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hraf\Desktop\"/>
    </mc:Choice>
  </mc:AlternateContent>
  <bookViews>
    <workbookView xWindow="0" yWindow="0" windowWidth="28800" windowHeight="12345"/>
  </bookViews>
  <sheets>
    <sheet name="Sheet1" sheetId="1" r:id="rId1"/>
  </sheets>
  <externalReferences>
    <externalReference r:id="rId2"/>
  </externalReferences>
  <definedNames>
    <definedName name="ashraf">Sheet1!$X$1:$Z$35</definedName>
    <definedName name="ashraff">Sheet1!$R$4:$T$34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6" i="1" l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D66" i="1" s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3" i="1"/>
  <c r="C57" i="1"/>
  <c r="C23" i="1"/>
  <c r="D31" i="1" l="1"/>
  <c r="D65" i="1"/>
  <c r="D28" i="1"/>
  <c r="D30" i="1"/>
  <c r="D32" i="1"/>
  <c r="D61" i="1"/>
  <c r="D63" i="1"/>
  <c r="D27" i="1"/>
  <c r="D29" i="1"/>
  <c r="D62" i="1"/>
  <c r="D64" i="1"/>
  <c r="D33" i="1" l="1"/>
  <c r="D67" i="1"/>
</calcChain>
</file>

<file path=xl/sharedStrings.xml><?xml version="1.0" encoding="utf-8"?>
<sst xmlns="http://schemas.openxmlformats.org/spreadsheetml/2006/main" count="107" uniqueCount="41">
  <si>
    <t xml:space="preserve">REMARKS </t>
  </si>
  <si>
    <t>COMPANY</t>
  </si>
  <si>
    <t>AMOUNT</t>
  </si>
  <si>
    <t xml:space="preserve">TYPING DATE </t>
  </si>
  <si>
    <t xml:space="preserve">  CARD NO.</t>
  </si>
  <si>
    <t>S.NO</t>
  </si>
  <si>
    <t>cancel</t>
  </si>
  <si>
    <t>RENEWAL</t>
  </si>
  <si>
    <t>TOTAL AMOUNT</t>
  </si>
  <si>
    <t>Summary of Payments:</t>
  </si>
  <si>
    <t xml:space="preserve">AMOUNT </t>
  </si>
  <si>
    <t xml:space="preserve">COMPANY </t>
  </si>
  <si>
    <t>pss adh</t>
  </si>
  <si>
    <t>nce rak</t>
  </si>
  <si>
    <t xml:space="preserve">emirates fine </t>
  </si>
  <si>
    <t>pss dxb</t>
  </si>
  <si>
    <t>PSS INTER</t>
  </si>
  <si>
    <t>pss ajm</t>
  </si>
  <si>
    <t xml:space="preserve">from </t>
  </si>
  <si>
    <t xml:space="preserve">to </t>
  </si>
  <si>
    <t xml:space="preserve">company </t>
  </si>
  <si>
    <t>nce adh</t>
  </si>
  <si>
    <t xml:space="preserve">smc adh </t>
  </si>
  <si>
    <t>anc adh</t>
  </si>
  <si>
    <t>smc dxb</t>
  </si>
  <si>
    <t>smc supply</t>
  </si>
  <si>
    <t>nce ems</t>
  </si>
  <si>
    <t>smc ems</t>
  </si>
  <si>
    <t>nce shj</t>
  </si>
  <si>
    <t>nce dxb</t>
  </si>
  <si>
    <t>nce aln</t>
  </si>
  <si>
    <t>sbm adh</t>
  </si>
  <si>
    <t>pss inter</t>
  </si>
  <si>
    <t>sjc auh</t>
  </si>
  <si>
    <t>alsahal</t>
  </si>
  <si>
    <t>unique</t>
  </si>
  <si>
    <t>e-10000</t>
  </si>
  <si>
    <t>e-1</t>
  </si>
  <si>
    <t xml:space="preserve">eco </t>
  </si>
  <si>
    <t>CBD 0000</t>
  </si>
  <si>
    <t>TLF 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</si>
</sst>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2"/>
      <color theme="1"/>
      <name val="Calibri Light"/>
      <family val="1"/>
      <scheme val="major"/>
    </font>
    <font>
      <sz val="11"/>
      <color rgb="FFFFFF00"/>
      <name val="Arial Black"/>
      <family val="2"/>
    </font>
    <font>
      <sz val="12"/>
      <color theme="1"/>
      <name val="Calibri Light"/>
      <family val="1"/>
      <scheme val="major"/>
    </font>
    <font>
      <u/>
      <sz val="18"/>
      <color theme="1"/>
      <name val="Script MT Bold"/>
      <family val="4"/>
    </font>
    <font>
      <sz val="10"/>
      <color theme="1"/>
      <name val="Calibri Light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2" fillId="0" borderId="0" xfId="1" applyAlignment="1">
      <alignment readingOrder="1"/>
    </xf>
    <xf numFmtId="164" fontId="2" fillId="0" borderId="0" xfId="1" applyNumberFormat="1" applyAlignment="1">
      <alignment readingOrder="1"/>
    </xf>
    <xf numFmtId="0" fontId="3" fillId="2" borderId="1" xfId="1" applyFont="1" applyFill="1" applyBorder="1" applyAlignment="1">
      <alignment horizontal="center" vertical="center" readingOrder="1"/>
    </xf>
    <xf numFmtId="0" fontId="4" fillId="3" borderId="0" xfId="1" applyFont="1" applyFill="1" applyAlignment="1">
      <alignment horizontal="center" vertical="center" readingOrder="1"/>
    </xf>
    <xf numFmtId="0" fontId="3" fillId="4" borderId="0" xfId="1" applyFont="1" applyFill="1" applyAlignment="1">
      <alignment horizontal="center" vertical="center" readingOrder="1"/>
    </xf>
    <xf numFmtId="0" fontId="3" fillId="4" borderId="1" xfId="1" applyFont="1" applyFill="1" applyBorder="1" applyAlignment="1">
      <alignment horizontal="center" vertical="center" readingOrder="1"/>
    </xf>
    <xf numFmtId="164" fontId="3" fillId="4" borderId="1" xfId="1" applyNumberFormat="1" applyFont="1" applyFill="1" applyBorder="1" applyAlignment="1">
      <alignment horizontal="center" vertical="center" readingOrder="1"/>
    </xf>
    <xf numFmtId="164" fontId="3" fillId="4" borderId="1" xfId="1" applyNumberFormat="1" applyFont="1" applyFill="1" applyBorder="1" applyAlignment="1">
      <alignment horizontal="left" vertical="center" readingOrder="1"/>
    </xf>
    <xf numFmtId="0" fontId="5" fillId="0" borderId="1" xfId="1" applyFont="1" applyBorder="1" applyAlignment="1">
      <alignment horizontal="center" vertical="center" readingOrder="1"/>
    </xf>
    <xf numFmtId="164" fontId="5" fillId="0" borderId="1" xfId="1" applyNumberFormat="1" applyFont="1" applyBorder="1" applyAlignment="1">
      <alignment horizontal="center" vertical="center" readingOrder="1"/>
    </xf>
    <xf numFmtId="14" fontId="5" fillId="0" borderId="1" xfId="1" applyNumberFormat="1" applyFont="1" applyBorder="1" applyAlignment="1">
      <alignment horizontal="left" vertical="center" readingOrder="1"/>
    </xf>
    <xf numFmtId="0" fontId="0" fillId="0" borderId="0" xfId="0" applyAlignment="1">
      <alignment horizontal="center" vertical="center"/>
    </xf>
    <xf numFmtId="0" fontId="2" fillId="0" borderId="1" xfId="1" applyBorder="1" applyAlignment="1">
      <alignment readingOrder="1"/>
    </xf>
    <xf numFmtId="0" fontId="1" fillId="0" borderId="1" xfId="1" applyFont="1" applyBorder="1" applyAlignment="1">
      <alignment horizontal="center" vertical="center" readingOrder="1"/>
    </xf>
    <xf numFmtId="0" fontId="5" fillId="0" borderId="1" xfId="1" applyFont="1" applyBorder="1" applyAlignment="1">
      <alignment horizontal="center" vertical="center" readingOrder="1"/>
    </xf>
    <xf numFmtId="0" fontId="1" fillId="0" borderId="0" xfId="1" applyFont="1" applyAlignment="1">
      <alignment horizontal="center" vertical="center" readingOrder="1"/>
    </xf>
    <xf numFmtId="164" fontId="5" fillId="0" borderId="0" xfId="1" applyNumberFormat="1" applyFont="1" applyAlignment="1">
      <alignment horizontal="center" vertical="center" readingOrder="1"/>
    </xf>
    <xf numFmtId="0" fontId="5" fillId="0" borderId="0" xfId="1" applyFont="1" applyAlignment="1">
      <alignment horizontal="center" vertical="center" readingOrder="1"/>
    </xf>
    <xf numFmtId="164" fontId="2" fillId="0" borderId="0" xfId="1" applyNumberFormat="1" applyAlignment="1">
      <alignment horizontal="left" readingOrder="1"/>
    </xf>
    <xf numFmtId="0" fontId="6" fillId="0" borderId="0" xfId="1" applyFont="1" applyAlignment="1">
      <alignment horizontal="left" readingOrder="1"/>
    </xf>
    <xf numFmtId="164" fontId="3" fillId="0" borderId="1" xfId="1" applyNumberFormat="1" applyFont="1" applyBorder="1" applyAlignment="1">
      <alignment horizontal="center" vertical="center" readingOrder="1"/>
    </xf>
    <xf numFmtId="164" fontId="3" fillId="0" borderId="2" xfId="1" applyNumberFormat="1" applyFont="1" applyBorder="1" applyAlignment="1">
      <alignment horizontal="center" vertical="center" readingOrder="1"/>
    </xf>
    <xf numFmtId="164" fontId="3" fillId="0" borderId="3" xfId="1" applyNumberFormat="1" applyFont="1" applyBorder="1" applyAlignment="1">
      <alignment horizontal="center" vertical="center" readingOrder="1"/>
    </xf>
    <xf numFmtId="14" fontId="7" fillId="0" borderId="2" xfId="1" applyNumberFormat="1" applyFont="1" applyBorder="1" applyAlignment="1">
      <alignment horizontal="center" vertical="center" readingOrder="1"/>
    </xf>
    <xf numFmtId="14" fontId="7" fillId="0" borderId="3" xfId="1" applyNumberFormat="1" applyFont="1" applyBorder="1" applyAlignment="1">
      <alignment horizontal="center" vertical="center" readingOrder="1"/>
    </xf>
    <xf numFmtId="14" fontId="5" fillId="0" borderId="2" xfId="1" applyNumberFormat="1" applyFont="1" applyBorder="1" applyAlignment="1">
      <alignment horizontal="center" vertical="center" readingOrder="1"/>
    </xf>
    <xf numFmtId="14" fontId="5" fillId="0" borderId="3" xfId="1" applyNumberFormat="1" applyFont="1" applyBorder="1" applyAlignment="1">
      <alignment horizontal="center" vertical="center" readingOrder="1"/>
    </xf>
    <xf numFmtId="0" fontId="5" fillId="0" borderId="0" xfId="1" applyFont="1" applyBorder="1" applyAlignment="1">
      <alignment horizontal="center" vertical="center" readingOrder="1"/>
    </xf>
    <xf numFmtId="14" fontId="5" fillId="0" borderId="2" xfId="1" applyNumberFormat="1" applyFont="1" applyBorder="1" applyAlignment="1">
      <alignment horizontal="center" vertical="center" readingOrder="1"/>
    </xf>
    <xf numFmtId="14" fontId="5" fillId="0" borderId="0" xfId="1" applyNumberFormat="1" applyFont="1" applyBorder="1" applyAlignment="1">
      <alignment horizontal="center" vertical="center" readingOrder="1"/>
    </xf>
    <xf numFmtId="164" fontId="5" fillId="0" borderId="1" xfId="1" applyNumberFormat="1" applyFont="1" applyBorder="1" applyAlignment="1">
      <alignment horizontal="left" vertical="center" readingOrder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2">
    <cellStyle name="Normal" xfId="0" builtinId="0"/>
    <cellStyle name="Normal 2 2 2" xfId="1"/>
  </cellStyles>
  <dxfs count="36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142875</xdr:colOff>
      <xdr:row>1</xdr:row>
      <xdr:rowOff>66675</xdr:rowOff>
    </xdr:from>
    <xdr:to>
      <xdr:col>21</xdr:col>
      <xdr:colOff>571500</xdr:colOff>
      <xdr:row>34</xdr:row>
      <xdr:rowOff>228600</xdr:rowOff>
    </xdr:to>
    <xdr:sp macro="" textlink="">
      <xdr:nvSpPr>
        <xdr:cNvPr id="2" name="Rounded Rectangle 1"/>
        <xdr:cNvSpPr/>
      </xdr:nvSpPr>
      <xdr:spPr>
        <a:xfrm>
          <a:off x="9974313300" y="304800"/>
          <a:ext cx="8353425" cy="6067425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 rtl="1"/>
          <a:r>
            <a:rPr lang="ar-AE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هذا الشيت عبارة عن ليسته</a:t>
          </a:r>
          <a:r>
            <a:rPr lang="ar-AE" sz="20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لعمال مجموعة شركات كل عامل له رقم مالى " </a:t>
          </a:r>
          <a:r>
            <a:rPr lang="ar-AE" sz="2000" b="0" cap="none" spc="0" baseline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موضح فى الجدول الجانبى اسم الشرطة وعدد العمال بالارقام </a:t>
          </a:r>
          <a:r>
            <a:rPr lang="ar-AE" sz="20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" بمساعدة الاخوة فى المنتدى تم عمل معادلة استطيع بها عند كتابة رقم العامل فى الجدول يظهر اسم الشركة فى الخانة المخصصة ، كما انه يوجد جدول اختصار بعد كل ليسته لتجميع الشركات كمجموع المبالغ المدفوعة كل شركة على حدة على ان يتساوى مجموع جدول الاختصار مع جدول الليستة </a:t>
          </a:r>
        </a:p>
        <a:p>
          <a:pPr algn="ctr" rtl="1"/>
          <a:endParaRPr lang="ar-AE" sz="2000" b="0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 rtl="1"/>
          <a:endParaRPr lang="ar-AE" sz="2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 rtl="1"/>
          <a:endParaRPr lang="ar-AE" sz="2000" b="0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 rtl="1"/>
          <a:r>
            <a:rPr lang="ar-AE" sz="20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المطلوب : </a:t>
          </a:r>
        </a:p>
        <a:p>
          <a:pPr algn="r" rtl="1"/>
          <a:r>
            <a:rPr lang="ar-AE" sz="20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1- عمل نافذة للبحث فى هذا المربع الازرق عن طريق الررقم المالى مثال " 88074 " يظهر تكرار الرقم فى الليسته وبيان الليستة </a:t>
          </a:r>
        </a:p>
        <a:p>
          <a:pPr algn="r" rtl="1"/>
          <a:r>
            <a:rPr lang="ar-AE" sz="20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2- عمل تنسيق شرطى للتكرار الارقام بالالوان " مرتان ، ثلاث مرات ، اربع مرات " بالوان مختلفة "</a:t>
          </a:r>
        </a:p>
        <a:p>
          <a:pPr algn="r" rtl="1"/>
          <a:r>
            <a:rPr lang="ar-AE" sz="20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3 - اقتراح صيغة ان وجد لليسته اسهل حيث المطلوب ارسال كشف من 25 رقم فالمتوسط الى قسم الحسابات بالمبالغ المدفوعة .</a:t>
          </a:r>
        </a:p>
        <a:p>
          <a:pPr algn="r" rtl="1"/>
          <a:endParaRPr lang="ar-AE" sz="2000" b="0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r" rtl="1"/>
          <a:r>
            <a:rPr lang="ar-AE" sz="20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</a:t>
          </a:r>
        </a:p>
        <a:p>
          <a:pPr algn="r" rtl="1"/>
          <a:endParaRPr lang="en-US" sz="2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580;&#1583;&#1610;&#1583;%20&#1581;&#1587;&#1575;&#1576;&#1575;&#1578;\ACCOUNT%20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erance"/>
      <sheetName val="الاقامة ابوظبى (2)"/>
      <sheetName val="الهوية 2 "/>
      <sheetName val="Sheet1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8"/>
  <sheetViews>
    <sheetView rightToLeft="1" tabSelected="1" workbookViewId="0">
      <selection activeCell="K63" sqref="K63"/>
    </sheetView>
  </sheetViews>
  <sheetFormatPr defaultRowHeight="15"/>
  <cols>
    <col min="1" max="1" width="17.7109375" customWidth="1"/>
    <col min="4" max="4" width="13.85546875" customWidth="1"/>
    <col min="6" max="6" width="15.5703125" customWidth="1"/>
  </cols>
  <sheetData>
    <row r="1" spans="1:26" ht="18.75">
      <c r="A1" s="1"/>
      <c r="B1" s="1"/>
      <c r="C1" s="1"/>
      <c r="D1" s="2"/>
      <c r="E1" s="3"/>
      <c r="F1" s="4" t="s">
        <v>39</v>
      </c>
      <c r="G1" s="5">
        <v>249</v>
      </c>
      <c r="X1" s="32" t="s">
        <v>18</v>
      </c>
      <c r="Y1" s="33" t="s">
        <v>19</v>
      </c>
      <c r="Z1" s="34" t="s">
        <v>20</v>
      </c>
    </row>
    <row r="2" spans="1:26" ht="15.75">
      <c r="A2" s="6" t="s">
        <v>0</v>
      </c>
      <c r="B2" s="6" t="s">
        <v>1</v>
      </c>
      <c r="C2" s="6" t="s">
        <v>2</v>
      </c>
      <c r="D2" s="7" t="s">
        <v>3</v>
      </c>
      <c r="E2" s="8"/>
      <c r="F2" s="6" t="s">
        <v>4</v>
      </c>
      <c r="G2" s="6" t="s">
        <v>5</v>
      </c>
      <c r="X2" s="35">
        <v>1</v>
      </c>
      <c r="Y2" s="36">
        <v>5000</v>
      </c>
      <c r="Z2" s="37" t="s">
        <v>21</v>
      </c>
    </row>
    <row r="3" spans="1:26" ht="15.75">
      <c r="A3" s="9" t="s">
        <v>6</v>
      </c>
      <c r="B3" s="9" t="str">
        <f>IFERROR(VLOOKUP(F3,ashraf,3,1),"")</f>
        <v>pss ajm</v>
      </c>
      <c r="C3" s="9">
        <v>106</v>
      </c>
      <c r="D3" s="10">
        <v>43898</v>
      </c>
      <c r="E3" s="11"/>
      <c r="F3" s="9">
        <v>88074</v>
      </c>
      <c r="G3" s="9">
        <v>1</v>
      </c>
      <c r="X3" s="35">
        <v>5001</v>
      </c>
      <c r="Y3" s="36">
        <v>7000</v>
      </c>
      <c r="Z3" s="37" t="s">
        <v>22</v>
      </c>
    </row>
    <row r="4" spans="1:26" ht="15.75">
      <c r="A4" s="9" t="s">
        <v>6</v>
      </c>
      <c r="B4" s="9" t="str">
        <f>IFERROR(VLOOKUP(F4,ashraf,3,1),"")</f>
        <v>pss adh</v>
      </c>
      <c r="C4" s="9">
        <v>106</v>
      </c>
      <c r="D4" s="10">
        <v>43898</v>
      </c>
      <c r="E4" s="11"/>
      <c r="F4" s="9">
        <v>95314</v>
      </c>
      <c r="G4" s="9">
        <v>2</v>
      </c>
      <c r="X4" s="35">
        <v>7001</v>
      </c>
      <c r="Y4" s="36">
        <v>9000</v>
      </c>
      <c r="Z4" s="37" t="s">
        <v>21</v>
      </c>
    </row>
    <row r="5" spans="1:26" ht="15.75">
      <c r="A5" s="9" t="s">
        <v>6</v>
      </c>
      <c r="B5" s="9" t="str">
        <f>IFERROR(VLOOKUP(F5,ashraf,3,1),"")</f>
        <v>pss adh</v>
      </c>
      <c r="C5" s="9">
        <v>106</v>
      </c>
      <c r="D5" s="10">
        <v>43898</v>
      </c>
      <c r="E5" s="11"/>
      <c r="F5" s="9">
        <v>95160</v>
      </c>
      <c r="G5" s="9">
        <v>3</v>
      </c>
      <c r="X5" s="35">
        <v>9001</v>
      </c>
      <c r="Y5" s="36">
        <v>10000</v>
      </c>
      <c r="Z5" s="37" t="s">
        <v>23</v>
      </c>
    </row>
    <row r="6" spans="1:26" ht="15.75">
      <c r="A6" s="9" t="s">
        <v>6</v>
      </c>
      <c r="B6" s="9" t="str">
        <f>IFERROR(VLOOKUP(F6,ashraf,3,1),"")</f>
        <v>pss adh</v>
      </c>
      <c r="C6" s="9">
        <v>106</v>
      </c>
      <c r="D6" s="10">
        <v>43901</v>
      </c>
      <c r="E6" s="11"/>
      <c r="F6" s="9">
        <v>95493</v>
      </c>
      <c r="G6" s="9">
        <v>4</v>
      </c>
      <c r="X6" s="35">
        <v>10001</v>
      </c>
      <c r="Y6" s="36">
        <v>12000</v>
      </c>
      <c r="Z6" s="37" t="s">
        <v>24</v>
      </c>
    </row>
    <row r="7" spans="1:26" ht="15.75">
      <c r="A7" s="9" t="s">
        <v>6</v>
      </c>
      <c r="B7" s="9" t="str">
        <f>IFERROR(VLOOKUP(F7,ashraf,3,1),"")</f>
        <v>pss ajm</v>
      </c>
      <c r="C7" s="9">
        <v>106</v>
      </c>
      <c r="D7" s="10">
        <v>43904</v>
      </c>
      <c r="E7" s="11"/>
      <c r="F7" s="9">
        <v>88465</v>
      </c>
      <c r="G7" s="9">
        <v>5</v>
      </c>
      <c r="X7" s="35">
        <v>12001</v>
      </c>
      <c r="Y7" s="36">
        <v>20000</v>
      </c>
      <c r="Z7" s="37" t="s">
        <v>21</v>
      </c>
    </row>
    <row r="8" spans="1:26" ht="15.75">
      <c r="A8" s="9" t="s">
        <v>6</v>
      </c>
      <c r="B8" s="9" t="str">
        <f>IFERROR(VLOOKUP(F8,ashraf,3,1),"")</f>
        <v>pss adh</v>
      </c>
      <c r="C8" s="9">
        <v>106</v>
      </c>
      <c r="D8" s="10">
        <v>43907</v>
      </c>
      <c r="E8" s="11"/>
      <c r="F8" s="9">
        <v>95440</v>
      </c>
      <c r="G8" s="9">
        <v>6</v>
      </c>
      <c r="X8" s="35">
        <v>20001</v>
      </c>
      <c r="Y8" s="36">
        <v>25001</v>
      </c>
      <c r="Z8" s="37" t="s">
        <v>25</v>
      </c>
    </row>
    <row r="9" spans="1:26" ht="15.75">
      <c r="A9" s="9" t="s">
        <v>6</v>
      </c>
      <c r="B9" s="9" t="str">
        <f>IFERROR(VLOOKUP(F9,ashraf,3,1),"")</f>
        <v>pss adh</v>
      </c>
      <c r="C9" s="9">
        <v>106</v>
      </c>
      <c r="D9" s="10">
        <v>43907</v>
      </c>
      <c r="E9" s="11"/>
      <c r="F9" s="9">
        <v>95481</v>
      </c>
      <c r="G9" s="9">
        <v>7</v>
      </c>
      <c r="X9" s="35">
        <v>25001</v>
      </c>
      <c r="Y9" s="36">
        <v>30000</v>
      </c>
      <c r="Z9" s="37" t="s">
        <v>24</v>
      </c>
    </row>
    <row r="10" spans="1:26" ht="15.75">
      <c r="A10" s="9" t="s">
        <v>6</v>
      </c>
      <c r="B10" s="9" t="str">
        <f>IFERROR(VLOOKUP(F10,ashraf,3,1),"")</f>
        <v>pss adh</v>
      </c>
      <c r="C10" s="9">
        <v>106</v>
      </c>
      <c r="D10" s="10">
        <v>43907</v>
      </c>
      <c r="E10" s="11"/>
      <c r="F10" s="9">
        <v>95498</v>
      </c>
      <c r="G10" s="9">
        <v>8</v>
      </c>
      <c r="X10" s="35">
        <v>30001</v>
      </c>
      <c r="Y10" s="36">
        <v>40000</v>
      </c>
      <c r="Z10" s="37" t="s">
        <v>26</v>
      </c>
    </row>
    <row r="11" spans="1:26" ht="15.75">
      <c r="A11" s="9" t="s">
        <v>6</v>
      </c>
      <c r="B11" s="9" t="str">
        <f>IFERROR(VLOOKUP(F11,ashraf,3,1),"")</f>
        <v>pss adh</v>
      </c>
      <c r="C11" s="9">
        <v>106</v>
      </c>
      <c r="D11" s="10">
        <v>43907</v>
      </c>
      <c r="E11" s="11"/>
      <c r="F11" s="9">
        <v>89344</v>
      </c>
      <c r="G11" s="9">
        <v>9</v>
      </c>
      <c r="X11" s="35">
        <v>40001</v>
      </c>
      <c r="Y11" s="36">
        <v>50000</v>
      </c>
      <c r="Z11" s="37" t="s">
        <v>27</v>
      </c>
    </row>
    <row r="12" spans="1:26" ht="15.75">
      <c r="A12" s="9" t="s">
        <v>7</v>
      </c>
      <c r="B12" s="9" t="str">
        <f>IFERROR(VLOOKUP(F12,ashraf,3,1),"")</f>
        <v>pss adh</v>
      </c>
      <c r="C12" s="9">
        <v>356</v>
      </c>
      <c r="D12" s="10">
        <v>43907</v>
      </c>
      <c r="E12" s="11"/>
      <c r="F12" s="12">
        <v>95484</v>
      </c>
      <c r="G12" s="9">
        <v>10</v>
      </c>
      <c r="X12" s="35">
        <v>50001</v>
      </c>
      <c r="Y12" s="36">
        <v>60000</v>
      </c>
      <c r="Z12" s="37" t="s">
        <v>22</v>
      </c>
    </row>
    <row r="13" spans="1:26" ht="15.75">
      <c r="A13" s="9" t="s">
        <v>6</v>
      </c>
      <c r="B13" s="9" t="str">
        <f>IFERROR(VLOOKUP(F13,ashraf,3,1),"")</f>
        <v>pss adh</v>
      </c>
      <c r="C13" s="9">
        <v>106</v>
      </c>
      <c r="D13" s="10">
        <v>43907</v>
      </c>
      <c r="E13" s="11"/>
      <c r="F13" s="9">
        <v>89448</v>
      </c>
      <c r="G13" s="9">
        <v>11</v>
      </c>
      <c r="X13" s="35">
        <v>60001</v>
      </c>
      <c r="Y13" s="36">
        <v>70000</v>
      </c>
      <c r="Z13" s="37" t="s">
        <v>28</v>
      </c>
    </row>
    <row r="14" spans="1:26" ht="15.75">
      <c r="A14" s="9" t="s">
        <v>7</v>
      </c>
      <c r="B14" s="9" t="str">
        <f>IFERROR(VLOOKUP(F14,ashraf,3,1),"")</f>
        <v>pss adh</v>
      </c>
      <c r="C14" s="9">
        <v>356</v>
      </c>
      <c r="D14" s="10">
        <v>43907</v>
      </c>
      <c r="E14" s="11"/>
      <c r="F14" s="9">
        <v>95502</v>
      </c>
      <c r="G14" s="9">
        <v>12</v>
      </c>
      <c r="X14" s="35">
        <v>70001</v>
      </c>
      <c r="Y14" s="36">
        <v>77000</v>
      </c>
      <c r="Z14" s="37" t="s">
        <v>29</v>
      </c>
    </row>
    <row r="15" spans="1:26" ht="15.75">
      <c r="A15" s="9" t="s">
        <v>7</v>
      </c>
      <c r="B15" s="9" t="str">
        <f>IFERROR(VLOOKUP(F15,ashraf,3,1),"")</f>
        <v>pss adh</v>
      </c>
      <c r="C15" s="9">
        <v>356</v>
      </c>
      <c r="D15" s="10">
        <v>43907</v>
      </c>
      <c r="E15" s="11"/>
      <c r="F15" s="9">
        <v>95505</v>
      </c>
      <c r="G15" s="9">
        <v>13</v>
      </c>
      <c r="X15" s="35">
        <v>77001</v>
      </c>
      <c r="Y15" s="36">
        <v>78000</v>
      </c>
      <c r="Z15" s="37" t="s">
        <v>15</v>
      </c>
    </row>
    <row r="16" spans="1:26" ht="15.75">
      <c r="A16" s="9" t="s">
        <v>7</v>
      </c>
      <c r="B16" s="9" t="str">
        <f>IFERROR(VLOOKUP(F16,ashraf,3,1),"")</f>
        <v>pss adh</v>
      </c>
      <c r="C16" s="9">
        <v>356</v>
      </c>
      <c r="D16" s="10">
        <v>43907</v>
      </c>
      <c r="E16" s="11"/>
      <c r="F16" s="9">
        <v>95482</v>
      </c>
      <c r="G16" s="9">
        <v>14</v>
      </c>
      <c r="X16" s="35">
        <v>78001</v>
      </c>
      <c r="Y16" s="36">
        <v>80000</v>
      </c>
      <c r="Z16" s="37" t="s">
        <v>29</v>
      </c>
    </row>
    <row r="17" spans="1:26" ht="15.75">
      <c r="A17" s="9" t="s">
        <v>7</v>
      </c>
      <c r="B17" s="9" t="str">
        <f>IFERROR(VLOOKUP(F17,ashraf,3,1),"")</f>
        <v>pss adh</v>
      </c>
      <c r="C17" s="9">
        <v>356</v>
      </c>
      <c r="D17" s="10">
        <v>43907</v>
      </c>
      <c r="E17" s="11"/>
      <c r="F17" s="9">
        <v>95159</v>
      </c>
      <c r="G17" s="9">
        <v>15</v>
      </c>
      <c r="X17" s="35">
        <v>80001</v>
      </c>
      <c r="Y17" s="36">
        <v>83000</v>
      </c>
      <c r="Z17" s="37" t="s">
        <v>30</v>
      </c>
    </row>
    <row r="18" spans="1:26" ht="15.75">
      <c r="A18" s="9" t="s">
        <v>7</v>
      </c>
      <c r="B18" s="9" t="str">
        <f>IFERROR(VLOOKUP(F18,ashraf,3,1),"")</f>
        <v>pss adh</v>
      </c>
      <c r="C18" s="9">
        <v>356</v>
      </c>
      <c r="D18" s="10">
        <v>43907</v>
      </c>
      <c r="E18" s="11"/>
      <c r="F18" s="9">
        <v>95105</v>
      </c>
      <c r="G18" s="9">
        <v>16</v>
      </c>
      <c r="X18" s="35">
        <v>83001</v>
      </c>
      <c r="Y18" s="36">
        <v>85000</v>
      </c>
      <c r="Z18" s="37" t="s">
        <v>15</v>
      </c>
    </row>
    <row r="19" spans="1:26" ht="15.75">
      <c r="A19" s="9"/>
      <c r="B19" s="9"/>
      <c r="C19" s="9"/>
      <c r="D19" s="10"/>
      <c r="E19" s="11"/>
      <c r="F19" s="9"/>
      <c r="G19" s="9"/>
      <c r="X19" s="35"/>
      <c r="Y19" s="36"/>
      <c r="Z19" s="37"/>
    </row>
    <row r="20" spans="1:26" ht="15.75">
      <c r="A20" s="9"/>
      <c r="B20" s="9"/>
      <c r="C20" s="9"/>
      <c r="D20" s="10"/>
      <c r="E20" s="11"/>
      <c r="F20" s="9"/>
      <c r="G20" s="9"/>
      <c r="X20" s="35"/>
      <c r="Y20" s="36"/>
      <c r="Z20" s="37"/>
    </row>
    <row r="21" spans="1:26" ht="15.75">
      <c r="A21" s="9"/>
      <c r="B21" s="9"/>
      <c r="C21" s="9"/>
      <c r="D21" s="10"/>
      <c r="E21" s="11"/>
      <c r="F21" s="9"/>
      <c r="G21" s="9"/>
      <c r="X21" s="35"/>
      <c r="Y21" s="36"/>
      <c r="Z21" s="37"/>
    </row>
    <row r="22" spans="1:26" ht="15.75">
      <c r="A22" s="9"/>
      <c r="B22" s="9"/>
      <c r="C22" s="9"/>
      <c r="D22" s="10"/>
      <c r="E22" s="11"/>
      <c r="F22" s="9"/>
      <c r="G22" s="9"/>
      <c r="X22" s="35"/>
      <c r="Y22" s="36"/>
      <c r="Z22" s="37"/>
    </row>
    <row r="23" spans="1:26" ht="15.75">
      <c r="A23" s="13"/>
      <c r="B23" s="13"/>
      <c r="C23" s="14">
        <f>SUM(C3:C18)</f>
        <v>3196</v>
      </c>
      <c r="D23" s="15" t="s">
        <v>8</v>
      </c>
      <c r="E23" s="15"/>
      <c r="F23" s="15"/>
      <c r="G23" s="15"/>
      <c r="X23" s="35">
        <v>85001</v>
      </c>
      <c r="Y23" s="36">
        <v>85100</v>
      </c>
      <c r="Z23" s="37" t="s">
        <v>31</v>
      </c>
    </row>
    <row r="24" spans="1:26" ht="15.75">
      <c r="A24" s="1"/>
      <c r="B24" s="1"/>
      <c r="C24" s="16"/>
      <c r="D24" s="17"/>
      <c r="E24" s="18"/>
      <c r="F24" s="18"/>
      <c r="G24" s="18"/>
      <c r="X24" s="35">
        <v>85101</v>
      </c>
      <c r="Y24" s="36">
        <v>86000</v>
      </c>
      <c r="Z24" s="37" t="s">
        <v>32</v>
      </c>
    </row>
    <row r="25" spans="1:26" ht="23.25">
      <c r="A25" s="1"/>
      <c r="B25" s="1"/>
      <c r="C25" s="16"/>
      <c r="D25" s="19"/>
      <c r="E25" s="1"/>
      <c r="F25" s="20" t="s">
        <v>9</v>
      </c>
      <c r="G25" s="18"/>
      <c r="X25" s="35">
        <v>86001</v>
      </c>
      <c r="Y25" s="36">
        <v>86500</v>
      </c>
      <c r="Z25" s="37" t="s">
        <v>33</v>
      </c>
    </row>
    <row r="26" spans="1:26" ht="15.75">
      <c r="A26" s="1"/>
      <c r="B26" s="1"/>
      <c r="C26" s="16"/>
      <c r="D26" s="21" t="s">
        <v>10</v>
      </c>
      <c r="E26" s="22" t="s">
        <v>11</v>
      </c>
      <c r="F26" s="23"/>
      <c r="G26" s="18"/>
      <c r="X26" s="35">
        <v>86501</v>
      </c>
      <c r="Y26" s="36">
        <v>87000</v>
      </c>
      <c r="Z26" s="37" t="s">
        <v>14</v>
      </c>
    </row>
    <row r="27" spans="1:26" ht="15.75">
      <c r="A27" s="1"/>
      <c r="B27" s="1"/>
      <c r="C27" s="16"/>
      <c r="D27" s="9">
        <f>SUMIF(B3:B18,E27,C3:C18)</f>
        <v>2984</v>
      </c>
      <c r="E27" s="24" t="s">
        <v>12</v>
      </c>
      <c r="F27" s="25"/>
      <c r="G27" s="18"/>
      <c r="X27" s="35">
        <v>87001</v>
      </c>
      <c r="Y27" s="36">
        <v>87500</v>
      </c>
      <c r="Z27" s="37" t="s">
        <v>34</v>
      </c>
    </row>
    <row r="28" spans="1:26" ht="15.75">
      <c r="A28" s="1"/>
      <c r="B28" s="1"/>
      <c r="C28" s="16"/>
      <c r="D28" s="9">
        <f>SUMIF(B1:B18,E28,C1:C18)</f>
        <v>0</v>
      </c>
      <c r="E28" s="24" t="s">
        <v>13</v>
      </c>
      <c r="F28" s="25"/>
      <c r="G28" s="18"/>
      <c r="X28" s="35">
        <v>87501</v>
      </c>
      <c r="Y28" s="36">
        <v>88000</v>
      </c>
      <c r="Z28" s="37" t="s">
        <v>35</v>
      </c>
    </row>
    <row r="29" spans="1:26" ht="15.75">
      <c r="A29" s="1"/>
      <c r="B29" s="1"/>
      <c r="C29" s="16"/>
      <c r="D29" s="9">
        <f>SUMIF(B2:B18,E29,C2:C18)</f>
        <v>0</v>
      </c>
      <c r="E29" s="24" t="s">
        <v>14</v>
      </c>
      <c r="F29" s="25"/>
      <c r="G29" s="18"/>
      <c r="X29" s="35">
        <v>88001</v>
      </c>
      <c r="Y29" s="36">
        <v>89000</v>
      </c>
      <c r="Z29" s="37" t="s">
        <v>17</v>
      </c>
    </row>
    <row r="30" spans="1:26" ht="15.75">
      <c r="A30" s="1"/>
      <c r="B30" s="1"/>
      <c r="C30" s="16"/>
      <c r="D30" s="9">
        <f>SUMIF(B3:B18,E30,C3:C18)</f>
        <v>0</v>
      </c>
      <c r="E30" s="24" t="s">
        <v>15</v>
      </c>
      <c r="F30" s="25"/>
      <c r="G30" s="18"/>
      <c r="X30" s="35">
        <v>89001</v>
      </c>
      <c r="Y30" s="36">
        <v>90000</v>
      </c>
      <c r="Z30" s="37" t="s">
        <v>12</v>
      </c>
    </row>
    <row r="31" spans="1:26" ht="15.75">
      <c r="A31" s="1"/>
      <c r="B31" s="1"/>
      <c r="C31" s="16"/>
      <c r="D31" s="9">
        <f>SUMIF(B3:B18,E31,C3:C18)</f>
        <v>0</v>
      </c>
      <c r="E31" s="24" t="s">
        <v>16</v>
      </c>
      <c r="F31" s="25"/>
      <c r="G31" s="18"/>
      <c r="X31" s="35">
        <v>90001</v>
      </c>
      <c r="Y31" s="36">
        <v>92000</v>
      </c>
      <c r="Z31" s="37" t="s">
        <v>13</v>
      </c>
    </row>
    <row r="32" spans="1:26" ht="16.5" thickBot="1">
      <c r="A32" s="1"/>
      <c r="B32" s="1"/>
      <c r="C32" s="16"/>
      <c r="D32" s="9">
        <f>SUMIF(B3:B18,E32,C3:C18)</f>
        <v>212</v>
      </c>
      <c r="E32" s="24" t="s">
        <v>17</v>
      </c>
      <c r="F32" s="25"/>
      <c r="G32" s="18"/>
      <c r="X32" s="35">
        <v>92001</v>
      </c>
      <c r="Y32" s="36">
        <v>95000</v>
      </c>
      <c r="Z32" s="38" t="s">
        <v>15</v>
      </c>
    </row>
    <row r="33" spans="1:26" ht="15.75">
      <c r="A33" s="1"/>
      <c r="B33" s="1"/>
      <c r="C33" s="1"/>
      <c r="D33" s="9">
        <f>SUM(D27:D32)</f>
        <v>3196</v>
      </c>
      <c r="E33" s="26" t="s">
        <v>8</v>
      </c>
      <c r="F33" s="27"/>
      <c r="G33" s="1"/>
      <c r="X33" s="32">
        <v>95001</v>
      </c>
      <c r="Y33" s="33">
        <v>96000</v>
      </c>
      <c r="Z33" s="34" t="s">
        <v>12</v>
      </c>
    </row>
    <row r="34" spans="1:26" ht="15.75">
      <c r="A34" s="1"/>
      <c r="B34" s="1"/>
      <c r="C34" s="1"/>
      <c r="D34" s="28"/>
      <c r="E34" s="29"/>
      <c r="F34" s="30"/>
      <c r="G34" s="1"/>
      <c r="X34" s="35">
        <v>96001</v>
      </c>
      <c r="Y34" s="36">
        <v>100000</v>
      </c>
      <c r="Z34" s="37" t="s">
        <v>29</v>
      </c>
    </row>
    <row r="35" spans="1:26" ht="18.75">
      <c r="A35" s="1"/>
      <c r="B35" s="1"/>
      <c r="C35" s="1"/>
      <c r="D35" s="2"/>
      <c r="E35" s="3"/>
      <c r="F35" s="4" t="s">
        <v>40</v>
      </c>
      <c r="G35" s="5">
        <v>251</v>
      </c>
      <c r="X35" s="35" t="s">
        <v>36</v>
      </c>
      <c r="Y35" s="36" t="s">
        <v>37</v>
      </c>
      <c r="Z35" s="37" t="s">
        <v>38</v>
      </c>
    </row>
    <row r="36" spans="1:26" ht="15.75">
      <c r="A36" s="6" t="s">
        <v>0</v>
      </c>
      <c r="B36" s="6" t="s">
        <v>1</v>
      </c>
      <c r="C36" s="6" t="s">
        <v>2</v>
      </c>
      <c r="D36" s="7" t="s">
        <v>3</v>
      </c>
      <c r="E36" s="8"/>
      <c r="F36" s="6" t="s">
        <v>4</v>
      </c>
      <c r="G36" s="6" t="s">
        <v>5</v>
      </c>
    </row>
    <row r="37" spans="1:26" ht="15.75">
      <c r="A37" s="9" t="s">
        <v>7</v>
      </c>
      <c r="B37" s="9" t="str">
        <f>IFERROR(VLOOKUP(F37,ashraf,3,1),"")</f>
        <v>pss adh</v>
      </c>
      <c r="C37" s="9">
        <v>356</v>
      </c>
      <c r="D37" s="10">
        <v>43922</v>
      </c>
      <c r="E37" s="11"/>
      <c r="F37" s="9">
        <v>89291</v>
      </c>
      <c r="G37" s="9">
        <v>1</v>
      </c>
    </row>
    <row r="38" spans="1:26" ht="15.75">
      <c r="A38" s="9" t="s">
        <v>7</v>
      </c>
      <c r="B38" s="9" t="str">
        <f>IFERROR(VLOOKUP(F38,ashraf,3,1),"")</f>
        <v>pss adh</v>
      </c>
      <c r="C38" s="9">
        <v>356</v>
      </c>
      <c r="D38" s="10">
        <v>43922</v>
      </c>
      <c r="E38" s="11"/>
      <c r="F38" s="9">
        <v>89292</v>
      </c>
      <c r="G38" s="9">
        <v>2</v>
      </c>
    </row>
    <row r="39" spans="1:26" ht="15.75">
      <c r="A39" s="9" t="s">
        <v>7</v>
      </c>
      <c r="B39" s="9" t="str">
        <f>IFERROR(VLOOKUP(F39,ashraf,3,1),"")</f>
        <v>pss adh</v>
      </c>
      <c r="C39" s="9">
        <v>356</v>
      </c>
      <c r="D39" s="10">
        <v>43922</v>
      </c>
      <c r="E39" s="11"/>
      <c r="F39" s="9">
        <v>95204</v>
      </c>
      <c r="G39" s="9">
        <v>3</v>
      </c>
    </row>
    <row r="40" spans="1:26" ht="15.75">
      <c r="A40" s="9" t="s">
        <v>7</v>
      </c>
      <c r="B40" s="9" t="str">
        <f>IFERROR(VLOOKUP(F40,ashraf,3,1),"")</f>
        <v>pss adh</v>
      </c>
      <c r="C40" s="9">
        <v>356</v>
      </c>
      <c r="D40" s="10">
        <v>43922</v>
      </c>
      <c r="E40" s="11"/>
      <c r="F40" s="9">
        <v>89361</v>
      </c>
      <c r="G40" s="9">
        <v>4</v>
      </c>
    </row>
    <row r="41" spans="1:26" ht="15.75">
      <c r="A41" s="9" t="s">
        <v>7</v>
      </c>
      <c r="B41" s="9" t="str">
        <f>IFERROR(VLOOKUP(F41,ashraf,3,1),"")</f>
        <v>pss adh</v>
      </c>
      <c r="C41" s="9">
        <v>356</v>
      </c>
      <c r="D41" s="10">
        <v>43922</v>
      </c>
      <c r="E41" s="11"/>
      <c r="F41" s="9">
        <v>95530</v>
      </c>
      <c r="G41" s="9">
        <v>5</v>
      </c>
    </row>
    <row r="42" spans="1:26" ht="15.75">
      <c r="A42" s="9" t="s">
        <v>7</v>
      </c>
      <c r="B42" s="9" t="str">
        <f>IFERROR(VLOOKUP(F42,ashraf,3,1),"")</f>
        <v>pss adh</v>
      </c>
      <c r="C42" s="9">
        <v>356</v>
      </c>
      <c r="D42" s="10">
        <v>43922</v>
      </c>
      <c r="E42" s="11"/>
      <c r="F42" s="9">
        <v>95544</v>
      </c>
      <c r="G42" s="9">
        <v>6</v>
      </c>
    </row>
    <row r="43" spans="1:26" ht="15.75">
      <c r="A43" s="9" t="s">
        <v>7</v>
      </c>
      <c r="B43" s="9" t="str">
        <f>IFERROR(VLOOKUP(F43,ashraf,3,1),"")</f>
        <v>pss adh</v>
      </c>
      <c r="C43" s="9">
        <v>356</v>
      </c>
      <c r="D43" s="10">
        <v>43922</v>
      </c>
      <c r="E43" s="11"/>
      <c r="F43" s="9">
        <v>89341</v>
      </c>
      <c r="G43" s="9">
        <v>7</v>
      </c>
    </row>
    <row r="44" spans="1:26" ht="15.75">
      <c r="A44" s="9" t="s">
        <v>7</v>
      </c>
      <c r="B44" s="9" t="str">
        <f>IFERROR(VLOOKUP(F44,ashraf,3,1),"")</f>
        <v>pss adh</v>
      </c>
      <c r="C44" s="9">
        <v>356</v>
      </c>
      <c r="D44" s="10">
        <v>43922</v>
      </c>
      <c r="E44" s="11"/>
      <c r="F44" s="9">
        <v>89301</v>
      </c>
      <c r="G44" s="9">
        <v>8</v>
      </c>
    </row>
    <row r="45" spans="1:26" ht="15.75">
      <c r="A45" s="9" t="s">
        <v>7</v>
      </c>
      <c r="B45" s="9" t="str">
        <f>IFERROR(VLOOKUP(F45,ashraf,3,1),"")</f>
        <v>pss adh</v>
      </c>
      <c r="C45" s="9">
        <v>356</v>
      </c>
      <c r="D45" s="10">
        <v>43922</v>
      </c>
      <c r="E45" s="11"/>
      <c r="F45" s="9">
        <v>95518</v>
      </c>
      <c r="G45" s="9">
        <v>9</v>
      </c>
    </row>
    <row r="46" spans="1:26" ht="15.75">
      <c r="A46" s="9" t="s">
        <v>7</v>
      </c>
      <c r="B46" s="9" t="str">
        <f>IFERROR(VLOOKUP(F46,ashraf,3,1),"")</f>
        <v>pss adh</v>
      </c>
      <c r="C46" s="9">
        <v>356</v>
      </c>
      <c r="D46" s="10">
        <v>43922</v>
      </c>
      <c r="E46" s="11"/>
      <c r="F46" s="12">
        <v>95520</v>
      </c>
      <c r="G46" s="9">
        <v>10</v>
      </c>
    </row>
    <row r="47" spans="1:26" ht="15.75">
      <c r="A47" s="9" t="s">
        <v>7</v>
      </c>
      <c r="B47" s="9" t="str">
        <f>IFERROR(VLOOKUP(F47,ashraf,3,1),"")</f>
        <v>pss adh</v>
      </c>
      <c r="C47" s="9">
        <v>356</v>
      </c>
      <c r="D47" s="10">
        <v>43922</v>
      </c>
      <c r="E47" s="11"/>
      <c r="F47" s="9">
        <v>95180</v>
      </c>
      <c r="G47" s="9">
        <v>11</v>
      </c>
    </row>
    <row r="48" spans="1:26" ht="15.75">
      <c r="A48" s="9" t="s">
        <v>7</v>
      </c>
      <c r="B48" s="9" t="str">
        <f>IFERROR(VLOOKUP(F48,ashraf,3,1),"")</f>
        <v>pss adh</v>
      </c>
      <c r="C48" s="9">
        <v>356</v>
      </c>
      <c r="D48" s="10">
        <v>43922</v>
      </c>
      <c r="E48" s="11"/>
      <c r="F48" s="9">
        <v>89337</v>
      </c>
      <c r="G48" s="9">
        <v>12</v>
      </c>
    </row>
    <row r="49" spans="1:7" ht="15.75">
      <c r="A49" s="9" t="s">
        <v>7</v>
      </c>
      <c r="B49" s="9" t="str">
        <f>IFERROR(VLOOKUP(F49,ashraf,3,1),"")</f>
        <v>pss adh</v>
      </c>
      <c r="C49" s="9">
        <v>356</v>
      </c>
      <c r="D49" s="10">
        <v>43922</v>
      </c>
      <c r="E49" s="11"/>
      <c r="F49" s="9">
        <v>95209</v>
      </c>
      <c r="G49" s="9">
        <v>13</v>
      </c>
    </row>
    <row r="50" spans="1:7" ht="15.75">
      <c r="A50" s="9" t="s">
        <v>7</v>
      </c>
      <c r="B50" s="9" t="str">
        <f>IFERROR(VLOOKUP(F50,ashraf,3,1),"")</f>
        <v>pss adh</v>
      </c>
      <c r="C50" s="9">
        <v>356</v>
      </c>
      <c r="D50" s="10">
        <v>43922</v>
      </c>
      <c r="E50" s="11"/>
      <c r="F50" s="9">
        <v>95190</v>
      </c>
      <c r="G50" s="9">
        <v>14</v>
      </c>
    </row>
    <row r="51" spans="1:7" ht="15.75">
      <c r="A51" s="9" t="s">
        <v>7</v>
      </c>
      <c r="B51" s="9" t="str">
        <f>IFERROR(VLOOKUP(F51,ashraf,3,1),"")</f>
        <v>pss adh</v>
      </c>
      <c r="C51" s="9">
        <v>356</v>
      </c>
      <c r="D51" s="10">
        <v>43922</v>
      </c>
      <c r="E51" s="11"/>
      <c r="F51" s="9">
        <v>89349</v>
      </c>
      <c r="G51" s="9">
        <v>15</v>
      </c>
    </row>
    <row r="52" spans="1:7" ht="15.75">
      <c r="A52" s="9" t="s">
        <v>7</v>
      </c>
      <c r="B52" s="9" t="str">
        <f>IFERROR(VLOOKUP(F52,ashraf,3,1),"")</f>
        <v>pss adh</v>
      </c>
      <c r="C52" s="9">
        <v>356</v>
      </c>
      <c r="D52" s="10">
        <v>43922</v>
      </c>
      <c r="E52" s="11"/>
      <c r="F52" s="9">
        <v>95515</v>
      </c>
      <c r="G52" s="9">
        <v>16</v>
      </c>
    </row>
    <row r="53" spans="1:7" ht="15.75">
      <c r="A53" s="9" t="s">
        <v>7</v>
      </c>
      <c r="B53" s="9" t="str">
        <f>IFERROR(VLOOKUP(F53,ashraf,3,1),"")</f>
        <v>pss adh</v>
      </c>
      <c r="C53" s="9">
        <v>356</v>
      </c>
      <c r="D53" s="10">
        <v>43922</v>
      </c>
      <c r="E53" s="11"/>
      <c r="F53" s="9">
        <v>95508</v>
      </c>
      <c r="G53" s="9">
        <v>17</v>
      </c>
    </row>
    <row r="54" spans="1:7" ht="15.75">
      <c r="A54" s="9" t="s">
        <v>7</v>
      </c>
      <c r="B54" s="9" t="str">
        <f>IFERROR(VLOOKUP(F54,ashraf,3,1),"")</f>
        <v>pss adh</v>
      </c>
      <c r="C54" s="9">
        <v>356</v>
      </c>
      <c r="D54" s="10">
        <v>43922</v>
      </c>
      <c r="E54" s="11"/>
      <c r="F54" s="9">
        <v>95514</v>
      </c>
      <c r="G54" s="9">
        <v>18</v>
      </c>
    </row>
    <row r="55" spans="1:7" ht="15.75">
      <c r="A55" s="9" t="s">
        <v>7</v>
      </c>
      <c r="B55" s="9" t="str">
        <f>IFERROR(VLOOKUP(F55,ashraf,3,1),"")</f>
        <v>pss adh</v>
      </c>
      <c r="C55" s="9">
        <v>356</v>
      </c>
      <c r="D55" s="10">
        <v>43922</v>
      </c>
      <c r="E55" s="11"/>
      <c r="F55" s="9">
        <v>95542</v>
      </c>
      <c r="G55" s="9">
        <v>19</v>
      </c>
    </row>
    <row r="56" spans="1:7" ht="15.75">
      <c r="A56" s="9" t="s">
        <v>7</v>
      </c>
      <c r="B56" s="9" t="str">
        <f>IFERROR(VLOOKUP(F56,ashraf,3,1),"")</f>
        <v>pss adh</v>
      </c>
      <c r="C56" s="9">
        <v>356</v>
      </c>
      <c r="D56" s="10">
        <v>43922</v>
      </c>
      <c r="E56" s="31"/>
      <c r="F56" s="9">
        <v>95543</v>
      </c>
      <c r="G56" s="9">
        <v>20</v>
      </c>
    </row>
    <row r="57" spans="1:7" ht="15.75">
      <c r="A57" s="13"/>
      <c r="B57" s="13"/>
      <c r="C57" s="14">
        <f>SUM(C37:C56)</f>
        <v>7120</v>
      </c>
      <c r="D57" s="15" t="s">
        <v>8</v>
      </c>
      <c r="E57" s="15"/>
      <c r="F57" s="15"/>
      <c r="G57" s="15"/>
    </row>
    <row r="58" spans="1:7" ht="15.75">
      <c r="A58" s="1"/>
      <c r="B58" s="1"/>
      <c r="C58" s="16"/>
      <c r="D58" s="17"/>
      <c r="E58" s="18"/>
      <c r="F58" s="18"/>
      <c r="G58" s="18"/>
    </row>
    <row r="59" spans="1:7" ht="23.25">
      <c r="A59" s="1"/>
      <c r="B59" s="1"/>
      <c r="C59" s="16"/>
      <c r="D59" s="19"/>
      <c r="E59" s="1"/>
      <c r="F59" s="20" t="s">
        <v>9</v>
      </c>
      <c r="G59" s="18"/>
    </row>
    <row r="60" spans="1:7" ht="15.75">
      <c r="A60" s="1"/>
      <c r="B60" s="1"/>
      <c r="C60" s="16"/>
      <c r="D60" s="21" t="s">
        <v>10</v>
      </c>
      <c r="E60" s="22" t="s">
        <v>11</v>
      </c>
      <c r="F60" s="23"/>
      <c r="G60" s="18"/>
    </row>
    <row r="61" spans="1:7" ht="15.75">
      <c r="A61" s="1"/>
      <c r="B61" s="1"/>
      <c r="C61" s="16"/>
      <c r="D61" s="9">
        <f>SUMIF(B37:B56,E61,C37:C56)</f>
        <v>7120</v>
      </c>
      <c r="E61" s="24" t="s">
        <v>12</v>
      </c>
      <c r="F61" s="25"/>
      <c r="G61" s="18"/>
    </row>
    <row r="62" spans="1:7" ht="15.75">
      <c r="A62" s="1"/>
      <c r="B62" s="1"/>
      <c r="C62" s="16"/>
      <c r="D62" s="9">
        <f>SUMIF(B35:B54,E62,C35:C54)</f>
        <v>0</v>
      </c>
      <c r="E62" s="24" t="s">
        <v>13</v>
      </c>
      <c r="F62" s="25"/>
      <c r="G62" s="18"/>
    </row>
    <row r="63" spans="1:7" ht="15.75">
      <c r="A63" s="1"/>
      <c r="B63" s="1"/>
      <c r="C63" s="16"/>
      <c r="D63" s="9">
        <f>SUMIF(B36:B55,E63,C36:C55)</f>
        <v>0</v>
      </c>
      <c r="E63" s="24" t="s">
        <v>14</v>
      </c>
      <c r="F63" s="25"/>
      <c r="G63" s="18"/>
    </row>
    <row r="64" spans="1:7" ht="15.75">
      <c r="A64" s="1"/>
      <c r="B64" s="1"/>
      <c r="C64" s="16"/>
      <c r="D64" s="9">
        <f>SUMIF(B37:B56,E64,C37:C56)</f>
        <v>0</v>
      </c>
      <c r="E64" s="24" t="s">
        <v>15</v>
      </c>
      <c r="F64" s="25"/>
      <c r="G64" s="18"/>
    </row>
    <row r="65" spans="1:7" ht="15.75">
      <c r="A65" s="1"/>
      <c r="B65" s="1"/>
      <c r="C65" s="16"/>
      <c r="D65" s="9">
        <f>SUMIF(B37:B56,E65,C37:C56)</f>
        <v>0</v>
      </c>
      <c r="E65" s="24" t="s">
        <v>16</v>
      </c>
      <c r="F65" s="25"/>
      <c r="G65" s="18"/>
    </row>
    <row r="66" spans="1:7" ht="15.75">
      <c r="A66" s="1"/>
      <c r="B66" s="1"/>
      <c r="C66" s="16"/>
      <c r="D66" s="9">
        <f>SUMIF(B37:B56,E66,C37:C56)</f>
        <v>0</v>
      </c>
      <c r="E66" s="24" t="s">
        <v>17</v>
      </c>
      <c r="F66" s="25"/>
      <c r="G66" s="18"/>
    </row>
    <row r="67" spans="1:7" ht="15.75">
      <c r="A67" s="1"/>
      <c r="B67" s="1"/>
      <c r="C67" s="1"/>
      <c r="D67" s="9">
        <f>SUM(D61:D66)</f>
        <v>7120</v>
      </c>
      <c r="E67" s="26" t="s">
        <v>8</v>
      </c>
      <c r="F67" s="27"/>
      <c r="G67" s="1"/>
    </row>
    <row r="68" spans="1:7">
      <c r="A68" s="1"/>
      <c r="B68" s="1"/>
      <c r="C68" s="1"/>
      <c r="D68" s="2"/>
      <c r="E68" s="19"/>
      <c r="F68" s="1"/>
      <c r="G68" s="1"/>
    </row>
  </sheetData>
  <mergeCells count="18">
    <mergeCell ref="E29:F29"/>
    <mergeCell ref="E28:F28"/>
    <mergeCell ref="E27:F27"/>
    <mergeCell ref="E26:F26"/>
    <mergeCell ref="E61:F61"/>
    <mergeCell ref="E60:F60"/>
    <mergeCell ref="E30:F30"/>
    <mergeCell ref="E65:F65"/>
    <mergeCell ref="E66:F66"/>
    <mergeCell ref="E67:F67"/>
    <mergeCell ref="D57:G57"/>
    <mergeCell ref="E62:F62"/>
    <mergeCell ref="E63:F63"/>
    <mergeCell ref="E64:F64"/>
    <mergeCell ref="E31:F31"/>
    <mergeCell ref="E32:F32"/>
    <mergeCell ref="E33:F33"/>
    <mergeCell ref="D23:G23"/>
  </mergeCells>
  <conditionalFormatting sqref="E25">
    <cfRule type="duplicateValues" dxfId="362" priority="846"/>
  </conditionalFormatting>
  <conditionalFormatting sqref="E25">
    <cfRule type="duplicateValues" dxfId="361" priority="845"/>
  </conditionalFormatting>
  <conditionalFormatting sqref="E25">
    <cfRule type="duplicateValues" dxfId="360" priority="844"/>
  </conditionalFormatting>
  <conditionalFormatting sqref="E25 E27">
    <cfRule type="duplicateValues" dxfId="359" priority="843"/>
  </conditionalFormatting>
  <conditionalFormatting sqref="E26">
    <cfRule type="duplicateValues" dxfId="358" priority="842"/>
  </conditionalFormatting>
  <conditionalFormatting sqref="E1">
    <cfRule type="duplicateValues" dxfId="357" priority="841"/>
  </conditionalFormatting>
  <conditionalFormatting sqref="E1">
    <cfRule type="duplicateValues" dxfId="356" priority="840"/>
  </conditionalFormatting>
  <conditionalFormatting sqref="E1">
    <cfRule type="duplicateValues" dxfId="355" priority="839"/>
  </conditionalFormatting>
  <conditionalFormatting sqref="E1">
    <cfRule type="duplicateValues" dxfId="354" priority="838"/>
  </conditionalFormatting>
  <conditionalFormatting sqref="E1">
    <cfRule type="duplicateValues" dxfId="353" priority="837"/>
  </conditionalFormatting>
  <conditionalFormatting sqref="E1">
    <cfRule type="duplicateValues" dxfId="352" priority="836"/>
  </conditionalFormatting>
  <conditionalFormatting sqref="E1">
    <cfRule type="duplicateValues" dxfId="351" priority="835"/>
  </conditionalFormatting>
  <conditionalFormatting sqref="E1">
    <cfRule type="duplicateValues" dxfId="350" priority="834"/>
  </conditionalFormatting>
  <conditionalFormatting sqref="E1">
    <cfRule type="duplicateValues" dxfId="349" priority="833"/>
  </conditionalFormatting>
  <conditionalFormatting sqref="E1">
    <cfRule type="duplicateValues" dxfId="348" priority="832"/>
  </conditionalFormatting>
  <conditionalFormatting sqref="E1">
    <cfRule type="duplicateValues" dxfId="347" priority="831"/>
  </conditionalFormatting>
  <conditionalFormatting sqref="E1">
    <cfRule type="duplicateValues" dxfId="346" priority="830"/>
  </conditionalFormatting>
  <conditionalFormatting sqref="E1">
    <cfRule type="duplicateValues" dxfId="345" priority="829"/>
  </conditionalFormatting>
  <conditionalFormatting sqref="E1">
    <cfRule type="duplicateValues" dxfId="344" priority="828"/>
  </conditionalFormatting>
  <conditionalFormatting sqref="E1">
    <cfRule type="duplicateValues" dxfId="343" priority="827"/>
  </conditionalFormatting>
  <conditionalFormatting sqref="E1">
    <cfRule type="duplicateValues" dxfId="342" priority="826"/>
  </conditionalFormatting>
  <conditionalFormatting sqref="E1">
    <cfRule type="duplicateValues" dxfId="341" priority="825"/>
  </conditionalFormatting>
  <conditionalFormatting sqref="E1">
    <cfRule type="duplicateValues" dxfId="340" priority="824"/>
  </conditionalFormatting>
  <conditionalFormatting sqref="E1">
    <cfRule type="duplicateValues" dxfId="339" priority="823"/>
  </conditionalFormatting>
  <conditionalFormatting sqref="E1">
    <cfRule type="duplicateValues" dxfId="338" priority="822"/>
  </conditionalFormatting>
  <conditionalFormatting sqref="E1">
    <cfRule type="duplicateValues" dxfId="337" priority="821"/>
  </conditionalFormatting>
  <conditionalFormatting sqref="E1">
    <cfRule type="duplicateValues" dxfId="336" priority="820"/>
  </conditionalFormatting>
  <conditionalFormatting sqref="E1">
    <cfRule type="duplicateValues" dxfId="335" priority="819"/>
  </conditionalFormatting>
  <conditionalFormatting sqref="E1">
    <cfRule type="duplicateValues" dxfId="334" priority="818"/>
  </conditionalFormatting>
  <conditionalFormatting sqref="E1">
    <cfRule type="duplicateValues" dxfId="333" priority="817"/>
  </conditionalFormatting>
  <conditionalFormatting sqref="E1">
    <cfRule type="duplicateValues" dxfId="332" priority="816"/>
  </conditionalFormatting>
  <conditionalFormatting sqref="E1">
    <cfRule type="duplicateValues" dxfId="331" priority="815"/>
  </conditionalFormatting>
  <conditionalFormatting sqref="E1">
    <cfRule type="duplicateValues" dxfId="330" priority="814"/>
  </conditionalFormatting>
  <conditionalFormatting sqref="E1">
    <cfRule type="duplicateValues" dxfId="329" priority="813"/>
  </conditionalFormatting>
  <conditionalFormatting sqref="E1">
    <cfRule type="duplicateValues" dxfId="328" priority="812"/>
  </conditionalFormatting>
  <conditionalFormatting sqref="E1">
    <cfRule type="duplicateValues" dxfId="327" priority="811"/>
  </conditionalFormatting>
  <conditionalFormatting sqref="E1">
    <cfRule type="duplicateValues" dxfId="326" priority="810"/>
  </conditionalFormatting>
  <conditionalFormatting sqref="E1">
    <cfRule type="duplicateValues" dxfId="325" priority="809"/>
  </conditionalFormatting>
  <conditionalFormatting sqref="E1">
    <cfRule type="duplicateValues" dxfId="324" priority="808"/>
  </conditionalFormatting>
  <conditionalFormatting sqref="E1">
    <cfRule type="duplicateValues" dxfId="323" priority="807"/>
  </conditionalFormatting>
  <conditionalFormatting sqref="E1">
    <cfRule type="duplicateValues" dxfId="322" priority="806"/>
  </conditionalFormatting>
  <conditionalFormatting sqref="E1">
    <cfRule type="duplicateValues" dxfId="321" priority="805"/>
  </conditionalFormatting>
  <conditionalFormatting sqref="E1">
    <cfRule type="duplicateValues" dxfId="320" priority="804"/>
  </conditionalFormatting>
  <conditionalFormatting sqref="E1">
    <cfRule type="duplicateValues" dxfId="319" priority="803"/>
  </conditionalFormatting>
  <conditionalFormatting sqref="E1">
    <cfRule type="duplicateValues" dxfId="318" priority="802"/>
  </conditionalFormatting>
  <conditionalFormatting sqref="E1">
    <cfRule type="duplicateValues" dxfId="317" priority="801"/>
  </conditionalFormatting>
  <conditionalFormatting sqref="E1">
    <cfRule type="duplicateValues" dxfId="316" priority="800"/>
  </conditionalFormatting>
  <conditionalFormatting sqref="E1">
    <cfRule type="duplicateValues" dxfId="315" priority="799"/>
  </conditionalFormatting>
  <conditionalFormatting sqref="E1">
    <cfRule type="duplicateValues" dxfId="314" priority="798"/>
  </conditionalFormatting>
  <conditionalFormatting sqref="E1">
    <cfRule type="duplicateValues" dxfId="313" priority="797"/>
  </conditionalFormatting>
  <conditionalFormatting sqref="E1">
    <cfRule type="duplicateValues" dxfId="312" priority="796"/>
  </conditionalFormatting>
  <conditionalFormatting sqref="E1">
    <cfRule type="duplicateValues" dxfId="311" priority="795"/>
  </conditionalFormatting>
  <conditionalFormatting sqref="E1">
    <cfRule type="duplicateValues" dxfId="310" priority="794"/>
  </conditionalFormatting>
  <conditionalFormatting sqref="E1">
    <cfRule type="duplicateValues" dxfId="309" priority="793"/>
  </conditionalFormatting>
  <conditionalFormatting sqref="E1">
    <cfRule type="duplicateValues" dxfId="308" priority="792"/>
  </conditionalFormatting>
  <conditionalFormatting sqref="E1">
    <cfRule type="duplicateValues" dxfId="307" priority="791"/>
  </conditionalFormatting>
  <conditionalFormatting sqref="E1">
    <cfRule type="duplicateValues" dxfId="306" priority="790"/>
  </conditionalFormatting>
  <conditionalFormatting sqref="E1">
    <cfRule type="duplicateValues" dxfId="305" priority="789"/>
  </conditionalFormatting>
  <conditionalFormatting sqref="E1">
    <cfRule type="duplicateValues" dxfId="304" priority="788"/>
  </conditionalFormatting>
  <conditionalFormatting sqref="E1">
    <cfRule type="duplicateValues" dxfId="303" priority="787"/>
  </conditionalFormatting>
  <conditionalFormatting sqref="E1">
    <cfRule type="duplicateValues" dxfId="302" priority="786"/>
  </conditionalFormatting>
  <conditionalFormatting sqref="E1">
    <cfRule type="duplicateValues" dxfId="301" priority="785"/>
  </conditionalFormatting>
  <conditionalFormatting sqref="E1">
    <cfRule type="duplicateValues" dxfId="300" priority="784"/>
  </conditionalFormatting>
  <conditionalFormatting sqref="E1">
    <cfRule type="duplicateValues" dxfId="299" priority="783"/>
  </conditionalFormatting>
  <conditionalFormatting sqref="E1">
    <cfRule type="duplicateValues" dxfId="298" priority="782"/>
  </conditionalFormatting>
  <conditionalFormatting sqref="E1">
    <cfRule type="duplicateValues" dxfId="297" priority="781"/>
  </conditionalFormatting>
  <conditionalFormatting sqref="E1">
    <cfRule type="duplicateValues" dxfId="296" priority="780"/>
  </conditionalFormatting>
  <conditionalFormatting sqref="E1">
    <cfRule type="duplicateValues" dxfId="295" priority="779"/>
  </conditionalFormatting>
  <conditionalFormatting sqref="E1">
    <cfRule type="duplicateValues" dxfId="294" priority="778"/>
  </conditionalFormatting>
  <conditionalFormatting sqref="E1">
    <cfRule type="duplicateValues" dxfId="293" priority="777"/>
  </conditionalFormatting>
  <conditionalFormatting sqref="E1">
    <cfRule type="duplicateValues" dxfId="292" priority="776"/>
  </conditionalFormatting>
  <conditionalFormatting sqref="E30:E32">
    <cfRule type="duplicateValues" dxfId="291" priority="775"/>
  </conditionalFormatting>
  <conditionalFormatting sqref="F30:F34 F2 F8 F13:F27 F4:F6">
    <cfRule type="duplicateValues" dxfId="290" priority="774"/>
  </conditionalFormatting>
  <conditionalFormatting sqref="F30:F34">
    <cfRule type="duplicateValues" dxfId="289" priority="773"/>
  </conditionalFormatting>
  <conditionalFormatting sqref="E29">
    <cfRule type="duplicateValues" dxfId="288" priority="772"/>
  </conditionalFormatting>
  <conditionalFormatting sqref="F29">
    <cfRule type="duplicateValues" dxfId="287" priority="771"/>
  </conditionalFormatting>
  <conditionalFormatting sqref="F29">
    <cfRule type="duplicateValues" dxfId="286" priority="770"/>
  </conditionalFormatting>
  <conditionalFormatting sqref="E28">
    <cfRule type="duplicateValues" dxfId="285" priority="769"/>
  </conditionalFormatting>
  <conditionalFormatting sqref="F28">
    <cfRule type="duplicateValues" dxfId="284" priority="768"/>
  </conditionalFormatting>
  <conditionalFormatting sqref="F28">
    <cfRule type="duplicateValues" dxfId="283" priority="767"/>
  </conditionalFormatting>
  <conditionalFormatting sqref="F7">
    <cfRule type="duplicateValues" dxfId="282" priority="766"/>
  </conditionalFormatting>
  <conditionalFormatting sqref="F7">
    <cfRule type="duplicateValues" dxfId="281" priority="765"/>
  </conditionalFormatting>
  <conditionalFormatting sqref="F7">
    <cfRule type="duplicateValues" dxfId="280" priority="764"/>
  </conditionalFormatting>
  <conditionalFormatting sqref="F9">
    <cfRule type="duplicateValues" dxfId="279" priority="763"/>
  </conditionalFormatting>
  <conditionalFormatting sqref="F9">
    <cfRule type="duplicateValues" dxfId="278" priority="762"/>
  </conditionalFormatting>
  <conditionalFormatting sqref="F9">
    <cfRule type="duplicateValues" dxfId="277" priority="761"/>
  </conditionalFormatting>
  <conditionalFormatting sqref="F9">
    <cfRule type="duplicateValues" dxfId="276" priority="760"/>
  </conditionalFormatting>
  <conditionalFormatting sqref="F10">
    <cfRule type="duplicateValues" dxfId="275" priority="759"/>
  </conditionalFormatting>
  <conditionalFormatting sqref="F10">
    <cfRule type="duplicateValues" dxfId="274" priority="758"/>
  </conditionalFormatting>
  <conditionalFormatting sqref="F10">
    <cfRule type="duplicateValues" dxfId="273" priority="757"/>
  </conditionalFormatting>
  <conditionalFormatting sqref="F10">
    <cfRule type="duplicateValues" dxfId="272" priority="756"/>
  </conditionalFormatting>
  <conditionalFormatting sqref="F10">
    <cfRule type="duplicateValues" dxfId="271" priority="755"/>
  </conditionalFormatting>
  <conditionalFormatting sqref="F11">
    <cfRule type="duplicateValues" dxfId="270" priority="754"/>
  </conditionalFormatting>
  <conditionalFormatting sqref="F11">
    <cfRule type="duplicateValues" dxfId="269" priority="753"/>
  </conditionalFormatting>
  <conditionalFormatting sqref="F11">
    <cfRule type="duplicateValues" dxfId="268" priority="752"/>
  </conditionalFormatting>
  <conditionalFormatting sqref="F11">
    <cfRule type="duplicateValues" dxfId="267" priority="751"/>
  </conditionalFormatting>
  <conditionalFormatting sqref="F11">
    <cfRule type="duplicateValues" dxfId="266" priority="750"/>
  </conditionalFormatting>
  <conditionalFormatting sqref="F3">
    <cfRule type="duplicateValues" dxfId="265" priority="749"/>
  </conditionalFormatting>
  <conditionalFormatting sqref="F3">
    <cfRule type="duplicateValues" dxfId="264" priority="748"/>
  </conditionalFormatting>
  <conditionalFormatting sqref="F3">
    <cfRule type="duplicateValues" dxfId="263" priority="747"/>
  </conditionalFormatting>
  <conditionalFormatting sqref="F3">
    <cfRule type="duplicateValues" dxfId="262" priority="746"/>
  </conditionalFormatting>
  <conditionalFormatting sqref="F3">
    <cfRule type="duplicateValues" dxfId="261" priority="745"/>
  </conditionalFormatting>
  <conditionalFormatting sqref="F3">
    <cfRule type="duplicateValues" dxfId="260" priority="744"/>
  </conditionalFormatting>
  <conditionalFormatting sqref="F3">
    <cfRule type="duplicateValues" dxfId="259" priority="743"/>
  </conditionalFormatting>
  <conditionalFormatting sqref="F3">
    <cfRule type="duplicateValues" dxfId="258" priority="742"/>
  </conditionalFormatting>
  <conditionalFormatting sqref="F3">
    <cfRule type="duplicateValues" dxfId="257" priority="741"/>
  </conditionalFormatting>
  <conditionalFormatting sqref="F3">
    <cfRule type="duplicateValues" dxfId="256" priority="740"/>
  </conditionalFormatting>
  <conditionalFormatting sqref="F3">
    <cfRule type="duplicateValues" dxfId="255" priority="739"/>
  </conditionalFormatting>
  <conditionalFormatting sqref="F3">
    <cfRule type="duplicateValues" dxfId="254" priority="738"/>
  </conditionalFormatting>
  <conditionalFormatting sqref="F3">
    <cfRule type="duplicateValues" dxfId="253" priority="737"/>
  </conditionalFormatting>
  <conditionalFormatting sqref="F3">
    <cfRule type="duplicateValues" dxfId="252" priority="736"/>
  </conditionalFormatting>
  <conditionalFormatting sqref="F3">
    <cfRule type="duplicateValues" dxfId="251" priority="735"/>
  </conditionalFormatting>
  <conditionalFormatting sqref="F4">
    <cfRule type="duplicateValues" dxfId="250" priority="734"/>
  </conditionalFormatting>
  <conditionalFormatting sqref="F4">
    <cfRule type="duplicateValues" dxfId="249" priority="733"/>
  </conditionalFormatting>
  <conditionalFormatting sqref="F4">
    <cfRule type="duplicateValues" dxfId="248" priority="732"/>
  </conditionalFormatting>
  <conditionalFormatting sqref="F4">
    <cfRule type="duplicateValues" dxfId="247" priority="731"/>
  </conditionalFormatting>
  <conditionalFormatting sqref="F4">
    <cfRule type="duplicateValues" dxfId="246" priority="730"/>
  </conditionalFormatting>
  <conditionalFormatting sqref="F4">
    <cfRule type="duplicateValues" dxfId="245" priority="729"/>
  </conditionalFormatting>
  <conditionalFormatting sqref="F4">
    <cfRule type="duplicateValues" dxfId="244" priority="728"/>
  </conditionalFormatting>
  <conditionalFormatting sqref="F4">
    <cfRule type="duplicateValues" dxfId="243" priority="727"/>
  </conditionalFormatting>
  <conditionalFormatting sqref="F4">
    <cfRule type="duplicateValues" dxfId="242" priority="726"/>
  </conditionalFormatting>
  <conditionalFormatting sqref="F4">
    <cfRule type="duplicateValues" dxfId="241" priority="725"/>
  </conditionalFormatting>
  <conditionalFormatting sqref="F4">
    <cfRule type="duplicateValues" dxfId="240" priority="724"/>
  </conditionalFormatting>
  <conditionalFormatting sqref="F4">
    <cfRule type="duplicateValues" dxfId="239" priority="723"/>
  </conditionalFormatting>
  <conditionalFormatting sqref="F4">
    <cfRule type="duplicateValues" dxfId="238" priority="722"/>
  </conditionalFormatting>
  <conditionalFormatting sqref="F4">
    <cfRule type="duplicateValues" dxfId="237" priority="721"/>
  </conditionalFormatting>
  <conditionalFormatting sqref="F5">
    <cfRule type="duplicateValues" dxfId="236" priority="720"/>
  </conditionalFormatting>
  <conditionalFormatting sqref="F5">
    <cfRule type="duplicateValues" dxfId="235" priority="719"/>
  </conditionalFormatting>
  <conditionalFormatting sqref="F5">
    <cfRule type="duplicateValues" dxfId="234" priority="718"/>
  </conditionalFormatting>
  <conditionalFormatting sqref="F5">
    <cfRule type="duplicateValues" dxfId="233" priority="717"/>
  </conditionalFormatting>
  <conditionalFormatting sqref="F5">
    <cfRule type="duplicateValues" dxfId="232" priority="716"/>
  </conditionalFormatting>
  <conditionalFormatting sqref="F5">
    <cfRule type="duplicateValues" dxfId="231" priority="715"/>
  </conditionalFormatting>
  <conditionalFormatting sqref="F5">
    <cfRule type="duplicateValues" dxfId="230" priority="714"/>
  </conditionalFormatting>
  <conditionalFormatting sqref="F5">
    <cfRule type="duplicateValues" dxfId="229" priority="713"/>
  </conditionalFormatting>
  <conditionalFormatting sqref="F5">
    <cfRule type="duplicateValues" dxfId="228" priority="712"/>
  </conditionalFormatting>
  <conditionalFormatting sqref="F5">
    <cfRule type="duplicateValues" dxfId="227" priority="711"/>
  </conditionalFormatting>
  <conditionalFormatting sqref="F5">
    <cfRule type="duplicateValues" dxfId="226" priority="710"/>
  </conditionalFormatting>
  <conditionalFormatting sqref="F5">
    <cfRule type="duplicateValues" dxfId="225" priority="709"/>
  </conditionalFormatting>
  <conditionalFormatting sqref="F5">
    <cfRule type="duplicateValues" dxfId="224" priority="708"/>
  </conditionalFormatting>
  <conditionalFormatting sqref="F5">
    <cfRule type="duplicateValues" dxfId="223" priority="707"/>
  </conditionalFormatting>
  <conditionalFormatting sqref="F6">
    <cfRule type="duplicateValues" dxfId="222" priority="706"/>
  </conditionalFormatting>
  <conditionalFormatting sqref="F6">
    <cfRule type="duplicateValues" dxfId="221" priority="705"/>
  </conditionalFormatting>
  <conditionalFormatting sqref="F6">
    <cfRule type="duplicateValues" dxfId="220" priority="704"/>
  </conditionalFormatting>
  <conditionalFormatting sqref="F6">
    <cfRule type="duplicateValues" dxfId="219" priority="703"/>
  </conditionalFormatting>
  <conditionalFormatting sqref="F6">
    <cfRule type="duplicateValues" dxfId="218" priority="702"/>
  </conditionalFormatting>
  <conditionalFormatting sqref="F6">
    <cfRule type="duplicateValues" dxfId="217" priority="701"/>
  </conditionalFormatting>
  <conditionalFormatting sqref="F6">
    <cfRule type="duplicateValues" dxfId="216" priority="700"/>
  </conditionalFormatting>
  <conditionalFormatting sqref="F6">
    <cfRule type="duplicateValues" dxfId="215" priority="699"/>
  </conditionalFormatting>
  <conditionalFormatting sqref="F6">
    <cfRule type="duplicateValues" dxfId="214" priority="698"/>
  </conditionalFormatting>
  <conditionalFormatting sqref="F6">
    <cfRule type="duplicateValues" dxfId="213" priority="697"/>
  </conditionalFormatting>
  <conditionalFormatting sqref="F6">
    <cfRule type="duplicateValues" dxfId="212" priority="696"/>
  </conditionalFormatting>
  <conditionalFormatting sqref="F6">
    <cfRule type="duplicateValues" dxfId="211" priority="695"/>
  </conditionalFormatting>
  <conditionalFormatting sqref="F6">
    <cfRule type="duplicateValues" dxfId="210" priority="694"/>
  </conditionalFormatting>
  <conditionalFormatting sqref="F6">
    <cfRule type="duplicateValues" dxfId="209" priority="693"/>
  </conditionalFormatting>
  <conditionalFormatting sqref="F7">
    <cfRule type="duplicateValues" dxfId="208" priority="692"/>
  </conditionalFormatting>
  <conditionalFormatting sqref="F7">
    <cfRule type="duplicateValues" dxfId="207" priority="691"/>
  </conditionalFormatting>
  <conditionalFormatting sqref="F7">
    <cfRule type="duplicateValues" dxfId="206" priority="690"/>
  </conditionalFormatting>
  <conditionalFormatting sqref="F7">
    <cfRule type="duplicateValues" dxfId="205" priority="689"/>
  </conditionalFormatting>
  <conditionalFormatting sqref="F7">
    <cfRule type="duplicateValues" dxfId="204" priority="688"/>
  </conditionalFormatting>
  <conditionalFormatting sqref="F7">
    <cfRule type="duplicateValues" dxfId="203" priority="687"/>
  </conditionalFormatting>
  <conditionalFormatting sqref="F7">
    <cfRule type="duplicateValues" dxfId="202" priority="686"/>
  </conditionalFormatting>
  <conditionalFormatting sqref="F7">
    <cfRule type="duplicateValues" dxfId="201" priority="685"/>
  </conditionalFormatting>
  <conditionalFormatting sqref="F7">
    <cfRule type="duplicateValues" dxfId="200" priority="684"/>
  </conditionalFormatting>
  <conditionalFormatting sqref="F7">
    <cfRule type="duplicateValues" dxfId="199" priority="683"/>
  </conditionalFormatting>
  <conditionalFormatting sqref="F7">
    <cfRule type="duplicateValues" dxfId="198" priority="682"/>
  </conditionalFormatting>
  <conditionalFormatting sqref="F7">
    <cfRule type="duplicateValues" dxfId="197" priority="681"/>
  </conditionalFormatting>
  <conditionalFormatting sqref="F7">
    <cfRule type="duplicateValues" dxfId="196" priority="680"/>
  </conditionalFormatting>
  <conditionalFormatting sqref="F7">
    <cfRule type="duplicateValues" dxfId="195" priority="679"/>
  </conditionalFormatting>
  <conditionalFormatting sqref="E61">
    <cfRule type="duplicateValues" dxfId="194" priority="669"/>
  </conditionalFormatting>
  <conditionalFormatting sqref="F36 F38:F67">
    <cfRule type="duplicateValues" dxfId="193" priority="534"/>
  </conditionalFormatting>
  <conditionalFormatting sqref="F36">
    <cfRule type="duplicateValues" dxfId="192" priority="533"/>
  </conditionalFormatting>
  <conditionalFormatting sqref="F36">
    <cfRule type="duplicateValues" dxfId="191" priority="532"/>
  </conditionalFormatting>
  <conditionalFormatting sqref="F36">
    <cfRule type="duplicateValues" dxfId="190" priority="531"/>
  </conditionalFormatting>
  <conditionalFormatting sqref="F36">
    <cfRule type="duplicateValues" dxfId="189" priority="530"/>
  </conditionalFormatting>
  <conditionalFormatting sqref="E59">
    <cfRule type="duplicateValues" dxfId="188" priority="529"/>
  </conditionalFormatting>
  <conditionalFormatting sqref="E59">
    <cfRule type="duplicateValues" dxfId="187" priority="528"/>
  </conditionalFormatting>
  <conditionalFormatting sqref="E59">
    <cfRule type="duplicateValues" dxfId="186" priority="527"/>
  </conditionalFormatting>
  <conditionalFormatting sqref="E59">
    <cfRule type="duplicateValues" dxfId="185" priority="526"/>
  </conditionalFormatting>
  <conditionalFormatting sqref="E60">
    <cfRule type="duplicateValues" dxfId="184" priority="525"/>
  </conditionalFormatting>
  <conditionalFormatting sqref="E35">
    <cfRule type="duplicateValues" dxfId="183" priority="524"/>
  </conditionalFormatting>
  <conditionalFormatting sqref="E35">
    <cfRule type="duplicateValues" dxfId="182" priority="523"/>
  </conditionalFormatting>
  <conditionalFormatting sqref="E35">
    <cfRule type="duplicateValues" dxfId="181" priority="522"/>
  </conditionalFormatting>
  <conditionalFormatting sqref="E35">
    <cfRule type="duplicateValues" dxfId="180" priority="521"/>
  </conditionalFormatting>
  <conditionalFormatting sqref="E35">
    <cfRule type="duplicateValues" dxfId="179" priority="520"/>
  </conditionalFormatting>
  <conditionalFormatting sqref="E35">
    <cfRule type="duplicateValues" dxfId="178" priority="519"/>
  </conditionalFormatting>
  <conditionalFormatting sqref="E35">
    <cfRule type="duplicateValues" dxfId="177" priority="518"/>
  </conditionalFormatting>
  <conditionalFormatting sqref="E35">
    <cfRule type="duplicateValues" dxfId="176" priority="517"/>
  </conditionalFormatting>
  <conditionalFormatting sqref="E35">
    <cfRule type="duplicateValues" dxfId="175" priority="516"/>
  </conditionalFormatting>
  <conditionalFormatting sqref="E35">
    <cfRule type="duplicateValues" dxfId="174" priority="515"/>
  </conditionalFormatting>
  <conditionalFormatting sqref="E35">
    <cfRule type="duplicateValues" dxfId="173" priority="514"/>
  </conditionalFormatting>
  <conditionalFormatting sqref="E35">
    <cfRule type="duplicateValues" dxfId="172" priority="513"/>
  </conditionalFormatting>
  <conditionalFormatting sqref="E35">
    <cfRule type="duplicateValues" dxfId="171" priority="512"/>
  </conditionalFormatting>
  <conditionalFormatting sqref="E35">
    <cfRule type="duplicateValues" dxfId="170" priority="511"/>
  </conditionalFormatting>
  <conditionalFormatting sqref="E35">
    <cfRule type="duplicateValues" dxfId="169" priority="510"/>
  </conditionalFormatting>
  <conditionalFormatting sqref="E35">
    <cfRule type="duplicateValues" dxfId="168" priority="509"/>
  </conditionalFormatting>
  <conditionalFormatting sqref="E35">
    <cfRule type="duplicateValues" dxfId="167" priority="508"/>
  </conditionalFormatting>
  <conditionalFormatting sqref="E35">
    <cfRule type="duplicateValues" dxfId="166" priority="507"/>
  </conditionalFormatting>
  <conditionalFormatting sqref="E35">
    <cfRule type="duplicateValues" dxfId="165" priority="506"/>
  </conditionalFormatting>
  <conditionalFormatting sqref="E35">
    <cfRule type="duplicateValues" dxfId="164" priority="505"/>
  </conditionalFormatting>
  <conditionalFormatting sqref="E35">
    <cfRule type="duplicateValues" dxfId="163" priority="504"/>
  </conditionalFormatting>
  <conditionalFormatting sqref="E35">
    <cfRule type="duplicateValues" dxfId="162" priority="503"/>
  </conditionalFormatting>
  <conditionalFormatting sqref="E35">
    <cfRule type="duplicateValues" dxfId="161" priority="502"/>
  </conditionalFormatting>
  <conditionalFormatting sqref="E35">
    <cfRule type="duplicateValues" dxfId="160" priority="501"/>
  </conditionalFormatting>
  <conditionalFormatting sqref="E35">
    <cfRule type="duplicateValues" dxfId="159" priority="500"/>
  </conditionalFormatting>
  <conditionalFormatting sqref="E35">
    <cfRule type="duplicateValues" dxfId="158" priority="499"/>
  </conditionalFormatting>
  <conditionalFormatting sqref="E35">
    <cfRule type="duplicateValues" dxfId="157" priority="498"/>
  </conditionalFormatting>
  <conditionalFormatting sqref="E35">
    <cfRule type="duplicateValues" dxfId="156" priority="497"/>
  </conditionalFormatting>
  <conditionalFormatting sqref="E35">
    <cfRule type="duplicateValues" dxfId="155" priority="496"/>
  </conditionalFormatting>
  <conditionalFormatting sqref="E35">
    <cfRule type="duplicateValues" dxfId="154" priority="495"/>
  </conditionalFormatting>
  <conditionalFormatting sqref="E35">
    <cfRule type="duplicateValues" dxfId="153" priority="494"/>
  </conditionalFormatting>
  <conditionalFormatting sqref="E35">
    <cfRule type="duplicateValues" dxfId="152" priority="493"/>
  </conditionalFormatting>
  <conditionalFormatting sqref="E35">
    <cfRule type="duplicateValues" dxfId="151" priority="492"/>
  </conditionalFormatting>
  <conditionalFormatting sqref="E35">
    <cfRule type="duplicateValues" dxfId="150" priority="491"/>
  </conditionalFormatting>
  <conditionalFormatting sqref="E35">
    <cfRule type="duplicateValues" dxfId="149" priority="490"/>
  </conditionalFormatting>
  <conditionalFormatting sqref="E35">
    <cfRule type="duplicateValues" dxfId="148" priority="489"/>
  </conditionalFormatting>
  <conditionalFormatting sqref="E35">
    <cfRule type="duplicateValues" dxfId="147" priority="488"/>
  </conditionalFormatting>
  <conditionalFormatting sqref="E35">
    <cfRule type="duplicateValues" dxfId="146" priority="487"/>
  </conditionalFormatting>
  <conditionalFormatting sqref="E35">
    <cfRule type="duplicateValues" dxfId="145" priority="486"/>
  </conditionalFormatting>
  <conditionalFormatting sqref="E35">
    <cfRule type="duplicateValues" dxfId="144" priority="485"/>
  </conditionalFormatting>
  <conditionalFormatting sqref="E35">
    <cfRule type="duplicateValues" dxfId="143" priority="484"/>
  </conditionalFormatting>
  <conditionalFormatting sqref="E35">
    <cfRule type="duplicateValues" dxfId="142" priority="483"/>
  </conditionalFormatting>
  <conditionalFormatting sqref="E35">
    <cfRule type="duplicateValues" dxfId="141" priority="482"/>
  </conditionalFormatting>
  <conditionalFormatting sqref="E35">
    <cfRule type="duplicateValues" dxfId="140" priority="481"/>
  </conditionalFormatting>
  <conditionalFormatting sqref="E35">
    <cfRule type="duplicateValues" dxfId="139" priority="480"/>
  </conditionalFormatting>
  <conditionalFormatting sqref="E35">
    <cfRule type="duplicateValues" dxfId="138" priority="479"/>
  </conditionalFormatting>
  <conditionalFormatting sqref="E35">
    <cfRule type="duplicateValues" dxfId="137" priority="478"/>
  </conditionalFormatting>
  <conditionalFormatting sqref="E35">
    <cfRule type="duplicateValues" dxfId="136" priority="477"/>
  </conditionalFormatting>
  <conditionalFormatting sqref="E35">
    <cfRule type="duplicateValues" dxfId="135" priority="476"/>
  </conditionalFormatting>
  <conditionalFormatting sqref="E35">
    <cfRule type="duplicateValues" dxfId="134" priority="475"/>
  </conditionalFormatting>
  <conditionalFormatting sqref="E35">
    <cfRule type="duplicateValues" dxfId="133" priority="474"/>
  </conditionalFormatting>
  <conditionalFormatting sqref="E35">
    <cfRule type="duplicateValues" dxfId="132" priority="473"/>
  </conditionalFormatting>
  <conditionalFormatting sqref="E35">
    <cfRule type="duplicateValues" dxfId="131" priority="472"/>
  </conditionalFormatting>
  <conditionalFormatting sqref="E35">
    <cfRule type="duplicateValues" dxfId="130" priority="471"/>
  </conditionalFormatting>
  <conditionalFormatting sqref="E35">
    <cfRule type="duplicateValues" dxfId="129" priority="470"/>
  </conditionalFormatting>
  <conditionalFormatting sqref="E35">
    <cfRule type="duplicateValues" dxfId="128" priority="469"/>
  </conditionalFormatting>
  <conditionalFormatting sqref="E35">
    <cfRule type="duplicateValues" dxfId="127" priority="468"/>
  </conditionalFormatting>
  <conditionalFormatting sqref="E35">
    <cfRule type="duplicateValues" dxfId="126" priority="467"/>
  </conditionalFormatting>
  <conditionalFormatting sqref="E35">
    <cfRule type="duplicateValues" dxfId="125" priority="466"/>
  </conditionalFormatting>
  <conditionalFormatting sqref="E35">
    <cfRule type="duplicateValues" dxfId="124" priority="465"/>
  </conditionalFormatting>
  <conditionalFormatting sqref="E35">
    <cfRule type="duplicateValues" dxfId="123" priority="464"/>
  </conditionalFormatting>
  <conditionalFormatting sqref="E35">
    <cfRule type="duplicateValues" dxfId="122" priority="463"/>
  </conditionalFormatting>
  <conditionalFormatting sqref="E35">
    <cfRule type="duplicateValues" dxfId="121" priority="462"/>
  </conditionalFormatting>
  <conditionalFormatting sqref="E35">
    <cfRule type="duplicateValues" dxfId="120" priority="461"/>
  </conditionalFormatting>
  <conditionalFormatting sqref="E35">
    <cfRule type="duplicateValues" dxfId="119" priority="460"/>
  </conditionalFormatting>
  <conditionalFormatting sqref="E35">
    <cfRule type="duplicateValues" dxfId="118" priority="459"/>
  </conditionalFormatting>
  <conditionalFormatting sqref="E64:E66">
    <cfRule type="duplicateValues" dxfId="117" priority="458"/>
  </conditionalFormatting>
  <conditionalFormatting sqref="F36 F64:F67 F42 F47:F61 F38:F40">
    <cfRule type="duplicateValues" dxfId="116" priority="457"/>
  </conditionalFormatting>
  <conditionalFormatting sqref="F64:F67 F36 F42 F47:F61 F38:F40">
    <cfRule type="duplicateValues" dxfId="115" priority="456"/>
  </conditionalFormatting>
  <conditionalFormatting sqref="E63">
    <cfRule type="duplicateValues" dxfId="114" priority="455"/>
  </conditionalFormatting>
  <conditionalFormatting sqref="F63">
    <cfRule type="duplicateValues" dxfId="113" priority="454"/>
  </conditionalFormatting>
  <conditionalFormatting sqref="F63">
    <cfRule type="duplicateValues" dxfId="112" priority="453"/>
  </conditionalFormatting>
  <conditionalFormatting sqref="E62">
    <cfRule type="duplicateValues" dxfId="111" priority="452"/>
  </conditionalFormatting>
  <conditionalFormatting sqref="F62">
    <cfRule type="duplicateValues" dxfId="110" priority="451"/>
  </conditionalFormatting>
  <conditionalFormatting sqref="F62">
    <cfRule type="duplicateValues" dxfId="109" priority="450"/>
  </conditionalFormatting>
  <conditionalFormatting sqref="F36 F42 F47:F67 F38:F40">
    <cfRule type="duplicateValues" dxfId="108" priority="449"/>
  </conditionalFormatting>
  <conditionalFormatting sqref="F41">
    <cfRule type="duplicateValues" dxfId="107" priority="448"/>
  </conditionalFormatting>
  <conditionalFormatting sqref="F41">
    <cfRule type="duplicateValues" dxfId="106" priority="447"/>
  </conditionalFormatting>
  <conditionalFormatting sqref="F41">
    <cfRule type="duplicateValues" dxfId="105" priority="446"/>
  </conditionalFormatting>
  <conditionalFormatting sqref="F36 F46:F67 F38:F42">
    <cfRule type="duplicateValues" dxfId="104" priority="445"/>
  </conditionalFormatting>
  <conditionalFormatting sqref="F43">
    <cfRule type="duplicateValues" dxfId="103" priority="444"/>
  </conditionalFormatting>
  <conditionalFormatting sqref="F43">
    <cfRule type="duplicateValues" dxfId="102" priority="443"/>
  </conditionalFormatting>
  <conditionalFormatting sqref="F43">
    <cfRule type="duplicateValues" dxfId="101" priority="442"/>
  </conditionalFormatting>
  <conditionalFormatting sqref="F43">
    <cfRule type="duplicateValues" dxfId="100" priority="441"/>
  </conditionalFormatting>
  <conditionalFormatting sqref="F44">
    <cfRule type="duplicateValues" dxfId="99" priority="440"/>
  </conditionalFormatting>
  <conditionalFormatting sqref="F44">
    <cfRule type="duplicateValues" dxfId="98" priority="439"/>
  </conditionalFormatting>
  <conditionalFormatting sqref="F44">
    <cfRule type="duplicateValues" dxfId="97" priority="438"/>
  </conditionalFormatting>
  <conditionalFormatting sqref="F44">
    <cfRule type="duplicateValues" dxfId="96" priority="437"/>
  </conditionalFormatting>
  <conditionalFormatting sqref="F44">
    <cfRule type="duplicateValues" dxfId="95" priority="436"/>
  </conditionalFormatting>
  <conditionalFormatting sqref="F45">
    <cfRule type="duplicateValues" dxfId="94" priority="435"/>
  </conditionalFormatting>
  <conditionalFormatting sqref="F45">
    <cfRule type="duplicateValues" dxfId="93" priority="434"/>
  </conditionalFormatting>
  <conditionalFormatting sqref="F45">
    <cfRule type="duplicateValues" dxfId="92" priority="433"/>
  </conditionalFormatting>
  <conditionalFormatting sqref="F45">
    <cfRule type="duplicateValues" dxfId="91" priority="432"/>
  </conditionalFormatting>
  <conditionalFormatting sqref="F45">
    <cfRule type="duplicateValues" dxfId="90" priority="431"/>
  </conditionalFormatting>
  <conditionalFormatting sqref="F36">
    <cfRule type="duplicateValues" dxfId="89" priority="430"/>
  </conditionalFormatting>
  <conditionalFormatting sqref="F36">
    <cfRule type="duplicateValues" dxfId="88" priority="429"/>
  </conditionalFormatting>
  <conditionalFormatting sqref="F36">
    <cfRule type="duplicateValues" dxfId="87" priority="428"/>
  </conditionalFormatting>
  <conditionalFormatting sqref="F36">
    <cfRule type="duplicateValues" dxfId="86" priority="427"/>
  </conditionalFormatting>
  <conditionalFormatting sqref="F36">
    <cfRule type="duplicateValues" dxfId="85" priority="426"/>
  </conditionalFormatting>
  <conditionalFormatting sqref="F36">
    <cfRule type="duplicateValues" dxfId="84" priority="425"/>
  </conditionalFormatting>
  <conditionalFormatting sqref="F37">
    <cfRule type="duplicateValues" dxfId="83" priority="424"/>
  </conditionalFormatting>
  <conditionalFormatting sqref="F37">
    <cfRule type="duplicateValues" dxfId="82" priority="423"/>
  </conditionalFormatting>
  <conditionalFormatting sqref="F37">
    <cfRule type="duplicateValues" dxfId="81" priority="422"/>
  </conditionalFormatting>
  <conditionalFormatting sqref="F37">
    <cfRule type="duplicateValues" dxfId="80" priority="421"/>
  </conditionalFormatting>
  <conditionalFormatting sqref="F37">
    <cfRule type="duplicateValues" dxfId="79" priority="420"/>
  </conditionalFormatting>
  <conditionalFormatting sqref="F37">
    <cfRule type="duplicateValues" dxfId="78" priority="419"/>
  </conditionalFormatting>
  <conditionalFormatting sqref="F37">
    <cfRule type="duplicateValues" dxfId="77" priority="418"/>
  </conditionalFormatting>
  <conditionalFormatting sqref="F37">
    <cfRule type="duplicateValues" dxfId="76" priority="417"/>
  </conditionalFormatting>
  <conditionalFormatting sqref="F37">
    <cfRule type="duplicateValues" dxfId="75" priority="416"/>
  </conditionalFormatting>
  <conditionalFormatting sqref="F37">
    <cfRule type="duplicateValues" dxfId="74" priority="415"/>
  </conditionalFormatting>
  <conditionalFormatting sqref="F37">
    <cfRule type="duplicateValues" dxfId="73" priority="414"/>
  </conditionalFormatting>
  <conditionalFormatting sqref="F37">
    <cfRule type="duplicateValues" dxfId="72" priority="413"/>
  </conditionalFormatting>
  <conditionalFormatting sqref="F37">
    <cfRule type="duplicateValues" dxfId="71" priority="412"/>
  </conditionalFormatting>
  <conditionalFormatting sqref="F37">
    <cfRule type="duplicateValues" dxfId="70" priority="411"/>
  </conditionalFormatting>
  <conditionalFormatting sqref="F37">
    <cfRule type="duplicateValues" dxfId="69" priority="410"/>
  </conditionalFormatting>
  <conditionalFormatting sqref="F38">
    <cfRule type="duplicateValues" dxfId="68" priority="409"/>
  </conditionalFormatting>
  <conditionalFormatting sqref="F38">
    <cfRule type="duplicateValues" dxfId="67" priority="408"/>
  </conditionalFormatting>
  <conditionalFormatting sqref="F38">
    <cfRule type="duplicateValues" dxfId="66" priority="407"/>
  </conditionalFormatting>
  <conditionalFormatting sqref="F38">
    <cfRule type="duplicateValues" dxfId="65" priority="406"/>
  </conditionalFormatting>
  <conditionalFormatting sqref="F38">
    <cfRule type="duplicateValues" dxfId="64" priority="405"/>
  </conditionalFormatting>
  <conditionalFormatting sqref="F38">
    <cfRule type="duplicateValues" dxfId="63" priority="404"/>
  </conditionalFormatting>
  <conditionalFormatting sqref="F38">
    <cfRule type="duplicateValues" dxfId="62" priority="403"/>
  </conditionalFormatting>
  <conditionalFormatting sqref="F38">
    <cfRule type="duplicateValues" dxfId="61" priority="402"/>
  </conditionalFormatting>
  <conditionalFormatting sqref="F38">
    <cfRule type="duplicateValues" dxfId="60" priority="401"/>
  </conditionalFormatting>
  <conditionalFormatting sqref="F38">
    <cfRule type="duplicateValues" dxfId="59" priority="400"/>
  </conditionalFormatting>
  <conditionalFormatting sqref="F38">
    <cfRule type="duplicateValues" dxfId="58" priority="399"/>
  </conditionalFormatting>
  <conditionalFormatting sqref="F38">
    <cfRule type="duplicateValues" dxfId="57" priority="398"/>
  </conditionalFormatting>
  <conditionalFormatting sqref="F38">
    <cfRule type="duplicateValues" dxfId="56" priority="397"/>
  </conditionalFormatting>
  <conditionalFormatting sqref="F38">
    <cfRule type="duplicateValues" dxfId="55" priority="396"/>
  </conditionalFormatting>
  <conditionalFormatting sqref="F39">
    <cfRule type="duplicateValues" dxfId="54" priority="395"/>
  </conditionalFormatting>
  <conditionalFormatting sqref="F39">
    <cfRule type="duplicateValues" dxfId="53" priority="394"/>
  </conditionalFormatting>
  <conditionalFormatting sqref="F39">
    <cfRule type="duplicateValues" dxfId="52" priority="393"/>
  </conditionalFormatting>
  <conditionalFormatting sqref="F39">
    <cfRule type="duplicateValues" dxfId="51" priority="392"/>
  </conditionalFormatting>
  <conditionalFormatting sqref="F39">
    <cfRule type="duplicateValues" dxfId="50" priority="391"/>
  </conditionalFormatting>
  <conditionalFormatting sqref="F39">
    <cfRule type="duplicateValues" dxfId="49" priority="390"/>
  </conditionalFormatting>
  <conditionalFormatting sqref="F39">
    <cfRule type="duplicateValues" dxfId="48" priority="389"/>
  </conditionalFormatting>
  <conditionalFormatting sqref="F39">
    <cfRule type="duplicateValues" dxfId="47" priority="388"/>
  </conditionalFormatting>
  <conditionalFormatting sqref="F39">
    <cfRule type="duplicateValues" dxfId="46" priority="387"/>
  </conditionalFormatting>
  <conditionalFormatting sqref="F39">
    <cfRule type="duplicateValues" dxfId="45" priority="386"/>
  </conditionalFormatting>
  <conditionalFormatting sqref="F39">
    <cfRule type="duplicateValues" dxfId="44" priority="385"/>
  </conditionalFormatting>
  <conditionalFormatting sqref="F39">
    <cfRule type="duplicateValues" dxfId="43" priority="384"/>
  </conditionalFormatting>
  <conditionalFormatting sqref="F39">
    <cfRule type="duplicateValues" dxfId="42" priority="383"/>
  </conditionalFormatting>
  <conditionalFormatting sqref="F39">
    <cfRule type="duplicateValues" dxfId="41" priority="382"/>
  </conditionalFormatting>
  <conditionalFormatting sqref="F40">
    <cfRule type="duplicateValues" dxfId="40" priority="381"/>
  </conditionalFormatting>
  <conditionalFormatting sqref="F40">
    <cfRule type="duplicateValues" dxfId="39" priority="380"/>
  </conditionalFormatting>
  <conditionalFormatting sqref="F40">
    <cfRule type="duplicateValues" dxfId="38" priority="379"/>
  </conditionalFormatting>
  <conditionalFormatting sqref="F40">
    <cfRule type="duplicateValues" dxfId="37" priority="378"/>
  </conditionalFormatting>
  <conditionalFormatting sqref="F40">
    <cfRule type="duplicateValues" dxfId="36" priority="377"/>
  </conditionalFormatting>
  <conditionalFormatting sqref="F40">
    <cfRule type="duplicateValues" dxfId="35" priority="376"/>
  </conditionalFormatting>
  <conditionalFormatting sqref="F40">
    <cfRule type="duplicateValues" dxfId="34" priority="375"/>
  </conditionalFormatting>
  <conditionalFormatting sqref="F40">
    <cfRule type="duplicateValues" dxfId="33" priority="374"/>
  </conditionalFormatting>
  <conditionalFormatting sqref="F40">
    <cfRule type="duplicateValues" dxfId="32" priority="373"/>
  </conditionalFormatting>
  <conditionalFormatting sqref="F40">
    <cfRule type="duplicateValues" dxfId="31" priority="372"/>
  </conditionalFormatting>
  <conditionalFormatting sqref="F40">
    <cfRule type="duplicateValues" dxfId="30" priority="371"/>
  </conditionalFormatting>
  <conditionalFormatting sqref="F40">
    <cfRule type="duplicateValues" dxfId="29" priority="370"/>
  </conditionalFormatting>
  <conditionalFormatting sqref="F40">
    <cfRule type="duplicateValues" dxfId="28" priority="369"/>
  </conditionalFormatting>
  <conditionalFormatting sqref="F40">
    <cfRule type="duplicateValues" dxfId="27" priority="368"/>
  </conditionalFormatting>
  <conditionalFormatting sqref="F41">
    <cfRule type="duplicateValues" dxfId="26" priority="367"/>
  </conditionalFormatting>
  <conditionalFormatting sqref="F41">
    <cfRule type="duplicateValues" dxfId="25" priority="366"/>
  </conditionalFormatting>
  <conditionalFormatting sqref="F41">
    <cfRule type="duplicateValues" dxfId="24" priority="365"/>
  </conditionalFormatting>
  <conditionalFormatting sqref="F41">
    <cfRule type="duplicateValues" dxfId="23" priority="364"/>
  </conditionalFormatting>
  <conditionalFormatting sqref="F41">
    <cfRule type="duplicateValues" dxfId="22" priority="363"/>
  </conditionalFormatting>
  <conditionalFormatting sqref="F41">
    <cfRule type="duplicateValues" dxfId="21" priority="362"/>
  </conditionalFormatting>
  <conditionalFormatting sqref="F41">
    <cfRule type="duplicateValues" dxfId="20" priority="361"/>
  </conditionalFormatting>
  <conditionalFormatting sqref="F41">
    <cfRule type="duplicateValues" dxfId="19" priority="360"/>
  </conditionalFormatting>
  <conditionalFormatting sqref="F41">
    <cfRule type="duplicateValues" dxfId="18" priority="359"/>
  </conditionalFormatting>
  <conditionalFormatting sqref="F41">
    <cfRule type="duplicateValues" dxfId="17" priority="358"/>
  </conditionalFormatting>
  <conditionalFormatting sqref="F41">
    <cfRule type="duplicateValues" dxfId="16" priority="357"/>
  </conditionalFormatting>
  <conditionalFormatting sqref="F41">
    <cfRule type="duplicateValues" dxfId="15" priority="356"/>
  </conditionalFormatting>
  <conditionalFormatting sqref="F41">
    <cfRule type="duplicateValues" dxfId="14" priority="355"/>
  </conditionalFormatting>
  <conditionalFormatting sqref="F41">
    <cfRule type="duplicateValues" dxfId="13" priority="354"/>
  </conditionalFormatting>
  <conditionalFormatting sqref="F36:F67">
    <cfRule type="duplicateValues" dxfId="12" priority="353"/>
  </conditionalFormatting>
  <conditionalFormatting sqref="F36:F67">
    <cfRule type="duplicateValues" dxfId="11" priority="352"/>
  </conditionalFormatting>
  <conditionalFormatting sqref="F36:F67">
    <cfRule type="duplicateValues" dxfId="10" priority="351"/>
  </conditionalFormatting>
  <conditionalFormatting sqref="F36:F67">
    <cfRule type="duplicateValues" dxfId="9" priority="350"/>
  </conditionalFormatting>
  <conditionalFormatting sqref="F36:F67">
    <cfRule type="duplicateValues" dxfId="8" priority="349"/>
  </conditionalFormatting>
  <conditionalFormatting sqref="F2 F4:F34">
    <cfRule type="duplicateValues" dxfId="7" priority="862"/>
  </conditionalFormatting>
  <conditionalFormatting sqref="F2 F8 F13:F34 F4:F6">
    <cfRule type="duplicateValues" dxfId="6" priority="863"/>
  </conditionalFormatting>
  <conditionalFormatting sqref="F2 F12:F34 F4:F8">
    <cfRule type="duplicateValues" dxfId="5" priority="864"/>
  </conditionalFormatting>
  <conditionalFormatting sqref="F2:F34">
    <cfRule type="duplicateValues" dxfId="4" priority="865"/>
  </conditionalFormatting>
  <conditionalFormatting sqref="F68">
    <cfRule type="duplicateValues" dxfId="3" priority="944"/>
  </conditionalFormatting>
  <conditionalFormatting sqref="F2:F34 F68">
    <cfRule type="duplicateValues" dxfId="2" priority="945"/>
  </conditionalFormatting>
  <conditionalFormatting sqref="F36:F68 F2:F34">
    <cfRule type="duplicateValues" dxfId="1" priority="947"/>
  </conditionalFormatting>
  <conditionalFormatting sqref="F2:F68">
    <cfRule type="duplicateValues" dxfId="0" priority="95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ashraf</vt:lpstr>
      <vt:lpstr>ashraff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</dc:creator>
  <cp:lastModifiedBy>Ashraf</cp:lastModifiedBy>
  <dcterms:created xsi:type="dcterms:W3CDTF">2020-04-19T04:38:58Z</dcterms:created>
  <dcterms:modified xsi:type="dcterms:W3CDTF">2020-04-19T04:58:51Z</dcterms:modified>
</cp:coreProperties>
</file>