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ae\OneDrive\Desktop\"/>
    </mc:Choice>
  </mc:AlternateContent>
  <bookViews>
    <workbookView xWindow="0" yWindow="0" windowWidth="2040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I4" i="1"/>
  <c r="AJ4" i="1"/>
  <c r="AK4" i="1" s="1"/>
  <c r="AI5" i="1"/>
  <c r="AL5" i="1" s="1"/>
  <c r="AJ5" i="1"/>
  <c r="AK5" i="1" s="1"/>
  <c r="AI6" i="1"/>
  <c r="AJ6" i="1"/>
  <c r="AK6" i="1" s="1"/>
  <c r="AI7" i="1"/>
  <c r="AL7" i="1" s="1"/>
  <c r="AJ7" i="1"/>
  <c r="AK7" i="1" s="1"/>
  <c r="AI8" i="1"/>
  <c r="AJ8" i="1"/>
  <c r="AK8" i="1"/>
  <c r="AI9" i="1"/>
  <c r="AL9" i="1" s="1"/>
  <c r="AJ9" i="1"/>
  <c r="AK9" i="1" s="1"/>
  <c r="AI10" i="1"/>
  <c r="AJ10" i="1"/>
  <c r="AK10" i="1" s="1"/>
  <c r="AI11" i="1"/>
  <c r="AJ11" i="1"/>
  <c r="AK11" i="1"/>
  <c r="AI12" i="1"/>
  <c r="AJ12" i="1"/>
  <c r="AK12" i="1" s="1"/>
  <c r="AI13" i="1"/>
  <c r="AJ13" i="1"/>
  <c r="AK13" i="1" s="1"/>
  <c r="AI14" i="1"/>
  <c r="AJ14" i="1"/>
  <c r="AK14" i="1" s="1"/>
  <c r="AI15" i="1"/>
  <c r="AL15" i="1" s="1"/>
  <c r="AJ15" i="1"/>
  <c r="AK15" i="1"/>
  <c r="AI16" i="1"/>
  <c r="AJ16" i="1"/>
  <c r="AK16" i="1"/>
  <c r="AI17" i="1"/>
  <c r="AL17" i="1" s="1"/>
  <c r="AJ17" i="1"/>
  <c r="AK17" i="1"/>
  <c r="AI18" i="1"/>
  <c r="AL18" i="1" s="1"/>
  <c r="AJ18" i="1"/>
  <c r="AK18" i="1" s="1"/>
  <c r="AL3" i="1"/>
  <c r="AL4" i="1"/>
  <c r="AL6" i="1"/>
  <c r="AL8" i="1"/>
  <c r="AL10" i="1"/>
  <c r="AL11" i="1"/>
  <c r="AL12" i="1"/>
  <c r="AL13" i="1"/>
  <c r="AL14" i="1"/>
  <c r="AL16" i="1"/>
  <c r="AI3" i="1" l="1"/>
  <c r="AI2" i="1"/>
  <c r="AJ3" i="1"/>
  <c r="AK3" i="1" s="1"/>
  <c r="AJ2" i="1"/>
  <c r="AK2" i="1" s="1"/>
  <c r="E1" i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l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l="1"/>
  <c r="AH1" i="1" s="1"/>
</calcChain>
</file>

<file path=xl/sharedStrings.xml><?xml version="1.0" encoding="utf-8"?>
<sst xmlns="http://schemas.openxmlformats.org/spreadsheetml/2006/main" count="534" uniqueCount="11">
  <si>
    <t>غياب</t>
  </si>
  <si>
    <t>قيمة الغياب</t>
  </si>
  <si>
    <t>المستحق</t>
  </si>
  <si>
    <t>الرقم</t>
  </si>
  <si>
    <t>الاسم</t>
  </si>
  <si>
    <t>القسم</t>
  </si>
  <si>
    <t>P</t>
  </si>
  <si>
    <t>X</t>
  </si>
  <si>
    <t>حضور</t>
  </si>
  <si>
    <t>p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</si>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</sst>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"/>
    <numFmt numFmtId="165" formatCode="d"/>
  </numFmts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ck">
        <color theme="1"/>
      </left>
      <right style="thin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shrinkToFit="1"/>
      <protection hidden="1"/>
    </xf>
    <xf numFmtId="164" fontId="2" fillId="3" borderId="1" xfId="0" applyNumberFormat="1" applyFont="1" applyFill="1" applyBorder="1" applyAlignment="1" applyProtection="1">
      <alignment horizontal="center" shrinkToFit="1"/>
      <protection locked="0" hidden="1"/>
    </xf>
    <xf numFmtId="165" fontId="3" fillId="2" borderId="1" xfId="0" applyNumberFormat="1" applyFont="1" applyFill="1" applyBorder="1" applyAlignment="1" applyProtection="1">
      <alignment horizontal="center" shrinkToFit="1"/>
      <protection hidden="1"/>
    </xf>
    <xf numFmtId="165" fontId="3" fillId="2" borderId="3" xfId="0" applyNumberFormat="1" applyFont="1" applyFill="1" applyBorder="1" applyAlignment="1" applyProtection="1">
      <alignment horizontal="center" vertical="center" shrinkToFit="1"/>
      <protection hidden="1"/>
    </xf>
    <xf numFmtId="0" fontId="4" fillId="2" borderId="2" xfId="0" applyFont="1" applyFill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4">
    <dxf>
      <font>
        <b/>
        <i val="0"/>
        <color theme="0"/>
      </font>
      <fill>
        <patternFill>
          <bgColor rgb="FFC00000"/>
        </patternFill>
      </fill>
    </dxf>
    <dxf>
      <numFmt numFmtId="166" formatCode="&quot;&quot;"/>
    </dxf>
    <dxf>
      <fill>
        <patternFill>
          <bgColor rgb="FFFF0000"/>
        </patternFill>
      </fill>
    </dxf>
    <dxf>
      <numFmt numFmtId="166" formatCode="&quot;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tabSelected="1" workbookViewId="0">
      <selection activeCell="AL3" sqref="AL3"/>
    </sheetView>
  </sheetViews>
  <sheetFormatPr defaultRowHeight="15" x14ac:dyDescent="0.25"/>
  <cols>
    <col min="4" max="34" width="3.7109375" customWidth="1"/>
  </cols>
  <sheetData>
    <row r="1" spans="1:38" ht="17.25" x14ac:dyDescent="0.25">
      <c r="A1" s="1" t="s">
        <v>3</v>
      </c>
      <c r="B1" s="1" t="s">
        <v>4</v>
      </c>
      <c r="C1" s="1" t="s">
        <v>5</v>
      </c>
      <c r="D1" s="2">
        <v>43916</v>
      </c>
      <c r="E1" s="3">
        <f>D1+1</f>
        <v>43917</v>
      </c>
      <c r="F1" s="3">
        <f t="shared" ref="F1:AH1" si="0">E1+1</f>
        <v>43918</v>
      </c>
      <c r="G1" s="3">
        <f t="shared" si="0"/>
        <v>43919</v>
      </c>
      <c r="H1" s="3">
        <f t="shared" si="0"/>
        <v>43920</v>
      </c>
      <c r="I1" s="3">
        <f t="shared" si="0"/>
        <v>43921</v>
      </c>
      <c r="J1" s="3">
        <f t="shared" si="0"/>
        <v>43922</v>
      </c>
      <c r="K1" s="3">
        <f t="shared" si="0"/>
        <v>43923</v>
      </c>
      <c r="L1" s="3">
        <f t="shared" si="0"/>
        <v>43924</v>
      </c>
      <c r="M1" s="3">
        <f t="shared" si="0"/>
        <v>43925</v>
      </c>
      <c r="N1" s="3">
        <f t="shared" si="0"/>
        <v>43926</v>
      </c>
      <c r="O1" s="3">
        <f t="shared" si="0"/>
        <v>43927</v>
      </c>
      <c r="P1" s="3">
        <f t="shared" si="0"/>
        <v>43928</v>
      </c>
      <c r="Q1" s="3">
        <f t="shared" si="0"/>
        <v>43929</v>
      </c>
      <c r="R1" s="3">
        <f t="shared" si="0"/>
        <v>43930</v>
      </c>
      <c r="S1" s="3">
        <f t="shared" si="0"/>
        <v>43931</v>
      </c>
      <c r="T1" s="3">
        <f t="shared" si="0"/>
        <v>43932</v>
      </c>
      <c r="U1" s="3">
        <f t="shared" si="0"/>
        <v>43933</v>
      </c>
      <c r="V1" s="3">
        <f t="shared" si="0"/>
        <v>43934</v>
      </c>
      <c r="W1" s="3">
        <f t="shared" si="0"/>
        <v>43935</v>
      </c>
      <c r="X1" s="3">
        <f t="shared" si="0"/>
        <v>43936</v>
      </c>
      <c r="Y1" s="3">
        <f t="shared" si="0"/>
        <v>43937</v>
      </c>
      <c r="Z1" s="3">
        <f t="shared" si="0"/>
        <v>43938</v>
      </c>
      <c r="AA1" s="3">
        <f t="shared" si="0"/>
        <v>43939</v>
      </c>
      <c r="AB1" s="3">
        <f t="shared" si="0"/>
        <v>43940</v>
      </c>
      <c r="AC1" s="3">
        <f t="shared" si="0"/>
        <v>43941</v>
      </c>
      <c r="AD1" s="3">
        <f t="shared" si="0"/>
        <v>43942</v>
      </c>
      <c r="AE1" s="3">
        <f t="shared" si="0"/>
        <v>43943</v>
      </c>
      <c r="AF1" s="3">
        <f t="shared" si="0"/>
        <v>43944</v>
      </c>
      <c r="AG1" s="3">
        <f t="shared" si="0"/>
        <v>43945</v>
      </c>
      <c r="AH1" s="3">
        <f t="shared" si="0"/>
        <v>43946</v>
      </c>
      <c r="AI1" s="4" t="s">
        <v>8</v>
      </c>
      <c r="AJ1" s="5" t="s">
        <v>0</v>
      </c>
      <c r="AK1" s="6" t="s">
        <v>1</v>
      </c>
      <c r="AL1" s="6" t="s">
        <v>2</v>
      </c>
    </row>
    <row r="2" spans="1:38" x14ac:dyDescent="0.25"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9</v>
      </c>
      <c r="O2" t="s">
        <v>9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9</v>
      </c>
      <c r="X2" t="s">
        <v>9</v>
      </c>
      <c r="Y2" t="s">
        <v>9</v>
      </c>
      <c r="Z2" t="s">
        <v>9</v>
      </c>
      <c r="AA2" t="s">
        <v>9</v>
      </c>
      <c r="AB2" t="s">
        <v>9</v>
      </c>
      <c r="AC2" t="s">
        <v>9</v>
      </c>
      <c r="AD2" t="s">
        <v>9</v>
      </c>
      <c r="AE2" t="s">
        <v>9</v>
      </c>
      <c r="AF2" t="s">
        <v>9</v>
      </c>
      <c r="AG2" t="s">
        <v>9</v>
      </c>
      <c r="AH2" t="s">
        <v>9</v>
      </c>
      <c r="AI2" s="6">
        <f>COUNTIF($D2:$AH2,"P")</f>
        <v>31</v>
      </c>
      <c r="AJ2" s="6">
        <f>COUNTIF($D2:$AH2,"X")</f>
        <v>0</v>
      </c>
      <c r="AK2" s="6">
        <f>4500/30*AJ2</f>
        <v>0</v>
      </c>
      <c r="AL2" s="7">
        <f>IF(AI2&gt;30,4500/30*30,4500/30*AI2)</f>
        <v>4500</v>
      </c>
    </row>
    <row r="3" spans="1:38" x14ac:dyDescent="0.25">
      <c r="D3" t="s">
        <v>7</v>
      </c>
      <c r="E3" t="s">
        <v>6</v>
      </c>
      <c r="F3" t="s">
        <v>6</v>
      </c>
      <c r="G3" t="s">
        <v>6</v>
      </c>
      <c r="H3" t="s">
        <v>7</v>
      </c>
      <c r="I3" t="s">
        <v>7</v>
      </c>
      <c r="J3" t="s">
        <v>7</v>
      </c>
      <c r="K3" t="s">
        <v>7</v>
      </c>
      <c r="L3" t="s">
        <v>7</v>
      </c>
      <c r="M3" t="s">
        <v>7</v>
      </c>
      <c r="N3" t="s">
        <v>7</v>
      </c>
      <c r="O3" t="s">
        <v>7</v>
      </c>
      <c r="P3" t="s">
        <v>7</v>
      </c>
      <c r="Q3" t="s">
        <v>7</v>
      </c>
      <c r="R3" t="s">
        <v>7</v>
      </c>
      <c r="S3" t="s">
        <v>7</v>
      </c>
      <c r="T3" t="s">
        <v>7</v>
      </c>
      <c r="U3" t="s">
        <v>7</v>
      </c>
      <c r="V3" t="s">
        <v>7</v>
      </c>
      <c r="W3" t="s">
        <v>7</v>
      </c>
      <c r="X3" t="s">
        <v>7</v>
      </c>
      <c r="Y3" t="s">
        <v>7</v>
      </c>
      <c r="Z3" t="s">
        <v>7</v>
      </c>
      <c r="AA3" t="s">
        <v>7</v>
      </c>
      <c r="AB3" t="s">
        <v>7</v>
      </c>
      <c r="AC3" t="s">
        <v>7</v>
      </c>
      <c r="AD3" t="s">
        <v>7</v>
      </c>
      <c r="AE3" t="s">
        <v>7</v>
      </c>
      <c r="AF3" t="s">
        <v>7</v>
      </c>
      <c r="AG3" t="s">
        <v>7</v>
      </c>
      <c r="AH3" t="s">
        <v>7</v>
      </c>
      <c r="AI3" s="6">
        <f>COUNTIF($D3:$AH3,"P")</f>
        <v>3</v>
      </c>
      <c r="AJ3" s="6">
        <f>COUNTIF($D3:$AH3,"X")</f>
        <v>28</v>
      </c>
      <c r="AK3" s="6">
        <f>4500/30*AJ3</f>
        <v>4200</v>
      </c>
      <c r="AL3" s="7">
        <f t="shared" ref="AL3:AL18" si="1">IF(AI3&gt;30,4500/30*30,4500/30*AI3)</f>
        <v>450</v>
      </c>
    </row>
    <row r="4" spans="1:38" x14ac:dyDescent="0.25"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9</v>
      </c>
      <c r="AH4" t="s">
        <v>9</v>
      </c>
      <c r="AI4" s="6">
        <f t="shared" ref="AI4:AI18" si="2">COUNTIF($D4:$AH4,"P")</f>
        <v>31</v>
      </c>
      <c r="AJ4" s="6">
        <f t="shared" ref="AJ4:AJ18" si="3">COUNTIF($D4:$AH4,"X")</f>
        <v>0</v>
      </c>
      <c r="AK4" s="6">
        <f t="shared" ref="AK4:AK18" si="4">4500/30*AJ4</f>
        <v>0</v>
      </c>
      <c r="AL4" s="7">
        <f t="shared" si="1"/>
        <v>4500</v>
      </c>
    </row>
    <row r="5" spans="1:38" x14ac:dyDescent="0.25">
      <c r="D5" t="s">
        <v>7</v>
      </c>
      <c r="E5" t="s">
        <v>6</v>
      </c>
      <c r="F5" t="s">
        <v>6</v>
      </c>
      <c r="G5" t="s">
        <v>6</v>
      </c>
      <c r="H5" t="s">
        <v>7</v>
      </c>
      <c r="I5" t="s">
        <v>7</v>
      </c>
      <c r="J5" t="s">
        <v>7</v>
      </c>
      <c r="K5" t="s">
        <v>7</v>
      </c>
      <c r="L5" t="s">
        <v>7</v>
      </c>
      <c r="M5" t="s">
        <v>7</v>
      </c>
      <c r="N5" t="s">
        <v>7</v>
      </c>
      <c r="O5" t="s">
        <v>7</v>
      </c>
      <c r="P5" t="s">
        <v>9</v>
      </c>
      <c r="Q5" t="s">
        <v>7</v>
      </c>
      <c r="R5" t="s">
        <v>7</v>
      </c>
      <c r="S5" t="s">
        <v>7</v>
      </c>
      <c r="T5" t="s">
        <v>7</v>
      </c>
      <c r="U5" t="s">
        <v>7</v>
      </c>
      <c r="V5" t="s">
        <v>7</v>
      </c>
      <c r="W5" t="s">
        <v>7</v>
      </c>
      <c r="X5" t="s">
        <v>7</v>
      </c>
      <c r="Y5" t="s">
        <v>7</v>
      </c>
      <c r="Z5" t="s">
        <v>7</v>
      </c>
      <c r="AA5" t="s">
        <v>7</v>
      </c>
      <c r="AB5" t="s">
        <v>7</v>
      </c>
      <c r="AC5" t="s">
        <v>7</v>
      </c>
      <c r="AD5" t="s">
        <v>7</v>
      </c>
      <c r="AE5" t="s">
        <v>7</v>
      </c>
      <c r="AF5" t="s">
        <v>7</v>
      </c>
      <c r="AG5" t="s">
        <v>7</v>
      </c>
      <c r="AH5" t="s">
        <v>7</v>
      </c>
      <c r="AI5" s="6">
        <f t="shared" si="2"/>
        <v>4</v>
      </c>
      <c r="AJ5" s="6">
        <f t="shared" si="3"/>
        <v>27</v>
      </c>
      <c r="AK5" s="6">
        <f t="shared" si="4"/>
        <v>4050</v>
      </c>
      <c r="AL5" s="7">
        <f t="shared" si="1"/>
        <v>600</v>
      </c>
    </row>
    <row r="6" spans="1:38" x14ac:dyDescent="0.25"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  <c r="J6" t="s">
        <v>9</v>
      </c>
      <c r="K6" t="s">
        <v>9</v>
      </c>
      <c r="L6" t="s">
        <v>9</v>
      </c>
      <c r="M6" t="s">
        <v>9</v>
      </c>
      <c r="N6" t="s">
        <v>9</v>
      </c>
      <c r="O6" t="s">
        <v>9</v>
      </c>
      <c r="P6" t="s">
        <v>9</v>
      </c>
      <c r="Q6" t="s">
        <v>9</v>
      </c>
      <c r="R6" t="s">
        <v>9</v>
      </c>
      <c r="S6" t="s">
        <v>9</v>
      </c>
      <c r="T6" t="s">
        <v>9</v>
      </c>
      <c r="U6" t="s">
        <v>9</v>
      </c>
      <c r="V6" t="s">
        <v>9</v>
      </c>
      <c r="W6" t="s">
        <v>9</v>
      </c>
      <c r="X6" t="s">
        <v>9</v>
      </c>
      <c r="Y6" t="s">
        <v>9</v>
      </c>
      <c r="Z6" t="s">
        <v>9</v>
      </c>
      <c r="AA6" t="s">
        <v>9</v>
      </c>
      <c r="AB6" t="s">
        <v>9</v>
      </c>
      <c r="AC6" t="s">
        <v>9</v>
      </c>
      <c r="AD6" t="s">
        <v>9</v>
      </c>
      <c r="AE6" t="s">
        <v>9</v>
      </c>
      <c r="AF6" t="s">
        <v>9</v>
      </c>
      <c r="AG6" t="s">
        <v>9</v>
      </c>
      <c r="AH6" t="s">
        <v>9</v>
      </c>
      <c r="AI6" s="6">
        <f t="shared" si="2"/>
        <v>31</v>
      </c>
      <c r="AJ6" s="6">
        <f t="shared" si="3"/>
        <v>0</v>
      </c>
      <c r="AK6" s="6">
        <f t="shared" si="4"/>
        <v>0</v>
      </c>
      <c r="AL6" s="7">
        <f t="shared" si="1"/>
        <v>4500</v>
      </c>
    </row>
    <row r="7" spans="1:38" x14ac:dyDescent="0.25">
      <c r="D7" t="s">
        <v>9</v>
      </c>
      <c r="E7" t="s">
        <v>9</v>
      </c>
      <c r="F7" t="s">
        <v>9</v>
      </c>
      <c r="G7" t="s">
        <v>9</v>
      </c>
      <c r="H7" t="s">
        <v>9</v>
      </c>
      <c r="I7" t="s">
        <v>9</v>
      </c>
      <c r="J7" t="s">
        <v>9</v>
      </c>
      <c r="K7" t="s">
        <v>9</v>
      </c>
      <c r="L7" t="s">
        <v>9</v>
      </c>
      <c r="M7" t="s">
        <v>9</v>
      </c>
      <c r="N7" t="s">
        <v>9</v>
      </c>
      <c r="O7" t="s">
        <v>9</v>
      </c>
      <c r="P7" t="s">
        <v>9</v>
      </c>
      <c r="Q7" t="s">
        <v>9</v>
      </c>
      <c r="R7" t="s">
        <v>9</v>
      </c>
      <c r="S7" t="s">
        <v>9</v>
      </c>
      <c r="T7" t="s">
        <v>9</v>
      </c>
      <c r="U7" t="s">
        <v>9</v>
      </c>
      <c r="V7" t="s">
        <v>9</v>
      </c>
      <c r="W7" t="s">
        <v>9</v>
      </c>
      <c r="X7" t="s">
        <v>9</v>
      </c>
      <c r="Y7" t="s">
        <v>9</v>
      </c>
      <c r="Z7" t="s">
        <v>9</v>
      </c>
      <c r="AA7" t="s">
        <v>9</v>
      </c>
      <c r="AB7" t="s">
        <v>9</v>
      </c>
      <c r="AC7" t="s">
        <v>9</v>
      </c>
      <c r="AD7" t="s">
        <v>9</v>
      </c>
      <c r="AE7" t="s">
        <v>9</v>
      </c>
      <c r="AF7" t="s">
        <v>9</v>
      </c>
      <c r="AG7" t="s">
        <v>9</v>
      </c>
      <c r="AH7" t="s">
        <v>9</v>
      </c>
      <c r="AI7" s="6">
        <f t="shared" si="2"/>
        <v>31</v>
      </c>
      <c r="AJ7" s="6">
        <f t="shared" si="3"/>
        <v>0</v>
      </c>
      <c r="AK7" s="6">
        <f t="shared" si="4"/>
        <v>0</v>
      </c>
      <c r="AL7" s="7">
        <f t="shared" si="1"/>
        <v>4500</v>
      </c>
    </row>
    <row r="8" spans="1:38" x14ac:dyDescent="0.25">
      <c r="D8" t="s">
        <v>9</v>
      </c>
      <c r="E8" t="s">
        <v>9</v>
      </c>
      <c r="F8" t="s">
        <v>9</v>
      </c>
      <c r="G8" t="s">
        <v>9</v>
      </c>
      <c r="H8" t="s">
        <v>9</v>
      </c>
      <c r="I8" t="s">
        <v>9</v>
      </c>
      <c r="J8" t="s">
        <v>9</v>
      </c>
      <c r="K8" t="s">
        <v>9</v>
      </c>
      <c r="L8" t="s">
        <v>9</v>
      </c>
      <c r="M8" t="s">
        <v>9</v>
      </c>
      <c r="N8" t="s">
        <v>9</v>
      </c>
      <c r="O8" t="s">
        <v>9</v>
      </c>
      <c r="P8" t="s">
        <v>9</v>
      </c>
      <c r="Q8" t="s">
        <v>9</v>
      </c>
      <c r="R8" t="s">
        <v>9</v>
      </c>
      <c r="S8" t="s">
        <v>9</v>
      </c>
      <c r="T8" t="s">
        <v>9</v>
      </c>
      <c r="U8" t="s">
        <v>9</v>
      </c>
      <c r="V8" t="s">
        <v>9</v>
      </c>
      <c r="W8" t="s">
        <v>9</v>
      </c>
      <c r="X8" t="s">
        <v>9</v>
      </c>
      <c r="Y8" t="s">
        <v>9</v>
      </c>
      <c r="Z8" t="s">
        <v>9</v>
      </c>
      <c r="AA8" t="s">
        <v>9</v>
      </c>
      <c r="AB8" t="s">
        <v>9</v>
      </c>
      <c r="AC8" t="s">
        <v>9</v>
      </c>
      <c r="AD8" t="s">
        <v>9</v>
      </c>
      <c r="AE8" t="s">
        <v>9</v>
      </c>
      <c r="AF8" t="s">
        <v>9</v>
      </c>
      <c r="AG8" t="s">
        <v>9</v>
      </c>
      <c r="AH8" t="s">
        <v>9</v>
      </c>
      <c r="AI8" s="6">
        <f t="shared" si="2"/>
        <v>31</v>
      </c>
      <c r="AJ8" s="6">
        <f t="shared" si="3"/>
        <v>0</v>
      </c>
      <c r="AK8" s="6">
        <f t="shared" si="4"/>
        <v>0</v>
      </c>
      <c r="AL8" s="7">
        <f t="shared" si="1"/>
        <v>4500</v>
      </c>
    </row>
    <row r="9" spans="1:38" x14ac:dyDescent="0.25">
      <c r="D9" t="s">
        <v>7</v>
      </c>
      <c r="E9" t="s">
        <v>10</v>
      </c>
      <c r="F9" t="s">
        <v>10</v>
      </c>
      <c r="G9" t="s">
        <v>6</v>
      </c>
      <c r="H9" t="s">
        <v>7</v>
      </c>
      <c r="I9" t="s">
        <v>7</v>
      </c>
      <c r="J9" t="s">
        <v>7</v>
      </c>
      <c r="K9" t="s">
        <v>7</v>
      </c>
      <c r="L9" t="s">
        <v>7</v>
      </c>
      <c r="M9" t="s">
        <v>7</v>
      </c>
      <c r="N9" t="s">
        <v>7</v>
      </c>
      <c r="O9" t="s">
        <v>7</v>
      </c>
      <c r="P9" t="s">
        <v>7</v>
      </c>
      <c r="Q9" t="s">
        <v>7</v>
      </c>
      <c r="R9" t="s">
        <v>7</v>
      </c>
      <c r="S9" t="s">
        <v>7</v>
      </c>
      <c r="T9" t="s">
        <v>7</v>
      </c>
      <c r="U9" t="s">
        <v>7</v>
      </c>
      <c r="V9" t="s">
        <v>7</v>
      </c>
      <c r="W9" t="s">
        <v>7</v>
      </c>
      <c r="X9" t="s">
        <v>7</v>
      </c>
      <c r="Y9" t="s">
        <v>7</v>
      </c>
      <c r="Z9" t="s">
        <v>7</v>
      </c>
      <c r="AA9" t="s">
        <v>7</v>
      </c>
      <c r="AB9" t="s">
        <v>7</v>
      </c>
      <c r="AC9" t="s">
        <v>7</v>
      </c>
      <c r="AD9" t="s">
        <v>7</v>
      </c>
      <c r="AE9" t="s">
        <v>7</v>
      </c>
      <c r="AF9" t="s">
        <v>7</v>
      </c>
      <c r="AG9" t="s">
        <v>7</v>
      </c>
      <c r="AH9" t="s">
        <v>7</v>
      </c>
      <c r="AI9" s="6">
        <f t="shared" si="2"/>
        <v>1</v>
      </c>
      <c r="AJ9" s="6">
        <f t="shared" si="3"/>
        <v>30</v>
      </c>
      <c r="AK9" s="6">
        <f t="shared" si="4"/>
        <v>4500</v>
      </c>
      <c r="AL9" s="7">
        <f t="shared" si="1"/>
        <v>150</v>
      </c>
    </row>
    <row r="10" spans="1:38" x14ac:dyDescent="0.25"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  <c r="U10" t="s">
        <v>9</v>
      </c>
      <c r="V10" t="s">
        <v>9</v>
      </c>
      <c r="W10" t="s">
        <v>9</v>
      </c>
      <c r="X10" t="s">
        <v>9</v>
      </c>
      <c r="Y10" t="s">
        <v>9</v>
      </c>
      <c r="Z10" t="s">
        <v>9</v>
      </c>
      <c r="AA10" t="s">
        <v>9</v>
      </c>
      <c r="AB10" t="s">
        <v>9</v>
      </c>
      <c r="AC10" t="s">
        <v>9</v>
      </c>
      <c r="AD10" t="s">
        <v>9</v>
      </c>
      <c r="AE10" t="s">
        <v>9</v>
      </c>
      <c r="AF10" t="s">
        <v>9</v>
      </c>
      <c r="AG10" t="s">
        <v>9</v>
      </c>
      <c r="AH10" t="s">
        <v>9</v>
      </c>
      <c r="AI10" s="6">
        <f t="shared" si="2"/>
        <v>31</v>
      </c>
      <c r="AJ10" s="6">
        <f t="shared" si="3"/>
        <v>0</v>
      </c>
      <c r="AK10" s="6">
        <f t="shared" si="4"/>
        <v>0</v>
      </c>
      <c r="AL10" s="7">
        <f t="shared" si="1"/>
        <v>4500</v>
      </c>
    </row>
    <row r="11" spans="1:38" x14ac:dyDescent="0.25">
      <c r="D11" t="s">
        <v>7</v>
      </c>
      <c r="E11" t="s">
        <v>6</v>
      </c>
      <c r="F11" t="s">
        <v>6</v>
      </c>
      <c r="G11" t="s">
        <v>6</v>
      </c>
      <c r="H11" t="s">
        <v>7</v>
      </c>
      <c r="I11" t="s">
        <v>7</v>
      </c>
      <c r="J11" t="s">
        <v>7</v>
      </c>
      <c r="K11" t="s">
        <v>7</v>
      </c>
      <c r="L11" t="s">
        <v>7</v>
      </c>
      <c r="M11" t="s">
        <v>7</v>
      </c>
      <c r="N11" t="s">
        <v>7</v>
      </c>
      <c r="O11" t="s">
        <v>7</v>
      </c>
      <c r="P11" t="s">
        <v>7</v>
      </c>
      <c r="Q11" t="s">
        <v>7</v>
      </c>
      <c r="R11" t="s">
        <v>7</v>
      </c>
      <c r="S11" t="s">
        <v>7</v>
      </c>
      <c r="T11" t="s">
        <v>7</v>
      </c>
      <c r="U11" t="s">
        <v>7</v>
      </c>
      <c r="V11" t="s">
        <v>7</v>
      </c>
      <c r="W11" t="s">
        <v>7</v>
      </c>
      <c r="X11" t="s">
        <v>7</v>
      </c>
      <c r="Y11" t="s">
        <v>7</v>
      </c>
      <c r="Z11" t="s">
        <v>7</v>
      </c>
      <c r="AA11" t="s">
        <v>7</v>
      </c>
      <c r="AB11" t="s">
        <v>7</v>
      </c>
      <c r="AC11" t="s">
        <v>7</v>
      </c>
      <c r="AD11" t="s">
        <v>7</v>
      </c>
      <c r="AE11" t="s">
        <v>7</v>
      </c>
      <c r="AF11" t="s">
        <v>7</v>
      </c>
      <c r="AG11" t="s">
        <v>7</v>
      </c>
      <c r="AH11" t="s">
        <v>7</v>
      </c>
      <c r="AI11" s="6">
        <f t="shared" si="2"/>
        <v>3</v>
      </c>
      <c r="AJ11" s="6">
        <f t="shared" si="3"/>
        <v>28</v>
      </c>
      <c r="AK11" s="6">
        <f t="shared" si="4"/>
        <v>4200</v>
      </c>
      <c r="AL11" s="7">
        <f t="shared" si="1"/>
        <v>450</v>
      </c>
    </row>
    <row r="12" spans="1:38" x14ac:dyDescent="0.25">
      <c r="D12" t="s">
        <v>9</v>
      </c>
      <c r="E12" t="s">
        <v>9</v>
      </c>
      <c r="F12" t="s">
        <v>9</v>
      </c>
      <c r="G12" t="s">
        <v>9</v>
      </c>
      <c r="H12" t="s">
        <v>9</v>
      </c>
      <c r="I12" t="s">
        <v>9</v>
      </c>
      <c r="J12" t="s">
        <v>9</v>
      </c>
      <c r="K12" t="s">
        <v>9</v>
      </c>
      <c r="L12" t="s">
        <v>9</v>
      </c>
      <c r="M12" t="s">
        <v>9</v>
      </c>
      <c r="N12" t="s">
        <v>9</v>
      </c>
      <c r="O12" t="s">
        <v>9</v>
      </c>
      <c r="P12" t="s">
        <v>9</v>
      </c>
      <c r="Q12" t="s">
        <v>9</v>
      </c>
      <c r="R12" t="s">
        <v>9</v>
      </c>
      <c r="S12" t="s">
        <v>9</v>
      </c>
      <c r="T12" t="s">
        <v>9</v>
      </c>
      <c r="U12" t="s">
        <v>9</v>
      </c>
      <c r="V12" t="s">
        <v>9</v>
      </c>
      <c r="W12" t="s">
        <v>9</v>
      </c>
      <c r="X12" t="s">
        <v>9</v>
      </c>
      <c r="Y12" t="s">
        <v>9</v>
      </c>
      <c r="Z12" t="s">
        <v>9</v>
      </c>
      <c r="AA12" t="s">
        <v>9</v>
      </c>
      <c r="AB12" t="s">
        <v>9</v>
      </c>
      <c r="AC12" t="s">
        <v>9</v>
      </c>
      <c r="AD12" t="s">
        <v>9</v>
      </c>
      <c r="AE12" t="s">
        <v>9</v>
      </c>
      <c r="AF12" t="s">
        <v>9</v>
      </c>
      <c r="AG12" t="s">
        <v>9</v>
      </c>
      <c r="AH12" t="s">
        <v>9</v>
      </c>
      <c r="AI12" s="6">
        <f t="shared" si="2"/>
        <v>31</v>
      </c>
      <c r="AJ12" s="6">
        <f t="shared" si="3"/>
        <v>0</v>
      </c>
      <c r="AK12" s="6">
        <f t="shared" si="4"/>
        <v>0</v>
      </c>
      <c r="AL12" s="7">
        <f t="shared" si="1"/>
        <v>4500</v>
      </c>
    </row>
    <row r="13" spans="1:38" x14ac:dyDescent="0.25">
      <c r="D13" t="s">
        <v>7</v>
      </c>
      <c r="E13" t="s">
        <v>6</v>
      </c>
      <c r="F13" t="s">
        <v>6</v>
      </c>
      <c r="G13" t="s">
        <v>6</v>
      </c>
      <c r="H13" t="s">
        <v>7</v>
      </c>
      <c r="I13" t="s">
        <v>7</v>
      </c>
      <c r="J13" t="s">
        <v>7</v>
      </c>
      <c r="K13" t="s">
        <v>7</v>
      </c>
      <c r="L13" t="s">
        <v>7</v>
      </c>
      <c r="M13" t="s">
        <v>7</v>
      </c>
      <c r="N13" t="s">
        <v>7</v>
      </c>
      <c r="O13" t="s">
        <v>7</v>
      </c>
      <c r="P13" t="s">
        <v>7</v>
      </c>
      <c r="Q13" t="s">
        <v>7</v>
      </c>
      <c r="R13" t="s">
        <v>7</v>
      </c>
      <c r="S13" t="s">
        <v>7</v>
      </c>
      <c r="T13" t="s">
        <v>7</v>
      </c>
      <c r="U13" t="s">
        <v>7</v>
      </c>
      <c r="V13" t="s">
        <v>7</v>
      </c>
      <c r="W13" t="s">
        <v>7</v>
      </c>
      <c r="X13" t="s">
        <v>7</v>
      </c>
      <c r="Y13" t="s">
        <v>7</v>
      </c>
      <c r="Z13" t="s">
        <v>7</v>
      </c>
      <c r="AA13" t="s">
        <v>7</v>
      </c>
      <c r="AB13" t="s">
        <v>7</v>
      </c>
      <c r="AC13" t="s">
        <v>7</v>
      </c>
      <c r="AD13" t="s">
        <v>7</v>
      </c>
      <c r="AE13" t="s">
        <v>7</v>
      </c>
      <c r="AF13" t="s">
        <v>7</v>
      </c>
      <c r="AG13" t="s">
        <v>7</v>
      </c>
      <c r="AH13" t="s">
        <v>7</v>
      </c>
      <c r="AI13" s="6">
        <f t="shared" si="2"/>
        <v>3</v>
      </c>
      <c r="AJ13" s="6">
        <f t="shared" si="3"/>
        <v>28</v>
      </c>
      <c r="AK13" s="6">
        <f t="shared" si="4"/>
        <v>4200</v>
      </c>
      <c r="AL13" s="7">
        <f t="shared" si="1"/>
        <v>450</v>
      </c>
    </row>
    <row r="14" spans="1:38" x14ac:dyDescent="0.25">
      <c r="D14" t="s">
        <v>9</v>
      </c>
      <c r="E14" t="s">
        <v>9</v>
      </c>
      <c r="F14" t="s">
        <v>9</v>
      </c>
      <c r="G14" t="s">
        <v>9</v>
      </c>
      <c r="H14" t="s">
        <v>9</v>
      </c>
      <c r="I14" t="s">
        <v>9</v>
      </c>
      <c r="J14" t="s">
        <v>9</v>
      </c>
      <c r="K14" t="s">
        <v>9</v>
      </c>
      <c r="L14" t="s">
        <v>9</v>
      </c>
      <c r="M14" t="s">
        <v>9</v>
      </c>
      <c r="N14" t="s">
        <v>9</v>
      </c>
      <c r="O14" t="s">
        <v>9</v>
      </c>
      <c r="P14" t="s">
        <v>9</v>
      </c>
      <c r="Q14" t="s">
        <v>9</v>
      </c>
      <c r="R14" t="s">
        <v>9</v>
      </c>
      <c r="S14" t="s">
        <v>9</v>
      </c>
      <c r="T14" t="s">
        <v>9</v>
      </c>
      <c r="U14" t="s">
        <v>9</v>
      </c>
      <c r="V14" t="s">
        <v>9</v>
      </c>
      <c r="W14" t="s">
        <v>9</v>
      </c>
      <c r="X14" t="s">
        <v>9</v>
      </c>
      <c r="Y14" t="s">
        <v>9</v>
      </c>
      <c r="Z14" t="s">
        <v>9</v>
      </c>
      <c r="AA14" t="s">
        <v>9</v>
      </c>
      <c r="AB14" t="s">
        <v>9</v>
      </c>
      <c r="AC14" t="s">
        <v>9</v>
      </c>
      <c r="AD14" t="s">
        <v>9</v>
      </c>
      <c r="AE14" t="s">
        <v>9</v>
      </c>
      <c r="AF14" t="s">
        <v>9</v>
      </c>
      <c r="AG14" t="s">
        <v>9</v>
      </c>
      <c r="AH14" t="s">
        <v>9</v>
      </c>
      <c r="AI14" s="6">
        <f t="shared" si="2"/>
        <v>31</v>
      </c>
      <c r="AJ14" s="6">
        <f t="shared" si="3"/>
        <v>0</v>
      </c>
      <c r="AK14" s="6">
        <f t="shared" si="4"/>
        <v>0</v>
      </c>
      <c r="AL14" s="7">
        <f t="shared" si="1"/>
        <v>4500</v>
      </c>
    </row>
    <row r="15" spans="1:38" x14ac:dyDescent="0.25">
      <c r="D15" t="s">
        <v>7</v>
      </c>
      <c r="E15" t="s">
        <v>6</v>
      </c>
      <c r="F15" t="s">
        <v>6</v>
      </c>
      <c r="G15" t="s">
        <v>6</v>
      </c>
      <c r="H15" t="s">
        <v>7</v>
      </c>
      <c r="I15" t="s">
        <v>7</v>
      </c>
      <c r="J15" t="s">
        <v>7</v>
      </c>
      <c r="K15" t="s">
        <v>7</v>
      </c>
      <c r="L15" t="s">
        <v>7</v>
      </c>
      <c r="M15" t="s">
        <v>7</v>
      </c>
      <c r="N15" t="s">
        <v>7</v>
      </c>
      <c r="O15" t="s">
        <v>7</v>
      </c>
      <c r="P15" t="s">
        <v>7</v>
      </c>
      <c r="Q15" t="s">
        <v>7</v>
      </c>
      <c r="R15" t="s">
        <v>7</v>
      </c>
      <c r="S15" t="s">
        <v>7</v>
      </c>
      <c r="T15" t="s">
        <v>7</v>
      </c>
      <c r="U15" t="s">
        <v>7</v>
      </c>
      <c r="V15" t="s">
        <v>7</v>
      </c>
      <c r="W15" t="s">
        <v>7</v>
      </c>
      <c r="X15" t="s">
        <v>7</v>
      </c>
      <c r="Y15" t="s">
        <v>7</v>
      </c>
      <c r="Z15" t="s">
        <v>7</v>
      </c>
      <c r="AA15" t="s">
        <v>7</v>
      </c>
      <c r="AB15" t="s">
        <v>7</v>
      </c>
      <c r="AC15" t="s">
        <v>7</v>
      </c>
      <c r="AD15" t="s">
        <v>7</v>
      </c>
      <c r="AE15" t="s">
        <v>7</v>
      </c>
      <c r="AF15" t="s">
        <v>7</v>
      </c>
      <c r="AG15" t="s">
        <v>7</v>
      </c>
      <c r="AH15" t="s">
        <v>7</v>
      </c>
      <c r="AI15" s="6">
        <f t="shared" si="2"/>
        <v>3</v>
      </c>
      <c r="AJ15" s="6">
        <f t="shared" si="3"/>
        <v>28</v>
      </c>
      <c r="AK15" s="6">
        <f t="shared" si="4"/>
        <v>4200</v>
      </c>
      <c r="AL15" s="7">
        <f t="shared" si="1"/>
        <v>450</v>
      </c>
    </row>
    <row r="16" spans="1:38" x14ac:dyDescent="0.25">
      <c r="D16" t="s">
        <v>9</v>
      </c>
      <c r="E16" t="s">
        <v>9</v>
      </c>
      <c r="F16" t="s">
        <v>9</v>
      </c>
      <c r="G16" t="s">
        <v>9</v>
      </c>
      <c r="H16" t="s">
        <v>9</v>
      </c>
      <c r="I16" t="s">
        <v>9</v>
      </c>
      <c r="J16" t="s">
        <v>9</v>
      </c>
      <c r="K16" t="s">
        <v>9</v>
      </c>
      <c r="L16" t="s">
        <v>9</v>
      </c>
      <c r="M16" t="s">
        <v>9</v>
      </c>
      <c r="N16" t="s">
        <v>9</v>
      </c>
      <c r="O16" t="s">
        <v>9</v>
      </c>
      <c r="P16" t="s">
        <v>9</v>
      </c>
      <c r="Q16" t="s">
        <v>9</v>
      </c>
      <c r="R16" t="s">
        <v>9</v>
      </c>
      <c r="S16" t="s">
        <v>9</v>
      </c>
      <c r="T16" t="s">
        <v>9</v>
      </c>
      <c r="U16" t="s">
        <v>9</v>
      </c>
      <c r="V16" t="s">
        <v>9</v>
      </c>
      <c r="W16" t="s">
        <v>9</v>
      </c>
      <c r="X16" t="s">
        <v>9</v>
      </c>
      <c r="Y16" t="s">
        <v>9</v>
      </c>
      <c r="Z16" t="s">
        <v>9</v>
      </c>
      <c r="AA16" t="s">
        <v>9</v>
      </c>
      <c r="AB16" t="s">
        <v>9</v>
      </c>
      <c r="AC16" t="s">
        <v>9</v>
      </c>
      <c r="AD16" t="s">
        <v>9</v>
      </c>
      <c r="AE16" t="s">
        <v>9</v>
      </c>
      <c r="AF16" t="s">
        <v>9</v>
      </c>
      <c r="AG16" t="s">
        <v>9</v>
      </c>
      <c r="AH16" t="s">
        <v>9</v>
      </c>
      <c r="AI16" s="6">
        <f t="shared" si="2"/>
        <v>31</v>
      </c>
      <c r="AJ16" s="6">
        <f t="shared" si="3"/>
        <v>0</v>
      </c>
      <c r="AK16" s="6">
        <f t="shared" si="4"/>
        <v>0</v>
      </c>
      <c r="AL16" s="7">
        <f t="shared" si="1"/>
        <v>4500</v>
      </c>
    </row>
    <row r="17" spans="4:38" x14ac:dyDescent="0.25">
      <c r="D17" t="s">
        <v>7</v>
      </c>
      <c r="E17" t="s">
        <v>6</v>
      </c>
      <c r="F17" t="s">
        <v>6</v>
      </c>
      <c r="G17" t="s">
        <v>6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s="6">
        <f t="shared" si="2"/>
        <v>3</v>
      </c>
      <c r="AJ17" s="6">
        <f t="shared" si="3"/>
        <v>28</v>
      </c>
      <c r="AK17" s="6">
        <f t="shared" si="4"/>
        <v>4200</v>
      </c>
      <c r="AL17" s="7">
        <f t="shared" si="1"/>
        <v>450</v>
      </c>
    </row>
    <row r="18" spans="4:38" x14ac:dyDescent="0.25">
      <c r="D18" t="s">
        <v>9</v>
      </c>
      <c r="E18" t="s">
        <v>9</v>
      </c>
      <c r="F18" t="s">
        <v>9</v>
      </c>
      <c r="G18" t="s">
        <v>9</v>
      </c>
      <c r="H18" t="s">
        <v>9</v>
      </c>
      <c r="I18" t="s">
        <v>9</v>
      </c>
      <c r="J18" t="s">
        <v>9</v>
      </c>
      <c r="K18" t="s">
        <v>9</v>
      </c>
      <c r="L18" t="s">
        <v>9</v>
      </c>
      <c r="M18" t="s">
        <v>9</v>
      </c>
      <c r="N18" t="s">
        <v>9</v>
      </c>
      <c r="O18" t="s">
        <v>9</v>
      </c>
      <c r="P18" t="s">
        <v>9</v>
      </c>
      <c r="Q18" t="s">
        <v>9</v>
      </c>
      <c r="R18" t="s">
        <v>9</v>
      </c>
      <c r="S18" t="s">
        <v>9</v>
      </c>
      <c r="T18" t="s">
        <v>9</v>
      </c>
      <c r="U18" t="s">
        <v>9</v>
      </c>
      <c r="V18" t="s">
        <v>9</v>
      </c>
      <c r="W18" t="s">
        <v>9</v>
      </c>
      <c r="X18" t="s">
        <v>9</v>
      </c>
      <c r="Y18" t="s">
        <v>9</v>
      </c>
      <c r="Z18" t="s">
        <v>9</v>
      </c>
      <c r="AA18" t="s">
        <v>9</v>
      </c>
      <c r="AB18" t="s">
        <v>9</v>
      </c>
      <c r="AC18" t="s">
        <v>9</v>
      </c>
      <c r="AD18" t="s">
        <v>9</v>
      </c>
      <c r="AE18" t="s">
        <v>9</v>
      </c>
      <c r="AF18" t="s">
        <v>9</v>
      </c>
      <c r="AG18" t="s">
        <v>9</v>
      </c>
      <c r="AH18" t="s">
        <v>9</v>
      </c>
      <c r="AI18" s="6">
        <f t="shared" si="2"/>
        <v>31</v>
      </c>
      <c r="AJ18" s="6">
        <f t="shared" si="3"/>
        <v>0</v>
      </c>
      <c r="AK18" s="6">
        <f t="shared" si="4"/>
        <v>0</v>
      </c>
      <c r="AL18" s="7">
        <f>IF(AI18&gt;30,4500/30*30,4500/30*AI18)</f>
        <v>4500</v>
      </c>
    </row>
  </sheetData>
  <conditionalFormatting sqref="D1:AI1">
    <cfRule type="cellIs" dxfId="3" priority="4" operator="lessThan">
      <formula>1000</formula>
    </cfRule>
  </conditionalFormatting>
  <conditionalFormatting sqref="AA1:AI1">
    <cfRule type="expression" dxfId="2" priority="3">
      <formula>IF(DAY($AA1)&gt;25,"")</formula>
    </cfRule>
  </conditionalFormatting>
  <conditionalFormatting sqref="Z1:AI1">
    <cfRule type="expression" dxfId="1" priority="2">
      <formula>DAY(Z$3)&gt;25</formula>
    </cfRule>
  </conditionalFormatting>
  <conditionalFormatting sqref="D2:AH18">
    <cfRule type="expression" dxfId="0" priority="1">
      <formula>D2="X"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Mohamed</cp:lastModifiedBy>
  <dcterms:created xsi:type="dcterms:W3CDTF">2020-05-03T07:09:03Z</dcterms:created>
  <dcterms:modified xsi:type="dcterms:W3CDTF">2020-05-05T04:48:48Z</dcterms:modified>
</cp:coreProperties>
</file>