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oberto\"/>
    </mc:Choice>
  </mc:AlternateContent>
  <bookViews>
    <workbookView xWindow="0" yWindow="0" windowWidth="20490" windowHeight="7455" tabRatio="829"/>
  </bookViews>
  <sheets>
    <sheet name="Monthly" sheetId="13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thinkcellNUYAAAAAAAAAAAAA_4OTTm99yUKcHfQgT_VlOQ" hidden="1">#REF!</definedName>
    <definedName name="___thinkcellNUYAAAAAAAAAAAAA_ryikEg4Jk.pwKPSesvGZA" hidden="1">#REF!</definedName>
    <definedName name="___thinkcellNUYAAAAAAAAAAAAA_uyLobmNkU2eFaub8U.ckg" hidden="1">#REF!</definedName>
    <definedName name="___thinkcellNUYAAAAAAAAAAAAA1DUZyfmgf0OpJv4YM4aTnQ" hidden="1">#REF!</definedName>
    <definedName name="___thinkcellNUYAAAAAAAAAAAAA1ehNfhrnVUCwUAJLUG4eLw" hidden="1">#REF!</definedName>
    <definedName name="___thinkcellNUYAAAAAAAAAAAAA3P7LnoKXDkCbQYYqmgpIjw" hidden="1">#REF!</definedName>
    <definedName name="___thinkcellNUYAAAAAAAAAAAAA3r_aaikMH0O3c8aRCKLP6Q" hidden="1">#REF!</definedName>
    <definedName name="___thinkcellNUYAAAAAAAAAAAAA60xpxbo8gEKEVXM2CUe7FQ" hidden="1">#REF!</definedName>
    <definedName name="___thinkcellNUYAAAAAAAAAAAAA6vAMKctOKkK2XqCshgJlpQ" hidden="1">#REF!</definedName>
    <definedName name="___thinkcellNUYAAAAAAAAAAAAA7GdxEPC.BUKDRyZsVg0f1g" hidden="1">#REF!</definedName>
    <definedName name="___thinkcellNUYAAAAAAAAAAAAA8PpTc.8sTUCVfGv6J5bg8A" hidden="1">#REF!</definedName>
    <definedName name="___thinkcellNUYAAAAAAAAAAAAA8XH4OsI1MEe2VZEdB8c2Zw" hidden="1">#REF!</definedName>
    <definedName name="___thinkcellNUYAAAAAAAAAAAAAA_vQKcVmwUuG_8QtTnGm4g" hidden="1">#REF!</definedName>
    <definedName name="___thinkcellNUYAAAAAAAAAAAAAaBER8FrLR0eYRKkWS_dM9w" hidden="1">#REF!</definedName>
    <definedName name="___thinkcellNUYAAAAAAAAAAAAAAcJ320nQ1UaPK1_TTyy9JQ" hidden="1">#REF!</definedName>
    <definedName name="___thinkcellNUYAAAAAAAAAAAAAbnQ40.WgDk2J8bn1qrUDEQ" hidden="1">#REF!</definedName>
    <definedName name="___thinkcellNUYAAAAAAAAAAAAABZ0x1eQdlkyyi.am_2RpFg" hidden="1">#REF!</definedName>
    <definedName name="___thinkcellNUYAAAAAAAAAAAAAeejisW9BgkSpyQ8W5KN5Jg" hidden="1">#REF!</definedName>
    <definedName name="___thinkcellNUYAAAAAAAAAAAAAGokh7K9tBkKX1emx65j_oQ" hidden="1">#REF!</definedName>
    <definedName name="___thinkcellNUYAAAAAAAAAAAAAh0GsY3FMcEir9yBiTkC._A" hidden="1">#REF!</definedName>
    <definedName name="___thinkcellNUYAAAAAAAAAAAAAH7Zl3peET0qolyC_7kXw3w" hidden="1">#REF!</definedName>
    <definedName name="___thinkcellNUYAAAAAAAAAAAAAHcuiBYxLUEOC9kqPgYn9uA" hidden="1">#REF!</definedName>
    <definedName name="___thinkcellNUYAAAAAAAAAAAAAheoIr.CXskWjo8_QJ_9UOQ" hidden="1">#REF!</definedName>
    <definedName name="___thinkcellNUYAAAAAAAAAAAAAhI3YrzhEkkWpvkPgYzouRQ" hidden="1">#REF!</definedName>
    <definedName name="___thinkcellNUYAAAAAAAAAAAAAHmmQIps.TkCg.v1DX11B5A" hidden="1">#REF!</definedName>
    <definedName name="___thinkcellNUYAAAAAAAAAAAAAiBh2jKNMpU.V.os.AxWiuA" hidden="1">#REF!</definedName>
    <definedName name="___thinkcellNUYAAAAAAAAAAAAAIGJTHi6wsEWR_6mjHwwrog" hidden="1">#REF!</definedName>
    <definedName name="___thinkcellNUYAAAAAAAAAAAAAIoySyoucHkeHTT.Umgv5Cw" hidden="1">#REF!</definedName>
    <definedName name="___thinkcellNUYAAAAAAAAAAAAAitIYPJCrE06_AotNjBlEWg" hidden="1">#REF!</definedName>
    <definedName name="___thinkcellNUYAAAAAAAAAAAAAjrarGhGJEESb81Vw.NLeJw" hidden="1">#REF!</definedName>
    <definedName name="___thinkcellNUYAAAAAAAAAAAAAkJaecaoChEeyMWRyHSQAiQ" hidden="1">#REF!</definedName>
    <definedName name="___thinkcellNUYAAAAAAAAAAAAAlqVlXS2nBk.DgSfDZW4fYg" hidden="1">#REF!</definedName>
    <definedName name="___thinkcellNUYAAAAAAAAAAAAAm7hEhsDHIUWqpg33QYkZog" hidden="1">#REF!</definedName>
    <definedName name="___thinkcellNUYAAAAAAAAAAAAAM8biHtzU9Eqiu.MSkR7y.w" hidden="1">#REF!</definedName>
    <definedName name="___thinkcellNUYAAAAAAAAAAAAAMDg86MTcU0aP7jYgH3paRg" hidden="1">#REF!</definedName>
    <definedName name="___thinkcellNUYAAAAAAAAAAAAAnTgyhPa8eUO4uC8pwBP8_w" hidden="1">#REF!</definedName>
    <definedName name="___thinkcellNUYAAAAAAAAAAAAAnuSWlAWlaU6d9jL4rZpIjg" hidden="1">#REF!</definedName>
    <definedName name="___thinkcellNUYAAAAAAAAAAAAAobgaJIGDNkuwa4W1u86IfA" hidden="1">#REF!</definedName>
    <definedName name="___thinkcellNUYAAAAAAAAAAAAAoG9hm3Dj5EOQDbfS_Si5bw" hidden="1">#REF!</definedName>
    <definedName name="___thinkcellNUYAAAAAAAAAAAAAP4judX8Lq0WBiyNZf9OKNA" hidden="1">#REF!</definedName>
    <definedName name="___thinkcellNUYAAAAAAAAAAAAAQjtWzLz4u0Wucrp25VDALQ" hidden="1">#REF!</definedName>
    <definedName name="___thinkcellNUYAAAAAAAAAAAAAqN.SQYVNgEKolhREErTNEQ" hidden="1">#REF!</definedName>
    <definedName name="___thinkcellNUYAAAAAAAAAAAAAQryDVqxypkSm31g7Jet3ZA" hidden="1">#REF!</definedName>
    <definedName name="___thinkcellNUYAAAAAAAAAAAAAsXAiJHDh5EKxyRKvaH19pw" hidden="1">#REF!</definedName>
    <definedName name="___thinkcellNUYAAAAAAAAAAAAAsyl6mg1LlEuHbJe5uBtEpg" hidden="1">#REF!</definedName>
    <definedName name="___thinkcellNUYAAAAAAAAAAAAAtNVSU_PjJ0SPxdH824xYfQ" hidden="1">#REF!</definedName>
    <definedName name="___thinkcellNUYAAAAAAAAAAAAATT1b4iFHQ0Sb4jAcZQ5Uow" hidden="1">#REF!</definedName>
    <definedName name="___thinkcellNUYAAAAAAAAAAAAAu3XQQzAqIUi9pD7DjBHX6g" hidden="1">#REF!</definedName>
    <definedName name="___thinkcellNUYAAAAAAAAAAAAAuy0.I9m650aW3Tao_bnpHg" hidden="1">#REF!</definedName>
    <definedName name="___thinkcellNUYAAAAAAAAAAAAAv_lHsLzf5Ei38Vb56v5s9A" hidden="1">#REF!</definedName>
    <definedName name="___thinkcellNUYAAAAAAAAAAAAAvg6yPWVsPUKxs7y_0zCVIQ" hidden="1">#REF!</definedName>
    <definedName name="___thinkcellNUYAAAAAAAAAAAAAvuY9ALa49US714nqPoyU7w" hidden="1">#REF!</definedName>
    <definedName name="___thinkcellNUYAAAAAAAAAAAAAWais1N.Ao0WF5RQt3P1Krw" hidden="1">#REF!</definedName>
    <definedName name="___thinkcellNUYAAAAAAAAAAAAAx6lKjkPrC0e2X7Alp7qSbg" hidden="1">#REF!</definedName>
    <definedName name="___thinkcellNUYAAAAAAAAAAAAAxN44kNew0UyndJwtdaiwrg" hidden="1">#REF!</definedName>
    <definedName name="___thinkcellNUYAAAAAAAAAAAAAXssd0HfgxkiWY_wNqD5FWQ" hidden="1">#REF!</definedName>
    <definedName name="___thinkcellNUYAAAAAAAAAAAAAyNIzHkBKhUaE2AT1eXpqRA" hidden="1">#REF!</definedName>
    <definedName name="___thinkcellNUYAAAAAAAAAAAAAZ84Gkbc4FUewCeSQTHyaGw" hidden="1">#REF!</definedName>
    <definedName name="___thinkcellNUYAAAAAAAAEAAAA22Uk9C9bLEy8lT5ozmuZvA" hidden="1">#REF!</definedName>
    <definedName name="___thinkcellNUYAAAAAAAAEAAAA6WDt.zfdWUGOoPXVYGCccA" hidden="1">#REF!</definedName>
    <definedName name="___thinkcellNUYAAAAAAAAEAAAA7U0ZXDNwfkSVEi9Hg1sNTQ" hidden="1">#REF!</definedName>
    <definedName name="___thinkcellNUYAAAAAAAAEAAAA9VfmVnTaGUqn2OEJjHCEIQ" hidden="1">#REF!</definedName>
    <definedName name="___thinkcellNUYAAAAAAAAEAAAACLodR8EOAkmfcictoyptEw" hidden="1">#REF!</definedName>
    <definedName name="___thinkcellNUYAAAAAAAAEAAAAEXdrj2IqB0GTsusFIT4ymg" hidden="1">#REF!</definedName>
    <definedName name="___thinkcellNUYAAAAAAAAEAAAAgR_VvkszEk.YDDDMkNuXDg" hidden="1">#REF!</definedName>
    <definedName name="___thinkcellNUYAAAAAAAAEAAAAiG1OT6sFNEG479IqcczQGg" hidden="1">#REF!</definedName>
    <definedName name="___thinkcellNUYAAAAAAAAEAAAAjVWLOl3Qwk6HXwebkf.yew" hidden="1">#REF!</definedName>
    <definedName name="___thinkcellNUYAAAAAAAAEAAAAkWphCt5t1Ue6TmdQgC.ayQ" hidden="1">#REF!</definedName>
    <definedName name="___thinkcellNUYAAAAAAAAEAAAALXPxtLx7tEyM0TC8EDIugQ" hidden="1">#REF!</definedName>
    <definedName name="___thinkcellNUYAAAAAAAAEAAAAMa1vMOGOB06Ybvxdi60OxA" hidden="1">#REF!</definedName>
    <definedName name="___thinkcellNUYAAAAAAAAEAAAANPakj3uUH02WSAlaLZvt2Q" hidden="1">#REF!</definedName>
    <definedName name="___thinkcellNUYAAAAAAAAEAAAAOQAPdmOl40SxxiwMkjqoYQ" hidden="1">#REF!</definedName>
    <definedName name="___thinkcellNUYAAAAAAAAEAAAAOxvS4Ug6BUqIAFt4_6W2qg" hidden="1">#REF!</definedName>
    <definedName name="___thinkcellNUYAAAAAAAAEAAAAPN0rgLaKt0.5jMNsZI6UiA" hidden="1">#REF!</definedName>
    <definedName name="___thinkcellNUYAAAAAAAAEAAAAvPT56BhIUUOm6oZbABLhjg" hidden="1">#REF!</definedName>
    <definedName name="___thinkcellNUYAAAAAAAAEAAAAXfNZsczaUUCYpAWB.tGOLg" hidden="1">#REF!</definedName>
    <definedName name="__123Graph_A" hidden="1">[1]ANALISIS!$BW$556:$BW$560</definedName>
    <definedName name="__123Graph_ACHART5" hidden="1">[2]Seasonality!#REF!</definedName>
    <definedName name="__123Graph_APRODDER" hidden="1">[1]ANALISIS!$BW$556:$BW$560</definedName>
    <definedName name="__123Graph_B" hidden="1">[3]ANA2005DER!#REF!</definedName>
    <definedName name="__123Graph_BPRODDER" hidden="1">[1]ANALISIS!$BX$556:$BX$560</definedName>
    <definedName name="__123Graph_LBL_A" hidden="1">[1]ANALISIS!$BW$556:$BW$560</definedName>
    <definedName name="__123Graph_LBL_APRODDER" hidden="1">[1]ANALISIS!$BW$556:$BW$560</definedName>
    <definedName name="__123Graph_LBL_B" hidden="1">[1]ANALISIS!$BX$556:$BX$560</definedName>
    <definedName name="__123Graph_LBL_BPRODDER" hidden="1">[1]ANALISIS!$BX$556:$BX$560</definedName>
    <definedName name="__123Graph_X" hidden="1">[1]ANALISIS!$BV$556:$BV$560</definedName>
    <definedName name="__123Graph_XPRODDER" hidden="1">[1]ANALISIS!$BV$556:$BV$560</definedName>
    <definedName name="__FDS_HYPERLINK_TOGGLE_STATE__" hidden="1">"ON"</definedName>
    <definedName name="_1__123Graph_BEV_VTA" hidden="1">[3]ANA2005DER!#REF!</definedName>
    <definedName name="_10__123Graph_ACHART_2" hidden="1">'[4]synthgraph DCF'!$G$7:$G$7</definedName>
    <definedName name="_100__123Graph_XCHART_2" hidden="1">'[4]synthgraph DCF'!$C$7:$C$7</definedName>
    <definedName name="_109__123Graph_XCHART_4" hidden="1">[2]Seasonality!#REF!</definedName>
    <definedName name="_11__123Graph_ACHART_3" hidden="1">#REF!</definedName>
    <definedName name="_13__123Graph_BEV_VTA" hidden="1">[3]ANA2005DER!#REF!</definedName>
    <definedName name="_20__123Graph_ACHART_4" hidden="1">[2]Seasonality!#REF!</definedName>
    <definedName name="_29__123Graph_BCHART_1" hidden="1">'[4]synthgraph DCF'!#REF!</definedName>
    <definedName name="_30__123Graph_BCHART_2" hidden="1">'[4]synthgraph DCF'!$I$7:$I$7</definedName>
    <definedName name="_31__123Graph_BCHART_3" hidden="1">#REF!</definedName>
    <definedName name="_4__123Graph_BEV_VTA" hidden="1">[3]ANA2005DER!#REF!</definedName>
    <definedName name="_40__123Graph_BCHART_4" hidden="1">[2]Seasonality!#REF!</definedName>
    <definedName name="_41__123Graph_BGrßfico_10C" hidden="1">#REF!</definedName>
    <definedName name="_50__123Graph_CCHART_4" hidden="1">[2]Seasonality!#REF!</definedName>
    <definedName name="_59__123Graph_DCHART_1" hidden="1">'[4]synthgraph DCF'!#REF!</definedName>
    <definedName name="_60__123Graph_DCHART_2" hidden="1">'[4]synthgraph DCF'!$L$7:$L$7</definedName>
    <definedName name="_69__123Graph_DCHART_4" hidden="1">[2]Seasonality!#REF!</definedName>
    <definedName name="_78__123Graph_ECHART_4" hidden="1">[2]Seasonality!#REF!</definedName>
    <definedName name="_87__123Graph_LBL_ACHART_1" hidden="1">'[4]synthgraph DCF'!#REF!</definedName>
    <definedName name="_88__123Graph_LBL_ACHART_2" hidden="1">'[4]synthgraph DCF'!$G$7:$G$7</definedName>
    <definedName name="_89__123Graph_LBL_ACHART_3" hidden="1">#REF!</definedName>
    <definedName name="_9__123Graph_ACHART_1" hidden="1">'[4]synthgraph DCF'!#REF!</definedName>
    <definedName name="_98__123Graph_LBL_DCHART_1" hidden="1">'[4]synthgraph DCF'!#REF!</definedName>
    <definedName name="_99__123Graph_LBL_DCHART_2" hidden="1">'[4]synthgraph DCF'!$H$7:$H$7</definedName>
    <definedName name="_bb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3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dm.A8273E9808784B25BA19C953154CE680.edm" hidden="1">#REF!</definedName>
    <definedName name="_F" hidden="1">{"CONSEJO",#N/A,FALSE,"Dist p0";"CONSEJO",#N/A,FALSE,"Ficha CODICE"}</definedName>
    <definedName name="_Fill" hidden="1">#REF!</definedName>
    <definedName name="_Key1" hidden="1">#REF!</definedName>
    <definedName name="_Key2" hidden="1">#REF!</definedName>
    <definedName name="_Order1" hidden="1">0</definedName>
    <definedName name="_order12" hidden="1">0</definedName>
    <definedName name="_Order2" hidden="1">0</definedName>
    <definedName name="_r" hidden="1">{"ANAR",#N/A,FALSE,"Dist total";"MARGEN",#N/A,FALSE,"Dist total";"COMENTARIO",#N/A,FALSE,"Ficha CODICE";"CONSEJO",#N/A,FALSE,"Dist p0";"uno",#N/A,FALSE,"Dist total"}</definedName>
    <definedName name="_Regression_X" hidden="1">#REF!</definedName>
    <definedName name="_Sort" hidden="1">#REF!</definedName>
    <definedName name="_Table1_In1" hidden="1">#REF!</definedName>
    <definedName name="_Table1_In2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v3" hidden="1">{"CONSEJO",#N/A,FALSE,"Dist p0";"CONSEJO",#N/A,FALSE,"Ficha CODICE"}</definedName>
    <definedName name="_WHO2" hidden="1">{#N/A,#N/A,FALSE,"SUMMARY";#N/A,#N/A,FALSE,"DETAIL";#N/A,#N/A,FALSE,"VARIANCE"}</definedName>
    <definedName name="aaa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c" hidden="1">{#N/A,#N/A,FALSE,"Sheet1";#N/A,#N/A,FALSE,"Sheet2";#N/A,#N/A,FALSE,"Sheet3";#N/A,#N/A,FALSE,"Sheet4";#N/A,#N/A,FALSE,"Sheet5";#N/A,#N/A,FALSE,"Sheet6"}</definedName>
    <definedName name="AccessDatabase" hidden="1">"C:\FAME\famework\elyval.mdb"</definedName>
    <definedName name="adcd" hidden="1">{#N/A,#N/A,FALSE,"Sheet8";#N/A,#N/A,FALSE,"Sheet7"}</definedName>
    <definedName name="aes" hidden="1">{"CONSEJO",#N/A,FALSE,"Dist p0";"CONSEJO",#N/A,FALSE,"Ficha CODICE"}</definedName>
    <definedName name="again" hidden="1">{#N/A,#N/A,FALSE,"ACQ_GRAPHS";#N/A,#N/A,FALSE,"T_1 GRAPHS";#N/A,#N/A,FALSE,"T_2 GRAPHS";#N/A,#N/A,FALSE,"COMB_GRAPHS"}</definedName>
    <definedName name="anscount" hidden="1">1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asas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s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asdaf" hidden="1">{"uno",#N/A,FALSE,"Dist total";"COMENTARIO",#N/A,FALSE,"Ficha CODICE"}</definedName>
    <definedName name="asdf" hidden="1">{"CONSEJO",#N/A,FALSE,"Dist p0";"CONSEJO",#N/A,FALSE,"Ficha CODICE"}</definedName>
    <definedName name="asdfasdf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bb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G_Del" hidden="1">15</definedName>
    <definedName name="BG_Ins" hidden="1">4</definedName>
    <definedName name="BG_Mod" hidden="1">6</definedName>
    <definedName name="BLPB13" hidden="1">#REF!</definedName>
    <definedName name="BLPB14" hidden="1">#REF!</definedName>
    <definedName name="BLPB15" hidden="1">#REF!</definedName>
    <definedName name="BLPB16" hidden="1">#REF!</definedName>
    <definedName name="BLPB17" hidden="1">#REF!</definedName>
    <definedName name="BLPB18" hidden="1">#REF!</definedName>
    <definedName name="BLPB19" hidden="1">#REF!</definedName>
    <definedName name="BLPB20" hidden="1">#REF!</definedName>
    <definedName name="BLPB21" hidden="1">#REF!</definedName>
    <definedName name="BLPB22" hidden="1">#REF!</definedName>
    <definedName name="BLPB23" hidden="1">#REF!</definedName>
    <definedName name="BLPB24" hidden="1">#REF!</definedName>
    <definedName name="BLPB25" hidden="1">#REF!</definedName>
    <definedName name="BLPB26" hidden="1">#REF!</definedName>
    <definedName name="BLPB27" hidden="1">#REF!</definedName>
    <definedName name="BLPB28" hidden="1">#REF!</definedName>
    <definedName name="BLPB29" hidden="1">#REF!</definedName>
    <definedName name="BLPB30" hidden="1">#REF!</definedName>
    <definedName name="BLPB31" hidden="1">#REF!</definedName>
    <definedName name="BLPB32" hidden="1">#REF!</definedName>
    <definedName name="BLPB33" hidden="1">#REF!</definedName>
    <definedName name="BLPB34" hidden="1">#REF!</definedName>
    <definedName name="BLPB35" hidden="1">#REF!</definedName>
    <definedName name="BLPB36" hidden="1">#REF!</definedName>
    <definedName name="BLPB37" hidden="1">#REF!</definedName>
    <definedName name="BLPB38" hidden="1">#REF!</definedName>
    <definedName name="BLPB39" hidden="1">#REF!</definedName>
    <definedName name="BLPB40" hidden="1">#REF!</definedName>
    <definedName name="BLPB41" hidden="1">#REF!</definedName>
    <definedName name="BLPB42" hidden="1">#REF!</definedName>
    <definedName name="BLPB43" hidden="1">#REF!</definedName>
    <definedName name="BLPB44" hidden="1">#REF!</definedName>
    <definedName name="BLPB45" hidden="1">#REF!</definedName>
    <definedName name="BLPB46" hidden="1">#REF!</definedName>
    <definedName name="BLPB47" hidden="1">#REF!</definedName>
    <definedName name="BLPB48" hidden="1">#REF!</definedName>
    <definedName name="BLPB49" hidden="1">#REF!</definedName>
    <definedName name="BLPB50" hidden="1">#REF!</definedName>
    <definedName name="BLPB51" hidden="1">#REF!</definedName>
    <definedName name="BLPB52" hidden="1">#REF!</definedName>
    <definedName name="BLPB53" hidden="1">#REF!</definedName>
    <definedName name="BLPB54" hidden="1">#REF!</definedName>
    <definedName name="BLPB55" hidden="1">#REF!</definedName>
    <definedName name="BLPB56" hidden="1">#REF!</definedName>
    <definedName name="BLPB57" hidden="1">#REF!</definedName>
    <definedName name="BLPB58" hidden="1">#REF!</definedName>
    <definedName name="BLPB59" hidden="1">#REF!</definedName>
    <definedName name="BLPB60" hidden="1">#REF!</definedName>
    <definedName name="BLPB61" hidden="1">#REF!</definedName>
    <definedName name="BLPB62" hidden="1">#REF!</definedName>
    <definedName name="BLPB63" hidden="1">#REF!</definedName>
    <definedName name="BLPB64" hidden="1">#REF!</definedName>
    <definedName name="BLPB65" hidden="1">#REF!</definedName>
    <definedName name="BLPB66" hidden="1">#REF!</definedName>
    <definedName name="BLPB67" hidden="1">#REF!</definedName>
    <definedName name="BLPB68" hidden="1">#REF!</definedName>
    <definedName name="BLPB69" hidden="1">#REF!</definedName>
    <definedName name="BLPB70" hidden="1">#REF!</definedName>
    <definedName name="BLPB71" hidden="1">#REF!</definedName>
    <definedName name="BLPB72" hidden="1">#REF!</definedName>
    <definedName name="BLPB73" hidden="1">#REF!</definedName>
    <definedName name="BLPB74" hidden="1">#REF!</definedName>
    <definedName name="BLPB75" hidden="1">#REF!</definedName>
    <definedName name="BLPB76" hidden="1">#REF!</definedName>
    <definedName name="BLPB77" hidden="1">#REF!</definedName>
    <definedName name="BLPB78" hidden="1">#REF!</definedName>
    <definedName name="BLPB79" hidden="1">#REF!</definedName>
    <definedName name="BLPB80" hidden="1">#REF!</definedName>
    <definedName name="BLPB81" hidden="1">#REF!</definedName>
    <definedName name="BLPB82" hidden="1">#REF!</definedName>
    <definedName name="BLPB83" hidden="1">#REF!</definedName>
    <definedName name="BLPB84" hidden="1">#REF!</definedName>
    <definedName name="BLPB85" hidden="1">#REF!</definedName>
    <definedName name="BLPB86" hidden="1">#REF!</definedName>
    <definedName name="BLPB87" hidden="1">#REF!</definedName>
    <definedName name="BLPB88" hidden="1">#REF!</definedName>
    <definedName name="BLPB89" hidden="1">#REF!</definedName>
    <definedName name="BLPB90" hidden="1">#REF!</definedName>
    <definedName name="BLPB91" hidden="1">#REF!</definedName>
    <definedName name="BLPB92" hidden="1">#REF!</definedName>
    <definedName name="BLPB93" hidden="1">#REF!</definedName>
    <definedName name="BLPB94" hidden="1">#REF!</definedName>
    <definedName name="BLPB95" hidden="1">#REF!</definedName>
    <definedName name="BLPB96" hidden="1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4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LUE" hidden="1">{#N/A,#N/A,FALSE,"Barranca"}</definedName>
    <definedName name="BLUE1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BV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CBWorkbookPriority" hidden="1">-1264563189</definedName>
    <definedName name="Contribution" hidden="1">{#N/A,#N/A,FALSE,"PERSONAL";#N/A,#N/A,FALSE,"explotación";#N/A,#N/A,FALSE,"generales"}</definedName>
    <definedName name="copi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u" hidden="1">{#N/A,#N/A,FALSE,"Projections";#N/A,#N/A,FALSE,"Multiples Valuation";#N/A,#N/A,FALSE,"LBO";#N/A,#N/A,FALSE,"Multiples_Sensitivity";#N/A,#N/A,FALSE,"Summary"}</definedName>
    <definedName name="cualquiera" hidden="1">{"uno",#N/A,FALSE,"Dist total";"COMENTARIO",#N/A,FALSE,"Ficha CODICE"}</definedName>
    <definedName name="cuenta" hidden="1">{"CONSEJO",#N/A,FALSE,"Dist p0";"CONSEJO",#N/A,FALSE,"Ficha CODICE"}</definedName>
    <definedName name="da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ad" hidden="1">#REF!</definedName>
    <definedName name="dadasda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CF.wrn.COMBINED." hidden="1">{#N/A,#N/A,FALSE,"INPUTS";#N/A,#N/A,FALSE,"PROFORMA BSHEET";#N/A,#N/A,FALSE,"COMBINED";#N/A,#N/A,FALSE,"HIGH YIELD";#N/A,#N/A,FALSE,"COMB_GRAPHS"}</definedName>
    <definedName name="DCFPUB_FileID" hidden="1">"L10003649.xls"</definedName>
    <definedName name="DCFredo" hidden="1">{#N/A,#N/A,FALSE,"ACQ_GRAPHS";#N/A,#N/A,FALSE,"T_1 GRAPHS";#N/A,#N/A,FALSE,"T_2 GRAPHS";#N/A,#N/A,FALSE,"COMB_GRAPHS"}</definedName>
    <definedName name="DCF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DCFwrn.GRAPHS." hidden="1">{#N/A,#N/A,FALSE,"ACQ_GRAPHS";#N/A,#N/A,FALSE,"T_1 GRAPHS";#N/A,#N/A,FALSE,"T_2 GRAPHS";#N/A,#N/A,FALSE,"COMB_GRAPHS"}</definedName>
    <definedName name="DCRwrn.Print." hidden="1">{"vi1",#N/A,FALSE,"Financial Statements";"vi2",#N/A,FALSE,"Financial Statements";#N/A,#N/A,FALSE,"DCF"}</definedName>
    <definedName name="DCRwrn.VALUATION." hidden="1">{#N/A,#N/A,FALSE,"Valuation Assumptions";#N/A,#N/A,FALSE,"Summary";#N/A,#N/A,FALSE,"DCF";#N/A,#N/A,FALSE,"Valuation";#N/A,#N/A,FALSE,"WACC";#N/A,#N/A,FALSE,"UBVH";#N/A,#N/A,FALSE,"Free Cash Flow"}</definedName>
    <definedName name="DCW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dd" hidden="1">{#N/A,#N/A,FALSE,"AD_Purch";#N/A,#N/A,FALSE,"Projections";#N/A,#N/A,FALSE,"DCF";#N/A,#N/A,FALSE,"Mkt Val"}</definedName>
    <definedName name="dd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de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f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dfdfdfd" hidden="1">{#N/A,#N/A,FALSE,"AD_Purchase";#N/A,#N/A,FALSE,"Credit";#N/A,#N/A,FALSE,"PF Acquisition";#N/A,#N/A,FALSE,"PF Offering"}</definedName>
    <definedName name="dqd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sfhgk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ed" hidden="1">{#N/A,#N/A,FALSE,"FAB VENDORS";"BUD SUM",#N/A,FALSE,"BUD SUM WO TEX"}</definedName>
    <definedName name="ert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ev.Calculation" hidden="1">-4105</definedName>
    <definedName name="ev.Initialized" hidden="1">FALSE</definedName>
    <definedName name="fadsfaf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fdas" hidden="1">{"'Sheet1'!$A$1:$H$96"}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fffffff" hidden="1">{"CONSEJO",#N/A,FALSE,"Dist p0";"CONSEJO",#N/A,FALSE,"Ficha CODICE"}</definedName>
    <definedName name="fre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fsdf" hidden="1">255</definedName>
    <definedName name="gffd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gg" hidden="1">{"ANAR",#N/A,FALSE,"Dist total";"MARGEN",#N/A,FALSE,"Dist total";"COMENTARIO",#N/A,FALSE,"Ficha CODICE";"CONSEJO",#N/A,FALSE,"Dist p0";"uno",#N/A,FALSE,"Dist total"}</definedName>
    <definedName name="ggg" hidden="1">{"ANAR",#N/A,FALSE,"Dist total";"MARGEN",#N/A,FALSE,"Dist total";"COMENTARIO",#N/A,FALSE,"Ficha CODICE";"CONSEJO",#N/A,FALSE,"Dist p0";"uno",#N/A,FALSE,"Dist total"}</definedName>
    <definedName name="gggg" hidden="1">{"uno",#N/A,FALSE,"Dist total";"COMENTARIO",#N/A,FALSE,"Ficha CODICE"}</definedName>
    <definedName name="gggggggggg" hidden="1">{"ANAR",#N/A,FALSE,"Dist total";"MARGEN",#N/A,FALSE,"Dist total";"COMENTARIO",#N/A,FALSE,"Ficha CODICE";"CONSEJO",#N/A,FALSE,"Dist p0";"uno",#N/A,FALSE,"Dist total"}</definedName>
    <definedName name="ggggs" hidden="1">{"CONSEJO",#N/A,FALSE,"Dist p0";"CONSEJO",#N/A,FALSE,"Ficha CODICE"}</definedName>
    <definedName name="ghdfjb" hidden="1">{#N/A,#N/A,FALSE,"INPUTS";#N/A,#N/A,FALSE,"PROFORMA BSHEET";#N/A,#N/A,FALSE,"COMBINED";#N/A,#N/A,FALSE,"ACQUIROR";#N/A,#N/A,FALSE,"TARGET 1";#N/A,#N/A,FALSE,"TARGET 2";#N/A,#N/A,FALSE,"HIGH YIELD";#N/A,#N/A,FALSE,"OVERFUND"}</definedName>
    <definedName name="ght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gjkhkvnjk" hidden="1">{#N/A,#N/A,FALSE,"ACQ_GRAPHS";#N/A,#N/A,FALSE,"T_1 GRAPHS";#N/A,#N/A,FALSE,"T_2 GRAPHS";#N/A,#N/A,FALSE,"COMB_GRAPHS"}</definedName>
    <definedName name="gls_ACT_EST_ROW" hidden="1">#REF!</definedName>
    <definedName name="gls_ACT_FORM_OFFSET" hidden="1">#REF!</definedName>
    <definedName name="gls_AnalystEmpNoHeading" hidden="1">#REF!</definedName>
    <definedName name="gls_AnalystNameHeading" hidden="1">#REF!</definedName>
    <definedName name="gls_EST_FORM_OFFSET" hidden="1">#REF!</definedName>
    <definedName name="gls_EXTERNAL_COL_REF" hidden="1">#REF!</definedName>
    <definedName name="gls_FIRST_ITEM" hidden="1">#REF!</definedName>
    <definedName name="gls_FIRST_PK" hidden="1">#REF!</definedName>
    <definedName name="gls_FIRST_ROWMULT" hidden="1">#REF!</definedName>
    <definedName name="gls_FIRST_UNITS" hidden="1">#REF!</definedName>
    <definedName name="gls_FIXED_NAMES" hidden="1">#REF!</definedName>
    <definedName name="gls_FONT_STATUS" hidden="1">#REF!</definedName>
    <definedName name="gls_GenAccountingConvention" hidden="1">#REF!</definedName>
    <definedName name="gls_GenAdditionalInfo" hidden="1">#REF!</definedName>
    <definedName name="gls_GenComments" hidden="1">#REF!</definedName>
    <definedName name="gls_GenCompany" hidden="1">#REF!</definedName>
    <definedName name="gls_GenCompanyInfo" hidden="1">#REF!</definedName>
    <definedName name="gls_GenCountry" hidden="1">#REF!</definedName>
    <definedName name="gls_GenCurrency" hidden="1">#REF!</definedName>
    <definedName name="gls_GenCurrencyMultiplier" hidden="1">#REF!</definedName>
    <definedName name="gls_GenEnterCompInfo" hidden="1">#REF!</definedName>
    <definedName name="gls_GenEPSComment" hidden="1">#REF!</definedName>
    <definedName name="gls_GenHomeRegion" hidden="1">#REF!</definedName>
    <definedName name="gls_GenLastPublished" hidden="1">#REF!</definedName>
    <definedName name="gls_GenLastRecRevised" hidden="1">#REF!</definedName>
    <definedName name="gls_GenMainInfo" hidden="1">#REF!</definedName>
    <definedName name="gls_GenNoteComment" hidden="1">#REF!</definedName>
    <definedName name="gls_GenProfile" hidden="1">#REF!</definedName>
    <definedName name="gls_GenRecComment" hidden="1">#REF!</definedName>
    <definedName name="gls_GenSaleslineInfo" hidden="1">#REF!</definedName>
    <definedName name="gls_GenSalesSplitByRegion" hidden="1">#REF!</definedName>
    <definedName name="gls_GenSalesSplitHeading" hidden="1">#REF!</definedName>
    <definedName name="gls_GenSheetVersion" hidden="1">#REF!</definedName>
    <definedName name="gls_genStockCore" hidden="1">#REF!</definedName>
    <definedName name="gls_genStockRec" hidden="1">#REF!</definedName>
    <definedName name="gls_IssuedStockClassHeading" hidden="1">#REF!</definedName>
    <definedName name="gls_IssuedStockCodeHeading" hidden="1">#REF!</definedName>
    <definedName name="gls_IssuedStockFreeFloatHeading" hidden="1">#REF!</definedName>
    <definedName name="gls_KEY_DATA" hidden="1">#REF!</definedName>
    <definedName name="gls_KEY_VALUE" hidden="1">#REF!</definedName>
    <definedName name="gls_PERIOD_CODE" hidden="1">#REF!</definedName>
    <definedName name="gls_PERIOD_INDICATOR" hidden="1">#REF!</definedName>
    <definedName name="gls_PERIOD_PARENT_OR_CONSOL" hidden="1">#REF!</definedName>
    <definedName name="gls_PERIOD_TYPE" hidden="1">#REF!</definedName>
    <definedName name="gls_PrincipalStockClass" hidden="1">#REF!</definedName>
    <definedName name="gls_Recommendations" hidden="1">#REF!</definedName>
    <definedName name="gls_SASS5HistEPSGrowth" hidden="1">#REF!</definedName>
    <definedName name="gls_SASS5ProjEPSGrowth" hidden="1">#REF!</definedName>
    <definedName name="gls_SASSDirectorHoldings" hidden="1">#REF!</definedName>
    <definedName name="gls_SASSEPS45AGR" hidden="1">#REF!</definedName>
    <definedName name="gls_SASSIsInterimLastAnnounce" hidden="1">#REF!</definedName>
    <definedName name="gls_SASSLastAnnounce" hidden="1">#REF!</definedName>
    <definedName name="gls_SASSNETDIV45AGR" hidden="1">#REF!</definedName>
    <definedName name="gls_ShareholderClassHeading" hidden="1">#REF!</definedName>
    <definedName name="gls_ShareholderHolding" hidden="1">#REF!</definedName>
    <definedName name="gls_ShareholderHoldingHeading" hidden="1">#REF!</definedName>
    <definedName name="gls_ShareholderName" hidden="1">#REF!</definedName>
    <definedName name="gls_ShareholderNameHeading" hidden="1">#REF!</definedName>
    <definedName name="gls_ShareholdingName" hidden="1">#REF!</definedName>
    <definedName name="gls_SPARE_YEARS" hidden="1">#REF!</definedName>
    <definedName name="gls_START_FORMULA_OVERRIDEABLE" hidden="1">#REF!</definedName>
    <definedName name="gls_START_LOCAL_NAMES" hidden="1">#REF!</definedName>
    <definedName name="gls_START_PERIOD_CURRENCY" hidden="1">#REF!</definedName>
    <definedName name="gls_START_STATUS" hidden="1">#REF!</definedName>
    <definedName name="gls_START_USER_REQ" hidden="1">#REF!</definedName>
    <definedName name="gls_START_USER_STATUS" hidden="1">#REF!</definedName>
    <definedName name="gls_START_VALIDATION" hidden="1">#REF!</definedName>
    <definedName name="gls_START_WHAT" hidden="1">#REF!</definedName>
    <definedName name="gls_START_YEAR" hidden="1">#REF!</definedName>
    <definedName name="gls_TEMP_PERIOD_CODE" hidden="1">#REF!</definedName>
    <definedName name="gls_YEAR_AE_CONTROL" hidden="1">#REF!</definedName>
    <definedName name="gls_YEAR_END_ROW" hidden="1">#REF!</definedName>
    <definedName name="gooch" hidden="1">{#N/A,#N/A,FALSE,"Projections";#N/A,#N/A,FALSE,"Multiples Valuation";#N/A,#N/A,FALSE,"LBO";#N/A,#N/A,FALSE,"Multiples_Sensitivity";#N/A,#N/A,FALSE,"Summary"}</definedName>
    <definedName name="graf" hidden="1">{"CONSEJO",#N/A,FALSE,"Dist p0";"CONSEJO",#N/A,FALSE,"Ficha CODICE"}</definedName>
    <definedName name="grafico" hidden="1">{"CONSEJO",#N/A,FALSE,"Dist p0";"CONSEJO",#N/A,FALSE,"Ficha CODICE"}</definedName>
    <definedName name="Help" hidden="1">{#N/A,#N/A,FALSE,"Barranca"}</definedName>
    <definedName name="help1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hfdgjvk" hidden="1">{#N/A,#N/A,FALSE,"Valuation Assumptions";#N/A,#N/A,FALSE,"Summary";#N/A,#N/A,FALSE,"DCF";#N/A,#N/A,FALSE,"Valuation";#N/A,#N/A,FALSE,"WACC";#N/A,#N/A,FALSE,"UBVH";#N/A,#N/A,FALSE,"Free Cash Flow"}</definedName>
    <definedName name="hfgshce" hidden="1">{"vi1",#N/A,FALSE,"Financial Statements";"vi2",#N/A,FALSE,"Financial Statements";#N/A,#N/A,FALSE,"DCF"}</definedName>
    <definedName name="hh" hidden="1">{"CONSEJO",#N/A,FALSE,"Dist p0";"CONSEJO",#N/A,FALSE,"Ficha CODICE"}</definedName>
    <definedName name="hn.ConvertZero1" hidden="1">[5]LTM!$G$458:$J$458,[5]LTM!$G$460:$J$461,[5]LTM!$G$465:$J$466,[5]LTM!$G$470:$J$472,[5]LTM!$G$477:$J$477,[5]LTM!$G$481:$J$482,[5]LTM!$G$487:$J$487,[5]LTM!$G$509:$J$509,[5]LTM!$G$511:$J$515,[5]LTM!$G$522:$J$523,[5]LTM!$G$529:$J$534</definedName>
    <definedName name="hn.ConvertZero2" hidden="1">[5]LTM!$G$557:$J$557,[5]LTM!$H$587:$J$588,[5]LTM!$H$611:$J$611,[5]LTM!$H$632:$J$633,[5]LTM!$G$673:$J$677,[5]LTM!$G$683:$J$683,[5]LTM!$G$685:$J$691,[5]LTM!$G$678:$J$679</definedName>
    <definedName name="hn.ConvertZero3" hidden="1">[5]LTM!$G$696:$J$703,[5]LTM!$G$707:$J$711,[5]LTM!$G$714:$J$731,[5]LTM!$G$735:$J$735,[5]LTM!$G$742:$J$748</definedName>
    <definedName name="hn.ConvertZero4" hidden="1">[5]LTM!$G$837:$J$837,[5]LTM!$H$1263:$J$1263,[5]LTM!$G$1264:$J$1264,[5]LTM!$G$1451:$J$1458,[5]LTM!$J$1459,[5]LTM!$J$1460,[5]LTM!$G$1465:$J$1466,[5]LTM!$L$1466:$N$1466</definedName>
    <definedName name="hn.ConvertZeroUnhide1" hidden="1">[5]LTM!$G$1466:$J$1466,[5]LTM!$L$1466:$N$1466,[5]LTM!$H$1263:$J$1263</definedName>
    <definedName name="hn.Delete015" hidden="1">'[5]CREDIT STATS'!$B$9:$K$14,'[5]CREDIT STATS'!$O$11:$X$18,'[5]CREDIT STATS'!$B$33:$K$42,'[5]CREDIT STATS'!$O$33:$X$37,'[5]CREDIT STATS'!$O$51:$X$51</definedName>
    <definedName name="hn.ExtDb" hidden="1">FALSE</definedName>
    <definedName name="hn.ModelType" hidden="1">"SR"</definedName>
    <definedName name="hn.ModelVersion" hidden="1">1</definedName>
    <definedName name="hn.MultByFXRates" hidden="1">[5]LTM!$G$458:$N$474,[5]LTM!$G$477:$N$536,[5]LTM!$G$545:$N$664,[5]LTM!$G$673:$N$1263,[5]LTM!$G$1451:$N$1458,[5]LTM!$J$1460:$J$1462,[5]LTM!$G$1465:$N$1466</definedName>
    <definedName name="hn.MultByFXRates1" hidden="1">[5]LTM!$G$458:$G$474,[5]LTM!$G$477:$G$536,[5]LTM!$G$545:$G$559,[5]LTM!$G$673:$G$837,[5]LTM!$G$1451:$G$1466</definedName>
    <definedName name="hn.MultByFXRates2" hidden="1">[5]LTM!$H$458:$H$474,[5]LTM!$H$477:$H$536,[5]LTM!$H$545:$H$664,[5]LTM!$H$673:$H$1263,[5]LTM!$H$1451:$H$1466</definedName>
    <definedName name="hn.MultByFXRates3" hidden="1">[5]LTM!$I$458:$I$474,[5]LTM!$I$477:$I$536,[5]LTM!$I$545:$I$664,[5]LTM!$I$673:$I$1263,[5]LTM!$I$1451:$I$1466</definedName>
    <definedName name="hn.MultbyFxrates4" hidden="1">[5]LTM!$J$458:$J$474,[5]LTM!$J$477:$J$536,[5]LTM!$J$545:$J$665,[5]LTM!$J$673:$J$1263,[5]LTM!$J$1451:$J$1458,[5]LTM!$J$1460:$J$1462,[5]LTM!$J$1465</definedName>
    <definedName name="hn.multbyfxrates5" hidden="1">[5]LTM!$L$458:$L$474,[5]LTM!$L$477:$L$536,[5]LTM!$L$545:$L$559,[5]LTM!$L$673:$L$837,[5]LTM!$L$1451:$L$1466</definedName>
    <definedName name="hn.multbyfxrates6" hidden="1">[5]LTM!$M$458:$M$474,[5]LTM!$M$477:$M$536,[5]LTM!$M$545:$M$665,[5]LTM!$M$673:$M$1263,[5]LTM!$M$1451:$M$1466</definedName>
    <definedName name="hn.multbyfxrates7" hidden="1">[5]LTM!$N$458:$N$474,[5]LTM!$N$477:$N$536,[5]LTM!$N$545:$N$664,[5]LTM!$N$673:$N$1263,[5]LTM!$N$1451:$N$1466</definedName>
    <definedName name="hn.MultByFXRatesBot1" hidden="1">[5]LTM!$G$673:$G$679,[5]LTM!$G$683,[5]LTM!$G$685:$G$691,[5]LTM!$G$696:$G$703,[5]LTM!$G$707:$G$711,[5]LTM!$G$714:$G$731,[5]LTM!$G$735,[5]LTM!$G$735,[5]LTM!$G$742:$G$748,[5]LTM!$G$837,[5]LTM!$G$1451:$G$1458,[5]LTM!$G$1465:$G$1466</definedName>
    <definedName name="hn.MultByFXRatesBot2" hidden="1">[5]LTM!$H$673:$H$679,[5]LTM!$H$683,[5]LTM!$H$685:$H$691,[5]LTM!$H$696:$H$703,[5]LTM!$H$707:$H$711,[5]LTM!$H$714:$H$731,[5]LTM!$H$735,[5]LTM!$H$742:$H$748,[5]LTM!$H$837,[5]LTM!$H$1263,[5]LTM!$H$1451:$H$1458,[5]LTM!$H$1465:$H$1466</definedName>
    <definedName name="hn.MultByFXRatesBot3" hidden="1">[5]LTM!$I$673:$I$679,[5]LTM!$I$683,[5]LTM!$I$685:$I$691,[5]LTM!$I$696:$I$703,[5]LTM!$I$707:$I$711,[5]LTM!$I$714:$I$731,[5]LTM!$I$735,[5]LTM!$I$742:$I$748,[5]LTM!$I$837,[5]LTM!$I$1263,[5]LTM!$I$1451:$I$1458,[5]LTM!$I$1465:$I$1466</definedName>
    <definedName name="hn.MultByFXRatesBot4" hidden="1">[5]LTM!$J$673:$J$679,[5]LTM!$J$683,[5]LTM!$J$685:$J$691,[5]LTM!$J$696:$J$703,[5]LTM!$J$707:$J$711,[5]LTM!$J$714:$J$731,[5]LTM!$J$735,[5]LTM!$J$742:$J$748,[5]LTM!$J$837,[5]LTM!$J$1263,[5]LTM!$J$1451:$J$1458,[5]LTM!$J$1460:$J$1462,[5]LTM!$J$1465</definedName>
    <definedName name="hn.MultByFXRatesBot5" hidden="1">[5]LTM!$L$673:$L$679,[5]LTM!$L$683,[5]LTM!$L$685:$L$691,[5]LTM!$L$696:$L$703,[5]LTM!$L$707:$L$711,[5]LTM!$L$714:$L$731,[5]LTM!$L$735,[5]LTM!$L$742:$L$748,[5]LTM!$L$834:$L$835,[5]LTM!$L$1451:$L$1455,[5]LTM!$L$1465:$L$1466</definedName>
    <definedName name="hn.MultByFXRatesBot6" hidden="1">[5]LTM!$M$673:$M$679,[5]LTM!$M$683,[5]LTM!$M$685:$M$691,[5]LTM!$M$696:$M$703,[5]LTM!$M$707:$M$711,[5]LTM!$M$714:$M$731,[5]LTM!$M$735,[5]LTM!$M$742:$M$748,[5]LTM!$M$834:$M$835,[5]LTM!$M$1451:$M$1455,[5]LTM!$M$1465:$M$1466</definedName>
    <definedName name="hn.MultByFXRatesBot7" hidden="1">[5]LTM!$N$673:$N$679,[5]LTM!$N$683,[5]LTM!$N$685:$N$691,[5]LTM!$N$696:$N$703,[5]LTM!$N$707:$N$711,[5]LTM!$N$714:$N$731,[5]LTM!$N$735,[5]LTM!$N$742:$N$748,[5]LTM!$N$834:$N$835,[5]LTM!$N$1451:$N$1455,[5]LTM!$N$1465:$N$1466</definedName>
    <definedName name="hn.MultByFXRatesTop1" hidden="1">[5]LTM!$G$458,[5]LTM!$G$460:$G$461,[5]LTM!$G$465:$G$466,[5]LTM!$G$470:$G$472,[5]LTM!$G$477,[5]LTM!$G$481:$G$482,[5]LTM!$G$487:$G$506,[5]LTM!$G$509,[5]LTM!$G$511:$G$515,[5]LTM!$G$522:$G$523,[5]LTM!$G$529:$G$534,[5]LTM!$G$557</definedName>
    <definedName name="hn.MultByFXRatesTop2" hidden="1">[5]LTM!$H$458,[5]LTM!$H$460:$H$461,[5]LTM!$H$465:$H$466,[5]LTM!$H$470:$H$472,[5]LTM!$H$477,[5]LTM!$H$481:$H$482,[5]LTM!$H$487:$H$506,[5]LTM!$H$509,[5]LTM!$H$511:$H$515,[5]LTM!$H$522:$H$523,[5]LTM!$H$529:$H$534,[5]LTM!$H$557,[5]LTM!$H$587:$H$588,[5]LTM!$H$611:$H$628,[5]LTM!$H$632:$H$633</definedName>
    <definedName name="hn.MultByFXRatesTop3" hidden="1">[5]LTM!$I$458,[5]LTM!$I$460:$I$461,[5]LTM!$I$465:$I$466,[5]LTM!$I$470:$I$472,[5]LTM!$I$477,[5]LTM!$I$481:$I$482,[5]LTM!$I$487:$I$506,[5]LTM!$I$509,[5]LTM!$I$511:$I$515,[5]LTM!$I$522:$I$523,[5]LTM!$I$529:$I$534,[5]LTM!$I$557,[5]LTM!$I$587:$I$588,[5]LTM!$I$611:$I$628,[5]LTM!$I$632:$I$633</definedName>
    <definedName name="hn.MultByFXRatesTop5" hidden="1">[5]LTM!$L$458,[5]LTM!$L$460:$L$461,[5]LTM!$L$465:$L$466,[5]LTM!$L$470:$L$472,[5]LTM!$L$477,[5]LTM!$L$481:$L$482,[5]LTM!$L$487:$L$506,[5]LTM!$L$509,[5]LTM!$L$511:$L$515,[5]LTM!$L$522:$L$523,[5]LTM!$L$529:$L$534,[5]LTM!$L$557</definedName>
    <definedName name="hn.NoUpload" hidden="1">0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la" hidden="1">{"ANAR",#N/A,FALSE,"Dist total";"MARGEN",#N/A,FALSE,"Dist total";"COMENTARIO",#N/A,FALSE,"Ficha CODICE";"CONSEJO",#N/A,FALSE,"Dist p0";"uno",#N/A,FALSE,"Dist total"}</definedName>
    <definedName name="houy" hidden="1">{#N/A,#N/A,FALSE,"AD_Purchase";#N/A,#N/A,FALSE,"Credit";#N/A,#N/A,FALSE,"PF Acquisition";#N/A,#N/A,FALSE,"PF Offering"}</definedName>
    <definedName name="HTML_CodePage" hidden="1">1252</definedName>
    <definedName name="HTML_Control" hidden="1">{"'Sheet1'!$A$1:$H$96"}</definedName>
    <definedName name="HTML_Description" hidden="1">""</definedName>
    <definedName name="HTML_Email" hidden="1">""</definedName>
    <definedName name="HTML_Header" hidden="1">"Sheet1"</definedName>
    <definedName name="HTML_LastUpdate" hidden="1">"9/11/00"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HD:Web Site “~adamodar”:pc:datasets:MyHTML.html"</definedName>
    <definedName name="HTML_Title" hidden="1">"betas"</definedName>
    <definedName name="i" hidden="1">{"uno",#N/A,FALSE,"Dist total";"COMENTARIO",#N/A,FALSE,"Ficha CODICE"}</definedName>
    <definedName name="iiiiii" hidden="1">{#N/A,#N/A,FALSE,"PERSONAL";#N/A,#N/A,FALSE,"explotación";#N/A,#N/A,FALSE,"generales"}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"c100"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REUT" hidden="1">"c6800"</definedName>
    <definedName name="IQ_CAL_Y" hidden="1">"c102"</definedName>
    <definedName name="IQ_CAL_Y_EST" hidden="1">"c6797"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"c118"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"c360"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"c373"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"c84"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"c552"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FFO_THOM" hidden="1">"c4005"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URPRISE" hidden="1">"c1635"</definedName>
    <definedName name="IQ_EST_FFO_DIFF_THOM" hidden="1">"c5186"</definedName>
    <definedName name="IQ_EST_FFO_SURPRISE_PERCENT_THOM" hidden="1">"c5187"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THOM" hidden="1">"c3999"</definedName>
    <definedName name="IQ_FFO_HIGH_EST_THOM" hidden="1">"c4001"</definedName>
    <definedName name="IQ_FFO_LOW_EST_THOM" hidden="1">"c4002"</definedName>
    <definedName name="IQ_FFO_MEDIAN_EST_THOM" hidden="1">"c4000"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"c893"</definedName>
    <definedName name="IQ_FINANCING_CASH_SUPPL" hidden="1">"c899"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REUT" hidden="1">"c6798"</definedName>
    <definedName name="IQ_FISCAL_Y" hidden="1">"c441"</definedName>
    <definedName name="IQ_FISCAL_Y_EST" hidden="1">"c6795"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"c907"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41056.3453587963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WEEK" hidden="1">"c1823"</definedName>
    <definedName name="IQ_PERCENT_CHANGE_EST_FFO_WEEK_THOM" hidden="1">"c5274"</definedName>
    <definedName name="IQ_PERCENT_INSURED_FDIC" hidden="1">"c6374"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RETURN_ASSETS_FDIC" hidden="1">"c6731"</definedName>
    <definedName name="IQ_PRICE_OVER_BVPS" hidden="1">"c1026"</definedName>
    <definedName name="IQ_PRICE_OVER_LTM_EPS" hidden="1">"c1029"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39720.4994791666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fk" hidden="1">{"ANAR",#N/A,FALSE,"Dist total";"MARGEN",#N/A,FALSE,"Dist total";"COMENTARIO",#N/A,FALSE,"Ficha CODICE";"CONSEJO",#N/A,FALSE,"Dist p0";"uno",#N/A,FALSE,"Dist total"}</definedName>
    <definedName name="jhkkjh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jj" hidden="1">{"uno",#N/A,FALSE,"Dist total";"COMENTARIO",#N/A,FALSE,"Ficha CODICE"}</definedName>
    <definedName name="jjj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jp" hidden="1">{"uno",#N/A,FALSE,"Dist total";"COMENTARIO",#N/A,FALSE,"Ficha CODICE"}</definedName>
    <definedName name="lfl" hidden="1">{"uno",#N/A,FALSE,"Dist total";"COMENTARIO",#N/A,FALSE,"Ficha CODICE"}</definedName>
    <definedName name="limcount" hidden="1">1</definedName>
    <definedName name="ll" hidden="1">{"uno",#N/A,FALSE,"Dist total";"COMENTARIO",#N/A,FALSE,"Ficha CODICE"}</definedName>
    <definedName name="lll" hidden="1">{"CONSEJO",#N/A,FALSE,"Dist p0";"CONSEJO",#N/A,FALSE,"Ficha CODICE"}</definedName>
    <definedName name="lola" hidden="1">{#N/A,#N/A,FALSE,"PERSONAL";#N/A,#N/A,FALSE,"explotación";#N/A,#N/A,FALSE,"generales"}</definedName>
    <definedName name="lolal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sl" hidden="1">{"ANAR",#N/A,FALSE,"Dist total";"MARGEN",#N/A,FALSE,"Dist total";"COMENTARIO",#N/A,FALSE,"Ficha CODICE";"CONSEJO",#N/A,FALSE,"Dist p0";"uno",#N/A,FALSE,"Dist total"}</definedName>
    <definedName name="lui" hidden="1">{"uno",#N/A,FALSE,"Dist total";"COMENTARIO",#N/A,FALSE,"Ficha CODICE"}</definedName>
    <definedName name="luis" hidden="1">{"CONSEJO",#N/A,FALSE,"Dist p0";"CONSEJO",#N/A,FALSE,"Ficha CODICE"}</definedName>
    <definedName name="luisin" hidden="1">{"uno",#N/A,FALSE,"Dist total";"COMENTARIO",#N/A,FALSE,"Ficha CODICE"}</definedName>
    <definedName name="M_PlaceofPath" hidden="1">"F:\CMOTZ\excel\ati\ATI_VDF.XLS"</definedName>
    <definedName name="Multipli" hidden="1">{"'Sheet1'!$A$1:$H$96"}</definedName>
    <definedName name="NICHOLE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paolo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PUB_FileID" hidden="1">"L10003363.xls"</definedName>
    <definedName name="PUB_UserID" hidden="1">"MAYERX"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" hidden="1">{"ANAR",#N/A,FALSE,"Dist total";"MARGEN",#N/A,FALSE,"Dist total";"COMENTARIO",#N/A,FALSE,"Ficha CODICE";"CONSEJO",#N/A,FALSE,"Dist p0";"uno",#N/A,FALSE,"Dist total"}</definedName>
    <definedName name="qsqsq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que" hidden="1">{"CONSEJO",#N/A,FALSE,"Dist p0";"CONSEJO",#N/A,FALSE,"Ficha CODICE"}</definedName>
    <definedName name="RAF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edo" hidden="1">{#N/A,#N/A,FALSE,"ACQ_GRAPHS";#N/A,#N/A,FALSE,"T_1 GRAPHS";#N/A,#N/A,FALSE,"T_2 GRAPHS";#N/A,#N/A,FALSE,"COMB_GRAPHS"}</definedName>
    <definedName name="Retur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eturne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hidden="1">{"LBO Summary",#N/A,FALSE,"Summary"}</definedName>
    <definedName name="RR" hidden="1">{"uno",#N/A,FALSE,"Dist total";"COMENTARIO",#N/A,FALSE,"Ficha CODICE"}</definedName>
    <definedName name="rrr" hidden="1">{"ANAR",#N/A,FALSE,"Dist total";"MARGEN",#N/A,FALSE,"Dist total";"COMENTARIO",#N/A,FALSE,"Ficha CODICE";"CONSEJO",#N/A,FALSE,"Dist p0";"uno",#N/A,FALSE,"Dist total"}</definedName>
    <definedName name="rrrr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rwwwwwwwwwww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tyf" hidden="1">{"ANAR",#N/A,FALSE,"Dist total";"MARGEN",#N/A,FALSE,"Dist total";"COMENTARIO",#N/A,FALSE,"Ficha CODICE";"CONSEJO",#N/A,FALSE,"Dist p0";"uno",#N/A,FALSE,"Dist total"}</definedName>
    <definedName name="s" hidden="1">{#N/A,#N/A,FALSE,"Projections";#N/A,#N/A,FALSE,"Multiples Valuation";#N/A,#N/A,FALSE,"LBO";#N/A,#N/A,FALSE,"Multiples_Sensitivity";#N/A,#N/A,FALSE,"Summary"}</definedName>
    <definedName name="SAPBEXhrIndnt" hidden="1">1</definedName>
    <definedName name="SAPBEXrevision" hidden="1">18</definedName>
    <definedName name="SAPBEXsysID" hidden="1">"BWP"</definedName>
    <definedName name="SAPBEXwbID" hidden="1">"7A17F9G3E51NURU943SZ26DAC"</definedName>
    <definedName name="scena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sda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df" hidden="1">{"uno",#N/A,FALSE,"Dist total";"COMENTARIO",#N/A,FALSE,"Ficha CODICE"}</definedName>
    <definedName name="sdfsd" hidden="1">{"ANAR",#N/A,FALSE,"Dist total";"MARGEN",#N/A,FALSE,"Dist total";"COMENTARIO",#N/A,FALSE,"Ficha CODICE";"CONSEJO",#N/A,FALSE,"Dist p0";"uno",#N/A,FALSE,"Dist total"}</definedName>
    <definedName name="sdfsdfs" hidden="1">{"ANAR",#N/A,FALSE,"Dist total";"MARGEN",#N/A,FALSE,"Dist total";"COMENTARIO",#N/A,FALSE,"Ficha CODICE";"CONSEJO",#N/A,FALSE,"Dist p0";"uno",#N/A,FALSE,"Dist total"}</definedName>
    <definedName name="sdfsss" hidden="1">{"uno",#N/A,FALSE,"Dist total";"COMENTARIO",#N/A,FALSE,"Ficha CODICE"}</definedName>
    <definedName name="Seg_LBO_Summ" hidden="1">{"LBO Summary",#N/A,FALSE,"Summary"}</definedName>
    <definedName name="sencount" hidden="1">1</definedName>
    <definedName name="sf" hidden="1">{"CONSEJO",#N/A,FALSE,"Dist p0";"CONSEJO",#N/A,FALSE,"Ficha CODICE"}</definedName>
    <definedName name="sfs" hidden="1">{"uno",#N/A,FALSE,"Dist total";"COMENTARIO",#N/A,FALSE,"Ficha CODICE"}</definedName>
    <definedName name="solver_lin" hidden="1">0</definedName>
    <definedName name="solver_num" hidden="1">6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mp" hidden="1">15</definedName>
    <definedName name="solver_typ" hidden="1">3</definedName>
    <definedName name="solver_val" hidden="1">90</definedName>
    <definedName name="sss" hidden="1">{"CONSEJO",#N/A,FALSE,"Dist p0";"CONSEJO",#N/A,FALSE,"Ficha CODICE"}</definedName>
    <definedName name="sssss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UMMARY_BOOK" hidden="1">{"page1",#N/A,FALSE,"GIRLBO";"page2",#N/A,FALSE,"GIRLBO";"page3",#N/A,FALSE,"GIRLBO";"page4",#N/A,FALSE,"GIRLBO";"page5",#N/A,FALSE,"GIRLBO"}</definedName>
    <definedName name="tasas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TextRefCopyRangeCount" hidden="1">5</definedName>
    <definedName name="TTT" hidden="1">{"CONSEJO",#N/A,FALSE,"Dist p0";"CONSEJO",#N/A,FALSE,"Ficha CODICE"}</definedName>
    <definedName name="uh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uipue4twputp" hidden="1">{"'Sheet1'!$A$1:$H$96"}</definedName>
    <definedName name="utt" hidden="1">{"ANAR",#N/A,FALSE,"Dist total";"MARGEN",#N/A,FALSE,"Dist total";"COMENTARIO",#N/A,FALSE,"Ficha CODICE";"CONSEJO",#N/A,FALSE,"Dist p0";"uno",#N/A,FALSE,"Dist total"}</definedName>
    <definedName name="V" hidden="1">{"CONSEJO",#N/A,FALSE,"Dist p0";"CONSEJO",#N/A,FALSE,"Ficha CODICE"}</definedName>
    <definedName name="vik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vikas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we" hidden="1">{#N/A,#N/A,FALSE,"Projections";#N/A,#N/A,FALSE,"Multiples Valuation";#N/A,#N/A,FALSE,"LBO";#N/A,#N/A,FALSE,"Multiples_Sensitivity";#N/A,#N/A,FALSE,"Summary"}</definedName>
    <definedName name="WHO" hidden="1">{#N/A,#N/A,FALSE,"SUMMARY";#N/A,#N/A,FALSE,"DETAIL";#N/A,#N/A,FALSE,"VARIANCE"}</definedName>
    <definedName name="wrn.96_model." hidden="1">{"qtr_is_94_95",#N/A,FALSE,"MA";"ann_is_96",#N/A,FALSE,"MA";"seg_sales_96",#N/A,FALSE,"MA";"seg_inc_96",#N/A,FALSE,"MA";"divisional_91_95",#N/A,FALSE,"MA";"ann_bs_96",#N/A,FALSE,"MA";"ann_cf_96",#N/A,FALSE,"MA"}</definedName>
    <definedName name="wrn.A.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ccr_Dil." hidden="1">{#N/A,#N/A,FALSE,"Debt Accr";#N/A,#N/A,FALSE,"Stock Accr";#N/A,#N/A,FALSE,"Debt Stock Accr"}</definedName>
    <definedName name="wrn.Aging._.and._.Trend._.Analysis." hidden="1">{#N/A,#N/A,FALSE,"Aging Summary";#N/A,#N/A,FALSE,"Ratio Analysis";#N/A,#N/A,FALSE,"Test 120 Day Accts";#N/A,#N/A,FALSE,"Tickmarks"}</definedName>
    <definedName name="wrn.AGN._.MODELS." hidden="1">{"QTRINC1",#N/A,FALSE,"QTRINC";"QTRINC2",#N/A,FALSE,"QTRINC";"QTRSALES",#N/A,FALSE,"QTRSALES";"ANNSALES",#N/A,FALSE,"ANNSALES";"CASHFLOW",#N/A,FALSE,"CASHFLOW"}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PAGES." hidden="1">{#N/A,#N/A,FALSE,"puboff";#N/A,#N/A,FALSE,"financials";#N/A,#N/A,FALSE,"valuation";#N/A,#N/A,FALSE,"split"}</definedName>
    <definedName name="wrn.ALL._.SHEETS.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rn.All._.Worksheets." hidden="1">{#N/A,#N/A,TRUE,"Cover Page";#N/A,#N/A,TRUE,"Summary Stats Annual";#N/A,#N/A,TRUE,"Unit Economics";#N/A,#N/A,TRUE,"Balance Sheet Annual";#N/A,#N/A,TRUE,"Cash Flow Annual";#N/A,#N/A,TRUE,"Income Statement Annual";#N/A,#N/A,TRUE,"CAPEX Annual";#N/A,#N/A,TRUE,"Headcount Summary Annual";#N/A,#N/A,TRUE,"Customer Build up";#N/A,#N/A,TRUE,"Cash Call";#N/A,#N/A,TRUE,"Summary Stats Month";#N/A,#N/A,TRUE,"Balance Sheet Month";#N/A,#N/A,TRUE,"Cash Flow Month";#N/A,#N/A,TRUE,"Income Statement Month";#N/A,#N/A,TRUE,"CAPEX Month";#N/A,#N/A,TRUE,"Headcount Summary Month";#N/A,#N/A,TRUE,"Assumptions";#N/A,#N/A,TRUE,"Headcount Inputs";#N/A,#N/A,TRUE,"Revenue &amp; Direct Expense";#N/A,#N/A,TRUE,"Indirect Expense";#N/A,#N/A,TRUE,"Markets";#N/A,#N/A,TRUE,"Colocation";#N/A,#N/A,TRUE,"Demographics";#N/A,#N/A,TRUE,"ILEC Rates";#N/A,#N/A,TRUE,"Amortization"}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Models." hidden="1">{#N/A,#N/A,FALSE,"AD_Purchase";#N/A,#N/A,FALSE,"Credit";#N/A,#N/A,FALSE,"PF Acquisition";#N/A,#N/A,FALSE,"PF Offering"}</definedName>
    <definedName name="wrn.Analisi._.completa.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wrn.ANALISIS." hidden="1">{"ANAR",#N/A,FALSE,"Dist total";"MARGEN",#N/A,FALSE,"Dist total";"COMENTARIO",#N/A,FALSE,"Ficha CODICE";"CONSEJO",#N/A,FALSE,"Dist p0";"uno",#N/A,FALSE,"Dist total"}</definedName>
    <definedName name="wrn.annualpl." hidden="1">{#N/A,#N/A,FALSE,"Sheet1"}</definedName>
    <definedName name="wrn.Back._.Page." hidden="1">{"Back Page",#N/A,FALSE,"Front and Back"}</definedName>
    <definedName name="wrn.Barranca." hidden="1">{#N/A,#N/A,FALSE,"Barranca"}</definedName>
    <definedName name="wrn.basics." hidden="1">{#N/A,#N/A,FALSE,"TSUM";#N/A,#N/A,FALSE,"shares";#N/A,#N/A,FALSE,"earnout";#N/A,#N/A,FALSE,"Heaty";#N/A,#N/A,FALSE,"self-tend";#N/A,#N/A,FALSE,"self-sum"}</definedName>
    <definedName name="wrn.BUDGET.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wrn.Budget._.Analysis." hidden="1">{#N/A,#N/A,FALSE,"Mill 5"}</definedName>
    <definedName name="wrn.bullshit1." hidden="1">{#N/A,#N/A,FALSE,"Sheet1";#N/A,#N/A,FALSE,"Summary";#N/A,#N/A,FALSE,"proj1";#N/A,#N/A,FALSE,"proj2"}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terco." hidden="1">{#N/A,#N/A,FALSE,"Carterco"}</definedName>
    <definedName name="WRN.CM" hidden="1">{#N/A,#N/A,FALSE,"FAB VENDORS";"BUD SUM",#N/A,FALSE,"BUD SUM WO TEX"}</definedName>
    <definedName name="wrn.COMBINED." hidden="1">{#N/A,#N/A,FALSE,"INPUTS";#N/A,#N/A,FALSE,"PROFORMA BSHEET";#N/A,#N/A,FALSE,"COMBINED";#N/A,#N/A,FALSE,"HIGH YIELD";#N/A,#N/A,FALSE,"COMB_GRAPHS"}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nsolidated._.Statements." hidden="1">{"view1",#N/A,FALSE,"EARN (US$)";"view1",#N/A,FALSE,"DASTBS (US$)";"view1",#N/A,FALSE,"DASTCF (US$)"}</definedName>
    <definedName name="wrn.CUTS." hidden="1">{"REVENUE1",#N/A,FALSE,"REVPIVOT";"EXP1",#N/A,FALSE,"REVPIVOT";"EXP2",#N/A,FALSE,"REVPIVOT";"EXP4",#N/A,FALSE,"REVPIVOT";"EXP5",#N/A,FALSE,"REVPIVOT";"PIPELINE1",#N/A,FALSE,"REVPIVOT";"PIPELINE3",#N/A,FALSE,"REVPIVOT";"PIPELINE4",#N/A,FALSE,"REVPIVOT";"hc1",#N/A,FALSE,"REVPIVOT";"hc2",#N/A,FALSE,"REVPIVOT";"HC3",#N/A,FALSE,"REVPIVOT"}</definedName>
    <definedName name="wrn.CW." hidden="1">{#N/A,#N/A,FALSE,"FAB VENDORS";"BUD SUM",#N/A,FALSE,"BUD SUM WO TEX"}</definedName>
    <definedName name="wrn.Danilo." hidden="1">{#N/A,#N/A,TRUE,"Main Issues";#N/A,#N/A,TRUE,"Income statement ($)"}</definedName>
    <definedName name="wrn.Detail._.income._.and._.expense." hidden="1">{#N/A,#N/A,TRUE,"Assumptions";#N/A,#N/A,TRUE,"Revenue &amp; Direct Expense";#N/A,#N/A,TRUE,"Indirect Expense"}</definedName>
    <definedName name="wrn.Detailed._.P._.and._.L." hidden="1">{"P and L Detail Page 1",#N/A,FALSE,"Data";"P and L Detail Page 2",#N/A,FALSE,"Data"}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ncial._.Output." hidden="1">{"P and L",#N/A,FALSE,"Financial Output";"Cashflow",#N/A,FALSE,"Financial Output";"Balance Sheet",#N/A,FALSE,"Financial Output"}</definedName>
    <definedName name="wrn.Financials." hidden="1">{"Overview",#N/A,FALSE,"Overview";"Overview",#N/A,FALSE,"Classic Qwest"}</definedName>
    <definedName name="wrn.first2." hidden="1">{#N/A,#N/A,FALSE,"sum-don";#N/A,#N/A,FALSE,"inc-don"}</definedName>
    <definedName name="wrn.first3." hidden="1">{#N/A,#N/A,FALSE,"Summary";#N/A,#N/A,FALSE,"proj1";#N/A,#N/A,FALSE,"proj2"}</definedName>
    <definedName name="wrn.first4." hidden="1">{#N/A,#N/A,FALSE,"Summary";#N/A,#N/A,FALSE,"proj1";#N/A,#N/A,FALSE,"proj2";#N/A,#N/A,FALSE,"DCF"}</definedName>
    <definedName name="wrn.Five._.Year._.Record." hidden="1">{"Five Year Record",#N/A,FALSE,"Front and Back"}</definedName>
    <definedName name="wrn.Friendly." hidden="1">{#N/A,#N/A,TRUE,"Julio";#N/A,#N/A,TRUE,"Agosto";#N/A,#N/A,TRUE,"BHCo";#N/A,#N/A,TRUE,"Abril";#N/A,#N/A,TRUE,"Pro Forma"}</definedName>
    <definedName name="wrn.Front._.Page." hidden="1">{"Front Page",#N/A,FALSE,"Front and Back"}</definedName>
    <definedName name="wrn.FTS." hidden="1">{"Annual",#N/A,FALSE,"FTS";"Divisional",#N/A,FALSE,"FTS";"Balance Sheet",#N/A,FALSE,"FTS";"Funds Flow",#N/A,FALSE,"FTS";"Quarterly Earnings",#N/A,FALSE,"FTS";"Quarterly Margins",#N/A,FALSE,"FTS";"Ratio Analysis",#N/A,FALSE,"FTS";"Q Sales",#N/A,FALSE,"FTS";"Q EBIT",#N/A,FALSE,"FTS";"Unit Analysis",#N/A,FALSE,"FTS";"Inventory Analysis",#N/A,FALSE,"FTS";"Valuation",#N/A,FALSE,"FTS";"Matrix",#N/A,FALSE,"FTS"}</definedName>
    <definedName name="wrn.FUZ_REP." hidden="1">{"FUZ_INC_A",#N/A,FALSE,"NOBE";"FUZ_INC_Q",#N/A,FALSE,"NOBE";"FUZ_BAL_A",#N/A,FALSE,"NOBE";"FUZ_CASH_A",#N/A,FALSE,"NOBE";"FUZ_PROD_A",#N/A,FALSE,"NOBE"}</definedName>
    <definedName name="wrn.gastos." hidden="1">{#N/A,#N/A,FALSE,"PERSONAL";#N/A,#N/A,FALSE,"explotación";#N/A,#N/A,FALSE,"generales"}</definedName>
    <definedName name="wrn.Geographic._.Trends." hidden="1">{"Geographic P1",#N/A,FALSE,"Division &amp; Geog"}</definedName>
    <definedName name="wrn.GRAPHS." hidden="1">{#N/A,#N/A,FALSE,"ACQ_GRAPHS";#N/A,#N/A,FALSE,"T_1 GRAPHS";#N/A,#N/A,FALSE,"T_2 GRAPHS";#N/A,#N/A,FALSE,"COMB_GRAPHS"}</definedName>
    <definedName name="wrn.HEAT." hidden="1">{#N/A,#N/A,FALSE,"Heat";#N/A,#N/A,FALSE,"DCF";#N/A,#N/A,FALSE,"LBO";#N/A,#N/A,FALSE,"A";#N/A,#N/A,FALSE,"C";#N/A,#N/A,FALSE,"impd";#N/A,#N/A,FALSE,"Accr-Dilu"}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ingreso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s._.and._.detail._.calculations.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povalue." hidden="1">{#N/A,#N/A,FALSE,"puboff";#N/A,#N/A,FALSE,"valuation";#N/A,#N/A,FALSE,"finanalsis";#N/A,#N/A,FALSE,"split";#N/A,#N/A,FALSE,"ownership"}</definedName>
    <definedName name="wrn.ISCG._.model." hidden="1">{#N/A,#N/A,FALSE,"Second";#N/A,#N/A,FALSE,"ownership";#N/A,#N/A,FALSE,"Valuation";#N/A,#N/A,FALSE,"Eqiv";#N/A,#N/A,FALSE,"Mults";#N/A,#N/A,FALSE,"ISCG Graphics"}</definedName>
    <definedName name="wrn.Kea." hidden="1">{"Keapg1",#N/A,FALSE,"Keane";"Keapg2",#N/A,FALSE,"Keane";"Keapg4",#N/A,FALSE,"Keane"}</definedName>
    <definedName name="wrn.Leases.xls." hidden="1">{#N/A,#N/A,FALSE,"Initial Year";#N/A,#N/A,FALSE,"Historical";#N/A,#N/A,FALSE,"balsheet";#N/A,#N/A,FALSE,"incstate";#N/A,#N/A,FALSE,"Fleet"}</definedName>
    <definedName name="wrn.Maine." hidden="1">{"Assumptions",#N/A,TRUE,"Assumptions";"Income",#N/A,TRUE,"Income";"Balance",#N/A,TRUE,"Balance"}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erge." hidden="1">{#N/A,#N/A,FALSE,"IPO";#N/A,#N/A,FALSE,"DCF";#N/A,#N/A,FALSE,"LBO";#N/A,#N/A,FALSE,"MULT_VAL";#N/A,#N/A,FALSE,"Status Quo";#N/A,#N/A,FALSE,"Recap"}</definedName>
    <definedName name="wrn.model." hidden="1">{"page1",#N/A,FALSE,"GIRLBO";"page2",#N/A,FALSE,"GIRLBO";"page3",#N/A,FALSE,"GIRLBO";"page4",#N/A,FALSE,"GIRLBO";"page5",#N/A,FALSE,"GIRLBO"}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NTH_END." hidden="1">{#N/A,#N/A,FALSE,"SUMMARY";#N/A,#N/A,FALSE,"DETAIL";#N/A,#N/A,FALSE,"VARIANCE"}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newest." hidden="1">{#N/A,#N/A,TRUE,"TS";#N/A,#N/A,TRUE,"Combo";#N/A,#N/A,TRUE,"FAIR";#N/A,#N/A,TRUE,"RBC";#N/A,#N/A,TRUE,"xxxx"}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RA._.EL._.CONSEJO." hidden="1">{"CONSEJO",#N/A,FALSE,"Dist p0";"CONSEJO",#N/A,FALSE,"Ficha CODICE"}</definedName>
    <definedName name="wrn.PARA._.LA._.CARTA." hidden="1">{"uno",#N/A,FALSE,"Dist total";"COMENTARIO",#N/A,FALSE,"Ficha CODICE"}</definedName>
    <definedName name="wrn.PETC." hidden="1">{"Annual",#N/A,FALSE,"PETC";"Balance Sheet",#N/A,FALSE,"PETC";"Funds Flow",#N/A,FALSE,"PETC";"Quarterly Earnings",#N/A,FALSE,"PETC";"Quarterly Margins",#N/A,FALSE,"PETC";"Ratio Analysis",#N/A,FALSE,"PETC";"Q Sales",#N/A,FALSE,"PETC";"Unit Analysis",#N/A,FALSE,"PETC";"Inventory Analysis",#N/A,FALSE,"PETC";"Valuation",#N/A,FALSE,"PETC";"Comps",#N/A,FALSE,"PETC"}</definedName>
    <definedName name="wrn.Presentacion.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wrn.prices." hidden="1">{#N/A,#N/A,TRUE,"BANAMEX";#N/A,#N/A,TRUE,"CGT";#N/A,#N/A,TRUE,"ALFA";#N/A,#N/A,TRUE,"ICA (2)"}</definedName>
    <definedName name="wrn.Print." hidden="1">{#N/A,#N/A,FALSE,"Assumps";#N/A,#N/A,FALSE,"Data";#N/A,#N/A,FALSE,"Data (2)";#N/A,#N/A,FALSE,"AcqyrP&amp;L";#N/A,#N/A,FALSE,"Acq+1P&amp;L";#N/A,#N/A,FALSE,"Acq+2P&amp;L";#N/A,#N/A,FALSE,"Cashflow";#N/A,#N/A,FALSE,"BalSheet";#N/A,#N/A,FALSE,"Bidder";#N/A,#N/A,FALSE,"Target";#N/A,#N/A,FALSE,"Tgtann";#N/A,#N/A,FALSE,"Topt";#N/A,#N/A,FALSE,"Disp";#N/A,#N/A,FALSE,"Dann";#N/A,#N/A,FALSE,"Syns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Model." hidden="1">{#N/A,#N/A,TRUE,"Contents";#N/A,#N/A,TRUE,"Scenarios";#N/A,#N/A,TRUE,"SensitivitiesPower";#N/A,#N/A,TRUE,"SensitivitiesGas";#N/A,#N/A,TRUE,"SensitivitiesWater";#N/A,#N/A,TRUE,"Fixed Cost allocation table";#N/A,#N/A,TRUE,"Fixed Cost SWS Forecast";#N/A,#N/A,TRUE,"Revenue per Client";#N/A,#N/A,TRUE,"Supply margin per Client";#N/A,#N/A,TRUE,"DCFCoverPower";#N/A,#N/A,TRUE,"Power Volume &amp; Price Forecast";#N/A,#N/A,TRUE,"Assumption Book";#N/A,#N/A,TRUE,"RevenuesPower";#N/A,#N/A,TRUE,"Power Pricing";#N/A,#N/A,TRUE,"CostsPower";#N/A,#N/A,TRUE,"Power Fixco Allocation&amp;Forecast";#N/A,#N/A,TRUE,"WaccCompPower";#N/A,#N/A,TRUE,"WaccPower";#N/A,#N/A,TRUE,"MatrixPower";#N/A,#N/A,TRUE,"DCFCoverGas";#N/A,#N/A,TRUE,"CostGas";#N/A,#N/A,TRUE,"RevenuesGas";#N/A,#N/A,TRUE,"Gas Fixco Allocation&amp;Forecast";#N/A,#N/A,TRUE,"Gas Volume &amp; Price Forecast";#N/A,#N/A,TRUE,"WaccGas";#N/A,#N/A,TRUE,"WaccCompGas";#N/A,#N/A,TRUE,"MatrixGas";#N/A,#N/A,TRUE,"DCFCoverWater";#N/A,#N/A,TRUE,"Water Volume &amp; Price Forecast";#N/A,#N/A,TRUE,"Water Pricing";#N/A,#N/A,TRUE,"RevenuesWater";#N/A,#N/A,TRUE,"CostWater";#N/A,#N/A,TRUE,"WaccCompWater";#N/A,#N/A,TRUE,"WaccWater";#N/A,#N/A,TRUE,"MatrixWater";#N/A,#N/A,TRUE,"DCFCoverVersorgung";#N/A,#N/A,TRUE,"DCFOverviewPower";#N/A,#N/A,TRUE,"DCFOverviewGas";#N/A,#N/A,TRUE,"DCFOverviewWater";#N/A,#N/A,TRUE,"DCFOverviewVersorgung";#N/A,#N/A,TRUE,"ValuePower";#N/A,#N/A,TRUE,"ValueGas";#N/A,#N/A,TRUE,"ValueVersorgung";#N/A,#N/A,TRUE,"ValueWater";#N/A,#N/A,TRUE,"PlanPower";#N/A,#N/A,TRUE,"PlanGas";#N/A,#N/A,TRUE,"PlanWater";#N/A,#N/A,TRUE,"PlanVersorgung";#N/A,#N/A,TRUE,"DCFPower";#N/A,#N/A,TRUE,"DCFGas";#N/A,#N/A,TRUE,"DCFWater";#N/A,#N/A,TRUE,"DCFVersorgung";#N/A,#N/A,TRUE,"MatrixVersorgung"}</definedName>
    <definedName name="wrn.Print._.the._.lot." hidden="1">{"First Page",#N/A,FALSE,"Surfactants LBO";"Second Page",#N/A,FALSE,"Surfactants LBO"}</definedName>
    <definedName name="wrn.Print._.whole._.Report." hidden="1">{#N/A,#N/A,TRUE,"WaccPower";#N/A,#N/A,TRUE,"Model Assumptions";#N/A,#N/A,TRUE,"Financial Assumptions";#N/A,#N/A,TRUE,"Scenarios";#N/A,#N/A,TRUE,"SensitivitiesPower";#N/A,#N/A,TRUE,"SensitivitiesGas";#N/A,#N/A,TRUE,"Fixed Cost allocation table";#N/A,#N/A,TRUE,"SensitivitiesWater";#N/A,#N/A,TRUE,"Fixed Cost SWS Forecast";#N/A,#N/A,TRUE,"Historic balance sheet";#N/A,#N/A,TRUE,"Revenue per Client";#N/A,#N/A,TRUE,"Supply margin per Client";#N/A,#N/A,TRUE,"Multiples Calculation";#N/A,#N/A,TRUE,"Stadtwerke Comps";#N/A,#N/A,TRUE,"Electricity Comps";#N/A,#N/A,TRUE,"Gas Comps";#N/A,#N/A,TRUE,"Water Comps";#N/A,#N/A,TRUE,"DCFCoverPower";#N/A,#N/A,TRUE,"Power Volume &amp; Price Forecast";#N/A,#N/A,TRUE,"Stromabgabe 1999";#N/A,#N/A,TRUE,"RevenuesPower";#N/A,#N/A,TRUE,"Power Pricing";#N/A,#N/A,TRUE,"CostsPower";#N/A,#N/A,TRUE,"PlanPower";#N/A,#N/A,TRUE,"DCFPower";#N/A,#N/A,TRUE,"ValuePower";#N/A,#N/A,TRUE,"WaccCompPower";#N/A,#N/A,TRUE,"MatrixPower";#N/A,#N/A,TRUE,"DCFCoverGas";#N/A,#N/A,TRUE,"DCFOverviewGas";#N/A,#N/A,TRUE,"Gas Pricing";#N/A,#N/A,TRUE,"RevenuesGas";#N/A,#N/A,TRUE,"CostGas";#N/A,#N/A,TRUE,"Gas Volume &amp; Price Forecast";#N/A,#N/A,TRUE,"PlanGas";#N/A,#N/A,TRUE,"DCFGas";#N/A,#N/A,TRUE,"ValueGas";#N/A,#N/A,TRUE,"WaccGas";#N/A,#N/A,TRUE,"WaccCompGas";#N/A,#N/A,TRUE,"MatrixGas";#N/A,#N/A,TRUE,"DCFCoverWater";#N/A,#N/A,TRUE,"DCFCoverWater";#N/A,#N/A,TRUE,"Water Volume &amp; Price Forecast";#N/A,#N/A,TRUE,"Water Pricing";#N/A,#N/A,TRUE,"RevenuesWater";#N/A,#N/A,TRUE,"CostWater";#N/A,#N/A,TRUE,"PlanWater";#N/A,#N/A,TRUE,"DCFWater";#N/A,#N/A,TRUE,"ValueWater";#N/A,#N/A,TRUE,"WaccWater";#N/A,#N/A,TRUE,"WaccCompWater";#N/A,#N/A,TRUE,"MatrixWater";#N/A,#N/A,TRUE,"DCFCoverVersorgung";#N/A,#N/A,TRUE,"DCFOverviewPower";#N/A,#N/A,TRUE,"DCFOverviewWater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Print_All." hidden="1">{"Cover_PA1",#N/A,TRUE,"Cover";"TOC_PA1",#N/A,TRUE,"TOC";"Definitions_PA1",#N/A,TRUE,"Definitions";"LBO_Input_PA1",#N/A,TRUE,"LBO Input";"LBO_Output_PA1",#N/A,TRUE,"LBO Output";"IRR_PA1",#N/A,TRUE,"IRR";"Case_PA1",#N/A,TRUE,"Case";"DivSum_PA1",#N/A,TRUE,"DivSum";"SidebySide_PA1",#N/A,TRUE,"SideBySide";"Group_PA1",#N/A,TRUE,"Group";"BSheet_PA1",#N/A,TRUE,"BSheet";"Debt_PA1",#N/A,TRUE,"Debt";"Tax_PA1",#N/A,TRUE,"Tax";"Consolidated_PA1",#N/A,TRUE,"Consolidated";"BEL_PA1",#N/A,TRUE,"BEL";"NL_PA1",#N/A,TRUE,"NL";"PRT_PA1",#N/A,TRUE,"PRT";"IRL_PA1",#N/A,TRUE,"IRL";"ROU_PA1",#N/A,TRUE,"ROU(EUR)";"HQ_PA1",#N/A,TRUE,"HQ";"Publitec_PA1",#N/A,TRUE,"Publitec";"ZAF_PA1",#N/A,TRUE,"ZAF(EUR)";"PRI_PA1",#N/A,TRUE,"PRI(EUR)"}</definedName>
    <definedName name="wrn.Print_LBO." hidden="1">{"Cover_PA1",#N/A,TRUE,"Cover";"LBO_Input_PA1",#N/A,TRUE,"LBO Input";"LBO_Output_PA1",#N/A,TRUE,"LBO Output"}</definedName>
    <definedName name="wrn.Print_Subsidiaries." hidden="1">{"Consolidated_PA1",#N/A,TRUE,"Consolidated";"BEL_PA1",#N/A,TRUE,"BEL";"NL_PA1",#N/A,TRUE,"NL";"PRT_PA1",#N/A,TRUE,"PRT";"IRL_PA1",#N/A,TRUE,"IRL";"ROU_PA1",#N/A,TRUE,"ROU(EUR)";"HQ_PA1",#N/A,TRUE,"HQ";"Publitec_PA1",#N/A,TRUE,"Publitec"}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Q._.Report." hidden="1">{"Quarterly Earnings",#N/A,FALSE,"FTS";"Quarterly Margins",#N/A,FALSE,"FTS";"Q Sales",#N/A,FALSE,"FTS";"Q EBIT",#N/A,FALSE,"FTS";"Unit Analysis",#N/A,FALSE,"FTS";"Inventory Analysis",#N/A,FALSE,"FTS"}</definedName>
    <definedName name="wrn.RELEVANTSHEETS." hidden="1">{#N/A,#N/A,FALSE,"AD_Purch";#N/A,#N/A,FALSE,"Projections";#N/A,#N/A,FALSE,"DCF";#N/A,#N/A,FALSE,"Mkt Val"}</definedName>
    <definedName name="wrn.Report1." hidden="1">{#N/A,#N/A,FALSE,"Operations";#N/A,#N/A,FALSE,"Financials"}</definedName>
    <definedName name="wrn.RESERVE._.SCHEDULE." hidden="1">{#N/A,#N/A,FALSE,"Sheet8";#N/A,#N/A,FALSE,"Sheet7"}</definedName>
    <definedName name="wrn.San._.Pedro." hidden="1">{#N/A,#N/A,FALSE,"San Pedro"}</definedName>
    <definedName name="wrn.showamar." hidden="1">{#N/A,#N/A,TRUE,"DCF BA, PA, BH";#N/A,#N/A,TRUE,"RTP Bs. As.";#N/A,#N/A,TRUE,"Safari Zoo Park"}</definedName>
    <definedName name="wrn.Standard._.Reports." hidden="1">{#N/A,#N/A,FALSE,"Books";#N/A,#N/A,FALSE,"Barge";#N/A,#N/A,FALSE,"Insurance";#N/A,#N/A,FALSE,"Consolidated"}</definedName>
    <definedName name="wrn.Summary._.Report._.by._.Month.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Year.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Tables." hidden="1">{"view1",#N/A,FALSE,"Tables";"view2",#N/A,FALSE,"Tables";"view3",#N/A,FALSE,"Tables"}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tal.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otalcomp." hidden="1">{"comp1",#N/A,FALSE,"COMPS";"footnotes",#N/A,FALSE,"COMPS"}</definedName>
    <definedName name="wrn.TransPrcd_123." hidden="1">{#N/A,#N/A,TRUE,"TransPrcd 1";#N/A,#N/A,TRUE,"TransPrcd 2";#N/A,#N/A,TRUE,"TransPrcd 3"}</definedName>
    <definedName name="wrn.VALUATION." hidden="1">{#N/A,#N/A,FALSE,"Pooling";#N/A,#N/A,FALSE,"income";#N/A,#N/A,FALSE,"valuation"}</definedName>
    <definedName name="wrn.wicor." hidden="1">{#N/A,#N/A,FALSE,"FACTSHEETS";#N/A,#N/A,FALSE,"pump";#N/A,#N/A,FALSE,"filter"}</definedName>
    <definedName name="wrn.Wright.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n" hidden="1">{#N/A,#N/A,FALSE,"PERSONAL";#N/A,#N/A,FALSE,"explotación";#N/A,#N/A,FALSE,"generales"}</definedName>
    <definedName name="xghgxk" hidden="1">"L10003363.xls"</definedName>
    <definedName name="xx" hidden="1">{"uno",#N/A,FALSE,"Dist total";"COMENTARIO",#N/A,FALSE,"Ficha CODICE"}</definedName>
    <definedName name="xxxx" hidden="1">{#N/A,#N/A,FALSE,"Sheet1";#N/A,#N/A,FALSE,"Sheet2";#N/A,#N/A,FALSE,"Sheet3";#N/A,#N/A,FALSE,"Sheet4";#N/A,#N/A,FALSE,"Sheet5";#N/A,#N/A,FALSE,"Sheet6"}</definedName>
    <definedName name="YUI" hidden="1">{"ANAR",#N/A,FALSE,"Dist total";"MARGEN",#N/A,FALSE,"Dist total";"COMENTARIO",#N/A,FALSE,"Ficha CODICE";"CONSEJO",#N/A,FALSE,"Dist p0";"uno",#N/A,FALSE,"Dist total"}</definedName>
    <definedName name="yy" hidden="1">{"uno",#N/A,FALSE,"Dist total";"COMENTARIO",#N/A,FALSE,"Ficha CODICE"}</definedName>
    <definedName name="YYY" hidden="1">{"uno",#N/A,FALSE,"Dist total";"COMENTARIO",#N/A,FALSE,"Ficha CODICE"}</definedName>
    <definedName name="z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zb" hidden="1">{#N/A,#N/A,FALSE,"Sheet1";#N/A,#N/A,FALSE,"Sheet2";#N/A,#N/A,FALSE,"Sheet3";#N/A,#N/A,FALSE,"Sheet4";#N/A,#N/A,FALSE,"Sheet5";#N/A,#N/A,FALSE,"Sheet6"}</definedName>
    <definedName name="zcvxcvzxcbcv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zdfbvcm" hidden="1">{#N/A,#N/A,FALSE,"INPUTS";#N/A,#N/A,FALSE,"PROFORMA BSHEET";#N/A,#N/A,FALSE,"COMBINED";#N/A,#N/A,FALSE,"HIGH YIELD";#N/A,#N/A,FALSE,"COMB_GRAPHS"}</definedName>
    <definedName name="zghhgjkl" hidden="1">{#N/A,#N/A,FALSE,"ACQ_GRAPHS";#N/A,#N/A,FALSE,"T_1 GRAPHS";#N/A,#N/A,FALSE,"T_2 GRAPHS";#N/A,#N/A,FALSE,"COMB_GRAPHS"}</definedName>
    <definedName name="zz" hidden="1">{"Keapg1",#N/A,FALSE,"Keane";"Keapg2",#N/A,FALSE,"Keane";"Keapg4",#N/A,FALSE,"Keane"}</definedName>
    <definedName name="zzz" hidden="1">{"CONSEJO",#N/A,FALSE,"Dist p0";"CONSEJO",#N/A,FALSE,"Ficha CODICE"}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13" l="1"/>
  <c r="A17" i="13"/>
  <c r="A16" i="13"/>
  <c r="A15" i="13"/>
  <c r="A14" i="13"/>
  <c r="A13" i="13"/>
  <c r="A12" i="13"/>
  <c r="A7" i="13"/>
  <c r="A8" i="13"/>
  <c r="A9" i="13"/>
  <c r="A11" i="13"/>
  <c r="A10" i="13"/>
  <c r="F19" i="13" l="1"/>
  <c r="B19" i="13"/>
  <c r="D19" i="13" l="1"/>
  <c r="I19" i="13" l="1"/>
  <c r="H19" i="13"/>
</calcChain>
</file>

<file path=xl/sharedStrings.xml><?xml version="1.0" encoding="utf-8"?>
<sst xmlns="http://schemas.openxmlformats.org/spreadsheetml/2006/main" count="13" uniqueCount="11">
  <si>
    <t>Month</t>
  </si>
  <si>
    <t>Apr</t>
  </si>
  <si>
    <t>Volume by Mt</t>
  </si>
  <si>
    <t>Last Year</t>
  </si>
  <si>
    <t>Actual</t>
  </si>
  <si>
    <t>Budget</t>
  </si>
  <si>
    <r>
      <t xml:space="preserve">Actual </t>
    </r>
    <r>
      <rPr>
        <b/>
        <u/>
        <sz val="12"/>
        <color theme="1"/>
        <rFont val="Calibri"/>
        <family val="2"/>
        <scheme val="minor"/>
      </rPr>
      <t>vs</t>
    </r>
    <r>
      <rPr>
        <b/>
        <sz val="12"/>
        <color theme="1"/>
        <rFont val="Calibri"/>
        <family val="2"/>
        <scheme val="minor"/>
      </rPr>
      <t xml:space="preserve"> Last Year</t>
    </r>
  </si>
  <si>
    <r>
      <t xml:space="preserve">Actual </t>
    </r>
    <r>
      <rPr>
        <b/>
        <u/>
        <sz val="12"/>
        <color theme="1"/>
        <rFont val="Calibri"/>
        <family val="2"/>
        <scheme val="minor"/>
      </rPr>
      <t>vs</t>
    </r>
    <r>
      <rPr>
        <b/>
        <sz val="12"/>
        <color theme="1"/>
        <rFont val="Calibri"/>
        <family val="2"/>
        <scheme val="minor"/>
      </rPr>
      <t xml:space="preserve"> Budget</t>
    </r>
  </si>
  <si>
    <t>YTD 2020</t>
  </si>
  <si>
    <t>% YTD</t>
  </si>
  <si>
    <t>YTD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</si>
</sst>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theme="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41" fontId="0" fillId="0" borderId="1" xfId="0" applyNumberFormat="1" applyBorder="1"/>
    <xf numFmtId="0" fontId="0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41" fontId="2" fillId="3" borderId="1" xfId="0" applyNumberFormat="1" applyFont="1" applyFill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9" fontId="2" fillId="5" borderId="1" xfId="1" applyFont="1" applyFill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2">
    <cellStyle name="Comma 2" xfId="3"/>
    <cellStyle name="Comma 2 2" xfId="4"/>
    <cellStyle name="Comma 69" xfId="7"/>
    <cellStyle name="Comma 69 4" xfId="10"/>
    <cellStyle name="Normal" xfId="0" builtinId="0"/>
    <cellStyle name="Normal 2 2" xfId="2"/>
    <cellStyle name="Normal 58" xfId="6"/>
    <cellStyle name="Normal 58 10" xfId="9"/>
    <cellStyle name="Percent" xfId="1" builtinId="5"/>
    <cellStyle name="Percent 2" xfId="5"/>
    <cellStyle name="Percent 54" xfId="8"/>
    <cellStyle name="Percent 54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EXCEL\VARIOS\ANALIS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lopezdeforonda\Configuraci&#243;n%20local\Archivos%20temporales%20de%20Internet\Content.Outlook\HV6HKDAK\Oportunidades%20de%20Inversion\Stonework\Nampak\ni_budget_1406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EXCEL\HOJASDER\ANA2005DER_DESARROLL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data\nuevos%20proyectos%20grc\aff75\spie\OPRO\master%20eval%20LB%20OP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lopezdeforonda\Configuraci&#243;n%20local\Archivos%20temporales%20de%20Internet\Content.Outlook\HV6HKDAK\Documents%20and%20Settings\Alfonso\Escritorio\Modelo_Peter_P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"/>
      <sheetName val="ANALISIS (2)"/>
      <sheetName val="INFO_DERP"/>
      <sheetName val="INFO_COND"/>
      <sheetName val="ANALISIS (3)"/>
      <sheetName val="PRODDER"/>
      <sheetName val="cond07"/>
      <sheetName val="cond08"/>
      <sheetName val="DERPROSA1"/>
      <sheetName val="DERPROSA (2)"/>
      <sheetName val="derp mar10"/>
      <sheetName val="derp acfeb10"/>
      <sheetName val="CONDEPOLS (24)"/>
      <sheetName val="CONDEPOLS (25)"/>
      <sheetName val="CONDEPOLS (26)"/>
      <sheetName val="CONDEPOLS (27)"/>
      <sheetName val="DERPROSA (24)"/>
      <sheetName val="DERPROSA (25)"/>
      <sheetName val="DERPROSA (26)"/>
      <sheetName val="DERPROSA (27)"/>
      <sheetName val="COND+DERP(11)"/>
      <sheetName val="COND+DERP(16)"/>
      <sheetName val="COND+DERP(17)"/>
      <sheetName val="PUNTO MUERTO"/>
      <sheetName val="PUNTO MUERTO (2)"/>
      <sheetName val="PUNTO MUERTO (3)"/>
      <sheetName val="PUNTO MUERTO (4)"/>
      <sheetName val="PUNTO MUERTO (5)"/>
      <sheetName val="PUNTO MUERTO (6)"/>
      <sheetName val="Hoja1"/>
      <sheetName val="Hoja1 (2)"/>
      <sheetName val="Hoja2"/>
      <sheetName val="gastos estruc"/>
      <sheetName val="SACO"/>
      <sheetName val="D-1"/>
      <sheetName val="D-4"/>
      <sheetName val="PERIODIF"/>
      <sheetName val="RTDO_COND"/>
      <sheetName val="CONDEPOLS (7)"/>
      <sheetName val="CONDEPOLS (8)"/>
      <sheetName val="CONDEPOLS (9)"/>
      <sheetName val="CONDEPOLS (10)"/>
      <sheetName val="CONDEPOLS (16)"/>
      <sheetName val="DERPROSA (9)"/>
      <sheetName val="DERPROSA (10)"/>
      <sheetName val="DERPROSA (11)"/>
      <sheetName val="DERPROSA (12)"/>
      <sheetName val="DERPROSA (13)"/>
      <sheetName val="DERPROSA (14)"/>
      <sheetName val="DERPROSA (15)"/>
      <sheetName val="DERPROSA (16)"/>
      <sheetName val="DERPROSA (17)"/>
      <sheetName val="COND+DERP(6)"/>
      <sheetName val="COND+DERP(7)"/>
      <sheetName val="COND+DERP(9)"/>
      <sheetName val="COND+DERP(10)"/>
    </sheetNames>
    <sheetDataSet>
      <sheetData sheetId="0">
        <row r="556">
          <cell r="BV556" t="str">
            <v>12/15 DF130</v>
          </cell>
          <cell r="BW556">
            <v>1338</v>
          </cell>
          <cell r="BX556">
            <v>1309</v>
          </cell>
        </row>
        <row r="557">
          <cell r="BV557" t="str">
            <v>15DF140</v>
          </cell>
          <cell r="BW557">
            <v>416</v>
          </cell>
          <cell r="BX557">
            <v>486</v>
          </cell>
        </row>
        <row r="558">
          <cell r="BV558" t="str">
            <v>20DF300/340/360</v>
          </cell>
          <cell r="BW558">
            <v>876</v>
          </cell>
          <cell r="BX558">
            <v>685</v>
          </cell>
        </row>
        <row r="559">
          <cell r="BV559" t="str">
            <v>25DF300/340</v>
          </cell>
          <cell r="BW559">
            <v>629</v>
          </cell>
          <cell r="BX559">
            <v>270</v>
          </cell>
        </row>
        <row r="560">
          <cell r="BV560" t="str">
            <v>MAS DE 30</v>
          </cell>
          <cell r="BW560">
            <v>208</v>
          </cell>
          <cell r="BX560">
            <v>325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sheet"/>
      <sheetName val="Spainconsol"/>
      <sheetName val="Printing"/>
      <sheetName val="Complete model"/>
      <sheetName val="Comparison"/>
      <sheetName val="Vols OHD"/>
      <sheetName val="Cons PL EURO"/>
      <sheetName val="Consol CF"/>
      <sheetName val="Consol BS Hyperion"/>
      <sheetName val="Consol BS EURO"/>
      <sheetName val="Spainvols actual"/>
      <sheetName val="Spainvols budget"/>
      <sheetName val="Seasonality"/>
      <sheetName val="Shareholder interest"/>
      <sheetName val="Budet input to JDE"/>
      <sheetName val="Iplast"/>
      <sheetName val="Iplast volumes"/>
      <sheetName val="Mallorca"/>
      <sheetName val="Mallorca volumes"/>
      <sheetName val="Cabreiroa"/>
      <sheetName val="Fontoira"/>
      <sheetName val="Coosur"/>
      <sheetName val="Olilan"/>
      <sheetName val="NICentral"/>
      <sheetName val="CAPEX timings"/>
      <sheetName val="Site PL €"/>
      <sheetName val="Spain PL €"/>
      <sheetName val="Iplast PL €"/>
      <sheetName val="Mallorca PL €"/>
      <sheetName val="Cab. PL €"/>
      <sheetName val="Fontoira PL €"/>
      <sheetName val="Coosur PL €"/>
      <sheetName val="Olilan PL €"/>
      <sheetName val="NIC PL €"/>
      <sheetName val="SP PL £"/>
      <sheetName val="SP PL £ SITE"/>
      <sheetName val="Iplast PL  £"/>
      <sheetName val="Mallorca PL £"/>
      <sheetName val="Cabreiroa PL £"/>
      <sheetName val="Fontoira PL £"/>
      <sheetName val="Coosur PL £"/>
      <sheetName val="Olilan PL £"/>
      <sheetName val="NIC PL £"/>
      <sheetName val="Assumptions"/>
      <sheetName val="graph data"/>
      <sheetName val="grap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2005DER"/>
      <sheetName val="DESV_CV"/>
      <sheetName val="DESV_MOD"/>
      <sheetName val="EXPLOT. (2)"/>
      <sheetName val="Macro"/>
      <sheetName val="Módulo1"/>
      <sheetName val="EXPLOT__(2)"/>
      <sheetName val="EXPLOT__(2)1"/>
      <sheetName val="EXPLOT__(2)2"/>
      <sheetName val="EXPLOT__(2)3"/>
      <sheetName val="EXPLOT__(2)4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nthgraph DCF"/>
    </sheetNames>
    <sheetDataSet>
      <sheetData sheetId="0">
        <row r="7">
          <cell r="C7" t="str">
            <v>Multiple de l'EBE</v>
          </cell>
          <cell r="G7">
            <v>224.14813296216212</v>
          </cell>
          <cell r="H7">
            <v>248.59798247516048</v>
          </cell>
          <cell r="I7">
            <v>24.449849512998355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&amp;P"/>
      <sheetName val="Developer Notes"/>
      <sheetName val="LTM"/>
      <sheetName val="CREDIT STATS"/>
      <sheetName val="CREDIT STATS Exp"/>
      <sheetName val="Reconciliations"/>
      <sheetName val="COVEN"/>
      <sheetName val="MAIN"/>
      <sheetName val="DIV INC"/>
      <sheetName val="DCF"/>
      <sheetName val="DCF 1"/>
      <sheetName val="DCF 2"/>
      <sheetName val="WACC II"/>
      <sheetName val="EQ. IRR"/>
      <sheetName val="SUMMARY"/>
      <sheetName val="Toggles"/>
      <sheetName val="Data"/>
      <sheetName val="dPrint"/>
      <sheetName val="DropZone"/>
      <sheetName val="mProcess"/>
      <sheetName val="mlError"/>
      <sheetName val="mGlobals"/>
      <sheetName val="mMain"/>
      <sheetName val="mToggles"/>
      <sheetName val="mcFunctions"/>
      <sheetName val="mMisc"/>
      <sheetName val="md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3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22.85546875" bestFit="1" customWidth="1"/>
    <col min="8" max="8" width="12.140625" customWidth="1"/>
    <col min="9" max="9" width="13.28515625" customWidth="1"/>
    <col min="10" max="10" width="2" customWidth="1"/>
    <col min="11" max="11" width="22.85546875" bestFit="1" customWidth="1"/>
    <col min="18" max="18" width="11" customWidth="1"/>
    <col min="19" max="19" width="11.28515625" customWidth="1"/>
    <col min="20" max="20" width="2.7109375" customWidth="1"/>
    <col min="21" max="21" width="22.85546875" bestFit="1" customWidth="1"/>
    <col min="28" max="29" width="10.42578125" customWidth="1"/>
    <col min="30" max="30" width="2.85546875" customWidth="1"/>
    <col min="31" max="31" width="22.85546875" bestFit="1" customWidth="1"/>
    <col min="38" max="38" width="10.85546875" customWidth="1"/>
    <col min="39" max="39" width="10.42578125" customWidth="1"/>
  </cols>
  <sheetData>
    <row r="1" spans="1:9" x14ac:dyDescent="0.25">
      <c r="A1" s="12" t="s">
        <v>1</v>
      </c>
      <c r="B1" s="11"/>
      <c r="C1" s="7"/>
    </row>
    <row r="2" spans="1:9" x14ac:dyDescent="0.25">
      <c r="A2" s="19" t="s">
        <v>8</v>
      </c>
      <c r="B2" s="19"/>
      <c r="C2" s="8"/>
    </row>
    <row r="3" spans="1:9" ht="15.75" thickBot="1" x14ac:dyDescent="0.3">
      <c r="A3" s="19" t="s">
        <v>2</v>
      </c>
      <c r="B3" s="19"/>
      <c r="C3" s="7"/>
    </row>
    <row r="4" spans="1:9" ht="16.5" thickBot="1" x14ac:dyDescent="0.3">
      <c r="A4" s="15"/>
      <c r="B4" s="16"/>
      <c r="C4" s="16"/>
      <c r="D4" s="16"/>
      <c r="E4" s="16"/>
      <c r="F4" s="16"/>
      <c r="G4" s="16"/>
      <c r="H4" s="16"/>
      <c r="I4" s="17"/>
    </row>
    <row r="5" spans="1:9" ht="15.75" customHeight="1" x14ac:dyDescent="0.25">
      <c r="A5" s="18" t="s">
        <v>0</v>
      </c>
      <c r="B5" s="13" t="s">
        <v>3</v>
      </c>
      <c r="C5" s="13"/>
      <c r="D5" s="13" t="s">
        <v>4</v>
      </c>
      <c r="E5" s="13"/>
      <c r="F5" s="13" t="s">
        <v>5</v>
      </c>
      <c r="G5" s="13"/>
      <c r="H5" s="14" t="s">
        <v>6</v>
      </c>
      <c r="I5" s="14" t="s">
        <v>7</v>
      </c>
    </row>
    <row r="6" spans="1:9" ht="15" customHeight="1" x14ac:dyDescent="0.25">
      <c r="A6" s="18"/>
      <c r="B6" s="3">
        <v>2019</v>
      </c>
      <c r="C6" s="3" t="s">
        <v>9</v>
      </c>
      <c r="D6" s="3">
        <v>2020</v>
      </c>
      <c r="E6" s="3" t="s">
        <v>9</v>
      </c>
      <c r="F6" s="3">
        <v>2020</v>
      </c>
      <c r="G6" s="3" t="s">
        <v>9</v>
      </c>
      <c r="H6" s="14"/>
      <c r="I6" s="14"/>
    </row>
    <row r="7" spans="1:9" x14ac:dyDescent="0.25">
      <c r="A7" s="2" t="str">
        <f>IF(MONTH($A$1&amp;29)&gt;=MONTH("Jan"&amp;29),"Jan","")</f>
        <v>Jan</v>
      </c>
      <c r="B7" s="1"/>
      <c r="C7" s="10"/>
      <c r="D7" s="1"/>
      <c r="E7" s="10"/>
      <c r="F7" s="1"/>
      <c r="G7" s="10"/>
      <c r="H7" s="10"/>
      <c r="I7" s="10"/>
    </row>
    <row r="8" spans="1:9" x14ac:dyDescent="0.25">
      <c r="A8" s="2" t="str">
        <f>IF(MONTH($A$1&amp;29)&gt;=MONTH("Feb"&amp;29),"Feb","")</f>
        <v>Feb</v>
      </c>
      <c r="B8" s="1"/>
      <c r="C8" s="10"/>
      <c r="D8" s="1"/>
      <c r="E8" s="10"/>
      <c r="F8" s="1"/>
      <c r="G8" s="10"/>
      <c r="H8" s="10"/>
      <c r="I8" s="10"/>
    </row>
    <row r="9" spans="1:9" x14ac:dyDescent="0.25">
      <c r="A9" s="2" t="str">
        <f>IF(MONTH($A$1&amp;29)&gt;=MONTH("Mar"&amp;29),"Mar","")</f>
        <v>Mar</v>
      </c>
      <c r="B9" s="1"/>
      <c r="C9" s="10"/>
      <c r="D9" s="1"/>
      <c r="E9" s="10"/>
      <c r="F9" s="1"/>
      <c r="G9" s="10"/>
      <c r="H9" s="10"/>
      <c r="I9" s="10"/>
    </row>
    <row r="10" spans="1:9" x14ac:dyDescent="0.25">
      <c r="A10" s="2" t="str">
        <f>IF(MONTH($A$1&amp;29)&gt;=MONTH("Apr"&amp;29),"Apr","")</f>
        <v>Apr</v>
      </c>
      <c r="B10" s="1"/>
      <c r="C10" s="10"/>
      <c r="D10" s="1"/>
      <c r="E10" s="10"/>
      <c r="F10" s="1"/>
      <c r="G10" s="10"/>
      <c r="H10" s="10"/>
      <c r="I10" s="10"/>
    </row>
    <row r="11" spans="1:9" x14ac:dyDescent="0.25">
      <c r="A11" s="2" t="str">
        <f>IF(MONTH($A$1&amp;29)&gt;=MONTH("May"&amp;29),"May","")</f>
        <v/>
      </c>
      <c r="B11" s="1"/>
      <c r="C11" s="10"/>
      <c r="D11" s="1"/>
      <c r="E11" s="10"/>
      <c r="F11" s="1"/>
      <c r="G11" s="10"/>
      <c r="H11" s="10"/>
      <c r="I11" s="10"/>
    </row>
    <row r="12" spans="1:9" x14ac:dyDescent="0.25">
      <c r="A12" s="2" t="str">
        <f>IF(MONTH($A$1&amp;29)&gt;=MONTH("Jun"&amp;29),"Jun","")</f>
        <v/>
      </c>
      <c r="B12" s="1"/>
      <c r="C12" s="10"/>
      <c r="D12" s="1"/>
      <c r="E12" s="10"/>
      <c r="F12" s="1"/>
      <c r="G12" s="10"/>
      <c r="H12" s="10"/>
      <c r="I12" s="10"/>
    </row>
    <row r="13" spans="1:9" x14ac:dyDescent="0.25">
      <c r="A13" s="2" t="str">
        <f>IF(MONTH($A$1&amp;29)&gt;=MONTH("Jul"&amp;29),"Jul","")</f>
        <v/>
      </c>
      <c r="B13" s="1"/>
      <c r="C13" s="10"/>
      <c r="D13" s="1"/>
      <c r="E13" s="10"/>
      <c r="F13" s="1"/>
      <c r="G13" s="10"/>
      <c r="H13" s="10"/>
      <c r="I13" s="10"/>
    </row>
    <row r="14" spans="1:9" x14ac:dyDescent="0.25">
      <c r="A14" s="2" t="str">
        <f>IF(MONTH($A$1&amp;29)&gt;=MONTH("Aug"&amp;29),"Aug","")</f>
        <v/>
      </c>
      <c r="B14" s="1"/>
      <c r="C14" s="10"/>
      <c r="D14" s="1"/>
      <c r="E14" s="10"/>
      <c r="F14" s="1"/>
      <c r="G14" s="10"/>
      <c r="H14" s="10"/>
      <c r="I14" s="10"/>
    </row>
    <row r="15" spans="1:9" x14ac:dyDescent="0.25">
      <c r="A15" s="2" t="str">
        <f>IF(MONTH($A$1&amp;29)&gt;=MONTH("Sep"&amp;29),"Sep","")</f>
        <v/>
      </c>
      <c r="B15" s="1"/>
      <c r="C15" s="10"/>
      <c r="D15" s="1"/>
      <c r="E15" s="10"/>
      <c r="F15" s="1"/>
      <c r="G15" s="10"/>
      <c r="H15" s="10"/>
      <c r="I15" s="10"/>
    </row>
    <row r="16" spans="1:9" x14ac:dyDescent="0.25">
      <c r="A16" s="2" t="str">
        <f>IF(MONTH($A$1&amp;29)&gt;=MONTH("Oct"&amp;29),"Oct","")</f>
        <v/>
      </c>
      <c r="B16" s="1"/>
      <c r="C16" s="10"/>
      <c r="D16" s="1"/>
      <c r="E16" s="10"/>
      <c r="F16" s="1"/>
      <c r="G16" s="10"/>
      <c r="H16" s="10"/>
      <c r="I16" s="10"/>
    </row>
    <row r="17" spans="1:9" x14ac:dyDescent="0.25">
      <c r="A17" s="2" t="str">
        <f>IF(MONTH($A$1&amp;29)&gt;=MONTH("Nov"&amp;29),"Nov","")</f>
        <v/>
      </c>
      <c r="B17" s="1"/>
      <c r="C17" s="10"/>
      <c r="D17" s="1"/>
      <c r="E17" s="10"/>
      <c r="F17" s="1"/>
      <c r="G17" s="10"/>
      <c r="H17" s="10"/>
      <c r="I17" s="10"/>
    </row>
    <row r="18" spans="1:9" x14ac:dyDescent="0.25">
      <c r="A18" s="2" t="str">
        <f>IF(MONTH($A$1&amp;29)&gt;=MONTH("Dec"&amp;29),"Dec","")</f>
        <v/>
      </c>
      <c r="B18" s="1"/>
      <c r="C18" s="10"/>
      <c r="D18" s="1"/>
      <c r="E18" s="10"/>
      <c r="F18" s="1"/>
      <c r="G18" s="10"/>
      <c r="H18" s="10"/>
      <c r="I18" s="10"/>
    </row>
    <row r="19" spans="1:9" x14ac:dyDescent="0.25">
      <c r="A19" s="5" t="s">
        <v>10</v>
      </c>
      <c r="B19" s="6">
        <f>SUM(B7:B18)</f>
        <v>0</v>
      </c>
      <c r="C19" s="4"/>
      <c r="D19" s="6">
        <f>SUM(D7:D18)</f>
        <v>0</v>
      </c>
      <c r="E19" s="4"/>
      <c r="F19" s="6">
        <f>SUM(F7:F18)</f>
        <v>0</v>
      </c>
      <c r="G19" s="4"/>
      <c r="H19" s="9" t="str">
        <f t="shared" ref="H19" si="0">IFERROR($D19/$B19-1,"")</f>
        <v/>
      </c>
      <c r="I19" s="9" t="str">
        <f>IFERROR(D19/F19-1,"")</f>
        <v/>
      </c>
    </row>
    <row r="23" spans="1:9" ht="15.75" customHeight="1" x14ac:dyDescent="0.25"/>
    <row r="24" spans="1:9" ht="15" customHeight="1" x14ac:dyDescent="0.25"/>
    <row r="40" ht="15.75" customHeight="1" x14ac:dyDescent="0.25"/>
    <row r="41" ht="15" customHeight="1" x14ac:dyDescent="0.25"/>
    <row r="58" ht="15.75" customHeight="1" x14ac:dyDescent="0.25"/>
    <row r="59" ht="15" customHeight="1" x14ac:dyDescent="0.25"/>
    <row r="75" ht="15.75" customHeight="1" x14ac:dyDescent="0.25"/>
    <row r="76" ht="15" customHeight="1" x14ac:dyDescent="0.25"/>
    <row r="179" ht="15.75" customHeight="1" x14ac:dyDescent="0.25"/>
    <row r="180" ht="15" customHeight="1" x14ac:dyDescent="0.25"/>
    <row r="213" ht="15.75" customHeight="1" x14ac:dyDescent="0.25"/>
    <row r="214" ht="15" customHeight="1" x14ac:dyDescent="0.25"/>
    <row r="230" ht="15.75" customHeight="1" x14ac:dyDescent="0.25"/>
    <row r="231" ht="15" customHeight="1" x14ac:dyDescent="0.25"/>
    <row r="247" ht="15.75" customHeight="1" x14ac:dyDescent="0.25"/>
    <row r="248" ht="15" customHeight="1" x14ac:dyDescent="0.25"/>
    <row r="264" ht="15.75" customHeight="1" x14ac:dyDescent="0.25"/>
    <row r="265" ht="15" customHeight="1" x14ac:dyDescent="0.25"/>
    <row r="281" ht="15.75" customHeight="1" x14ac:dyDescent="0.25"/>
    <row r="282" ht="15" customHeight="1" x14ac:dyDescent="0.25"/>
    <row r="298" ht="15.75" customHeight="1" x14ac:dyDescent="0.25"/>
    <row r="299" ht="15" customHeight="1" x14ac:dyDescent="0.25"/>
    <row r="316" ht="15.75" customHeight="1" x14ac:dyDescent="0.25"/>
    <row r="317" ht="15" customHeight="1" x14ac:dyDescent="0.25"/>
    <row r="333" ht="15.75" customHeight="1" x14ac:dyDescent="0.25"/>
    <row r="334" ht="15" customHeight="1" x14ac:dyDescent="0.25"/>
    <row r="350" ht="15.75" customHeight="1" x14ac:dyDescent="0.25"/>
    <row r="351" ht="15" customHeight="1" x14ac:dyDescent="0.25"/>
    <row r="368" ht="15.75" customHeight="1" x14ac:dyDescent="0.25"/>
    <row r="369" ht="15" customHeight="1" x14ac:dyDescent="0.25"/>
    <row r="385" ht="15.75" customHeight="1" x14ac:dyDescent="0.25"/>
    <row r="386" ht="15" customHeight="1" x14ac:dyDescent="0.25"/>
    <row r="402" ht="15.75" customHeight="1" x14ac:dyDescent="0.25"/>
    <row r="403" ht="15" customHeight="1" x14ac:dyDescent="0.25"/>
  </sheetData>
  <mergeCells count="9">
    <mergeCell ref="A3:B3"/>
    <mergeCell ref="A4:I4"/>
    <mergeCell ref="A5:A6"/>
    <mergeCell ref="B5:C5"/>
    <mergeCell ref="D5:E5"/>
    <mergeCell ref="F5:G5"/>
    <mergeCell ref="H5:H6"/>
    <mergeCell ref="I5:I6"/>
    <mergeCell ref="A2:B2"/>
  </mergeCells>
  <dataValidations count="1">
    <dataValidation type="list" allowBlank="1" showInputMessage="1" showErrorMessage="1" sqref="A1">
      <formula1>"Jan,Feb,Mar,Apr,May,Jun,Jul,Aug,Sep,Oct,Nov,Dec"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 Moawad</dc:creator>
  <cp:lastModifiedBy>Mostafa Moawad</cp:lastModifiedBy>
  <dcterms:created xsi:type="dcterms:W3CDTF">2020-05-03T09:06:25Z</dcterms:created>
  <dcterms:modified xsi:type="dcterms:W3CDTF">2020-05-12T11:20:22Z</dcterms:modified>
</cp:coreProperties>
</file>