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activeTab="2"/>
  </bookViews>
  <sheets>
    <sheet name="HOME" sheetId="1" r:id="rId1"/>
    <sheet name="OUT" sheetId="2" r:id="rId2"/>
    <sheet name="IN" sheetId="3" r:id="rId3"/>
  </sheets>
  <calcPr calcId="124519"/>
</workbook>
</file>

<file path=xl/calcChain.xml><?xml version="1.0" encoding="utf-8"?>
<calcChain xmlns="http://schemas.openxmlformats.org/spreadsheetml/2006/main">
  <c r="D4" i="1"/>
  <c r="D5"/>
  <c r="D6"/>
  <c r="D7"/>
  <c r="D8"/>
  <c r="D9"/>
  <c r="D10"/>
  <c r="D11"/>
</calcChain>
</file>

<file path=xl/sharedStrings.xml><?xml version="1.0" encoding="utf-8"?>
<sst xmlns="http://schemas.openxmlformats.org/spreadsheetml/2006/main" count="30" uniqueCount="24">
  <si>
    <t>م</t>
  </si>
  <si>
    <t>رقم المادة</t>
  </si>
  <si>
    <t>اسم المادة</t>
  </si>
  <si>
    <t>الكمية</t>
  </si>
  <si>
    <t>التاريخ</t>
  </si>
  <si>
    <t>الكمية الواردة</t>
  </si>
  <si>
    <t>الكمية الصادر</t>
  </si>
  <si>
    <t>حذاء رجالي</t>
  </si>
  <si>
    <t>معطف ستاتي</t>
  </si>
  <si>
    <t>بنطالون جينز</t>
  </si>
  <si>
    <t>عباء اسود</t>
  </si>
  <si>
    <t>مقلم</t>
  </si>
  <si>
    <t>تيشيرت</t>
  </si>
  <si>
    <t xml:space="preserve">جينز </t>
  </si>
  <si>
    <t>لولي</t>
  </si>
  <si>
    <t>المخزون  الصادر out " الخارج</t>
  </si>
  <si>
    <t>SUMIF($C$4;H4:$H$11;I4:$I$11</t>
  </si>
  <si>
    <t>عمود1</t>
  </si>
  <si>
    <r>
      <t>SUMIF($C$4;H</t>
    </r>
    <r>
      <rPr>
        <b/>
        <sz val="11"/>
        <color rgb="FFFF0000"/>
        <rFont val="Arial"/>
        <family val="2"/>
        <scheme val="minor"/>
      </rPr>
      <t>5</t>
    </r>
    <r>
      <rPr>
        <b/>
        <sz val="11"/>
        <color theme="1"/>
        <rFont val="Arial"/>
        <family val="2"/>
        <scheme val="minor"/>
      </rPr>
      <t>:$H$11;I</t>
    </r>
    <r>
      <rPr>
        <b/>
        <sz val="11"/>
        <color rgb="FFFF0000"/>
        <rFont val="Arial"/>
        <family val="2"/>
        <scheme val="minor"/>
      </rPr>
      <t>5</t>
    </r>
    <r>
      <rPr>
        <b/>
        <sz val="11"/>
        <color theme="1"/>
        <rFont val="Arial"/>
        <family val="2"/>
        <scheme val="minor"/>
      </rPr>
      <t>:$I$11</t>
    </r>
  </si>
  <si>
    <r>
      <t>SUMIF($C$4;H</t>
    </r>
    <r>
      <rPr>
        <b/>
        <sz val="11"/>
        <color rgb="FFFF0000"/>
        <rFont val="Arial"/>
        <family val="2"/>
        <scheme val="minor"/>
      </rPr>
      <t>6</t>
    </r>
    <r>
      <rPr>
        <b/>
        <sz val="11"/>
        <color theme="1"/>
        <rFont val="Arial"/>
        <family val="2"/>
        <scheme val="minor"/>
      </rPr>
      <t>:$H$11;I</t>
    </r>
    <r>
      <rPr>
        <b/>
        <sz val="11"/>
        <color rgb="FFFF0000"/>
        <rFont val="Arial"/>
        <family val="2"/>
        <scheme val="minor"/>
      </rPr>
      <t>6</t>
    </r>
    <r>
      <rPr>
        <b/>
        <sz val="11"/>
        <color theme="1"/>
        <rFont val="Arial"/>
        <family val="2"/>
        <scheme val="minor"/>
      </rPr>
      <t>:$I$11</t>
    </r>
  </si>
  <si>
    <t>جدول  صافي المحزون الاجمالي</t>
  </si>
  <si>
    <t>ئ</t>
  </si>
  <si>
    <t xml:space="preserve">المخزون  الصادر  خاارج </t>
  </si>
  <si>
    <t>وهنا الوارد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</si>
</sst>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14" fontId="1" fillId="7" borderId="1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right" vertical="center"/>
    </xf>
    <xf numFmtId="0" fontId="1" fillId="7" borderId="1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8" borderId="1" xfId="0" applyNumberFormat="1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0</xdr:row>
      <xdr:rowOff>161925</xdr:rowOff>
    </xdr:from>
    <xdr:to>
      <xdr:col>4</xdr:col>
      <xdr:colOff>1419225</xdr:colOff>
      <xdr:row>1</xdr:row>
      <xdr:rowOff>457200</xdr:rowOff>
    </xdr:to>
    <xdr:sp macro="" textlink="">
      <xdr:nvSpPr>
        <xdr:cNvPr id="2" name="سهم للأسفل 1"/>
        <xdr:cNvSpPr/>
      </xdr:nvSpPr>
      <xdr:spPr>
        <a:xfrm>
          <a:off x="11234785125" y="161925"/>
          <a:ext cx="742950" cy="48577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1</xdr:col>
      <xdr:colOff>19050</xdr:colOff>
      <xdr:row>11</xdr:row>
      <xdr:rowOff>95250</xdr:rowOff>
    </xdr:from>
    <xdr:to>
      <xdr:col>4</xdr:col>
      <xdr:colOff>2143125</xdr:colOff>
      <xdr:row>23</xdr:row>
      <xdr:rowOff>76200</xdr:rowOff>
    </xdr:to>
    <xdr:sp macro="" textlink="">
      <xdr:nvSpPr>
        <xdr:cNvPr id="3" name="مربع نص 2"/>
        <xdr:cNvSpPr txBox="1"/>
      </xdr:nvSpPr>
      <xdr:spPr>
        <a:xfrm>
          <a:off x="11234061225" y="2533650"/>
          <a:ext cx="5057775" cy="2266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السلام</a:t>
          </a:r>
          <a:r>
            <a:rPr lang="ar-SA" sz="1100" baseline="0"/>
            <a:t> عليكم الاساتذة الكرام</a:t>
          </a:r>
        </a:p>
        <a:p>
          <a:pPr algn="r" rtl="1"/>
          <a:r>
            <a:rPr lang="ar-SA" sz="1100" baseline="0"/>
            <a:t>عملت جدول عبارة عن   جدول صافي المخزون  وجدول ادخال وجدول اخراج</a:t>
          </a:r>
        </a:p>
        <a:p>
          <a:pPr algn="r" rtl="1"/>
          <a:r>
            <a:rPr lang="ar-SA" sz="1100" baseline="0"/>
            <a:t>طبعا بالخلية </a:t>
          </a:r>
          <a:r>
            <a:rPr lang="en-US" sz="1100" baseline="0"/>
            <a:t>c4 </a:t>
          </a:r>
          <a:r>
            <a:rPr lang="ar-JO" sz="1100" baseline="0"/>
            <a:t> عملت معادلة بحيث اذا ادخلنا كمية لصنف معين تضاف في الجدول الاول الى هوصافي المخزون  واذا اخرجنا كمية من جدول الصادر الثالث ايضا خصم من الخلية نفسها بالجدول الاول </a:t>
          </a:r>
          <a:r>
            <a:rPr lang="en-US" sz="1100" baseline="0"/>
            <a:t>c4</a:t>
          </a:r>
        </a:p>
        <a:p>
          <a:pPr algn="r" rtl="1"/>
          <a:r>
            <a:rPr lang="ar-SA" sz="1100" baseline="0"/>
            <a:t>ولكن المشكلة كما تلاحظون ....... في العمود  </a:t>
          </a:r>
          <a:r>
            <a:rPr lang="en-US" sz="1100" baseline="0"/>
            <a:t>E  </a:t>
          </a:r>
          <a:r>
            <a:rPr lang="ar-JO" sz="1100" baseline="0"/>
            <a:t> المعادلة في الخلية اريدها ثابته لايتغير الرقم الملون بالاحمر يجب ان يبقى  </a:t>
          </a:r>
          <a:r>
            <a:rPr lang="en-US" sz="1100" baseline="0"/>
            <a:t>SUMIF($C$4;H4:$H$11;I4:$I$11</a:t>
          </a:r>
          <a:endParaRPr lang="ar-SA" sz="1100" baseline="0"/>
        </a:p>
        <a:p>
          <a:pPr algn="r" rtl="1"/>
          <a:r>
            <a:rPr lang="ar-SA" sz="1100" baseline="0"/>
            <a:t>ملاحظة مهمه (  </a:t>
          </a:r>
          <a:r>
            <a:rPr lang="ar-SA" sz="1100" baseline="0">
              <a:solidFill>
                <a:srgbClr val="FF0000"/>
              </a:solidFill>
            </a:rPr>
            <a:t>طبعا انا عملت في عمود اسم المادة في الجدول المخزون الوارد والمخزون الصادر (ليسته </a:t>
          </a:r>
          <a:r>
            <a:rPr lang="ar-SA" sz="1100" baseline="0"/>
            <a:t>)</a:t>
          </a:r>
          <a:endParaRPr lang="en-US" sz="1100" baseline="0"/>
        </a:p>
        <a:p>
          <a:pPr algn="r" rtl="1"/>
          <a:r>
            <a:rPr lang="ar-SA" sz="1100" baseline="0"/>
            <a:t>السؤال الثاني</a:t>
          </a:r>
        </a:p>
        <a:p>
          <a:pPr algn="r" rtl="1"/>
          <a:r>
            <a:rPr lang="ar-SA" sz="1100" baseline="0"/>
            <a:t>هل يجوز نقل الجول الثاني بشيت لوحدة  والجدول الثالث يشيت لوحدة بنفس الالية ؟؟</a:t>
          </a:r>
        </a:p>
        <a:p>
          <a:pPr algn="r" rtl="1"/>
          <a:r>
            <a:rPr lang="ar-SA" sz="1100" baseline="0"/>
            <a:t>وشكرا</a:t>
          </a:r>
          <a:endParaRPr lang="ar-JO" sz="1100"/>
        </a:p>
      </xdr:txBody>
    </xdr:sp>
    <xdr:clientData/>
  </xdr:twoCellAnchor>
  <xdr:twoCellAnchor>
    <xdr:from>
      <xdr:col>0</xdr:col>
      <xdr:colOff>47625</xdr:colOff>
      <xdr:row>1</xdr:row>
      <xdr:rowOff>28575</xdr:rowOff>
    </xdr:from>
    <xdr:to>
      <xdr:col>4</xdr:col>
      <xdr:colOff>571500</xdr:colOff>
      <xdr:row>1</xdr:row>
      <xdr:rowOff>438150</xdr:rowOff>
    </xdr:to>
    <xdr:sp macro="" textlink="">
      <xdr:nvSpPr>
        <xdr:cNvPr id="4" name="مربع نص 3"/>
        <xdr:cNvSpPr txBox="1"/>
      </xdr:nvSpPr>
      <xdr:spPr>
        <a:xfrm>
          <a:off x="11235632850" y="219075"/>
          <a:ext cx="414337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en-US" sz="1100"/>
            <a:t>SUMIF($C$4;H4:$H$11;I4:$I$11)-SUMIF($C$4;M4:$M$11;N4:N$11)</a:t>
          </a:r>
          <a:endParaRPr lang="ar-JO" sz="1100"/>
        </a:p>
      </xdr:txBody>
    </xdr:sp>
    <xdr:clientData/>
  </xdr:twoCellAnchor>
  <xdr:twoCellAnchor>
    <xdr:from>
      <xdr:col>7</xdr:col>
      <xdr:colOff>590550</xdr:colOff>
      <xdr:row>4</xdr:row>
      <xdr:rowOff>161925</xdr:rowOff>
    </xdr:from>
    <xdr:to>
      <xdr:col>8</xdr:col>
      <xdr:colOff>857250</xdr:colOff>
      <xdr:row>15</xdr:row>
      <xdr:rowOff>28575</xdr:rowOff>
    </xdr:to>
    <xdr:cxnSp macro="">
      <xdr:nvCxnSpPr>
        <xdr:cNvPr id="6" name="رابط كسهم مستقيم 5"/>
        <xdr:cNvCxnSpPr/>
      </xdr:nvCxnSpPr>
      <xdr:spPr>
        <a:xfrm rot="5400000" flipH="1" flipV="1">
          <a:off x="11230594125" y="1628775"/>
          <a:ext cx="1962150" cy="1238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16</xdr:row>
      <xdr:rowOff>0</xdr:rowOff>
    </xdr:from>
    <xdr:to>
      <xdr:col>9</xdr:col>
      <xdr:colOff>114300</xdr:colOff>
      <xdr:row>21</xdr:row>
      <xdr:rowOff>57150</xdr:rowOff>
    </xdr:to>
    <xdr:sp macro="" textlink="">
      <xdr:nvSpPr>
        <xdr:cNvPr id="7" name="مربع نص 6"/>
        <xdr:cNvSpPr txBox="1"/>
      </xdr:nvSpPr>
      <xdr:spPr>
        <a:xfrm>
          <a:off x="11230489350" y="3390900"/>
          <a:ext cx="1790700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يعني هنا لواخترت</a:t>
          </a:r>
          <a:r>
            <a:rPr lang="ar-SA" sz="1100" baseline="0"/>
            <a:t> من الخلية الستة</a:t>
          </a:r>
        </a:p>
        <a:p>
          <a:pPr algn="r" rtl="1"/>
          <a:r>
            <a:rPr lang="ar-SA" sz="1100" baseline="0"/>
            <a:t>تيشيرت (  وعملت لها ادخال يزبط معي </a:t>
          </a:r>
        </a:p>
        <a:p>
          <a:pPr algn="r" rtl="1"/>
          <a:r>
            <a:rPr lang="ar-SA" sz="1100" baseline="0"/>
            <a:t>مش اروح انزل الى الخلية </a:t>
          </a:r>
          <a:r>
            <a:rPr lang="en-US" sz="1100" baseline="0"/>
            <a:t>H9</a:t>
          </a:r>
        </a:p>
        <a:p>
          <a:pPr algn="r" rtl="1"/>
          <a:r>
            <a:rPr lang="ar-SA" sz="1100" baseline="0"/>
            <a:t>عشان يزبط معي  .. ارجوتكونو فهمتوني</a:t>
          </a:r>
          <a:endParaRPr lang="ar-JO" sz="1100"/>
        </a:p>
      </xdr:txBody>
    </xdr:sp>
    <xdr:clientData/>
  </xdr:twoCellAnchor>
  <xdr:twoCellAnchor>
    <xdr:from>
      <xdr:col>8</xdr:col>
      <xdr:colOff>1019175</xdr:colOff>
      <xdr:row>4</xdr:row>
      <xdr:rowOff>123825</xdr:rowOff>
    </xdr:from>
    <xdr:to>
      <xdr:col>9</xdr:col>
      <xdr:colOff>371475</xdr:colOff>
      <xdr:row>5</xdr:row>
      <xdr:rowOff>66675</xdr:rowOff>
    </xdr:to>
    <xdr:cxnSp macro="">
      <xdr:nvCxnSpPr>
        <xdr:cNvPr id="9" name="رابط كسهم مستقيم 8"/>
        <xdr:cNvCxnSpPr/>
      </xdr:nvCxnSpPr>
      <xdr:spPr>
        <a:xfrm flipV="1">
          <a:off x="11230232175" y="1228725"/>
          <a:ext cx="561975" cy="1333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152400</xdr:colOff>
      <xdr:row>5</xdr:row>
      <xdr:rowOff>104775</xdr:rowOff>
    </xdr:from>
    <xdr:to>
      <xdr:col>10</xdr:col>
      <xdr:colOff>95250</xdr:colOff>
      <xdr:row>11</xdr:row>
      <xdr:rowOff>57150</xdr:rowOff>
    </xdr:to>
    <xdr:sp macro="" textlink="">
      <xdr:nvSpPr>
        <xdr:cNvPr id="10" name="مربع نص 9"/>
        <xdr:cNvSpPr txBox="1"/>
      </xdr:nvSpPr>
      <xdr:spPr>
        <a:xfrm>
          <a:off x="11229822600" y="1400175"/>
          <a:ext cx="628650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مش زابط</a:t>
          </a:r>
          <a:endParaRPr lang="ar-JO" sz="1100"/>
        </a:p>
      </xdr:txBody>
    </xdr:sp>
    <xdr:clientData/>
  </xdr:twoCellAnchor>
  <xdr:twoCellAnchor>
    <xdr:from>
      <xdr:col>3</xdr:col>
      <xdr:colOff>742950</xdr:colOff>
      <xdr:row>4</xdr:row>
      <xdr:rowOff>95250</xdr:rowOff>
    </xdr:from>
    <xdr:to>
      <xdr:col>8</xdr:col>
      <xdr:colOff>333375</xdr:colOff>
      <xdr:row>8</xdr:row>
      <xdr:rowOff>114300</xdr:rowOff>
    </xdr:to>
    <xdr:cxnSp macro="">
      <xdr:nvCxnSpPr>
        <xdr:cNvPr id="12" name="رابط كسهم مستقيم 11"/>
        <xdr:cNvCxnSpPr/>
      </xdr:nvCxnSpPr>
      <xdr:spPr>
        <a:xfrm>
          <a:off x="11231479950" y="1200150"/>
          <a:ext cx="5067300" cy="781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2</xdr:row>
      <xdr:rowOff>9525</xdr:rowOff>
    </xdr:from>
    <xdr:to>
      <xdr:col>6</xdr:col>
      <xdr:colOff>590550</xdr:colOff>
      <xdr:row>13</xdr:row>
      <xdr:rowOff>38100</xdr:rowOff>
    </xdr:to>
    <xdr:cxnSp macro="">
      <xdr:nvCxnSpPr>
        <xdr:cNvPr id="3" name="رابط بشكل مرفق 2"/>
        <xdr:cNvCxnSpPr/>
      </xdr:nvCxnSpPr>
      <xdr:spPr>
        <a:xfrm flipV="1">
          <a:off x="11231441850" y="381000"/>
          <a:ext cx="2181225" cy="201930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4</xdr:row>
      <xdr:rowOff>161925</xdr:rowOff>
    </xdr:from>
    <xdr:to>
      <xdr:col>11</xdr:col>
      <xdr:colOff>257175</xdr:colOff>
      <xdr:row>14</xdr:row>
      <xdr:rowOff>133350</xdr:rowOff>
    </xdr:to>
    <xdr:sp macro="" textlink="">
      <xdr:nvSpPr>
        <xdr:cNvPr id="4" name="مربع نص 3"/>
        <xdr:cNvSpPr txBox="1"/>
      </xdr:nvSpPr>
      <xdr:spPr>
        <a:xfrm>
          <a:off x="11228346225" y="895350"/>
          <a:ext cx="3552825" cy="1781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ممكن انقل</a:t>
          </a:r>
          <a:r>
            <a:rPr lang="ar-SA" sz="1100" baseline="0"/>
            <a:t> الجدول هنا وبنفس العملية الحسابية ؟؟؟؟؟؟</a:t>
          </a:r>
          <a:endParaRPr lang="ar-JO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1" displayName="الجدول1" ref="A3:E11" totalsRowShown="0" headerRowDxfId="3" dataDxfId="2">
  <autoFilter ref="A3:E11">
    <filterColumn colId="4"/>
  </autoFilter>
  <tableColumns count="5">
    <tableColumn id="1" name="م" dataDxfId="6"/>
    <tableColumn id="2" name="رقم المادة" dataDxfId="5"/>
    <tableColumn id="3" name="اسم المادة" dataDxfId="4"/>
    <tableColumn id="4" name="الكمية" dataDxfId="0">
      <calculatedColumnFormula>SUMIF($C$4,H4:$H$11,I4:$I$11)-SUMIF($C$4,M4:$M$11,N4:N$11)</calculatedColumnFormula>
    </tableColumn>
    <tableColumn id="5" name="عمود1" dataDxfId="1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G3:I7" totalsRowShown="0" dataDxfId="14">
  <autoFilter ref="G3:I7"/>
  <tableColumns count="3">
    <tableColumn id="1" name="التاريخ" dataDxfId="13"/>
    <tableColumn id="2" name="اسم المادة" dataDxfId="12"/>
    <tableColumn id="3" name="الكمية الواردة" dataDxfId="1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الجدول3" displayName="الجدول3" ref="L3:N11" totalsRowShown="0" dataDxfId="10">
  <autoFilter ref="L3:N11"/>
  <tableColumns count="3">
    <tableColumn id="1" name="التاريخ" dataDxfId="9"/>
    <tableColumn id="2" name="اسم المادة" dataDxfId="7"/>
    <tableColumn id="3" name="الكمية الصادر" dataDxfId="8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rightToLeft="1" workbookViewId="0">
      <selection activeCell="G1" sqref="G1:K1"/>
    </sheetView>
  </sheetViews>
  <sheetFormatPr defaultRowHeight="15"/>
  <cols>
    <col min="1" max="2" width="9" style="3"/>
    <col min="3" max="3" width="15.25" style="3" customWidth="1"/>
    <col min="4" max="4" width="14.25" style="3" customWidth="1"/>
    <col min="5" max="5" width="30.5" style="3" customWidth="1"/>
    <col min="6" max="6" width="2.75" style="2" customWidth="1"/>
    <col min="7" max="7" width="11.625" style="3" customWidth="1"/>
    <col min="8" max="8" width="12.75" style="3" customWidth="1"/>
    <col min="9" max="9" width="15.875" style="3" customWidth="1"/>
    <col min="10" max="10" width="9" style="3"/>
    <col min="11" max="11" width="2.375" style="2" customWidth="1"/>
    <col min="12" max="12" width="9.875" style="3" bestFit="1" customWidth="1"/>
    <col min="13" max="13" width="13.5" style="3" customWidth="1"/>
    <col min="14" max="14" width="18.5" style="3" customWidth="1"/>
    <col min="15" max="16384" width="9" style="3"/>
  </cols>
  <sheetData>
    <row r="1" spans="1:16">
      <c r="A1" s="1" t="s">
        <v>20</v>
      </c>
      <c r="B1" s="1"/>
      <c r="C1" s="1"/>
      <c r="D1" s="1"/>
      <c r="E1" s="1"/>
      <c r="G1" s="5" t="s">
        <v>21</v>
      </c>
      <c r="H1" s="5"/>
      <c r="I1" s="5"/>
      <c r="J1" s="5"/>
      <c r="K1" s="5"/>
      <c r="L1" s="10" t="s">
        <v>15</v>
      </c>
      <c r="M1" s="10"/>
      <c r="N1" s="10"/>
      <c r="O1" s="10"/>
      <c r="P1" s="10"/>
    </row>
    <row r="2" spans="1:16" ht="42" customHeight="1"/>
    <row r="3" spans="1:16">
      <c r="A3" s="3" t="s">
        <v>0</v>
      </c>
      <c r="B3" s="3" t="s">
        <v>1</v>
      </c>
      <c r="C3" s="3" t="s">
        <v>2</v>
      </c>
      <c r="D3" s="4" t="s">
        <v>3</v>
      </c>
      <c r="E3" s="3" t="s">
        <v>17</v>
      </c>
      <c r="G3" s="3" t="s">
        <v>4</v>
      </c>
      <c r="H3" s="3" t="s">
        <v>2</v>
      </c>
      <c r="I3" s="4" t="s">
        <v>5</v>
      </c>
      <c r="L3" s="3" t="s">
        <v>4</v>
      </c>
      <c r="M3" s="3" t="s">
        <v>2</v>
      </c>
      <c r="N3" s="4" t="s">
        <v>6</v>
      </c>
    </row>
    <row r="4" spans="1:16">
      <c r="A4" s="6"/>
      <c r="B4" s="6">
        <v>76</v>
      </c>
      <c r="C4" s="6" t="s">
        <v>7</v>
      </c>
      <c r="D4" s="13">
        <f>D2</f>
        <v>0</v>
      </c>
      <c r="E4" s="12" t="s">
        <v>16</v>
      </c>
      <c r="G4" s="9">
        <v>43943</v>
      </c>
      <c r="H4" s="6" t="s">
        <v>7</v>
      </c>
      <c r="I4" s="14">
        <v>500</v>
      </c>
      <c r="L4" s="9">
        <v>43943</v>
      </c>
      <c r="M4" s="6" t="s">
        <v>7</v>
      </c>
      <c r="N4" s="14">
        <v>200</v>
      </c>
    </row>
    <row r="5" spans="1:16">
      <c r="A5" s="7"/>
      <c r="B5" s="7">
        <v>66</v>
      </c>
      <c r="C5" s="7" t="s">
        <v>8</v>
      </c>
      <c r="D5" s="11">
        <f>SUMIF($C$4,H5:$H$11,I5:$I$11)-SUMIF($C$4,M5:$M$11,N5:N$11)</f>
        <v>0</v>
      </c>
      <c r="E5" s="6" t="s">
        <v>18</v>
      </c>
      <c r="G5" s="7"/>
      <c r="H5" s="7" t="s">
        <v>12</v>
      </c>
      <c r="I5" s="7">
        <v>200</v>
      </c>
      <c r="L5" s="6"/>
      <c r="M5" s="6"/>
      <c r="N5" s="6"/>
    </row>
    <row r="6" spans="1:16">
      <c r="A6" s="7"/>
      <c r="B6" s="7">
        <v>87</v>
      </c>
      <c r="C6" s="7" t="s">
        <v>9</v>
      </c>
      <c r="D6" s="11">
        <f>SUMIF($C$4,H6:$H$11,I6:$I$11)-SUMIF($C$4,M6:$M$11,N6:N$11)</f>
        <v>0</v>
      </c>
      <c r="E6" s="6" t="s">
        <v>19</v>
      </c>
      <c r="G6" s="7"/>
      <c r="H6" s="7"/>
      <c r="I6" s="7"/>
      <c r="L6" s="6"/>
      <c r="M6" s="6"/>
      <c r="N6" s="6"/>
    </row>
    <row r="7" spans="1:16">
      <c r="A7" s="7"/>
      <c r="B7" s="7">
        <v>9</v>
      </c>
      <c r="C7" s="7" t="s">
        <v>10</v>
      </c>
      <c r="D7" s="11">
        <f>SUMIF($C$4,H7:$H$11,I7:$I$11)-SUMIF($C$4,M7:$M$11,N7:N$11)</f>
        <v>0</v>
      </c>
      <c r="E7" s="6"/>
      <c r="G7" s="7"/>
      <c r="H7" s="7"/>
      <c r="I7" s="7"/>
      <c r="L7" s="6"/>
      <c r="M7" s="6"/>
      <c r="N7" s="6"/>
    </row>
    <row r="8" spans="1:16">
      <c r="A8" s="7"/>
      <c r="B8" s="7">
        <v>77</v>
      </c>
      <c r="C8" s="7" t="s">
        <v>11</v>
      </c>
      <c r="D8" s="11">
        <f>SUMIF($C$4,H8:$H$11,I8:$I$11)-SUMIF($C$4,M8:$M$11,N8:N$11)</f>
        <v>0</v>
      </c>
      <c r="E8" s="6"/>
      <c r="G8" s="6"/>
      <c r="H8" s="6"/>
      <c r="I8" s="6"/>
      <c r="L8" s="6"/>
      <c r="M8" s="6"/>
      <c r="N8" s="6"/>
    </row>
    <row r="9" spans="1:16">
      <c r="A9" s="7"/>
      <c r="B9" s="7">
        <v>78</v>
      </c>
      <c r="C9" s="7" t="s">
        <v>12</v>
      </c>
      <c r="D9" s="15">
        <f>SUMIF($C$4,H9:$H$11,I9:$I$11)-SUMIF($C$4,M9:$M$11,N9:N$11)</f>
        <v>0</v>
      </c>
      <c r="E9" s="6"/>
      <c r="G9" s="6"/>
      <c r="H9" s="6"/>
      <c r="I9" s="6"/>
      <c r="L9" s="6"/>
      <c r="M9" s="6"/>
      <c r="N9" s="6"/>
    </row>
    <row r="10" spans="1:16">
      <c r="A10" s="7"/>
      <c r="B10" s="7">
        <v>5</v>
      </c>
      <c r="C10" s="7" t="s">
        <v>13</v>
      </c>
      <c r="D10" s="11">
        <f>SUMIF($C$4,H10:$H$11,I10:$I$11)-SUMIF($C$4,M10:$M$11,N10:N$11)</f>
        <v>0</v>
      </c>
      <c r="E10" s="6"/>
      <c r="G10" s="6"/>
      <c r="H10" s="6"/>
      <c r="I10" s="6"/>
      <c r="L10" s="6"/>
      <c r="M10" s="6"/>
      <c r="N10" s="6"/>
    </row>
    <row r="11" spans="1:16">
      <c r="A11" s="7"/>
      <c r="B11" s="7">
        <v>2</v>
      </c>
      <c r="C11" s="7" t="s">
        <v>14</v>
      </c>
      <c r="D11" s="11">
        <f>SUMIF($C$4,H11:$H$11,I11:$I$11)-SUMIF($C$4,M11:$M$11,N11:N$11)</f>
        <v>0</v>
      </c>
      <c r="E11" s="7"/>
      <c r="G11" s="6"/>
      <c r="H11" s="6"/>
      <c r="I11" s="6"/>
      <c r="L11" s="6"/>
      <c r="M11" s="6"/>
      <c r="N11" s="6"/>
    </row>
    <row r="12" spans="1:16">
      <c r="A12" s="8"/>
      <c r="B12" s="8"/>
      <c r="C12" s="8"/>
      <c r="D12" s="8"/>
      <c r="E12" s="8"/>
    </row>
    <row r="13" spans="1:16">
      <c r="A13" s="8"/>
      <c r="B13" s="8"/>
      <c r="C13" s="8"/>
      <c r="D13" s="8"/>
      <c r="E13" s="8"/>
    </row>
    <row r="14" spans="1:16">
      <c r="A14" s="8"/>
      <c r="B14" s="8"/>
      <c r="C14" s="8"/>
      <c r="D14" s="8"/>
      <c r="E14" s="8"/>
    </row>
    <row r="15" spans="1:16">
      <c r="A15" s="8"/>
      <c r="B15" s="8"/>
      <c r="C15" s="8"/>
      <c r="D15" s="8"/>
      <c r="E15" s="8"/>
    </row>
    <row r="16" spans="1:16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  <row r="21" spans="1:5">
      <c r="A21" s="8"/>
      <c r="B21" s="8"/>
      <c r="C21" s="8"/>
      <c r="D21" s="8"/>
      <c r="E21" s="8"/>
    </row>
    <row r="22" spans="1:5">
      <c r="A22" s="8"/>
      <c r="B22" s="8"/>
      <c r="C22" s="8"/>
      <c r="D22" s="8"/>
      <c r="E22" s="8"/>
    </row>
    <row r="23" spans="1:5">
      <c r="A23" s="8"/>
      <c r="B23" s="8"/>
      <c r="C23" s="8"/>
      <c r="D23" s="8"/>
      <c r="E23" s="8"/>
    </row>
  </sheetData>
  <mergeCells count="3">
    <mergeCell ref="A1:E1"/>
    <mergeCell ref="G1:K1"/>
    <mergeCell ref="L1:P1"/>
  </mergeCells>
  <dataValidations count="1">
    <dataValidation type="list" allowBlank="1" showInputMessage="1" showErrorMessage="1" sqref="H4:H11 M4:M11">
      <formula1>$C$4:$C$11</formula1>
    </dataValidation>
  </dataValidations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1"/>
  <sheetViews>
    <sheetView rightToLeft="1" workbookViewId="0">
      <selection activeCell="C12" sqref="C12"/>
    </sheetView>
  </sheetViews>
  <sheetFormatPr defaultRowHeight="14.25"/>
  <sheetData>
    <row r="1" spans="1:5" ht="15">
      <c r="A1" s="5" t="s">
        <v>22</v>
      </c>
      <c r="B1" s="5"/>
      <c r="C1" s="5"/>
      <c r="D1" s="5"/>
      <c r="E1" s="5"/>
    </row>
  </sheetData>
  <mergeCells count="1">
    <mergeCell ref="A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E8"/>
  <sheetViews>
    <sheetView rightToLeft="1" tabSelected="1" workbookViewId="0">
      <selection activeCell="E12" sqref="E12"/>
    </sheetView>
  </sheetViews>
  <sheetFormatPr defaultRowHeight="14.25"/>
  <sheetData>
    <row r="8" spans="5:5" ht="15">
      <c r="E8" s="1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HOME</vt:lpstr>
      <vt:lpstr>OUT</vt:lpstr>
      <vt:lpstr>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</dc:creator>
  <cp:lastModifiedBy>boom</cp:lastModifiedBy>
  <dcterms:created xsi:type="dcterms:W3CDTF">2020-05-15T20:52:52Z</dcterms:created>
  <dcterms:modified xsi:type="dcterms:W3CDTF">2020-05-15T21:47:15Z</dcterms:modified>
</cp:coreProperties>
</file>