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H1" i="2" l="1"/>
  <c r="I1" i="2"/>
  <c r="J1" i="2" l="1"/>
  <c r="K1" i="2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</calcChain>
</file>

<file path=xl/sharedStrings.xml><?xml version="1.0" encoding="utf-8"?>
<sst xmlns="http://schemas.openxmlformats.org/spreadsheetml/2006/main" count="28" uniqueCount="28">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</sst>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1" xfId="0" applyNumberFormat="1" applyBorder="1" applyProtection="1">
      <protection locked="0"/>
    </xf>
    <xf numFmtId="1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workbookViewId="0">
      <selection activeCell="G10" sqref="G10"/>
    </sheetView>
  </sheetViews>
  <sheetFormatPr defaultRowHeight="15" x14ac:dyDescent="0.25"/>
  <sheetData>
    <row r="1" spans="2:15" x14ac:dyDescent="0.25">
      <c r="B1">
        <v>1</v>
      </c>
      <c r="C1">
        <v>2</v>
      </c>
      <c r="D1">
        <v>3</v>
      </c>
      <c r="E1">
        <v>4</v>
      </c>
      <c r="F1">
        <v>11</v>
      </c>
      <c r="G1">
        <v>12</v>
      </c>
      <c r="H1">
        <v>13</v>
      </c>
      <c r="I1">
        <v>14</v>
      </c>
      <c r="J1">
        <v>15</v>
      </c>
      <c r="K1">
        <v>16</v>
      </c>
      <c r="L1">
        <v>17</v>
      </c>
      <c r="M1">
        <v>18</v>
      </c>
      <c r="N1">
        <v>19</v>
      </c>
      <c r="O1">
        <v>21</v>
      </c>
    </row>
    <row r="2" spans="2:15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2:15" x14ac:dyDescent="0.25">
      <c r="B3">
        <v>22</v>
      </c>
      <c r="C3">
        <v>23</v>
      </c>
      <c r="D3">
        <v>24</v>
      </c>
      <c r="E3">
        <v>25</v>
      </c>
      <c r="F3">
        <v>26</v>
      </c>
      <c r="G3">
        <v>27</v>
      </c>
      <c r="H3">
        <v>28</v>
      </c>
      <c r="I3">
        <v>29</v>
      </c>
      <c r="J3">
        <v>31</v>
      </c>
      <c r="K3">
        <v>32</v>
      </c>
      <c r="L3">
        <v>33</v>
      </c>
      <c r="M3">
        <v>34</v>
      </c>
      <c r="N3">
        <v>35</v>
      </c>
      <c r="O3">
        <v>88</v>
      </c>
    </row>
    <row r="4" spans="2:15" x14ac:dyDescent="0.25"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</row>
    <row r="9" spans="2:15" x14ac:dyDescent="0.25">
      <c r="F9">
        <v>22</v>
      </c>
      <c r="H9">
        <v>1</v>
      </c>
    </row>
    <row r="10" spans="2:15" x14ac:dyDescent="0.25">
      <c r="E10" t="str">
        <f t="shared" ref="E10:E27" si="0">IF(F10=1,"القاهرة",IF(F10=2,"الإسكندرية",IF(F10=3,"بورسعيد",IF(F10=4,"السويس",IF(F10=11,"دمياط",IF(F10=12,"الدقهلية",IF(F10=13,"الشرقية",IF(F10=14,"القليوبية",IF(F10=15,"كفر الشيخ",IF(F10=16,"الغربية",IF(F10=17,"المنوفية",IF(F10=18,"البحيرة",IF(F10=19,"الاسماعيلية",IF(F10=21,"الجيزة",IF(F10=22,"بنى سويف",IF(F10=23,"الفيوم",IF(F10=24,"المنيا",IF(F10=25,"اسيوط",IF(F10=26,"سوهاج",IF(F10=27,"قنا",IF(F10=28,"أسوان",IF(F10=29,"الأقصر",IF(F10=31,"البحر الاحمر",IF(F10=32,"الوادى الجديد",IF(F10=33,"مطروح",IF(F10=34,"شمال سيناء",IF(F10=35,"جنوب سيناء",IF(F10=88,"خارج الجمهورية","0"))))))))))))))))))))))))))))</f>
        <v>الفيوم</v>
      </c>
      <c r="F10">
        <v>23</v>
      </c>
      <c r="G10" t="str">
        <f t="shared" ref="G10:G27" si="1">IF(H10=1,"القاهرة",IF(H10=2,"الإسكندرية",IF(H10=3,"بورسعيد",IF(H10=4,"السويس",IF(H10=11,"دمياط",IF(H10=12,"الدقهلية",IF(H10=13,"الشرقية",IF(H10=14,"القليوبية",IF(H10=15,"كفر الشيخ",IF(H10=16,"الغربية",IF(H10=17,"المنوفية",IF(H10=18,"البحيرة",IF(H10=19,"الاسماعيلية",IF(H10=21,"الجيزة",IF(H10=22,"بنى سويف",IF(H10=23,"الفيوم",IF(H10=24,"المنيا",IF(H10=25,"اسيوط",IF(H10=26,"سوهاج",IF(H10=27,"قنا",IF(H10=28,"أسوان",IF(H10=29,"الأقصر",IF(H10=31,"البحر الاحمر",IF(H10=32,"الوادى الجديد",IF(H10=33,"مطروح",IF(H10=34,"شمال سيناء",IF(H10=35,"جنوب سيناء",IF(H10=88,"خارج الجمهورية","0"))))))))))))))))))))))))))))</f>
        <v>الإسكندرية</v>
      </c>
      <c r="H10">
        <v>2</v>
      </c>
    </row>
    <row r="11" spans="2:15" x14ac:dyDescent="0.25">
      <c r="E11" t="str">
        <f t="shared" si="0"/>
        <v>المنيا</v>
      </c>
      <c r="F11">
        <v>24</v>
      </c>
      <c r="G11" t="str">
        <f t="shared" si="1"/>
        <v>بورسعيد</v>
      </c>
      <c r="H11">
        <v>3</v>
      </c>
    </row>
    <row r="12" spans="2:15" x14ac:dyDescent="0.25">
      <c r="E12" t="str">
        <f t="shared" si="0"/>
        <v>اسيوط</v>
      </c>
      <c r="F12">
        <v>25</v>
      </c>
      <c r="G12" t="str">
        <f t="shared" si="1"/>
        <v>السويس</v>
      </c>
      <c r="H12">
        <v>4</v>
      </c>
    </row>
    <row r="13" spans="2:15" x14ac:dyDescent="0.25">
      <c r="E13" t="str">
        <f t="shared" si="0"/>
        <v>سوهاج</v>
      </c>
      <c r="F13">
        <v>26</v>
      </c>
      <c r="G13" t="str">
        <f t="shared" si="1"/>
        <v>دمياط</v>
      </c>
      <c r="H13">
        <v>11</v>
      </c>
    </row>
    <row r="14" spans="2:15" x14ac:dyDescent="0.25">
      <c r="E14" t="str">
        <f t="shared" si="0"/>
        <v>قنا</v>
      </c>
      <c r="F14">
        <v>27</v>
      </c>
      <c r="G14" t="str">
        <f t="shared" si="1"/>
        <v>الدقهلية</v>
      </c>
      <c r="H14">
        <v>12</v>
      </c>
    </row>
    <row r="15" spans="2:15" x14ac:dyDescent="0.25">
      <c r="E15" t="str">
        <f t="shared" si="0"/>
        <v>أسوان</v>
      </c>
      <c r="F15">
        <v>28</v>
      </c>
      <c r="G15" t="str">
        <f t="shared" si="1"/>
        <v>الشرقية</v>
      </c>
      <c r="H15">
        <v>13</v>
      </c>
    </row>
    <row r="16" spans="2:15" x14ac:dyDescent="0.25">
      <c r="E16" t="str">
        <f t="shared" si="0"/>
        <v>الأقصر</v>
      </c>
      <c r="F16">
        <v>29</v>
      </c>
      <c r="G16" t="str">
        <f t="shared" si="1"/>
        <v>القليوبية</v>
      </c>
      <c r="H16">
        <v>14</v>
      </c>
    </row>
    <row r="17" spans="5:8" x14ac:dyDescent="0.25">
      <c r="E17" t="str">
        <f t="shared" si="0"/>
        <v>البحر الاحمر</v>
      </c>
      <c r="F17">
        <v>31</v>
      </c>
      <c r="G17" t="str">
        <f t="shared" si="1"/>
        <v>كفر الشيخ</v>
      </c>
      <c r="H17">
        <v>15</v>
      </c>
    </row>
    <row r="18" spans="5:8" x14ac:dyDescent="0.25">
      <c r="E18" t="str">
        <f t="shared" si="0"/>
        <v>الوادى الجديد</v>
      </c>
      <c r="F18">
        <v>32</v>
      </c>
      <c r="G18" t="str">
        <f t="shared" si="1"/>
        <v>الغربية</v>
      </c>
      <c r="H18">
        <v>16</v>
      </c>
    </row>
    <row r="19" spans="5:8" x14ac:dyDescent="0.25">
      <c r="E19" t="str">
        <f t="shared" si="0"/>
        <v>مطروح</v>
      </c>
      <c r="F19">
        <v>33</v>
      </c>
      <c r="G19" t="str">
        <f t="shared" si="1"/>
        <v>المنوفية</v>
      </c>
      <c r="H19">
        <v>17</v>
      </c>
    </row>
    <row r="20" spans="5:8" x14ac:dyDescent="0.25">
      <c r="E20" t="str">
        <f t="shared" si="0"/>
        <v>شمال سيناء</v>
      </c>
      <c r="F20">
        <v>34</v>
      </c>
      <c r="G20" t="str">
        <f t="shared" si="1"/>
        <v>البحيرة</v>
      </c>
      <c r="H20">
        <v>18</v>
      </c>
    </row>
    <row r="21" spans="5:8" x14ac:dyDescent="0.25">
      <c r="E21" t="str">
        <f t="shared" si="0"/>
        <v>جنوب سيناء</v>
      </c>
      <c r="F21">
        <v>35</v>
      </c>
      <c r="G21" t="str">
        <f t="shared" si="1"/>
        <v>الاسماعيلية</v>
      </c>
      <c r="H21">
        <v>19</v>
      </c>
    </row>
    <row r="22" spans="5:8" x14ac:dyDescent="0.25">
      <c r="E22" t="str">
        <f t="shared" si="0"/>
        <v>خارج الجمهورية</v>
      </c>
      <c r="F22">
        <v>88</v>
      </c>
      <c r="G22" t="str">
        <f t="shared" si="1"/>
        <v>الجيزة</v>
      </c>
      <c r="H22">
        <v>21</v>
      </c>
    </row>
    <row r="23" spans="5:8" x14ac:dyDescent="0.25">
      <c r="E23" t="str">
        <f t="shared" si="0"/>
        <v>0</v>
      </c>
      <c r="G23" t="str">
        <f t="shared" si="1"/>
        <v>0</v>
      </c>
    </row>
    <row r="24" spans="5:8" x14ac:dyDescent="0.25">
      <c r="E24" t="str">
        <f t="shared" si="0"/>
        <v>0</v>
      </c>
      <c r="G24" t="str">
        <f t="shared" si="1"/>
        <v>0</v>
      </c>
    </row>
    <row r="25" spans="5:8" x14ac:dyDescent="0.25">
      <c r="E25" t="str">
        <f t="shared" si="0"/>
        <v>0</v>
      </c>
      <c r="G25" t="str">
        <f t="shared" si="1"/>
        <v>0</v>
      </c>
    </row>
    <row r="26" spans="5:8" x14ac:dyDescent="0.25">
      <c r="E26" t="str">
        <f t="shared" si="0"/>
        <v>0</v>
      </c>
      <c r="G26" t="str">
        <f t="shared" si="1"/>
        <v>0</v>
      </c>
    </row>
    <row r="27" spans="5:8" x14ac:dyDescent="0.25">
      <c r="E27" t="str">
        <f t="shared" si="0"/>
        <v>0</v>
      </c>
      <c r="G27" t="str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3"/>
  <sheetViews>
    <sheetView tabSelected="1" workbookViewId="0">
      <selection activeCell="F8" sqref="F8"/>
    </sheetView>
  </sheetViews>
  <sheetFormatPr defaultRowHeight="15" x14ac:dyDescent="0.25"/>
  <cols>
    <col min="7" max="7" width="5" customWidth="1"/>
    <col min="9" max="9" width="9.140625" style="3"/>
    <col min="11" max="11" width="10.5703125" bestFit="1" customWidth="1"/>
    <col min="12" max="12" width="16.28515625" style="3" customWidth="1"/>
  </cols>
  <sheetData>
    <row r="1" spans="8:12" x14ac:dyDescent="0.25">
      <c r="H1" t="str">
        <f>IF(I1="1","القاهرة",IF(I1="2","الإسكندرية",IF(I1="3","بورسعيد",IF(I1="4","السويس",IF(I1="11","دمياط",IF(I1="12","الدقهلية",IF(I1="13","الشرقية",IF(I1="14","القليوبية",IF(I1="15","كفر الشيخ",IF(I1="16","الغربية",IF(I1="17","المنوفية",IF(I1="18","البحيرة",IF(I1="19","الاسماعيلية",IF(I1="21","الجيزة",IF(I1="22","بنى سويف",IF(I1="23","الفيوم",IF(I1="24","المنيا",IF(I1="25","اسيوط",IF(I1="26","سوهاج",IF(I1="27","قنا",IF(I1="28","أسوان",IF(I1="29","الأقصر",IF(I1="31","البحر الاحمر",IF(I1="32","الوادى الجديد",IF(I1="33","مطروح",IF(I1="34","شمال سيناء",IF(I1="35","جنوب سيناء",IF(I1="88","خارج الجمهورية","0"))))))))))))))))))))))))))))</f>
        <v>سوهاج</v>
      </c>
      <c r="I1" s="4" t="str">
        <f>MID(L1,8,2)</f>
        <v>26</v>
      </c>
      <c r="J1" t="str">
        <f>IF(ISODD(MID(L1,13,1)),"ذكر","انثى")</f>
        <v>ذكر</v>
      </c>
      <c r="K1" s="2">
        <f>DATE(IF(LEFT(L1,1)*1=3,20,19)&amp;MID(L1,2,2),MID(L1,4,2),MID(L1,6,2))</f>
        <v>23607</v>
      </c>
      <c r="L1" s="1">
        <v>26408182600111</v>
      </c>
    </row>
    <row r="2" spans="8:12" x14ac:dyDescent="0.25">
      <c r="I2" s="4"/>
      <c r="K2" s="2"/>
    </row>
    <row r="3" spans="8:12" x14ac:dyDescent="0.25">
      <c r="I3" s="4"/>
      <c r="K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2020-05-19T08:45:18Z</dcterms:modified>
</cp:coreProperties>
</file>