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01\Desktop\"/>
    </mc:Choice>
  </mc:AlternateContent>
  <bookViews>
    <workbookView xWindow="0" yWindow="0" windowWidth="20490" windowHeight="8940" activeTab="2"/>
  </bookViews>
  <sheets>
    <sheet name="الرئيسي" sheetId="4" r:id="rId1"/>
    <sheet name="أسماء الطلاب" sheetId="1" r:id="rId2"/>
    <sheet name="يناير" sheetId="2" r:id="rId3"/>
    <sheet name="فبراير" sheetId="3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4" l="1"/>
  <c r="L24" i="3" l="1"/>
  <c r="K24" i="3"/>
  <c r="J24" i="3"/>
  <c r="I24" i="3"/>
  <c r="H24" i="3"/>
  <c r="G24" i="3"/>
  <c r="F24" i="3"/>
  <c r="E24" i="3"/>
  <c r="D24" i="3"/>
  <c r="C24" i="3"/>
  <c r="L23" i="3"/>
  <c r="K23" i="3"/>
  <c r="J23" i="3"/>
  <c r="I23" i="3"/>
  <c r="H23" i="3"/>
  <c r="G23" i="3"/>
  <c r="F23" i="3"/>
  <c r="E23" i="3"/>
  <c r="L3" i="3"/>
  <c r="K3" i="3"/>
  <c r="J3" i="3"/>
  <c r="I3" i="3"/>
  <c r="H3" i="3"/>
  <c r="G3" i="3"/>
  <c r="F3" i="3"/>
  <c r="E3" i="3"/>
  <c r="D3" i="3"/>
  <c r="C3" i="3"/>
  <c r="L2" i="3"/>
  <c r="K2" i="3"/>
  <c r="J2" i="3"/>
  <c r="I2" i="3"/>
  <c r="H2" i="3"/>
  <c r="G2" i="3"/>
  <c r="F2" i="3"/>
  <c r="E2" i="3"/>
  <c r="D2" i="3"/>
  <c r="C2" i="3"/>
  <c r="D23" i="3"/>
  <c r="C23" i="3"/>
  <c r="L39" i="3"/>
  <c r="K39" i="3"/>
  <c r="J39" i="3"/>
  <c r="I39" i="3"/>
  <c r="H39" i="3"/>
  <c r="G39" i="3"/>
  <c r="F39" i="3"/>
  <c r="E39" i="3"/>
  <c r="D39" i="3"/>
  <c r="C39" i="3"/>
  <c r="N38" i="3"/>
  <c r="M38" i="3"/>
  <c r="N37" i="3"/>
  <c r="M37" i="3"/>
  <c r="N36" i="3"/>
  <c r="M36" i="3"/>
  <c r="N35" i="3"/>
  <c r="M35" i="3"/>
  <c r="N34" i="3"/>
  <c r="M34" i="3"/>
  <c r="N33" i="3"/>
  <c r="M33" i="3"/>
  <c r="N32" i="3"/>
  <c r="M32" i="3"/>
  <c r="N31" i="3"/>
  <c r="M31" i="3"/>
  <c r="N30" i="3"/>
  <c r="M30" i="3"/>
  <c r="N29" i="3"/>
  <c r="M29" i="3"/>
  <c r="N28" i="3"/>
  <c r="M28" i="3"/>
  <c r="N27" i="3"/>
  <c r="M27" i="3"/>
  <c r="N26" i="3"/>
  <c r="M26" i="3"/>
  <c r="N25" i="3"/>
  <c r="M25" i="3"/>
  <c r="L18" i="3"/>
  <c r="K18" i="3"/>
  <c r="J18" i="3"/>
  <c r="I18" i="3"/>
  <c r="H18" i="3"/>
  <c r="G18" i="3"/>
  <c r="F18" i="3"/>
  <c r="E18" i="3"/>
  <c r="D18" i="3"/>
  <c r="C18" i="3"/>
  <c r="N17" i="3"/>
  <c r="M17" i="3"/>
  <c r="N16" i="3"/>
  <c r="M16" i="3"/>
  <c r="N15" i="3"/>
  <c r="M15" i="3"/>
  <c r="N14" i="3"/>
  <c r="M14" i="3"/>
  <c r="N13" i="3"/>
  <c r="M13" i="3"/>
  <c r="N12" i="3"/>
  <c r="M12" i="3"/>
  <c r="N11" i="3"/>
  <c r="M11" i="3"/>
  <c r="N10" i="3"/>
  <c r="M10" i="3"/>
  <c r="N9" i="3"/>
  <c r="M9" i="3"/>
  <c r="N8" i="3"/>
  <c r="M8" i="3"/>
  <c r="N7" i="3"/>
  <c r="M7" i="3"/>
  <c r="N6" i="3"/>
  <c r="M6" i="3"/>
  <c r="N5" i="3"/>
  <c r="M5" i="3"/>
  <c r="N4" i="3"/>
  <c r="M4" i="3"/>
  <c r="L24" i="2"/>
  <c r="K24" i="2"/>
  <c r="J24" i="2"/>
  <c r="I24" i="2"/>
  <c r="H24" i="2"/>
  <c r="G24" i="2"/>
  <c r="F24" i="2"/>
  <c r="E24" i="2"/>
  <c r="D24" i="2"/>
  <c r="C24" i="2"/>
  <c r="L23" i="2"/>
  <c r="K23" i="2"/>
  <c r="J23" i="2"/>
  <c r="I23" i="2"/>
  <c r="H23" i="2"/>
  <c r="G23" i="2"/>
  <c r="F23" i="2"/>
  <c r="E23" i="2"/>
  <c r="D23" i="2"/>
  <c r="C23" i="2"/>
  <c r="L39" i="2"/>
  <c r="K39" i="2"/>
  <c r="J39" i="2"/>
  <c r="I39" i="2"/>
  <c r="H39" i="2"/>
  <c r="G39" i="2"/>
  <c r="F39" i="2"/>
  <c r="E39" i="2"/>
  <c r="D39" i="2"/>
  <c r="C39" i="2"/>
  <c r="N38" i="2"/>
  <c r="M38" i="2"/>
  <c r="N37" i="2"/>
  <c r="M37" i="2"/>
  <c r="N36" i="2"/>
  <c r="M36" i="2"/>
  <c r="N35" i="2"/>
  <c r="M35" i="2"/>
  <c r="N34" i="2"/>
  <c r="M34" i="2"/>
  <c r="N33" i="2"/>
  <c r="M33" i="2"/>
  <c r="N32" i="2"/>
  <c r="M32" i="2"/>
  <c r="N31" i="2"/>
  <c r="M31" i="2"/>
  <c r="N30" i="2"/>
  <c r="M30" i="2"/>
  <c r="N29" i="2"/>
  <c r="M29" i="2"/>
  <c r="N28" i="2"/>
  <c r="M28" i="2"/>
  <c r="N27" i="2"/>
  <c r="M27" i="2"/>
  <c r="N26" i="2"/>
  <c r="M26" i="2"/>
  <c r="N25" i="2"/>
  <c r="M25" i="2"/>
  <c r="C3" i="2"/>
  <c r="D3" i="2"/>
  <c r="E3" i="2"/>
  <c r="F3" i="2"/>
  <c r="G3" i="2"/>
  <c r="H3" i="2"/>
  <c r="I3" i="2"/>
  <c r="J3" i="2"/>
  <c r="K3" i="2"/>
  <c r="L3" i="2"/>
  <c r="L2" i="2"/>
  <c r="K2" i="2"/>
  <c r="J2" i="2"/>
  <c r="I2" i="2"/>
  <c r="H2" i="2"/>
  <c r="G2" i="2"/>
  <c r="F2" i="2"/>
  <c r="E2" i="2"/>
  <c r="D2" i="2"/>
  <c r="C2" i="2"/>
  <c r="M5" i="2"/>
  <c r="N5" i="2"/>
  <c r="M6" i="2"/>
  <c r="N6" i="2"/>
  <c r="M7" i="2"/>
  <c r="N7" i="2"/>
  <c r="M8" i="2"/>
  <c r="N8" i="2"/>
  <c r="M9" i="2"/>
  <c r="N9" i="2"/>
  <c r="M10" i="2"/>
  <c r="N10" i="2"/>
  <c r="M11" i="2"/>
  <c r="N11" i="2"/>
  <c r="M12" i="2"/>
  <c r="N12" i="2"/>
  <c r="M13" i="2"/>
  <c r="N13" i="2"/>
  <c r="M14" i="2"/>
  <c r="N14" i="2"/>
  <c r="M15" i="2"/>
  <c r="N15" i="2"/>
  <c r="M16" i="2"/>
  <c r="N16" i="2"/>
  <c r="M17" i="2"/>
  <c r="N17" i="2"/>
  <c r="N4" i="2"/>
  <c r="M4" i="2"/>
  <c r="D18" i="2"/>
  <c r="E18" i="2"/>
  <c r="F18" i="2"/>
  <c r="G18" i="2"/>
  <c r="H18" i="2"/>
  <c r="I18" i="2"/>
  <c r="J18" i="2"/>
  <c r="K18" i="2"/>
  <c r="L18" i="2"/>
  <c r="C18" i="2"/>
</calcChain>
</file>

<file path=xl/sharedStrings.xml><?xml version="1.0" encoding="utf-8"?>
<sst xmlns="http://schemas.openxmlformats.org/spreadsheetml/2006/main" count="114" uniqueCount="31">
  <si>
    <t>يناير</t>
  </si>
  <si>
    <t>فبراير</t>
  </si>
  <si>
    <t>مارس</t>
  </si>
  <si>
    <t>إبريل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</si>
  <si>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</si>
  <si>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</si>
  <si>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</si>
  <si>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</si>
  <si>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</si>
  <si>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</si>
  <si>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</si>
  <si>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</si>
  <si>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 xml:space="preserve">م </t>
  </si>
  <si>
    <t>أسماء الطلاب</t>
  </si>
  <si>
    <t xml:space="preserve"> </t>
  </si>
  <si>
    <t>اسم الطالب</t>
  </si>
  <si>
    <t>عدد أيام الحضور</t>
  </si>
  <si>
    <t>عدد أيام الغياب</t>
  </si>
  <si>
    <t>إجمالي الحضور اليومي</t>
  </si>
  <si>
    <t>الشهر</t>
  </si>
  <si>
    <t>العام</t>
  </si>
  <si>
    <t>العام الحالي</t>
  </si>
  <si>
    <t>أسماء الطلاب حسب الشهور</t>
  </si>
  <si>
    <t>العام 2020</t>
  </si>
  <si>
    <t>العام 2021</t>
  </si>
  <si>
    <t xml:space="preserve">المطلوب </t>
  </si>
  <si>
    <t>عمل زر للانتقال بين الشيتات حسب الشهر والسنه من خلال التعرف على تاريخ اليوم</t>
  </si>
  <si>
    <t>اليوم</t>
  </si>
  <si>
    <t>في حال كان الشهر يناير 2020 مثلا يتم النقل لملف تحضير شهر يناير 2020 ويتم إخفاء بقية الصفوف في شيت يناير ولو اخترنا فبراير فعلى نفس الطريقة</t>
  </si>
  <si>
    <t>نسخ الأسماء من شيت أسماء الطلاب حسب الشهر والسنه لأن كشف الأسماء يتغير شهرياً</t>
  </si>
  <si>
    <t>مطلوب عند الانتقال لشهر يناير 2020 أن تظهر هذه الخلايا التي تخص الشهر فقط ويتم إخفاء الصفوف أسفل والتي قمت بتلوينها للتوضيح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</si>
</sst>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"/>
    <numFmt numFmtId="165" formatCode="0;\-0;;@"/>
    <numFmt numFmtId="166" formatCode="dddd"/>
  </numFmts>
  <fonts count="18" x14ac:knownFonts="1">
    <font>
      <sz val="11"/>
      <color theme="1"/>
      <name val="Arial"/>
      <family val="2"/>
      <charset val="178"/>
      <scheme val="minor"/>
    </font>
    <font>
      <sz val="26"/>
      <color theme="1"/>
      <name val="Sakkal Majalla"/>
    </font>
    <font>
      <sz val="11"/>
      <color theme="1"/>
      <name val="Sakkal Majalla"/>
    </font>
    <font>
      <b/>
      <sz val="20"/>
      <color theme="1"/>
      <name val="Sakkal Majalla"/>
    </font>
    <font>
      <sz val="14"/>
      <color theme="1"/>
      <name val="Sakkal Majalla"/>
    </font>
    <font>
      <sz val="22"/>
      <color theme="1"/>
      <name val="Sakkal Majalla"/>
    </font>
    <font>
      <sz val="36"/>
      <color theme="1"/>
      <name val="Sakkal Majalla"/>
    </font>
    <font>
      <b/>
      <sz val="20"/>
      <color indexed="8"/>
      <name val="Sakkal Majalla"/>
    </font>
    <font>
      <b/>
      <sz val="16"/>
      <color indexed="8"/>
      <name val="Sakkal Majalla"/>
    </font>
    <font>
      <sz val="11"/>
      <color theme="1"/>
      <name val="Algerian"/>
      <family val="5"/>
    </font>
    <font>
      <sz val="26"/>
      <color theme="1"/>
      <name val="Algerian"/>
      <family val="5"/>
    </font>
    <font>
      <b/>
      <sz val="72"/>
      <color theme="1"/>
      <name val="Algerian"/>
      <family val="5"/>
    </font>
    <font>
      <sz val="14"/>
      <color theme="1"/>
      <name val="Arial"/>
      <family val="2"/>
      <scheme val="minor"/>
    </font>
    <font>
      <sz val="16"/>
      <color theme="1"/>
      <name val="Algerian"/>
      <family val="5"/>
    </font>
    <font>
      <sz val="16"/>
      <color theme="1"/>
      <name val="Sakkal Majalla"/>
    </font>
    <font>
      <sz val="20"/>
      <color theme="1"/>
      <name val="Sakkal Majalla"/>
    </font>
    <font>
      <sz val="20"/>
      <color theme="1"/>
      <name val="Algerian"/>
      <family val="5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2" fillId="0" borderId="0" xfId="0" applyFont="1" applyAlignment="1" applyProtection="1">
      <alignment vertical="center"/>
      <protection hidden="1"/>
    </xf>
    <xf numFmtId="0" fontId="3" fillId="2" borderId="3" xfId="0" applyFont="1" applyFill="1" applyBorder="1" applyAlignment="1" applyProtection="1">
      <alignment horizontal="center" vertical="center"/>
      <protection hidden="1"/>
    </xf>
    <xf numFmtId="0" fontId="3" fillId="2" borderId="4" xfId="0" applyFont="1" applyFill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locked="0"/>
    </xf>
    <xf numFmtId="164" fontId="7" fillId="0" borderId="10" xfId="0" applyNumberFormat="1" applyFont="1" applyBorder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center"/>
      <protection hidden="1"/>
    </xf>
    <xf numFmtId="165" fontId="4" fillId="0" borderId="6" xfId="0" applyNumberFormat="1" applyFont="1" applyBorder="1" applyAlignment="1" applyProtection="1">
      <alignment horizontal="center" vertical="center"/>
      <protection hidden="1"/>
    </xf>
    <xf numFmtId="165" fontId="4" fillId="0" borderId="11" xfId="0" applyNumberFormat="1" applyFont="1" applyBorder="1" applyAlignment="1" applyProtection="1">
      <alignment horizontal="center" vertical="center"/>
      <protection hidden="1"/>
    </xf>
    <xf numFmtId="0" fontId="4" fillId="0" borderId="7" xfId="0" applyFont="1" applyBorder="1" applyAlignment="1" applyProtection="1">
      <alignment horizontal="center" vertical="center"/>
      <protection hidden="1"/>
    </xf>
    <xf numFmtId="165" fontId="4" fillId="0" borderId="9" xfId="0" applyNumberFormat="1" applyFont="1" applyBorder="1" applyAlignment="1" applyProtection="1">
      <alignment horizontal="center" vertical="center"/>
      <protection hidden="1"/>
    </xf>
    <xf numFmtId="165" fontId="4" fillId="0" borderId="12" xfId="0" applyNumberFormat="1" applyFont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/>
      <protection hidden="1"/>
    </xf>
    <xf numFmtId="165" fontId="4" fillId="0" borderId="0" xfId="0" applyNumberFormat="1" applyFont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Border="1"/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hidden="1"/>
    </xf>
    <xf numFmtId="165" fontId="4" fillId="0" borderId="14" xfId="0" applyNumberFormat="1" applyFont="1" applyBorder="1" applyAlignment="1" applyProtection="1">
      <alignment horizontal="center" vertical="center"/>
      <protection hidden="1"/>
    </xf>
    <xf numFmtId="1" fontId="4" fillId="0" borderId="14" xfId="0" applyNumberFormat="1" applyFont="1" applyBorder="1" applyAlignment="1" applyProtection="1">
      <alignment horizontal="center" vertical="center"/>
      <protection locked="0"/>
    </xf>
    <xf numFmtId="1" fontId="4" fillId="0" borderId="11" xfId="0" applyNumberFormat="1" applyFont="1" applyFill="1" applyBorder="1" applyAlignment="1" applyProtection="1">
      <alignment horizontal="center" vertical="center"/>
      <protection locked="0"/>
    </xf>
    <xf numFmtId="1" fontId="4" fillId="0" borderId="11" xfId="0" applyNumberFormat="1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hidden="1"/>
    </xf>
    <xf numFmtId="165" fontId="4" fillId="0" borderId="10" xfId="0" applyNumberFormat="1" applyFont="1" applyBorder="1" applyAlignment="1" applyProtection="1">
      <alignment horizontal="center" vertical="center"/>
      <protection hidden="1"/>
    </xf>
    <xf numFmtId="1" fontId="4" fillId="0" borderId="10" xfId="0" applyNumberFormat="1" applyFont="1" applyBorder="1" applyAlignment="1" applyProtection="1">
      <alignment horizontal="center" vertical="center"/>
      <protection locked="0"/>
    </xf>
    <xf numFmtId="165" fontId="4" fillId="0" borderId="4" xfId="0" applyNumberFormat="1" applyFont="1" applyBorder="1" applyAlignment="1" applyProtection="1">
      <alignment horizontal="center" vertical="center"/>
      <protection hidden="1"/>
    </xf>
    <xf numFmtId="1" fontId="4" fillId="0" borderId="12" xfId="0" applyNumberFormat="1" applyFont="1" applyBorder="1" applyAlignment="1" applyProtection="1">
      <alignment horizontal="center" vertical="center"/>
      <protection locked="0"/>
    </xf>
    <xf numFmtId="165" fontId="4" fillId="0" borderId="8" xfId="0" applyNumberFormat="1" applyFont="1" applyBorder="1" applyAlignment="1" applyProtection="1">
      <alignment horizontal="center" vertical="center"/>
      <protection hidden="1"/>
    </xf>
    <xf numFmtId="166" fontId="7" fillId="0" borderId="12" xfId="0" applyNumberFormat="1" applyFont="1" applyBorder="1" applyAlignment="1" applyProtection="1">
      <alignment horizontal="center" vertical="center" textRotation="90"/>
      <protection hidden="1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/>
    <xf numFmtId="166" fontId="7" fillId="0" borderId="10" xfId="0" applyNumberFormat="1" applyFont="1" applyBorder="1" applyAlignment="1" applyProtection="1">
      <alignment horizontal="center" vertical="center" textRotation="90"/>
      <protection hidden="1"/>
    </xf>
    <xf numFmtId="1" fontId="12" fillId="0" borderId="10" xfId="0" applyNumberFormat="1" applyFont="1" applyBorder="1" applyAlignment="1" applyProtection="1">
      <alignment horizontal="center" vertical="center"/>
      <protection locked="0"/>
    </xf>
    <xf numFmtId="1" fontId="12" fillId="0" borderId="11" xfId="0" applyNumberFormat="1" applyFont="1" applyFill="1" applyBorder="1" applyAlignment="1" applyProtection="1">
      <alignment horizontal="center" vertical="center"/>
      <protection locked="0"/>
    </xf>
    <xf numFmtId="1" fontId="12" fillId="0" borderId="11" xfId="0" applyNumberFormat="1" applyFont="1" applyBorder="1" applyAlignment="1" applyProtection="1">
      <alignment horizontal="center" vertical="center"/>
      <protection locked="0"/>
    </xf>
    <xf numFmtId="1" fontId="12" fillId="0" borderId="12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6" fillId="0" borderId="10" xfId="0" applyFont="1" applyBorder="1" applyAlignment="1" applyProtection="1">
      <alignment horizontal="center" vertical="center"/>
      <protection hidden="1"/>
    </xf>
    <xf numFmtId="0" fontId="6" fillId="0" borderId="12" xfId="0" applyFont="1" applyBorder="1" applyAlignment="1" applyProtection="1">
      <alignment horizontal="center" vertical="center"/>
      <protection hidden="1"/>
    </xf>
    <xf numFmtId="0" fontId="8" fillId="0" borderId="10" xfId="0" applyFont="1" applyBorder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4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4" fontId="9" fillId="0" borderId="8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3" borderId="0" xfId="0" applyFill="1" applyBorder="1"/>
    <xf numFmtId="0" fontId="10" fillId="3" borderId="0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10" fillId="3" borderId="0" xfId="0" applyFont="1" applyFill="1" applyBorder="1"/>
    <xf numFmtId="0" fontId="5" fillId="3" borderId="3" xfId="0" applyFont="1" applyFill="1" applyBorder="1" applyAlignment="1" applyProtection="1">
      <alignment horizontal="center" vertical="center"/>
      <protection hidden="1"/>
    </xf>
    <xf numFmtId="0" fontId="6" fillId="3" borderId="10" xfId="0" applyFont="1" applyFill="1" applyBorder="1" applyAlignment="1" applyProtection="1">
      <alignment horizontal="center" vertical="center"/>
      <protection hidden="1"/>
    </xf>
    <xf numFmtId="164" fontId="7" fillId="3" borderId="10" xfId="0" applyNumberFormat="1" applyFont="1" applyFill="1" applyBorder="1" applyAlignment="1" applyProtection="1">
      <alignment horizontal="center" vertical="center"/>
      <protection hidden="1"/>
    </xf>
    <xf numFmtId="0" fontId="8" fillId="3" borderId="10" xfId="0" applyFont="1" applyFill="1" applyBorder="1" applyAlignment="1" applyProtection="1">
      <alignment horizontal="center" vertical="center" wrapText="1"/>
      <protection hidden="1"/>
    </xf>
    <xf numFmtId="0" fontId="8" fillId="3" borderId="4" xfId="0" applyFont="1" applyFill="1" applyBorder="1" applyAlignment="1" applyProtection="1">
      <alignment horizontal="center" vertical="center" wrapText="1"/>
      <protection hidden="1"/>
    </xf>
    <xf numFmtId="0" fontId="5" fillId="3" borderId="7" xfId="0" applyFont="1" applyFill="1" applyBorder="1" applyAlignment="1" applyProtection="1">
      <alignment horizontal="center" vertical="center"/>
      <protection hidden="1"/>
    </xf>
    <xf numFmtId="0" fontId="6" fillId="3" borderId="12" xfId="0" applyFont="1" applyFill="1" applyBorder="1" applyAlignment="1" applyProtection="1">
      <alignment horizontal="center" vertical="center"/>
      <protection hidden="1"/>
    </xf>
    <xf numFmtId="166" fontId="7" fillId="3" borderId="12" xfId="0" applyNumberFormat="1" applyFont="1" applyFill="1" applyBorder="1" applyAlignment="1" applyProtection="1">
      <alignment horizontal="center" vertical="center" textRotation="90"/>
      <protection hidden="1"/>
    </xf>
    <xf numFmtId="0" fontId="8" fillId="3" borderId="12" xfId="0" applyFont="1" applyFill="1" applyBorder="1" applyAlignment="1" applyProtection="1">
      <alignment horizontal="center" vertical="center" wrapText="1"/>
      <protection hidden="1"/>
    </xf>
    <xf numFmtId="0" fontId="8" fillId="3" borderId="8" xfId="0" applyFont="1" applyFill="1" applyBorder="1" applyAlignment="1" applyProtection="1">
      <alignment horizontal="center" vertical="center" wrapText="1"/>
      <protection hidden="1"/>
    </xf>
    <xf numFmtId="0" fontId="4" fillId="3" borderId="3" xfId="0" applyFont="1" applyFill="1" applyBorder="1" applyAlignment="1" applyProtection="1">
      <alignment horizontal="center" vertical="center"/>
      <protection hidden="1"/>
    </xf>
    <xf numFmtId="165" fontId="4" fillId="3" borderId="10" xfId="0" applyNumberFormat="1" applyFont="1" applyFill="1" applyBorder="1" applyAlignment="1" applyProtection="1">
      <alignment horizontal="center" vertical="center"/>
      <protection hidden="1"/>
    </xf>
    <xf numFmtId="1" fontId="4" fillId="3" borderId="10" xfId="0" applyNumberFormat="1" applyFont="1" applyFill="1" applyBorder="1" applyAlignment="1" applyProtection="1">
      <alignment horizontal="center" vertical="center"/>
      <protection locked="0"/>
    </xf>
    <xf numFmtId="165" fontId="4" fillId="3" borderId="4" xfId="0" applyNumberFormat="1" applyFont="1" applyFill="1" applyBorder="1" applyAlignment="1" applyProtection="1">
      <alignment horizontal="center" vertical="center"/>
      <protection hidden="1"/>
    </xf>
    <xf numFmtId="0" fontId="4" fillId="3" borderId="5" xfId="0" applyFont="1" applyFill="1" applyBorder="1" applyAlignment="1" applyProtection="1">
      <alignment horizontal="center" vertical="center"/>
      <protection hidden="1"/>
    </xf>
    <xf numFmtId="165" fontId="4" fillId="3" borderId="11" xfId="0" applyNumberFormat="1" applyFont="1" applyFill="1" applyBorder="1" applyAlignment="1" applyProtection="1">
      <alignment horizontal="center" vertical="center"/>
      <protection hidden="1"/>
    </xf>
    <xf numFmtId="1" fontId="4" fillId="3" borderId="11" xfId="0" applyNumberFormat="1" applyFont="1" applyFill="1" applyBorder="1" applyAlignment="1" applyProtection="1">
      <alignment horizontal="center" vertical="center"/>
      <protection locked="0"/>
    </xf>
    <xf numFmtId="165" fontId="4" fillId="3" borderId="6" xfId="0" applyNumberFormat="1" applyFont="1" applyFill="1" applyBorder="1" applyAlignment="1" applyProtection="1">
      <alignment horizontal="center" vertical="center"/>
      <protection hidden="1"/>
    </xf>
    <xf numFmtId="0" fontId="4" fillId="3" borderId="7" xfId="0" applyFont="1" applyFill="1" applyBorder="1" applyAlignment="1" applyProtection="1">
      <alignment horizontal="center" vertical="center"/>
      <protection hidden="1"/>
    </xf>
    <xf numFmtId="165" fontId="4" fillId="3" borderId="12" xfId="0" applyNumberFormat="1" applyFont="1" applyFill="1" applyBorder="1" applyAlignment="1" applyProtection="1">
      <alignment horizontal="center" vertical="center"/>
      <protection hidden="1"/>
    </xf>
    <xf numFmtId="1" fontId="4" fillId="3" borderId="12" xfId="0" applyNumberFormat="1" applyFont="1" applyFill="1" applyBorder="1" applyAlignment="1" applyProtection="1">
      <alignment horizontal="center" vertical="center"/>
      <protection locked="0"/>
    </xf>
    <xf numFmtId="165" fontId="4" fillId="3" borderId="8" xfId="0" applyNumberFormat="1" applyFont="1" applyFill="1" applyBorder="1" applyAlignment="1" applyProtection="1">
      <alignment horizontal="center" vertical="center"/>
      <protection hidden="1"/>
    </xf>
    <xf numFmtId="0" fontId="4" fillId="3" borderId="13" xfId="0" applyFont="1" applyFill="1" applyBorder="1" applyAlignment="1" applyProtection="1">
      <alignment horizontal="center" vertical="center"/>
      <protection hidden="1"/>
    </xf>
    <xf numFmtId="165" fontId="4" fillId="3" borderId="14" xfId="0" applyNumberFormat="1" applyFont="1" applyFill="1" applyBorder="1" applyAlignment="1" applyProtection="1">
      <alignment horizontal="center" vertical="center"/>
      <protection hidden="1"/>
    </xf>
    <xf numFmtId="1" fontId="4" fillId="3" borderId="14" xfId="0" applyNumberFormat="1" applyFont="1" applyFill="1" applyBorder="1" applyAlignment="1" applyProtection="1">
      <alignment horizontal="center" vertical="center"/>
      <protection locked="0"/>
    </xf>
    <xf numFmtId="165" fontId="4" fillId="3" borderId="9" xfId="0" applyNumberFormat="1" applyFont="1" applyFill="1" applyBorder="1" applyAlignment="1" applyProtection="1">
      <alignment horizontal="center" vertical="center"/>
      <protection hidden="1"/>
    </xf>
    <xf numFmtId="0" fontId="17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6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264583</xdr:colOff>
      <xdr:row>2</xdr:row>
      <xdr:rowOff>328084</xdr:rowOff>
    </xdr:from>
    <xdr:to>
      <xdr:col>15</xdr:col>
      <xdr:colOff>677334</xdr:colOff>
      <xdr:row>2</xdr:row>
      <xdr:rowOff>391584</xdr:rowOff>
    </xdr:to>
    <xdr:cxnSp macro="">
      <xdr:nvCxnSpPr>
        <xdr:cNvPr id="3" name="Straight Arrow Connector 2"/>
        <xdr:cNvCxnSpPr/>
      </xdr:nvCxnSpPr>
      <xdr:spPr>
        <a:xfrm>
          <a:off x="11259830583" y="1545167"/>
          <a:ext cx="1100667" cy="63500"/>
        </a:xfrm>
        <a:prstGeom prst="straightConnector1">
          <a:avLst/>
        </a:prstGeom>
        <a:ln>
          <a:solidFill>
            <a:srgbClr val="C0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rightToLeft="1" workbookViewId="0">
      <selection activeCell="H12" sqref="H12"/>
    </sheetView>
  </sheetViews>
  <sheetFormatPr defaultRowHeight="15.75" x14ac:dyDescent="0.2"/>
  <cols>
    <col min="1" max="1" width="13.125" style="18" customWidth="1"/>
    <col min="2" max="2" width="14.25" style="18" customWidth="1"/>
    <col min="3" max="16384" width="9" style="18"/>
  </cols>
  <sheetData>
    <row r="1" spans="1:16" ht="25.5" customHeight="1" x14ac:dyDescent="0.2">
      <c r="A1" s="56" t="s">
        <v>21</v>
      </c>
      <c r="B1" s="57">
        <v>2020</v>
      </c>
    </row>
    <row r="2" spans="1:16" ht="24" thickBot="1" x14ac:dyDescent="0.25">
      <c r="A2" s="58" t="s">
        <v>27</v>
      </c>
      <c r="B2" s="59">
        <f ca="1">TODAY()</f>
        <v>43998</v>
      </c>
      <c r="D2" s="60" t="s">
        <v>25</v>
      </c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</row>
    <row r="3" spans="1:16" ht="30.75" x14ac:dyDescent="0.2">
      <c r="D3" s="61" t="s">
        <v>26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</row>
    <row r="4" spans="1:16" ht="28.5" x14ac:dyDescent="0.2">
      <c r="D4" s="62" t="s">
        <v>29</v>
      </c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</row>
    <row r="5" spans="1:16" ht="28.5" x14ac:dyDescent="0.2">
      <c r="D5" s="63" t="s">
        <v>28</v>
      </c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</row>
    <row r="6" spans="1:16" x14ac:dyDescent="0.2"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</row>
    <row r="7" spans="1:16" x14ac:dyDescent="0.2"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</row>
  </sheetData>
  <mergeCells count="6">
    <mergeCell ref="D2:P2"/>
    <mergeCell ref="D3:P3"/>
    <mergeCell ref="D4:P4"/>
    <mergeCell ref="D5:P5"/>
    <mergeCell ref="D6:P6"/>
    <mergeCell ref="D7:P7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70"/>
  <sheetViews>
    <sheetView rightToLeft="1" zoomScale="40" zoomScaleNormal="40" workbookViewId="0">
      <selection activeCell="N41" sqref="N41"/>
    </sheetView>
  </sheetViews>
  <sheetFormatPr defaultRowHeight="14.25" x14ac:dyDescent="0.2"/>
  <cols>
    <col min="2" max="2" width="22.625" customWidth="1"/>
    <col min="3" max="3" width="4.25" customWidth="1"/>
    <col min="5" max="5" width="22.625" customWidth="1"/>
    <col min="6" max="6" width="4.25" customWidth="1"/>
    <col min="8" max="8" width="22.625" customWidth="1"/>
    <col min="9" max="9" width="4.25" customWidth="1"/>
    <col min="11" max="11" width="22.625" customWidth="1"/>
    <col min="12" max="12" width="4.25" customWidth="1"/>
    <col min="14" max="14" width="22.625" customWidth="1"/>
    <col min="15" max="15" width="4.25" customWidth="1"/>
    <col min="17" max="17" width="22.625" customWidth="1"/>
    <col min="18" max="18" width="4.25" customWidth="1"/>
    <col min="20" max="20" width="22.625" customWidth="1"/>
    <col min="21" max="21" width="4.25" customWidth="1"/>
    <col min="23" max="23" width="22.625" customWidth="1"/>
    <col min="24" max="24" width="4.25" customWidth="1"/>
    <col min="26" max="26" width="22.625" customWidth="1"/>
    <col min="27" max="27" width="4.25" customWidth="1"/>
    <col min="29" max="29" width="22.625" customWidth="1"/>
    <col min="30" max="30" width="4.25" customWidth="1"/>
    <col min="32" max="32" width="22.625" customWidth="1"/>
    <col min="33" max="33" width="4.25" customWidth="1"/>
    <col min="35" max="35" width="22.625" customWidth="1"/>
  </cols>
  <sheetData>
    <row r="1" spans="1:36" ht="103.5" customHeight="1" thickBot="1" x14ac:dyDescent="0.25">
      <c r="A1" s="41" t="s">
        <v>22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3"/>
    </row>
    <row r="2" spans="1:36" ht="103.5" customHeight="1" thickBot="1" x14ac:dyDescent="0.25">
      <c r="A2" s="41" t="s">
        <v>23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3"/>
    </row>
    <row r="3" spans="1:36" ht="39.75" thickBot="1" x14ac:dyDescent="0.25">
      <c r="A3" s="44" t="s">
        <v>0</v>
      </c>
      <c r="B3" s="45"/>
      <c r="C3" s="1"/>
      <c r="D3" s="44" t="s">
        <v>1</v>
      </c>
      <c r="E3" s="45"/>
      <c r="F3" s="1"/>
      <c r="G3" s="44" t="s">
        <v>2</v>
      </c>
      <c r="H3" s="45"/>
      <c r="I3" s="1"/>
      <c r="J3" s="44" t="s">
        <v>3</v>
      </c>
      <c r="K3" s="45"/>
      <c r="L3" s="1"/>
      <c r="M3" s="44" t="s">
        <v>4</v>
      </c>
      <c r="N3" s="45"/>
      <c r="O3" s="1"/>
      <c r="P3" s="44" t="s">
        <v>5</v>
      </c>
      <c r="Q3" s="45"/>
      <c r="R3" s="1"/>
      <c r="S3" s="44" t="s">
        <v>6</v>
      </c>
      <c r="T3" s="45"/>
      <c r="U3" s="1"/>
      <c r="V3" s="44" t="s">
        <v>7</v>
      </c>
      <c r="W3" s="45"/>
      <c r="X3" s="1"/>
      <c r="Y3" s="44" t="s">
        <v>8</v>
      </c>
      <c r="Z3" s="45"/>
      <c r="AA3" s="1"/>
      <c r="AB3" s="44" t="s">
        <v>9</v>
      </c>
      <c r="AC3" s="45"/>
      <c r="AD3" s="1"/>
      <c r="AE3" s="44" t="s">
        <v>10</v>
      </c>
      <c r="AF3" s="45"/>
      <c r="AG3" s="1"/>
      <c r="AH3" s="44" t="s">
        <v>11</v>
      </c>
      <c r="AI3" s="45"/>
      <c r="AJ3" s="1"/>
    </row>
    <row r="4" spans="1:36" ht="30.75" x14ac:dyDescent="0.2">
      <c r="A4" s="2" t="s">
        <v>12</v>
      </c>
      <c r="B4" s="3" t="s">
        <v>13</v>
      </c>
      <c r="C4" s="1"/>
      <c r="D4" s="2" t="s">
        <v>12</v>
      </c>
      <c r="E4" s="3" t="s">
        <v>13</v>
      </c>
      <c r="F4" s="1"/>
      <c r="G4" s="2" t="s">
        <v>12</v>
      </c>
      <c r="H4" s="3" t="s">
        <v>13</v>
      </c>
      <c r="I4" s="1"/>
      <c r="J4" s="2" t="s">
        <v>12</v>
      </c>
      <c r="K4" s="3" t="s">
        <v>13</v>
      </c>
      <c r="L4" s="1"/>
      <c r="M4" s="2" t="s">
        <v>12</v>
      </c>
      <c r="N4" s="3" t="s">
        <v>13</v>
      </c>
      <c r="O4" s="1"/>
      <c r="P4" s="2" t="s">
        <v>12</v>
      </c>
      <c r="Q4" s="3" t="s">
        <v>13</v>
      </c>
      <c r="R4" s="1"/>
      <c r="S4" s="2" t="s">
        <v>12</v>
      </c>
      <c r="T4" s="3" t="s">
        <v>13</v>
      </c>
      <c r="U4" s="1"/>
      <c r="V4" s="2" t="s">
        <v>12</v>
      </c>
      <c r="W4" s="3" t="s">
        <v>13</v>
      </c>
      <c r="X4" s="1"/>
      <c r="Y4" s="2" t="s">
        <v>12</v>
      </c>
      <c r="Z4" s="3" t="s">
        <v>13</v>
      </c>
      <c r="AA4" s="1"/>
      <c r="AB4" s="2" t="s">
        <v>12</v>
      </c>
      <c r="AC4" s="3" t="s">
        <v>13</v>
      </c>
      <c r="AD4" s="1"/>
      <c r="AE4" s="2" t="s">
        <v>12</v>
      </c>
      <c r="AF4" s="3" t="s">
        <v>13</v>
      </c>
      <c r="AG4" s="1"/>
      <c r="AH4" s="2" t="s">
        <v>12</v>
      </c>
      <c r="AI4" s="3" t="s">
        <v>13</v>
      </c>
      <c r="AJ4" s="1"/>
    </row>
    <row r="5" spans="1:36" ht="30.75" x14ac:dyDescent="0.2">
      <c r="A5" s="4">
        <v>1</v>
      </c>
      <c r="B5" s="5"/>
      <c r="C5" s="1"/>
      <c r="D5" s="4">
        <v>1</v>
      </c>
      <c r="E5" s="5"/>
      <c r="F5" s="1"/>
      <c r="G5" s="4">
        <v>1</v>
      </c>
      <c r="H5" s="5"/>
      <c r="I5" s="1"/>
      <c r="J5" s="4">
        <v>1</v>
      </c>
      <c r="K5" s="5"/>
      <c r="L5" s="1"/>
      <c r="M5" s="4">
        <v>1</v>
      </c>
      <c r="N5" s="5"/>
      <c r="O5" s="1"/>
      <c r="P5" s="4">
        <v>1</v>
      </c>
      <c r="Q5" s="5"/>
      <c r="R5" s="1"/>
      <c r="S5" s="4">
        <v>1</v>
      </c>
      <c r="T5" s="5"/>
      <c r="U5" s="1"/>
      <c r="V5" s="4">
        <v>1</v>
      </c>
      <c r="W5" s="5"/>
      <c r="X5" s="1"/>
      <c r="Y5" s="4">
        <v>1</v>
      </c>
      <c r="Z5" s="5"/>
      <c r="AA5" s="1"/>
      <c r="AB5" s="4">
        <v>1</v>
      </c>
      <c r="AC5" s="5"/>
      <c r="AD5" s="1"/>
      <c r="AE5" s="4">
        <v>1</v>
      </c>
      <c r="AF5" s="5"/>
      <c r="AG5" s="1"/>
      <c r="AH5" s="4">
        <v>1</v>
      </c>
      <c r="AI5" s="5"/>
      <c r="AJ5" s="1"/>
    </row>
    <row r="6" spans="1:36" ht="30.75" x14ac:dyDescent="0.2">
      <c r="A6" s="4">
        <v>2</v>
      </c>
      <c r="B6" s="5"/>
      <c r="C6" s="1"/>
      <c r="D6" s="4">
        <v>2</v>
      </c>
      <c r="E6" s="5"/>
      <c r="F6" s="1"/>
      <c r="G6" s="4">
        <v>2</v>
      </c>
      <c r="H6" s="5"/>
      <c r="I6" s="1"/>
      <c r="J6" s="4">
        <v>2</v>
      </c>
      <c r="K6" s="5"/>
      <c r="L6" s="1"/>
      <c r="M6" s="4">
        <v>2</v>
      </c>
      <c r="N6" s="5"/>
      <c r="O6" s="1"/>
      <c r="P6" s="4">
        <v>2</v>
      </c>
      <c r="Q6" s="5"/>
      <c r="R6" s="1"/>
      <c r="S6" s="4">
        <v>2</v>
      </c>
      <c r="T6" s="5"/>
      <c r="U6" s="1"/>
      <c r="V6" s="4">
        <v>2</v>
      </c>
      <c r="W6" s="5"/>
      <c r="X6" s="1"/>
      <c r="Y6" s="4">
        <v>2</v>
      </c>
      <c r="Z6" s="5"/>
      <c r="AA6" s="1"/>
      <c r="AB6" s="4">
        <v>2</v>
      </c>
      <c r="AC6" s="5"/>
      <c r="AD6" s="1"/>
      <c r="AE6" s="4">
        <v>2</v>
      </c>
      <c r="AF6" s="5"/>
      <c r="AG6" s="1"/>
      <c r="AH6" s="4">
        <v>2</v>
      </c>
      <c r="AI6" s="5"/>
      <c r="AJ6" s="1"/>
    </row>
    <row r="7" spans="1:36" ht="30.75" x14ac:dyDescent="0.2">
      <c r="A7" s="4">
        <v>3</v>
      </c>
      <c r="B7" s="5"/>
      <c r="C7" s="1"/>
      <c r="D7" s="4">
        <v>3</v>
      </c>
      <c r="E7" s="5"/>
      <c r="F7" s="1"/>
      <c r="G7" s="4">
        <v>3</v>
      </c>
      <c r="H7" s="5"/>
      <c r="I7" s="1"/>
      <c r="J7" s="4">
        <v>3</v>
      </c>
      <c r="K7" s="5"/>
      <c r="L7" s="1"/>
      <c r="M7" s="4">
        <v>3</v>
      </c>
      <c r="N7" s="5"/>
      <c r="O7" s="1"/>
      <c r="P7" s="4">
        <v>3</v>
      </c>
      <c r="Q7" s="5"/>
      <c r="R7" s="1"/>
      <c r="S7" s="4">
        <v>3</v>
      </c>
      <c r="T7" s="5"/>
      <c r="U7" s="1"/>
      <c r="V7" s="4">
        <v>3</v>
      </c>
      <c r="W7" s="5"/>
      <c r="X7" s="1"/>
      <c r="Y7" s="4">
        <v>3</v>
      </c>
      <c r="Z7" s="5"/>
      <c r="AA7" s="1"/>
      <c r="AB7" s="4">
        <v>3</v>
      </c>
      <c r="AC7" s="5"/>
      <c r="AD7" s="1"/>
      <c r="AE7" s="4">
        <v>3</v>
      </c>
      <c r="AF7" s="5"/>
      <c r="AG7" s="1"/>
      <c r="AH7" s="4">
        <v>3</v>
      </c>
      <c r="AI7" s="5"/>
      <c r="AJ7" s="1"/>
    </row>
    <row r="8" spans="1:36" ht="30.75" x14ac:dyDescent="0.2">
      <c r="A8" s="4">
        <v>4</v>
      </c>
      <c r="B8" s="5"/>
      <c r="C8" s="1"/>
      <c r="D8" s="4">
        <v>4</v>
      </c>
      <c r="E8" s="5"/>
      <c r="F8" s="1"/>
      <c r="G8" s="4">
        <v>4</v>
      </c>
      <c r="H8" s="5"/>
      <c r="I8" s="1"/>
      <c r="J8" s="4">
        <v>4</v>
      </c>
      <c r="K8" s="5"/>
      <c r="L8" s="1"/>
      <c r="M8" s="4">
        <v>4</v>
      </c>
      <c r="N8" s="5"/>
      <c r="O8" s="1"/>
      <c r="P8" s="4">
        <v>4</v>
      </c>
      <c r="Q8" s="5"/>
      <c r="R8" s="1"/>
      <c r="S8" s="4">
        <v>4</v>
      </c>
      <c r="T8" s="5"/>
      <c r="U8" s="1"/>
      <c r="V8" s="4">
        <v>4</v>
      </c>
      <c r="W8" s="5"/>
      <c r="X8" s="1"/>
      <c r="Y8" s="4">
        <v>4</v>
      </c>
      <c r="Z8" s="5"/>
      <c r="AA8" s="1"/>
      <c r="AB8" s="4">
        <v>4</v>
      </c>
      <c r="AC8" s="5"/>
      <c r="AD8" s="1"/>
      <c r="AE8" s="4">
        <v>4</v>
      </c>
      <c r="AF8" s="5"/>
      <c r="AG8" s="1"/>
      <c r="AH8" s="4">
        <v>4</v>
      </c>
      <c r="AI8" s="5"/>
      <c r="AJ8" s="1"/>
    </row>
    <row r="9" spans="1:36" ht="30.75" x14ac:dyDescent="0.2">
      <c r="A9" s="4">
        <v>5</v>
      </c>
      <c r="B9" s="5"/>
      <c r="C9" s="1"/>
      <c r="D9" s="4">
        <v>5</v>
      </c>
      <c r="E9" s="5"/>
      <c r="F9" s="1"/>
      <c r="G9" s="4">
        <v>5</v>
      </c>
      <c r="H9" s="5"/>
      <c r="I9" s="1"/>
      <c r="J9" s="4">
        <v>5</v>
      </c>
      <c r="K9" s="5"/>
      <c r="L9" s="1"/>
      <c r="M9" s="4">
        <v>5</v>
      </c>
      <c r="N9" s="5"/>
      <c r="O9" s="1"/>
      <c r="P9" s="4">
        <v>5</v>
      </c>
      <c r="Q9" s="5"/>
      <c r="R9" s="1"/>
      <c r="S9" s="4">
        <v>5</v>
      </c>
      <c r="T9" s="5"/>
      <c r="U9" s="1"/>
      <c r="V9" s="4">
        <v>5</v>
      </c>
      <c r="W9" s="5"/>
      <c r="X9" s="1"/>
      <c r="Y9" s="4">
        <v>5</v>
      </c>
      <c r="Z9" s="5"/>
      <c r="AA9" s="1"/>
      <c r="AB9" s="4">
        <v>5</v>
      </c>
      <c r="AC9" s="5"/>
      <c r="AD9" s="1"/>
      <c r="AE9" s="4">
        <v>5</v>
      </c>
      <c r="AF9" s="5"/>
      <c r="AG9" s="1"/>
      <c r="AH9" s="4">
        <v>5</v>
      </c>
      <c r="AI9" s="5"/>
      <c r="AJ9" s="1"/>
    </row>
    <row r="10" spans="1:36" ht="30.75" x14ac:dyDescent="0.2">
      <c r="A10" s="4">
        <v>6</v>
      </c>
      <c r="B10" s="5"/>
      <c r="C10" s="1"/>
      <c r="D10" s="4">
        <v>6</v>
      </c>
      <c r="E10" s="5"/>
      <c r="F10" s="1"/>
      <c r="G10" s="4">
        <v>6</v>
      </c>
      <c r="H10" s="5"/>
      <c r="I10" s="1"/>
      <c r="J10" s="4">
        <v>6</v>
      </c>
      <c r="K10" s="5"/>
      <c r="L10" s="1"/>
      <c r="M10" s="4">
        <v>6</v>
      </c>
      <c r="N10" s="5"/>
      <c r="O10" s="1"/>
      <c r="P10" s="4">
        <v>6</v>
      </c>
      <c r="Q10" s="5"/>
      <c r="R10" s="1"/>
      <c r="S10" s="4">
        <v>6</v>
      </c>
      <c r="T10" s="5"/>
      <c r="U10" s="1"/>
      <c r="V10" s="4">
        <v>6</v>
      </c>
      <c r="W10" s="5"/>
      <c r="X10" s="1"/>
      <c r="Y10" s="4">
        <v>6</v>
      </c>
      <c r="Z10" s="5"/>
      <c r="AA10" s="1"/>
      <c r="AB10" s="4">
        <v>6</v>
      </c>
      <c r="AC10" s="5"/>
      <c r="AD10" s="1"/>
      <c r="AE10" s="4">
        <v>6</v>
      </c>
      <c r="AF10" s="5"/>
      <c r="AG10" s="1"/>
      <c r="AH10" s="4">
        <v>6</v>
      </c>
      <c r="AI10" s="5"/>
      <c r="AJ10" s="1"/>
    </row>
    <row r="11" spans="1:36" ht="30.75" x14ac:dyDescent="0.2">
      <c r="A11" s="4">
        <v>7</v>
      </c>
      <c r="B11" s="5"/>
      <c r="C11" s="1"/>
      <c r="D11" s="4">
        <v>7</v>
      </c>
      <c r="E11" s="5"/>
      <c r="F11" s="1"/>
      <c r="G11" s="4">
        <v>7</v>
      </c>
      <c r="H11" s="5"/>
      <c r="I11" s="1"/>
      <c r="J11" s="4">
        <v>7</v>
      </c>
      <c r="K11" s="5"/>
      <c r="L11" s="1"/>
      <c r="M11" s="4">
        <v>7</v>
      </c>
      <c r="N11" s="5"/>
      <c r="O11" s="1"/>
      <c r="P11" s="4">
        <v>7</v>
      </c>
      <c r="Q11" s="5"/>
      <c r="R11" s="1"/>
      <c r="S11" s="4">
        <v>7</v>
      </c>
      <c r="T11" s="5"/>
      <c r="U11" s="1"/>
      <c r="V11" s="4">
        <v>7</v>
      </c>
      <c r="W11" s="5"/>
      <c r="X11" s="1"/>
      <c r="Y11" s="4">
        <v>7</v>
      </c>
      <c r="Z11" s="5"/>
      <c r="AA11" s="1"/>
      <c r="AB11" s="4">
        <v>7</v>
      </c>
      <c r="AC11" s="5"/>
      <c r="AD11" s="1"/>
      <c r="AE11" s="4">
        <v>7</v>
      </c>
      <c r="AF11" s="5"/>
      <c r="AG11" s="1"/>
      <c r="AH11" s="4">
        <v>7</v>
      </c>
      <c r="AI11" s="5"/>
      <c r="AJ11" s="1"/>
    </row>
    <row r="12" spans="1:36" ht="30.75" x14ac:dyDescent="0.2">
      <c r="A12" s="4">
        <v>8</v>
      </c>
      <c r="B12" s="5"/>
      <c r="C12" s="1"/>
      <c r="D12" s="4">
        <v>8</v>
      </c>
      <c r="E12" s="5"/>
      <c r="F12" s="1"/>
      <c r="G12" s="4">
        <v>8</v>
      </c>
      <c r="H12" s="5"/>
      <c r="I12" s="1"/>
      <c r="J12" s="4">
        <v>8</v>
      </c>
      <c r="K12" s="5"/>
      <c r="L12" s="1"/>
      <c r="M12" s="4">
        <v>8</v>
      </c>
      <c r="N12" s="5"/>
      <c r="O12" s="1"/>
      <c r="P12" s="4">
        <v>8</v>
      </c>
      <c r="Q12" s="5"/>
      <c r="R12" s="1"/>
      <c r="S12" s="4">
        <v>8</v>
      </c>
      <c r="T12" s="5"/>
      <c r="U12" s="1"/>
      <c r="V12" s="4">
        <v>8</v>
      </c>
      <c r="W12" s="5"/>
      <c r="X12" s="1"/>
      <c r="Y12" s="4">
        <v>8</v>
      </c>
      <c r="Z12" s="5"/>
      <c r="AA12" s="1"/>
      <c r="AB12" s="4">
        <v>8</v>
      </c>
      <c r="AC12" s="5"/>
      <c r="AD12" s="1"/>
      <c r="AE12" s="4">
        <v>8</v>
      </c>
      <c r="AF12" s="5"/>
      <c r="AG12" s="1"/>
      <c r="AH12" s="4">
        <v>8</v>
      </c>
      <c r="AI12" s="5"/>
      <c r="AJ12" s="1"/>
    </row>
    <row r="13" spans="1:36" ht="30.75" x14ac:dyDescent="0.2">
      <c r="A13" s="4">
        <v>9</v>
      </c>
      <c r="B13" s="5"/>
      <c r="C13" s="1"/>
      <c r="D13" s="4">
        <v>9</v>
      </c>
      <c r="E13" s="5"/>
      <c r="F13" s="1"/>
      <c r="G13" s="4">
        <v>9</v>
      </c>
      <c r="H13" s="5"/>
      <c r="I13" s="1"/>
      <c r="J13" s="4">
        <v>9</v>
      </c>
      <c r="K13" s="5"/>
      <c r="L13" s="1"/>
      <c r="M13" s="4">
        <v>9</v>
      </c>
      <c r="N13" s="5"/>
      <c r="O13" s="1"/>
      <c r="P13" s="4">
        <v>9</v>
      </c>
      <c r="Q13" s="5"/>
      <c r="R13" s="1"/>
      <c r="S13" s="4">
        <v>9</v>
      </c>
      <c r="T13" s="5"/>
      <c r="U13" s="1"/>
      <c r="V13" s="4">
        <v>9</v>
      </c>
      <c r="W13" s="5"/>
      <c r="X13" s="1"/>
      <c r="Y13" s="4">
        <v>9</v>
      </c>
      <c r="Z13" s="5"/>
      <c r="AA13" s="1"/>
      <c r="AB13" s="4">
        <v>9</v>
      </c>
      <c r="AC13" s="5"/>
      <c r="AD13" s="1"/>
      <c r="AE13" s="4">
        <v>9</v>
      </c>
      <c r="AF13" s="5"/>
      <c r="AG13" s="1"/>
      <c r="AH13" s="4">
        <v>9</v>
      </c>
      <c r="AI13" s="5"/>
      <c r="AJ13" s="1"/>
    </row>
    <row r="14" spans="1:36" ht="30.75" x14ac:dyDescent="0.2">
      <c r="A14" s="4">
        <v>10</v>
      </c>
      <c r="B14" s="5"/>
      <c r="C14" s="1"/>
      <c r="D14" s="4">
        <v>10</v>
      </c>
      <c r="E14" s="5"/>
      <c r="F14" s="1"/>
      <c r="G14" s="4">
        <v>10</v>
      </c>
      <c r="H14" s="5"/>
      <c r="I14" s="1"/>
      <c r="J14" s="4">
        <v>10</v>
      </c>
      <c r="K14" s="5"/>
      <c r="L14" s="1"/>
      <c r="M14" s="4">
        <v>10</v>
      </c>
      <c r="N14" s="5"/>
      <c r="O14" s="1"/>
      <c r="P14" s="4">
        <v>10</v>
      </c>
      <c r="Q14" s="5"/>
      <c r="R14" s="1"/>
      <c r="S14" s="4">
        <v>10</v>
      </c>
      <c r="T14" s="5"/>
      <c r="U14" s="1"/>
      <c r="V14" s="4">
        <v>10</v>
      </c>
      <c r="W14" s="5"/>
      <c r="X14" s="1"/>
      <c r="Y14" s="4">
        <v>10</v>
      </c>
      <c r="Z14" s="5"/>
      <c r="AA14" s="1"/>
      <c r="AB14" s="4">
        <v>10</v>
      </c>
      <c r="AC14" s="5"/>
      <c r="AD14" s="1"/>
      <c r="AE14" s="4">
        <v>10</v>
      </c>
      <c r="AF14" s="5"/>
      <c r="AG14" s="1"/>
      <c r="AH14" s="4">
        <v>10</v>
      </c>
      <c r="AI14" s="5"/>
      <c r="AJ14" s="1"/>
    </row>
    <row r="15" spans="1:36" ht="30.75" x14ac:dyDescent="0.2">
      <c r="A15" s="4">
        <v>11</v>
      </c>
      <c r="B15" s="5"/>
      <c r="C15" s="1"/>
      <c r="D15" s="4">
        <v>11</v>
      </c>
      <c r="E15" s="5"/>
      <c r="F15" s="1"/>
      <c r="G15" s="4">
        <v>11</v>
      </c>
      <c r="H15" s="5"/>
      <c r="I15" s="1"/>
      <c r="J15" s="4">
        <v>11</v>
      </c>
      <c r="K15" s="5"/>
      <c r="L15" s="1"/>
      <c r="M15" s="4">
        <v>11</v>
      </c>
      <c r="N15" s="5"/>
      <c r="O15" s="1"/>
      <c r="P15" s="4">
        <v>11</v>
      </c>
      <c r="Q15" s="5"/>
      <c r="R15" s="1"/>
      <c r="S15" s="4">
        <v>11</v>
      </c>
      <c r="T15" s="5"/>
      <c r="U15" s="1"/>
      <c r="V15" s="4">
        <v>11</v>
      </c>
      <c r="W15" s="5"/>
      <c r="X15" s="1"/>
      <c r="Y15" s="4">
        <v>11</v>
      </c>
      <c r="Z15" s="5"/>
      <c r="AA15" s="1"/>
      <c r="AB15" s="4">
        <v>11</v>
      </c>
      <c r="AC15" s="5"/>
      <c r="AD15" s="1"/>
      <c r="AE15" s="4">
        <v>11</v>
      </c>
      <c r="AF15" s="5"/>
      <c r="AG15" s="1"/>
      <c r="AH15" s="4">
        <v>11</v>
      </c>
      <c r="AI15" s="5"/>
      <c r="AJ15" s="1"/>
    </row>
    <row r="16" spans="1:36" ht="30.75" x14ac:dyDescent="0.2">
      <c r="A16" s="4">
        <v>12</v>
      </c>
      <c r="B16" s="5"/>
      <c r="C16" s="1"/>
      <c r="D16" s="4">
        <v>12</v>
      </c>
      <c r="E16" s="5"/>
      <c r="F16" s="1"/>
      <c r="G16" s="4">
        <v>12</v>
      </c>
      <c r="H16" s="5"/>
      <c r="I16" s="1"/>
      <c r="J16" s="4">
        <v>12</v>
      </c>
      <c r="K16" s="5"/>
      <c r="L16" s="1"/>
      <c r="M16" s="4">
        <v>12</v>
      </c>
      <c r="N16" s="5"/>
      <c r="O16" s="1"/>
      <c r="P16" s="4">
        <v>12</v>
      </c>
      <c r="Q16" s="5"/>
      <c r="R16" s="1"/>
      <c r="S16" s="4">
        <v>12</v>
      </c>
      <c r="T16" s="5"/>
      <c r="U16" s="1"/>
      <c r="V16" s="4">
        <v>12</v>
      </c>
      <c r="W16" s="5"/>
      <c r="X16" s="1"/>
      <c r="Y16" s="4">
        <v>12</v>
      </c>
      <c r="Z16" s="5"/>
      <c r="AA16" s="1"/>
      <c r="AB16" s="4">
        <v>12</v>
      </c>
      <c r="AC16" s="5"/>
      <c r="AD16" s="1"/>
      <c r="AE16" s="4">
        <v>12</v>
      </c>
      <c r="AF16" s="5"/>
      <c r="AG16" s="1"/>
      <c r="AH16" s="4">
        <v>12</v>
      </c>
      <c r="AI16" s="5"/>
      <c r="AJ16" s="1"/>
    </row>
    <row r="17" spans="1:36" ht="30.75" x14ac:dyDescent="0.2">
      <c r="A17" s="4">
        <v>13</v>
      </c>
      <c r="B17" s="5"/>
      <c r="C17" s="1"/>
      <c r="D17" s="4">
        <v>13</v>
      </c>
      <c r="E17" s="5"/>
      <c r="F17" s="1"/>
      <c r="G17" s="4">
        <v>13</v>
      </c>
      <c r="H17" s="5"/>
      <c r="I17" s="1"/>
      <c r="J17" s="4">
        <v>13</v>
      </c>
      <c r="K17" s="5"/>
      <c r="L17" s="1"/>
      <c r="M17" s="4">
        <v>13</v>
      </c>
      <c r="N17" s="5"/>
      <c r="O17" s="1"/>
      <c r="P17" s="4">
        <v>13</v>
      </c>
      <c r="Q17" s="5"/>
      <c r="R17" s="1"/>
      <c r="S17" s="4">
        <v>13</v>
      </c>
      <c r="T17" s="5"/>
      <c r="U17" s="1"/>
      <c r="V17" s="4">
        <v>13</v>
      </c>
      <c r="W17" s="5"/>
      <c r="X17" s="1"/>
      <c r="Y17" s="4">
        <v>13</v>
      </c>
      <c r="Z17" s="5"/>
      <c r="AA17" s="1"/>
      <c r="AB17" s="4">
        <v>13</v>
      </c>
      <c r="AC17" s="5"/>
      <c r="AD17" s="1"/>
      <c r="AE17" s="4">
        <v>13</v>
      </c>
      <c r="AF17" s="5"/>
      <c r="AG17" s="1"/>
      <c r="AH17" s="4">
        <v>13</v>
      </c>
      <c r="AI17" s="5"/>
      <c r="AJ17" s="1"/>
    </row>
    <row r="18" spans="1:36" ht="30.75" x14ac:dyDescent="0.2">
      <c r="A18" s="4">
        <v>14</v>
      </c>
      <c r="B18" s="5"/>
      <c r="C18" s="1"/>
      <c r="D18" s="4">
        <v>14</v>
      </c>
      <c r="E18" s="5"/>
      <c r="F18" s="1"/>
      <c r="G18" s="4">
        <v>14</v>
      </c>
      <c r="H18" s="5"/>
      <c r="I18" s="1"/>
      <c r="J18" s="4">
        <v>14</v>
      </c>
      <c r="K18" s="5"/>
      <c r="L18" s="1"/>
      <c r="M18" s="4">
        <v>14</v>
      </c>
      <c r="N18" s="5"/>
      <c r="O18" s="1"/>
      <c r="P18" s="4">
        <v>14</v>
      </c>
      <c r="Q18" s="5"/>
      <c r="R18" s="1"/>
      <c r="S18" s="4">
        <v>14</v>
      </c>
      <c r="T18" s="5"/>
      <c r="U18" s="1"/>
      <c r="V18" s="4">
        <v>14</v>
      </c>
      <c r="W18" s="5"/>
      <c r="X18" s="1"/>
      <c r="Y18" s="4">
        <v>14</v>
      </c>
      <c r="Z18" s="5"/>
      <c r="AA18" s="1"/>
      <c r="AB18" s="4">
        <v>14</v>
      </c>
      <c r="AC18" s="5"/>
      <c r="AD18" s="1"/>
      <c r="AE18" s="4">
        <v>14</v>
      </c>
      <c r="AF18" s="5"/>
      <c r="AG18" s="1"/>
      <c r="AH18" s="4">
        <v>14</v>
      </c>
      <c r="AI18" s="5"/>
      <c r="AJ18" s="1"/>
    </row>
    <row r="19" spans="1:36" ht="30.75" x14ac:dyDescent="0.2">
      <c r="A19" s="4">
        <v>15</v>
      </c>
      <c r="B19" s="5"/>
      <c r="C19" s="1"/>
      <c r="D19" s="4">
        <v>15</v>
      </c>
      <c r="E19" s="5"/>
      <c r="F19" s="1"/>
      <c r="G19" s="4">
        <v>15</v>
      </c>
      <c r="H19" s="5"/>
      <c r="I19" s="1"/>
      <c r="J19" s="4">
        <v>15</v>
      </c>
      <c r="K19" s="5"/>
      <c r="L19" s="1"/>
      <c r="M19" s="4">
        <v>15</v>
      </c>
      <c r="N19" s="5"/>
      <c r="O19" s="1"/>
      <c r="P19" s="4">
        <v>15</v>
      </c>
      <c r="Q19" s="5"/>
      <c r="R19" s="1"/>
      <c r="S19" s="4">
        <v>15</v>
      </c>
      <c r="T19" s="5"/>
      <c r="U19" s="1"/>
      <c r="V19" s="4">
        <v>15</v>
      </c>
      <c r="W19" s="5"/>
      <c r="X19" s="1"/>
      <c r="Y19" s="4">
        <v>15</v>
      </c>
      <c r="Z19" s="5"/>
      <c r="AA19" s="1"/>
      <c r="AB19" s="4">
        <v>15</v>
      </c>
      <c r="AC19" s="5"/>
      <c r="AD19" s="1"/>
      <c r="AE19" s="4">
        <v>15</v>
      </c>
      <c r="AF19" s="5"/>
      <c r="AG19" s="1"/>
      <c r="AH19" s="4">
        <v>15</v>
      </c>
      <c r="AI19" s="5"/>
      <c r="AJ19" s="1"/>
    </row>
    <row r="20" spans="1:36" ht="30.75" x14ac:dyDescent="0.2">
      <c r="A20" s="4">
        <v>16</v>
      </c>
      <c r="B20" s="5"/>
      <c r="C20" s="1"/>
      <c r="D20" s="4">
        <v>16</v>
      </c>
      <c r="E20" s="5"/>
      <c r="F20" s="1"/>
      <c r="G20" s="4">
        <v>16</v>
      </c>
      <c r="H20" s="5"/>
      <c r="I20" s="1"/>
      <c r="J20" s="4">
        <v>16</v>
      </c>
      <c r="K20" s="5"/>
      <c r="L20" s="1"/>
      <c r="M20" s="4">
        <v>16</v>
      </c>
      <c r="N20" s="5"/>
      <c r="O20" s="1"/>
      <c r="P20" s="4">
        <v>16</v>
      </c>
      <c r="Q20" s="5"/>
      <c r="R20" s="1"/>
      <c r="S20" s="4">
        <v>16</v>
      </c>
      <c r="T20" s="5"/>
      <c r="U20" s="1"/>
      <c r="V20" s="4">
        <v>16</v>
      </c>
      <c r="W20" s="5"/>
      <c r="X20" s="1"/>
      <c r="Y20" s="4">
        <v>16</v>
      </c>
      <c r="Z20" s="5"/>
      <c r="AA20" s="1"/>
      <c r="AB20" s="4">
        <v>16</v>
      </c>
      <c r="AC20" s="5"/>
      <c r="AD20" s="1"/>
      <c r="AE20" s="4">
        <v>16</v>
      </c>
      <c r="AF20" s="5"/>
      <c r="AG20" s="1"/>
      <c r="AH20" s="4">
        <v>16</v>
      </c>
      <c r="AI20" s="5"/>
      <c r="AJ20" s="1"/>
    </row>
    <row r="21" spans="1:36" ht="30.75" x14ac:dyDescent="0.2">
      <c r="A21" s="4">
        <v>17</v>
      </c>
      <c r="B21" s="5"/>
      <c r="C21" s="1"/>
      <c r="D21" s="4">
        <v>17</v>
      </c>
      <c r="E21" s="5"/>
      <c r="F21" s="1"/>
      <c r="G21" s="4">
        <v>17</v>
      </c>
      <c r="H21" s="5"/>
      <c r="I21" s="1"/>
      <c r="J21" s="4">
        <v>17</v>
      </c>
      <c r="K21" s="5"/>
      <c r="L21" s="1"/>
      <c r="M21" s="4">
        <v>17</v>
      </c>
      <c r="N21" s="5"/>
      <c r="O21" s="1"/>
      <c r="P21" s="4">
        <v>17</v>
      </c>
      <c r="Q21" s="5"/>
      <c r="R21" s="1"/>
      <c r="S21" s="4">
        <v>17</v>
      </c>
      <c r="T21" s="5"/>
      <c r="U21" s="1"/>
      <c r="V21" s="4">
        <v>17</v>
      </c>
      <c r="W21" s="5"/>
      <c r="X21" s="1"/>
      <c r="Y21" s="4">
        <v>17</v>
      </c>
      <c r="Z21" s="5"/>
      <c r="AA21" s="1"/>
      <c r="AB21" s="4">
        <v>17</v>
      </c>
      <c r="AC21" s="5"/>
      <c r="AD21" s="1"/>
      <c r="AE21" s="4">
        <v>17</v>
      </c>
      <c r="AF21" s="5"/>
      <c r="AG21" s="1"/>
      <c r="AH21" s="4">
        <v>17</v>
      </c>
      <c r="AI21" s="5"/>
      <c r="AJ21" s="1"/>
    </row>
    <row r="22" spans="1:36" ht="30.75" x14ac:dyDescent="0.2">
      <c r="A22" s="4">
        <v>18</v>
      </c>
      <c r="B22" s="5"/>
      <c r="C22" s="1"/>
      <c r="D22" s="4">
        <v>18</v>
      </c>
      <c r="E22" s="5"/>
      <c r="F22" s="1"/>
      <c r="G22" s="4">
        <v>18</v>
      </c>
      <c r="H22" s="5"/>
      <c r="I22" s="1"/>
      <c r="J22" s="4">
        <v>18</v>
      </c>
      <c r="K22" s="5"/>
      <c r="L22" s="1"/>
      <c r="M22" s="4">
        <v>18</v>
      </c>
      <c r="N22" s="5"/>
      <c r="O22" s="1"/>
      <c r="P22" s="4">
        <v>18</v>
      </c>
      <c r="Q22" s="5"/>
      <c r="R22" s="1"/>
      <c r="S22" s="4">
        <v>18</v>
      </c>
      <c r="T22" s="5"/>
      <c r="U22" s="1"/>
      <c r="V22" s="4">
        <v>18</v>
      </c>
      <c r="W22" s="5"/>
      <c r="X22" s="1"/>
      <c r="Y22" s="4">
        <v>18</v>
      </c>
      <c r="Z22" s="5"/>
      <c r="AA22" s="1"/>
      <c r="AB22" s="4">
        <v>18</v>
      </c>
      <c r="AC22" s="5"/>
      <c r="AD22" s="1"/>
      <c r="AE22" s="4">
        <v>18</v>
      </c>
      <c r="AF22" s="5"/>
      <c r="AG22" s="1"/>
      <c r="AH22" s="4">
        <v>18</v>
      </c>
      <c r="AI22" s="5"/>
      <c r="AJ22" s="1"/>
    </row>
    <row r="23" spans="1:36" ht="30.75" x14ac:dyDescent="0.2">
      <c r="A23" s="4">
        <v>19</v>
      </c>
      <c r="B23" s="5"/>
      <c r="C23" s="1"/>
      <c r="D23" s="4">
        <v>19</v>
      </c>
      <c r="E23" s="5"/>
      <c r="F23" s="1"/>
      <c r="G23" s="4">
        <v>19</v>
      </c>
      <c r="H23" s="5"/>
      <c r="I23" s="1"/>
      <c r="J23" s="4">
        <v>19</v>
      </c>
      <c r="K23" s="5"/>
      <c r="L23" s="1"/>
      <c r="M23" s="4">
        <v>19</v>
      </c>
      <c r="N23" s="5"/>
      <c r="O23" s="1"/>
      <c r="P23" s="4">
        <v>19</v>
      </c>
      <c r="Q23" s="5"/>
      <c r="R23" s="1"/>
      <c r="S23" s="4">
        <v>19</v>
      </c>
      <c r="T23" s="5"/>
      <c r="U23" s="1"/>
      <c r="V23" s="4">
        <v>19</v>
      </c>
      <c r="W23" s="5"/>
      <c r="X23" s="1"/>
      <c r="Y23" s="4">
        <v>19</v>
      </c>
      <c r="Z23" s="5"/>
      <c r="AA23" s="1"/>
      <c r="AB23" s="4">
        <v>19</v>
      </c>
      <c r="AC23" s="5"/>
      <c r="AD23" s="1"/>
      <c r="AE23" s="4">
        <v>19</v>
      </c>
      <c r="AF23" s="5"/>
      <c r="AG23" s="1"/>
      <c r="AH23" s="4">
        <v>19</v>
      </c>
      <c r="AI23" s="5"/>
      <c r="AJ23" s="1"/>
    </row>
    <row r="24" spans="1:36" ht="30.75" x14ac:dyDescent="0.2">
      <c r="A24" s="4">
        <v>20</v>
      </c>
      <c r="B24" s="5"/>
      <c r="C24" s="1"/>
      <c r="D24" s="4">
        <v>20</v>
      </c>
      <c r="E24" s="5"/>
      <c r="F24" s="1"/>
      <c r="G24" s="4">
        <v>20</v>
      </c>
      <c r="H24" s="5"/>
      <c r="I24" s="1"/>
      <c r="J24" s="4">
        <v>20</v>
      </c>
      <c r="K24" s="5"/>
      <c r="L24" s="1"/>
      <c r="M24" s="4">
        <v>20</v>
      </c>
      <c r="N24" s="5"/>
      <c r="O24" s="1"/>
      <c r="P24" s="4">
        <v>20</v>
      </c>
      <c r="Q24" s="5"/>
      <c r="R24" s="1"/>
      <c r="S24" s="4">
        <v>20</v>
      </c>
      <c r="T24" s="5"/>
      <c r="U24" s="1"/>
      <c r="V24" s="4">
        <v>20</v>
      </c>
      <c r="W24" s="5"/>
      <c r="X24" s="1"/>
      <c r="Y24" s="4">
        <v>20</v>
      </c>
      <c r="Z24" s="5"/>
      <c r="AA24" s="1"/>
      <c r="AB24" s="4">
        <v>20</v>
      </c>
      <c r="AC24" s="5"/>
      <c r="AD24" s="1"/>
      <c r="AE24" s="4">
        <v>20</v>
      </c>
      <c r="AF24" s="5"/>
      <c r="AG24" s="1"/>
      <c r="AH24" s="4">
        <v>20</v>
      </c>
      <c r="AI24" s="5"/>
      <c r="AJ24" s="1"/>
    </row>
    <row r="25" spans="1:36" ht="30.75" x14ac:dyDescent="0.2">
      <c r="A25" s="4">
        <v>21</v>
      </c>
      <c r="B25" s="5"/>
      <c r="C25" s="1"/>
      <c r="D25" s="4">
        <v>21</v>
      </c>
      <c r="E25" s="5"/>
      <c r="F25" s="1"/>
      <c r="G25" s="4">
        <v>21</v>
      </c>
      <c r="H25" s="5"/>
      <c r="I25" s="1"/>
      <c r="J25" s="4">
        <v>21</v>
      </c>
      <c r="K25" s="5"/>
      <c r="L25" s="1"/>
      <c r="M25" s="4">
        <v>21</v>
      </c>
      <c r="N25" s="5"/>
      <c r="O25" s="1"/>
      <c r="P25" s="4">
        <v>21</v>
      </c>
      <c r="Q25" s="5"/>
      <c r="R25" s="1"/>
      <c r="S25" s="4">
        <v>21</v>
      </c>
      <c r="T25" s="5"/>
      <c r="U25" s="1"/>
      <c r="V25" s="4">
        <v>21</v>
      </c>
      <c r="W25" s="5"/>
      <c r="X25" s="1"/>
      <c r="Y25" s="4">
        <v>21</v>
      </c>
      <c r="Z25" s="5"/>
      <c r="AA25" s="1"/>
      <c r="AB25" s="4">
        <v>21</v>
      </c>
      <c r="AC25" s="5"/>
      <c r="AD25" s="1"/>
      <c r="AE25" s="4">
        <v>21</v>
      </c>
      <c r="AF25" s="5"/>
      <c r="AG25" s="1"/>
      <c r="AH25" s="4">
        <v>21</v>
      </c>
      <c r="AI25" s="5"/>
      <c r="AJ25" s="1"/>
    </row>
    <row r="26" spans="1:36" ht="30.75" x14ac:dyDescent="0.2">
      <c r="A26" s="4">
        <v>22</v>
      </c>
      <c r="B26" s="5"/>
      <c r="C26" s="1"/>
      <c r="D26" s="4">
        <v>22</v>
      </c>
      <c r="E26" s="5"/>
      <c r="F26" s="1"/>
      <c r="G26" s="4">
        <v>22</v>
      </c>
      <c r="H26" s="5"/>
      <c r="I26" s="1"/>
      <c r="J26" s="4">
        <v>22</v>
      </c>
      <c r="K26" s="5"/>
      <c r="L26" s="1"/>
      <c r="M26" s="4">
        <v>22</v>
      </c>
      <c r="N26" s="5"/>
      <c r="O26" s="1"/>
      <c r="P26" s="4">
        <v>22</v>
      </c>
      <c r="Q26" s="5"/>
      <c r="R26" s="1"/>
      <c r="S26" s="4">
        <v>22</v>
      </c>
      <c r="T26" s="5"/>
      <c r="U26" s="1"/>
      <c r="V26" s="4">
        <v>22</v>
      </c>
      <c r="W26" s="5"/>
      <c r="X26" s="1"/>
      <c r="Y26" s="4">
        <v>22</v>
      </c>
      <c r="Z26" s="5"/>
      <c r="AA26" s="1"/>
      <c r="AB26" s="4">
        <v>22</v>
      </c>
      <c r="AC26" s="5"/>
      <c r="AD26" s="1"/>
      <c r="AE26" s="4">
        <v>22</v>
      </c>
      <c r="AF26" s="5"/>
      <c r="AG26" s="1"/>
      <c r="AH26" s="4">
        <v>22</v>
      </c>
      <c r="AI26" s="5"/>
      <c r="AJ26" s="1"/>
    </row>
    <row r="27" spans="1:36" ht="30.75" x14ac:dyDescent="0.2">
      <c r="A27" s="4">
        <v>23</v>
      </c>
      <c r="B27" s="5"/>
      <c r="C27" s="1"/>
      <c r="D27" s="4">
        <v>23</v>
      </c>
      <c r="E27" s="5"/>
      <c r="F27" s="1"/>
      <c r="G27" s="4">
        <v>23</v>
      </c>
      <c r="H27" s="5"/>
      <c r="I27" s="1"/>
      <c r="J27" s="4">
        <v>23</v>
      </c>
      <c r="K27" s="5"/>
      <c r="L27" s="1"/>
      <c r="M27" s="4">
        <v>23</v>
      </c>
      <c r="N27" s="5"/>
      <c r="O27" s="1"/>
      <c r="P27" s="4">
        <v>23</v>
      </c>
      <c r="Q27" s="5"/>
      <c r="R27" s="1"/>
      <c r="S27" s="4">
        <v>23</v>
      </c>
      <c r="T27" s="5"/>
      <c r="U27" s="1"/>
      <c r="V27" s="4">
        <v>23</v>
      </c>
      <c r="W27" s="5"/>
      <c r="X27" s="1"/>
      <c r="Y27" s="4">
        <v>23</v>
      </c>
      <c r="Z27" s="5"/>
      <c r="AA27" s="1"/>
      <c r="AB27" s="4">
        <v>23</v>
      </c>
      <c r="AC27" s="5"/>
      <c r="AD27" s="1"/>
      <c r="AE27" s="4">
        <v>23</v>
      </c>
      <c r="AF27" s="5"/>
      <c r="AG27" s="1"/>
      <c r="AH27" s="4">
        <v>23</v>
      </c>
      <c r="AI27" s="5"/>
      <c r="AJ27" s="1"/>
    </row>
    <row r="28" spans="1:36" ht="30.75" x14ac:dyDescent="0.2">
      <c r="A28" s="4">
        <v>24</v>
      </c>
      <c r="B28" s="5"/>
      <c r="C28" s="1"/>
      <c r="D28" s="4">
        <v>24</v>
      </c>
      <c r="E28" s="5"/>
      <c r="F28" s="1"/>
      <c r="G28" s="4">
        <v>24</v>
      </c>
      <c r="H28" s="5"/>
      <c r="I28" s="1"/>
      <c r="J28" s="4">
        <v>24</v>
      </c>
      <c r="K28" s="5"/>
      <c r="L28" s="1"/>
      <c r="M28" s="4">
        <v>24</v>
      </c>
      <c r="N28" s="5"/>
      <c r="O28" s="1"/>
      <c r="P28" s="4">
        <v>24</v>
      </c>
      <c r="Q28" s="5"/>
      <c r="R28" s="1"/>
      <c r="S28" s="4">
        <v>24</v>
      </c>
      <c r="T28" s="5"/>
      <c r="U28" s="1"/>
      <c r="V28" s="4">
        <v>24</v>
      </c>
      <c r="W28" s="5"/>
      <c r="X28" s="1"/>
      <c r="Y28" s="4">
        <v>24</v>
      </c>
      <c r="Z28" s="5"/>
      <c r="AA28" s="1"/>
      <c r="AB28" s="4">
        <v>24</v>
      </c>
      <c r="AC28" s="5"/>
      <c r="AD28" s="1"/>
      <c r="AE28" s="4">
        <v>24</v>
      </c>
      <c r="AF28" s="5"/>
      <c r="AG28" s="1"/>
      <c r="AH28" s="4">
        <v>24</v>
      </c>
      <c r="AI28" s="5"/>
      <c r="AJ28" s="1"/>
    </row>
    <row r="29" spans="1:36" ht="30.75" x14ac:dyDescent="0.2">
      <c r="A29" s="4">
        <v>25</v>
      </c>
      <c r="B29" s="5"/>
      <c r="C29" s="1"/>
      <c r="D29" s="4">
        <v>25</v>
      </c>
      <c r="E29" s="5"/>
      <c r="F29" s="1"/>
      <c r="G29" s="4">
        <v>25</v>
      </c>
      <c r="H29" s="5"/>
      <c r="I29" s="1"/>
      <c r="J29" s="4">
        <v>25</v>
      </c>
      <c r="K29" s="5"/>
      <c r="L29" s="1"/>
      <c r="M29" s="4">
        <v>25</v>
      </c>
      <c r="N29" s="5"/>
      <c r="O29" s="1"/>
      <c r="P29" s="4">
        <v>25</v>
      </c>
      <c r="Q29" s="5"/>
      <c r="R29" s="1"/>
      <c r="S29" s="4">
        <v>25</v>
      </c>
      <c r="T29" s="5"/>
      <c r="U29" s="1"/>
      <c r="V29" s="4">
        <v>25</v>
      </c>
      <c r="W29" s="5"/>
      <c r="X29" s="1"/>
      <c r="Y29" s="4">
        <v>25</v>
      </c>
      <c r="Z29" s="5"/>
      <c r="AA29" s="1"/>
      <c r="AB29" s="4">
        <v>25</v>
      </c>
      <c r="AC29" s="5"/>
      <c r="AD29" s="1"/>
      <c r="AE29" s="4">
        <v>25</v>
      </c>
      <c r="AF29" s="5"/>
      <c r="AG29" s="1"/>
      <c r="AH29" s="4">
        <v>25</v>
      </c>
      <c r="AI29" s="5"/>
      <c r="AJ29" s="1"/>
    </row>
    <row r="30" spans="1:36" ht="30.75" x14ac:dyDescent="0.2">
      <c r="A30" s="4">
        <v>26</v>
      </c>
      <c r="B30" s="5"/>
      <c r="C30" s="1"/>
      <c r="D30" s="4">
        <v>26</v>
      </c>
      <c r="E30" s="5"/>
      <c r="F30" s="1"/>
      <c r="G30" s="4">
        <v>26</v>
      </c>
      <c r="H30" s="5"/>
      <c r="I30" s="1"/>
      <c r="J30" s="4">
        <v>26</v>
      </c>
      <c r="K30" s="5"/>
      <c r="L30" s="1"/>
      <c r="M30" s="4">
        <v>26</v>
      </c>
      <c r="N30" s="5"/>
      <c r="O30" s="1"/>
      <c r="P30" s="4">
        <v>26</v>
      </c>
      <c r="Q30" s="5"/>
      <c r="R30" s="1"/>
      <c r="S30" s="4">
        <v>26</v>
      </c>
      <c r="T30" s="5"/>
      <c r="U30" s="1"/>
      <c r="V30" s="4">
        <v>26</v>
      </c>
      <c r="W30" s="5"/>
      <c r="X30" s="1"/>
      <c r="Y30" s="4">
        <v>26</v>
      </c>
      <c r="Z30" s="5"/>
      <c r="AA30" s="1"/>
      <c r="AB30" s="4">
        <v>26</v>
      </c>
      <c r="AC30" s="5"/>
      <c r="AD30" s="1"/>
      <c r="AE30" s="4">
        <v>26</v>
      </c>
      <c r="AF30" s="5"/>
      <c r="AG30" s="1"/>
      <c r="AH30" s="4">
        <v>26</v>
      </c>
      <c r="AI30" s="5"/>
      <c r="AJ30" s="1"/>
    </row>
    <row r="31" spans="1:36" ht="30.75" x14ac:dyDescent="0.2">
      <c r="A31" s="4">
        <v>27</v>
      </c>
      <c r="B31" s="5"/>
      <c r="C31" s="1"/>
      <c r="D31" s="4">
        <v>27</v>
      </c>
      <c r="E31" s="5"/>
      <c r="F31" s="1"/>
      <c r="G31" s="4">
        <v>27</v>
      </c>
      <c r="H31" s="5"/>
      <c r="I31" s="1"/>
      <c r="J31" s="4">
        <v>27</v>
      </c>
      <c r="K31" s="5"/>
      <c r="L31" s="1"/>
      <c r="M31" s="4">
        <v>27</v>
      </c>
      <c r="N31" s="5"/>
      <c r="O31" s="1"/>
      <c r="P31" s="4">
        <v>27</v>
      </c>
      <c r="Q31" s="5"/>
      <c r="R31" s="1"/>
      <c r="S31" s="4">
        <v>27</v>
      </c>
      <c r="T31" s="5"/>
      <c r="U31" s="1"/>
      <c r="V31" s="4">
        <v>27</v>
      </c>
      <c r="W31" s="5"/>
      <c r="X31" s="1"/>
      <c r="Y31" s="4">
        <v>27</v>
      </c>
      <c r="Z31" s="5"/>
      <c r="AA31" s="1"/>
      <c r="AB31" s="4">
        <v>27</v>
      </c>
      <c r="AC31" s="5"/>
      <c r="AD31" s="1"/>
      <c r="AE31" s="4">
        <v>27</v>
      </c>
      <c r="AF31" s="5"/>
      <c r="AG31" s="1"/>
      <c r="AH31" s="4">
        <v>27</v>
      </c>
      <c r="AI31" s="5"/>
      <c r="AJ31" s="1"/>
    </row>
    <row r="32" spans="1:36" ht="30.75" x14ac:dyDescent="0.2">
      <c r="A32" s="4">
        <v>28</v>
      </c>
      <c r="B32" s="5"/>
      <c r="C32" s="1"/>
      <c r="D32" s="4">
        <v>28</v>
      </c>
      <c r="E32" s="5"/>
      <c r="F32" s="1"/>
      <c r="G32" s="4">
        <v>28</v>
      </c>
      <c r="H32" s="5"/>
      <c r="I32" s="1"/>
      <c r="J32" s="4">
        <v>28</v>
      </c>
      <c r="K32" s="5"/>
      <c r="L32" s="1"/>
      <c r="M32" s="4">
        <v>28</v>
      </c>
      <c r="N32" s="5"/>
      <c r="O32" s="1"/>
      <c r="P32" s="4">
        <v>28</v>
      </c>
      <c r="Q32" s="5"/>
      <c r="R32" s="1"/>
      <c r="S32" s="4">
        <v>28</v>
      </c>
      <c r="T32" s="5"/>
      <c r="U32" s="1"/>
      <c r="V32" s="4">
        <v>28</v>
      </c>
      <c r="W32" s="5"/>
      <c r="X32" s="1"/>
      <c r="Y32" s="4">
        <v>28</v>
      </c>
      <c r="Z32" s="5"/>
      <c r="AA32" s="1"/>
      <c r="AB32" s="4">
        <v>28</v>
      </c>
      <c r="AC32" s="5"/>
      <c r="AD32" s="1"/>
      <c r="AE32" s="4">
        <v>28</v>
      </c>
      <c r="AF32" s="5"/>
      <c r="AG32" s="1"/>
      <c r="AH32" s="4">
        <v>28</v>
      </c>
      <c r="AI32" s="5"/>
      <c r="AJ32" s="1"/>
    </row>
    <row r="33" spans="1:36" ht="30.75" x14ac:dyDescent="0.2">
      <c r="A33" s="4">
        <v>29</v>
      </c>
      <c r="B33" s="5"/>
      <c r="C33" s="1"/>
      <c r="D33" s="4">
        <v>29</v>
      </c>
      <c r="E33" s="5"/>
      <c r="F33" s="1"/>
      <c r="G33" s="4">
        <v>29</v>
      </c>
      <c r="H33" s="5"/>
      <c r="I33" s="1"/>
      <c r="J33" s="4">
        <v>29</v>
      </c>
      <c r="K33" s="5"/>
      <c r="L33" s="1"/>
      <c r="M33" s="4">
        <v>29</v>
      </c>
      <c r="N33" s="5"/>
      <c r="O33" s="1"/>
      <c r="P33" s="4">
        <v>29</v>
      </c>
      <c r="Q33" s="5"/>
      <c r="R33" s="1"/>
      <c r="S33" s="4">
        <v>29</v>
      </c>
      <c r="T33" s="5"/>
      <c r="U33" s="1"/>
      <c r="V33" s="4">
        <v>29</v>
      </c>
      <c r="W33" s="5"/>
      <c r="X33" s="1"/>
      <c r="Y33" s="4">
        <v>29</v>
      </c>
      <c r="Z33" s="5"/>
      <c r="AA33" s="1"/>
      <c r="AB33" s="4">
        <v>29</v>
      </c>
      <c r="AC33" s="5"/>
      <c r="AD33" s="1"/>
      <c r="AE33" s="4">
        <v>29</v>
      </c>
      <c r="AF33" s="5"/>
      <c r="AG33" s="1"/>
      <c r="AH33" s="4">
        <v>29</v>
      </c>
      <c r="AI33" s="5"/>
      <c r="AJ33" s="1"/>
    </row>
    <row r="34" spans="1:36" ht="31.5" thickBot="1" x14ac:dyDescent="0.25">
      <c r="A34" s="6">
        <v>30</v>
      </c>
      <c r="B34" s="5"/>
      <c r="C34" s="1"/>
      <c r="D34" s="6">
        <v>30</v>
      </c>
      <c r="E34" s="7"/>
      <c r="F34" s="1"/>
      <c r="G34" s="6">
        <v>30</v>
      </c>
      <c r="H34" s="7"/>
      <c r="I34" s="1"/>
      <c r="J34" s="6">
        <v>30</v>
      </c>
      <c r="K34" s="7"/>
      <c r="L34" s="1"/>
      <c r="M34" s="6">
        <v>30</v>
      </c>
      <c r="N34" s="7"/>
      <c r="O34" s="1"/>
      <c r="P34" s="6">
        <v>30</v>
      </c>
      <c r="Q34" s="7"/>
      <c r="R34" s="1"/>
      <c r="S34" s="6">
        <v>30</v>
      </c>
      <c r="T34" s="7"/>
      <c r="U34" s="1"/>
      <c r="V34" s="6">
        <v>30</v>
      </c>
      <c r="W34" s="7"/>
      <c r="X34" s="1"/>
      <c r="Y34" s="6">
        <v>30</v>
      </c>
      <c r="Z34" s="7"/>
      <c r="AA34" s="1"/>
      <c r="AB34" s="6">
        <v>30</v>
      </c>
      <c r="AC34" s="7"/>
      <c r="AD34" s="1"/>
      <c r="AE34" s="6">
        <v>30</v>
      </c>
      <c r="AF34" s="7"/>
      <c r="AG34" s="1"/>
      <c r="AH34" s="6">
        <v>30</v>
      </c>
      <c r="AI34" s="7"/>
      <c r="AJ34" s="1"/>
    </row>
    <row r="35" spans="1:36" ht="18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7" spans="1:36" ht="15" thickBot="1" x14ac:dyDescent="0.25"/>
    <row r="38" spans="1:36" ht="102.75" thickBot="1" x14ac:dyDescent="0.25">
      <c r="A38" s="41" t="s">
        <v>24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3"/>
    </row>
    <row r="39" spans="1:36" ht="39.75" thickBot="1" x14ac:dyDescent="0.25">
      <c r="A39" s="44" t="s">
        <v>0</v>
      </c>
      <c r="B39" s="45"/>
      <c r="C39" s="1"/>
      <c r="D39" s="44" t="s">
        <v>1</v>
      </c>
      <c r="E39" s="45"/>
      <c r="F39" s="1"/>
      <c r="G39" s="44" t="s">
        <v>2</v>
      </c>
      <c r="H39" s="45"/>
      <c r="I39" s="1"/>
      <c r="J39" s="44" t="s">
        <v>3</v>
      </c>
      <c r="K39" s="45"/>
      <c r="L39" s="1"/>
      <c r="M39" s="44" t="s">
        <v>4</v>
      </c>
      <c r="N39" s="45"/>
      <c r="O39" s="1"/>
      <c r="P39" s="44" t="s">
        <v>5</v>
      </c>
      <c r="Q39" s="45"/>
      <c r="R39" s="1"/>
      <c r="S39" s="44" t="s">
        <v>6</v>
      </c>
      <c r="T39" s="45"/>
      <c r="U39" s="1"/>
      <c r="V39" s="44" t="s">
        <v>7</v>
      </c>
      <c r="W39" s="45"/>
      <c r="X39" s="1"/>
      <c r="Y39" s="44" t="s">
        <v>8</v>
      </c>
      <c r="Z39" s="45"/>
      <c r="AA39" s="1"/>
      <c r="AB39" s="44" t="s">
        <v>9</v>
      </c>
      <c r="AC39" s="45"/>
      <c r="AD39" s="1"/>
      <c r="AE39" s="44" t="s">
        <v>10</v>
      </c>
      <c r="AF39" s="45"/>
      <c r="AG39" s="1"/>
      <c r="AH39" s="44" t="s">
        <v>11</v>
      </c>
      <c r="AI39" s="45"/>
    </row>
    <row r="40" spans="1:36" ht="30.75" x14ac:dyDescent="0.2">
      <c r="A40" s="2" t="s">
        <v>12</v>
      </c>
      <c r="B40" s="3" t="s">
        <v>13</v>
      </c>
      <c r="C40" s="1"/>
      <c r="D40" s="2" t="s">
        <v>12</v>
      </c>
      <c r="E40" s="3" t="s">
        <v>13</v>
      </c>
      <c r="F40" s="1"/>
      <c r="G40" s="2" t="s">
        <v>12</v>
      </c>
      <c r="H40" s="3" t="s">
        <v>13</v>
      </c>
      <c r="I40" s="1"/>
      <c r="J40" s="2" t="s">
        <v>12</v>
      </c>
      <c r="K40" s="3" t="s">
        <v>13</v>
      </c>
      <c r="L40" s="1"/>
      <c r="M40" s="2" t="s">
        <v>12</v>
      </c>
      <c r="N40" s="3" t="s">
        <v>13</v>
      </c>
      <c r="O40" s="1"/>
      <c r="P40" s="2" t="s">
        <v>12</v>
      </c>
      <c r="Q40" s="3" t="s">
        <v>13</v>
      </c>
      <c r="R40" s="1"/>
      <c r="S40" s="2" t="s">
        <v>12</v>
      </c>
      <c r="T40" s="3" t="s">
        <v>13</v>
      </c>
      <c r="U40" s="1"/>
      <c r="V40" s="2" t="s">
        <v>12</v>
      </c>
      <c r="W40" s="3" t="s">
        <v>13</v>
      </c>
      <c r="X40" s="1"/>
      <c r="Y40" s="2" t="s">
        <v>12</v>
      </c>
      <c r="Z40" s="3" t="s">
        <v>13</v>
      </c>
      <c r="AA40" s="1"/>
      <c r="AB40" s="2" t="s">
        <v>12</v>
      </c>
      <c r="AC40" s="3" t="s">
        <v>13</v>
      </c>
      <c r="AD40" s="1"/>
      <c r="AE40" s="2" t="s">
        <v>12</v>
      </c>
      <c r="AF40" s="3" t="s">
        <v>13</v>
      </c>
      <c r="AG40" s="1"/>
      <c r="AH40" s="2" t="s">
        <v>12</v>
      </c>
      <c r="AI40" s="3" t="s">
        <v>13</v>
      </c>
    </row>
    <row r="41" spans="1:36" ht="30.75" x14ac:dyDescent="0.2">
      <c r="A41" s="4">
        <v>1</v>
      </c>
      <c r="B41" s="5"/>
      <c r="C41" s="1"/>
      <c r="D41" s="4">
        <v>1</v>
      </c>
      <c r="E41" s="5"/>
      <c r="F41" s="1"/>
      <c r="G41" s="4">
        <v>1</v>
      </c>
      <c r="H41" s="5"/>
      <c r="I41" s="1"/>
      <c r="J41" s="4">
        <v>1</v>
      </c>
      <c r="K41" s="5"/>
      <c r="L41" s="1"/>
      <c r="M41" s="4">
        <v>1</v>
      </c>
      <c r="N41" s="5"/>
      <c r="O41" s="1"/>
      <c r="P41" s="4">
        <v>1</v>
      </c>
      <c r="Q41" s="5"/>
      <c r="R41" s="1"/>
      <c r="S41" s="4">
        <v>1</v>
      </c>
      <c r="T41" s="5"/>
      <c r="U41" s="1"/>
      <c r="V41" s="4">
        <v>1</v>
      </c>
      <c r="W41" s="5"/>
      <c r="X41" s="1"/>
      <c r="Y41" s="4">
        <v>1</v>
      </c>
      <c r="Z41" s="5"/>
      <c r="AA41" s="1"/>
      <c r="AB41" s="4">
        <v>1</v>
      </c>
      <c r="AC41" s="5"/>
      <c r="AD41" s="1"/>
      <c r="AE41" s="4">
        <v>1</v>
      </c>
      <c r="AF41" s="5"/>
      <c r="AG41" s="1"/>
      <c r="AH41" s="4">
        <v>1</v>
      </c>
      <c r="AI41" s="5"/>
    </row>
    <row r="42" spans="1:36" ht="30.75" x14ac:dyDescent="0.2">
      <c r="A42" s="4">
        <v>2</v>
      </c>
      <c r="B42" s="5"/>
      <c r="C42" s="1"/>
      <c r="D42" s="4">
        <v>2</v>
      </c>
      <c r="E42" s="5"/>
      <c r="F42" s="1"/>
      <c r="G42" s="4">
        <v>2</v>
      </c>
      <c r="H42" s="5"/>
      <c r="I42" s="1"/>
      <c r="J42" s="4">
        <v>2</v>
      </c>
      <c r="K42" s="5"/>
      <c r="L42" s="1"/>
      <c r="M42" s="4">
        <v>2</v>
      </c>
      <c r="N42" s="5"/>
      <c r="O42" s="1"/>
      <c r="P42" s="4">
        <v>2</v>
      </c>
      <c r="Q42" s="5"/>
      <c r="R42" s="1"/>
      <c r="S42" s="4">
        <v>2</v>
      </c>
      <c r="T42" s="5"/>
      <c r="U42" s="1"/>
      <c r="V42" s="4">
        <v>2</v>
      </c>
      <c r="W42" s="5"/>
      <c r="X42" s="1"/>
      <c r="Y42" s="4">
        <v>2</v>
      </c>
      <c r="Z42" s="5"/>
      <c r="AA42" s="1"/>
      <c r="AB42" s="4">
        <v>2</v>
      </c>
      <c r="AC42" s="5"/>
      <c r="AD42" s="1"/>
      <c r="AE42" s="4">
        <v>2</v>
      </c>
      <c r="AF42" s="5"/>
      <c r="AG42" s="1"/>
      <c r="AH42" s="4">
        <v>2</v>
      </c>
      <c r="AI42" s="5"/>
    </row>
    <row r="43" spans="1:36" ht="30.75" x14ac:dyDescent="0.2">
      <c r="A43" s="4">
        <v>3</v>
      </c>
      <c r="B43" s="5"/>
      <c r="C43" s="1"/>
      <c r="D43" s="4">
        <v>3</v>
      </c>
      <c r="E43" s="5"/>
      <c r="F43" s="1"/>
      <c r="G43" s="4">
        <v>3</v>
      </c>
      <c r="H43" s="5"/>
      <c r="I43" s="1"/>
      <c r="J43" s="4">
        <v>3</v>
      </c>
      <c r="K43" s="5"/>
      <c r="L43" s="1"/>
      <c r="M43" s="4">
        <v>3</v>
      </c>
      <c r="N43" s="5"/>
      <c r="O43" s="1"/>
      <c r="P43" s="4">
        <v>3</v>
      </c>
      <c r="Q43" s="5"/>
      <c r="R43" s="1"/>
      <c r="S43" s="4">
        <v>3</v>
      </c>
      <c r="T43" s="5"/>
      <c r="U43" s="1"/>
      <c r="V43" s="4">
        <v>3</v>
      </c>
      <c r="W43" s="5"/>
      <c r="X43" s="1"/>
      <c r="Y43" s="4">
        <v>3</v>
      </c>
      <c r="Z43" s="5"/>
      <c r="AA43" s="1"/>
      <c r="AB43" s="4">
        <v>3</v>
      </c>
      <c r="AC43" s="5"/>
      <c r="AD43" s="1"/>
      <c r="AE43" s="4">
        <v>3</v>
      </c>
      <c r="AF43" s="5"/>
      <c r="AG43" s="1"/>
      <c r="AH43" s="4">
        <v>3</v>
      </c>
      <c r="AI43" s="5"/>
    </row>
    <row r="44" spans="1:36" ht="30.75" x14ac:dyDescent="0.2">
      <c r="A44" s="4">
        <v>4</v>
      </c>
      <c r="B44" s="5"/>
      <c r="C44" s="1"/>
      <c r="D44" s="4">
        <v>4</v>
      </c>
      <c r="E44" s="5"/>
      <c r="F44" s="1"/>
      <c r="G44" s="4">
        <v>4</v>
      </c>
      <c r="H44" s="5"/>
      <c r="I44" s="1"/>
      <c r="J44" s="4">
        <v>4</v>
      </c>
      <c r="K44" s="5"/>
      <c r="L44" s="1"/>
      <c r="M44" s="4">
        <v>4</v>
      </c>
      <c r="N44" s="5"/>
      <c r="O44" s="1"/>
      <c r="P44" s="4">
        <v>4</v>
      </c>
      <c r="Q44" s="5"/>
      <c r="R44" s="1"/>
      <c r="S44" s="4">
        <v>4</v>
      </c>
      <c r="T44" s="5"/>
      <c r="U44" s="1"/>
      <c r="V44" s="4">
        <v>4</v>
      </c>
      <c r="W44" s="5"/>
      <c r="X44" s="1"/>
      <c r="Y44" s="4">
        <v>4</v>
      </c>
      <c r="Z44" s="5"/>
      <c r="AA44" s="1"/>
      <c r="AB44" s="4">
        <v>4</v>
      </c>
      <c r="AC44" s="5"/>
      <c r="AD44" s="1"/>
      <c r="AE44" s="4">
        <v>4</v>
      </c>
      <c r="AF44" s="5"/>
      <c r="AG44" s="1"/>
      <c r="AH44" s="4">
        <v>4</v>
      </c>
      <c r="AI44" s="5"/>
    </row>
    <row r="45" spans="1:36" ht="30.75" x14ac:dyDescent="0.2">
      <c r="A45" s="4">
        <v>5</v>
      </c>
      <c r="B45" s="5"/>
      <c r="C45" s="1"/>
      <c r="D45" s="4">
        <v>5</v>
      </c>
      <c r="E45" s="5"/>
      <c r="F45" s="1"/>
      <c r="G45" s="4">
        <v>5</v>
      </c>
      <c r="H45" s="5"/>
      <c r="I45" s="1"/>
      <c r="J45" s="4">
        <v>5</v>
      </c>
      <c r="K45" s="5"/>
      <c r="L45" s="1"/>
      <c r="M45" s="4">
        <v>5</v>
      </c>
      <c r="N45" s="5"/>
      <c r="O45" s="1"/>
      <c r="P45" s="4">
        <v>5</v>
      </c>
      <c r="Q45" s="5"/>
      <c r="R45" s="1"/>
      <c r="S45" s="4">
        <v>5</v>
      </c>
      <c r="T45" s="5"/>
      <c r="U45" s="1"/>
      <c r="V45" s="4">
        <v>5</v>
      </c>
      <c r="W45" s="5"/>
      <c r="X45" s="1"/>
      <c r="Y45" s="4">
        <v>5</v>
      </c>
      <c r="Z45" s="5"/>
      <c r="AA45" s="1"/>
      <c r="AB45" s="4">
        <v>5</v>
      </c>
      <c r="AC45" s="5"/>
      <c r="AD45" s="1"/>
      <c r="AE45" s="4">
        <v>5</v>
      </c>
      <c r="AF45" s="5"/>
      <c r="AG45" s="1"/>
      <c r="AH45" s="4">
        <v>5</v>
      </c>
      <c r="AI45" s="5"/>
    </row>
    <row r="46" spans="1:36" ht="30.75" x14ac:dyDescent="0.2">
      <c r="A46" s="4">
        <v>6</v>
      </c>
      <c r="B46" s="5"/>
      <c r="C46" s="1"/>
      <c r="D46" s="4">
        <v>6</v>
      </c>
      <c r="E46" s="5"/>
      <c r="F46" s="1"/>
      <c r="G46" s="4">
        <v>6</v>
      </c>
      <c r="H46" s="5"/>
      <c r="I46" s="1"/>
      <c r="J46" s="4">
        <v>6</v>
      </c>
      <c r="K46" s="5"/>
      <c r="L46" s="1"/>
      <c r="M46" s="4">
        <v>6</v>
      </c>
      <c r="N46" s="5"/>
      <c r="O46" s="1"/>
      <c r="P46" s="4">
        <v>6</v>
      </c>
      <c r="Q46" s="5"/>
      <c r="R46" s="1"/>
      <c r="S46" s="4">
        <v>6</v>
      </c>
      <c r="T46" s="5"/>
      <c r="U46" s="1"/>
      <c r="V46" s="4">
        <v>6</v>
      </c>
      <c r="W46" s="5"/>
      <c r="X46" s="1"/>
      <c r="Y46" s="4">
        <v>6</v>
      </c>
      <c r="Z46" s="5"/>
      <c r="AA46" s="1"/>
      <c r="AB46" s="4">
        <v>6</v>
      </c>
      <c r="AC46" s="5"/>
      <c r="AD46" s="1"/>
      <c r="AE46" s="4">
        <v>6</v>
      </c>
      <c r="AF46" s="5"/>
      <c r="AG46" s="1"/>
      <c r="AH46" s="4">
        <v>6</v>
      </c>
      <c r="AI46" s="5"/>
    </row>
    <row r="47" spans="1:36" ht="30.75" x14ac:dyDescent="0.2">
      <c r="A47" s="4">
        <v>7</v>
      </c>
      <c r="B47" s="5"/>
      <c r="C47" s="1"/>
      <c r="D47" s="4">
        <v>7</v>
      </c>
      <c r="E47" s="5"/>
      <c r="F47" s="1"/>
      <c r="G47" s="4">
        <v>7</v>
      </c>
      <c r="H47" s="5"/>
      <c r="I47" s="1"/>
      <c r="J47" s="4">
        <v>7</v>
      </c>
      <c r="K47" s="5"/>
      <c r="L47" s="1"/>
      <c r="M47" s="4">
        <v>7</v>
      </c>
      <c r="N47" s="5"/>
      <c r="O47" s="1"/>
      <c r="P47" s="4">
        <v>7</v>
      </c>
      <c r="Q47" s="5"/>
      <c r="R47" s="1"/>
      <c r="S47" s="4">
        <v>7</v>
      </c>
      <c r="T47" s="5"/>
      <c r="U47" s="1"/>
      <c r="V47" s="4">
        <v>7</v>
      </c>
      <c r="W47" s="5"/>
      <c r="X47" s="1"/>
      <c r="Y47" s="4">
        <v>7</v>
      </c>
      <c r="Z47" s="5"/>
      <c r="AA47" s="1"/>
      <c r="AB47" s="4">
        <v>7</v>
      </c>
      <c r="AC47" s="5"/>
      <c r="AD47" s="1"/>
      <c r="AE47" s="4">
        <v>7</v>
      </c>
      <c r="AF47" s="5"/>
      <c r="AG47" s="1"/>
      <c r="AH47" s="4">
        <v>7</v>
      </c>
      <c r="AI47" s="5"/>
    </row>
    <row r="48" spans="1:36" ht="30.75" x14ac:dyDescent="0.2">
      <c r="A48" s="4">
        <v>8</v>
      </c>
      <c r="B48" s="5"/>
      <c r="C48" s="1"/>
      <c r="D48" s="4">
        <v>8</v>
      </c>
      <c r="E48" s="5"/>
      <c r="F48" s="1"/>
      <c r="G48" s="4">
        <v>8</v>
      </c>
      <c r="H48" s="5"/>
      <c r="I48" s="1"/>
      <c r="J48" s="4">
        <v>8</v>
      </c>
      <c r="K48" s="5"/>
      <c r="L48" s="1"/>
      <c r="M48" s="4">
        <v>8</v>
      </c>
      <c r="N48" s="5"/>
      <c r="O48" s="1"/>
      <c r="P48" s="4">
        <v>8</v>
      </c>
      <c r="Q48" s="5"/>
      <c r="R48" s="1"/>
      <c r="S48" s="4">
        <v>8</v>
      </c>
      <c r="T48" s="5"/>
      <c r="U48" s="1"/>
      <c r="V48" s="4">
        <v>8</v>
      </c>
      <c r="W48" s="5"/>
      <c r="X48" s="1"/>
      <c r="Y48" s="4">
        <v>8</v>
      </c>
      <c r="Z48" s="5"/>
      <c r="AA48" s="1"/>
      <c r="AB48" s="4">
        <v>8</v>
      </c>
      <c r="AC48" s="5"/>
      <c r="AD48" s="1"/>
      <c r="AE48" s="4">
        <v>8</v>
      </c>
      <c r="AF48" s="5"/>
      <c r="AG48" s="1"/>
      <c r="AH48" s="4">
        <v>8</v>
      </c>
      <c r="AI48" s="5"/>
    </row>
    <row r="49" spans="1:35" ht="30.75" x14ac:dyDescent="0.2">
      <c r="A49" s="4">
        <v>9</v>
      </c>
      <c r="B49" s="5"/>
      <c r="C49" s="1"/>
      <c r="D49" s="4">
        <v>9</v>
      </c>
      <c r="E49" s="5"/>
      <c r="F49" s="1"/>
      <c r="G49" s="4">
        <v>9</v>
      </c>
      <c r="H49" s="5"/>
      <c r="I49" s="1"/>
      <c r="J49" s="4">
        <v>9</v>
      </c>
      <c r="K49" s="5"/>
      <c r="L49" s="1"/>
      <c r="M49" s="4">
        <v>9</v>
      </c>
      <c r="N49" s="5"/>
      <c r="O49" s="1"/>
      <c r="P49" s="4">
        <v>9</v>
      </c>
      <c r="Q49" s="5"/>
      <c r="R49" s="1"/>
      <c r="S49" s="4">
        <v>9</v>
      </c>
      <c r="T49" s="5"/>
      <c r="U49" s="1"/>
      <c r="V49" s="4">
        <v>9</v>
      </c>
      <c r="W49" s="5"/>
      <c r="X49" s="1"/>
      <c r="Y49" s="4">
        <v>9</v>
      </c>
      <c r="Z49" s="5"/>
      <c r="AA49" s="1"/>
      <c r="AB49" s="4">
        <v>9</v>
      </c>
      <c r="AC49" s="5"/>
      <c r="AD49" s="1"/>
      <c r="AE49" s="4">
        <v>9</v>
      </c>
      <c r="AF49" s="5"/>
      <c r="AG49" s="1"/>
      <c r="AH49" s="4">
        <v>9</v>
      </c>
      <c r="AI49" s="5"/>
    </row>
    <row r="50" spans="1:35" ht="30.75" x14ac:dyDescent="0.2">
      <c r="A50" s="4">
        <v>10</v>
      </c>
      <c r="B50" s="5"/>
      <c r="C50" s="1"/>
      <c r="D50" s="4">
        <v>10</v>
      </c>
      <c r="E50" s="5"/>
      <c r="F50" s="1"/>
      <c r="G50" s="4">
        <v>10</v>
      </c>
      <c r="H50" s="5"/>
      <c r="I50" s="1"/>
      <c r="J50" s="4">
        <v>10</v>
      </c>
      <c r="K50" s="5"/>
      <c r="L50" s="1"/>
      <c r="M50" s="4">
        <v>10</v>
      </c>
      <c r="N50" s="5"/>
      <c r="O50" s="1"/>
      <c r="P50" s="4">
        <v>10</v>
      </c>
      <c r="Q50" s="5"/>
      <c r="R50" s="1"/>
      <c r="S50" s="4">
        <v>10</v>
      </c>
      <c r="T50" s="5"/>
      <c r="U50" s="1"/>
      <c r="V50" s="4">
        <v>10</v>
      </c>
      <c r="W50" s="5"/>
      <c r="X50" s="1"/>
      <c r="Y50" s="4">
        <v>10</v>
      </c>
      <c r="Z50" s="5"/>
      <c r="AA50" s="1"/>
      <c r="AB50" s="4">
        <v>10</v>
      </c>
      <c r="AC50" s="5"/>
      <c r="AD50" s="1"/>
      <c r="AE50" s="4">
        <v>10</v>
      </c>
      <c r="AF50" s="5"/>
      <c r="AG50" s="1"/>
      <c r="AH50" s="4">
        <v>10</v>
      </c>
      <c r="AI50" s="5"/>
    </row>
    <row r="51" spans="1:35" ht="30.75" x14ac:dyDescent="0.2">
      <c r="A51" s="4">
        <v>11</v>
      </c>
      <c r="B51" s="5"/>
      <c r="C51" s="1"/>
      <c r="D51" s="4">
        <v>11</v>
      </c>
      <c r="E51" s="5"/>
      <c r="F51" s="1"/>
      <c r="G51" s="4">
        <v>11</v>
      </c>
      <c r="H51" s="5"/>
      <c r="I51" s="1"/>
      <c r="J51" s="4">
        <v>11</v>
      </c>
      <c r="K51" s="5"/>
      <c r="L51" s="1"/>
      <c r="M51" s="4">
        <v>11</v>
      </c>
      <c r="N51" s="5"/>
      <c r="O51" s="1"/>
      <c r="P51" s="4">
        <v>11</v>
      </c>
      <c r="Q51" s="5"/>
      <c r="R51" s="1"/>
      <c r="S51" s="4">
        <v>11</v>
      </c>
      <c r="T51" s="5"/>
      <c r="U51" s="1"/>
      <c r="V51" s="4">
        <v>11</v>
      </c>
      <c r="W51" s="5"/>
      <c r="X51" s="1"/>
      <c r="Y51" s="4">
        <v>11</v>
      </c>
      <c r="Z51" s="5"/>
      <c r="AA51" s="1"/>
      <c r="AB51" s="4">
        <v>11</v>
      </c>
      <c r="AC51" s="5"/>
      <c r="AD51" s="1"/>
      <c r="AE51" s="4">
        <v>11</v>
      </c>
      <c r="AF51" s="5"/>
      <c r="AG51" s="1"/>
      <c r="AH51" s="4">
        <v>11</v>
      </c>
      <c r="AI51" s="5"/>
    </row>
    <row r="52" spans="1:35" ht="30.75" x14ac:dyDescent="0.2">
      <c r="A52" s="4">
        <v>12</v>
      </c>
      <c r="B52" s="5"/>
      <c r="C52" s="1"/>
      <c r="D52" s="4">
        <v>12</v>
      </c>
      <c r="E52" s="5"/>
      <c r="F52" s="1"/>
      <c r="G52" s="4">
        <v>12</v>
      </c>
      <c r="H52" s="5"/>
      <c r="I52" s="1"/>
      <c r="J52" s="4">
        <v>12</v>
      </c>
      <c r="K52" s="5"/>
      <c r="L52" s="1"/>
      <c r="M52" s="4">
        <v>12</v>
      </c>
      <c r="N52" s="5"/>
      <c r="O52" s="1"/>
      <c r="P52" s="4">
        <v>12</v>
      </c>
      <c r="Q52" s="5"/>
      <c r="R52" s="1"/>
      <c r="S52" s="4">
        <v>12</v>
      </c>
      <c r="T52" s="5"/>
      <c r="U52" s="1"/>
      <c r="V52" s="4">
        <v>12</v>
      </c>
      <c r="W52" s="5"/>
      <c r="X52" s="1"/>
      <c r="Y52" s="4">
        <v>12</v>
      </c>
      <c r="Z52" s="5"/>
      <c r="AA52" s="1"/>
      <c r="AB52" s="4">
        <v>12</v>
      </c>
      <c r="AC52" s="5"/>
      <c r="AD52" s="1"/>
      <c r="AE52" s="4">
        <v>12</v>
      </c>
      <c r="AF52" s="5"/>
      <c r="AG52" s="1"/>
      <c r="AH52" s="4">
        <v>12</v>
      </c>
      <c r="AI52" s="5"/>
    </row>
    <row r="53" spans="1:35" ht="30.75" x14ac:dyDescent="0.2">
      <c r="A53" s="4">
        <v>13</v>
      </c>
      <c r="B53" s="5"/>
      <c r="C53" s="1"/>
      <c r="D53" s="4">
        <v>13</v>
      </c>
      <c r="E53" s="5"/>
      <c r="F53" s="1"/>
      <c r="G53" s="4">
        <v>13</v>
      </c>
      <c r="H53" s="5"/>
      <c r="I53" s="1"/>
      <c r="J53" s="4">
        <v>13</v>
      </c>
      <c r="K53" s="5"/>
      <c r="L53" s="1"/>
      <c r="M53" s="4">
        <v>13</v>
      </c>
      <c r="N53" s="5"/>
      <c r="O53" s="1"/>
      <c r="P53" s="4">
        <v>13</v>
      </c>
      <c r="Q53" s="5"/>
      <c r="R53" s="1"/>
      <c r="S53" s="4">
        <v>13</v>
      </c>
      <c r="T53" s="5"/>
      <c r="U53" s="1"/>
      <c r="V53" s="4">
        <v>13</v>
      </c>
      <c r="W53" s="5"/>
      <c r="X53" s="1"/>
      <c r="Y53" s="4">
        <v>13</v>
      </c>
      <c r="Z53" s="5"/>
      <c r="AA53" s="1"/>
      <c r="AB53" s="4">
        <v>13</v>
      </c>
      <c r="AC53" s="5"/>
      <c r="AD53" s="1"/>
      <c r="AE53" s="4">
        <v>13</v>
      </c>
      <c r="AF53" s="5"/>
      <c r="AG53" s="1"/>
      <c r="AH53" s="4">
        <v>13</v>
      </c>
      <c r="AI53" s="5"/>
    </row>
    <row r="54" spans="1:35" ht="30.75" x14ac:dyDescent="0.2">
      <c r="A54" s="4">
        <v>14</v>
      </c>
      <c r="B54" s="5"/>
      <c r="C54" s="1"/>
      <c r="D54" s="4">
        <v>14</v>
      </c>
      <c r="E54" s="5"/>
      <c r="F54" s="1"/>
      <c r="G54" s="4">
        <v>14</v>
      </c>
      <c r="H54" s="5"/>
      <c r="I54" s="1"/>
      <c r="J54" s="4">
        <v>14</v>
      </c>
      <c r="K54" s="5"/>
      <c r="L54" s="1"/>
      <c r="M54" s="4">
        <v>14</v>
      </c>
      <c r="N54" s="5"/>
      <c r="O54" s="1"/>
      <c r="P54" s="4">
        <v>14</v>
      </c>
      <c r="Q54" s="5"/>
      <c r="R54" s="1"/>
      <c r="S54" s="4">
        <v>14</v>
      </c>
      <c r="T54" s="5"/>
      <c r="U54" s="1"/>
      <c r="V54" s="4">
        <v>14</v>
      </c>
      <c r="W54" s="5"/>
      <c r="X54" s="1"/>
      <c r="Y54" s="4">
        <v>14</v>
      </c>
      <c r="Z54" s="5"/>
      <c r="AA54" s="1"/>
      <c r="AB54" s="4">
        <v>14</v>
      </c>
      <c r="AC54" s="5"/>
      <c r="AD54" s="1"/>
      <c r="AE54" s="4">
        <v>14</v>
      </c>
      <c r="AF54" s="5"/>
      <c r="AG54" s="1"/>
      <c r="AH54" s="4">
        <v>14</v>
      </c>
      <c r="AI54" s="5"/>
    </row>
    <row r="55" spans="1:35" ht="30.75" x14ac:dyDescent="0.2">
      <c r="A55" s="4">
        <v>15</v>
      </c>
      <c r="B55" s="5"/>
      <c r="C55" s="1"/>
      <c r="D55" s="4">
        <v>15</v>
      </c>
      <c r="E55" s="5"/>
      <c r="F55" s="1"/>
      <c r="G55" s="4">
        <v>15</v>
      </c>
      <c r="H55" s="5"/>
      <c r="I55" s="1"/>
      <c r="J55" s="4">
        <v>15</v>
      </c>
      <c r="K55" s="5"/>
      <c r="L55" s="1"/>
      <c r="M55" s="4">
        <v>15</v>
      </c>
      <c r="N55" s="5"/>
      <c r="O55" s="1"/>
      <c r="P55" s="4">
        <v>15</v>
      </c>
      <c r="Q55" s="5"/>
      <c r="R55" s="1"/>
      <c r="S55" s="4">
        <v>15</v>
      </c>
      <c r="T55" s="5"/>
      <c r="U55" s="1"/>
      <c r="V55" s="4">
        <v>15</v>
      </c>
      <c r="W55" s="5"/>
      <c r="X55" s="1"/>
      <c r="Y55" s="4">
        <v>15</v>
      </c>
      <c r="Z55" s="5"/>
      <c r="AA55" s="1"/>
      <c r="AB55" s="4">
        <v>15</v>
      </c>
      <c r="AC55" s="5"/>
      <c r="AD55" s="1"/>
      <c r="AE55" s="4">
        <v>15</v>
      </c>
      <c r="AF55" s="5"/>
      <c r="AG55" s="1"/>
      <c r="AH55" s="4">
        <v>15</v>
      </c>
      <c r="AI55" s="5"/>
    </row>
    <row r="56" spans="1:35" ht="30.75" x14ac:dyDescent="0.2">
      <c r="A56" s="4">
        <v>16</v>
      </c>
      <c r="B56" s="5"/>
      <c r="C56" s="1"/>
      <c r="D56" s="4">
        <v>16</v>
      </c>
      <c r="E56" s="5"/>
      <c r="F56" s="1"/>
      <c r="G56" s="4">
        <v>16</v>
      </c>
      <c r="H56" s="5"/>
      <c r="I56" s="1"/>
      <c r="J56" s="4">
        <v>16</v>
      </c>
      <c r="K56" s="5"/>
      <c r="L56" s="1"/>
      <c r="M56" s="4">
        <v>16</v>
      </c>
      <c r="N56" s="5"/>
      <c r="O56" s="1"/>
      <c r="P56" s="4">
        <v>16</v>
      </c>
      <c r="Q56" s="5"/>
      <c r="R56" s="1"/>
      <c r="S56" s="4">
        <v>16</v>
      </c>
      <c r="T56" s="5"/>
      <c r="U56" s="1"/>
      <c r="V56" s="4">
        <v>16</v>
      </c>
      <c r="W56" s="5"/>
      <c r="X56" s="1"/>
      <c r="Y56" s="4">
        <v>16</v>
      </c>
      <c r="Z56" s="5"/>
      <c r="AA56" s="1"/>
      <c r="AB56" s="4">
        <v>16</v>
      </c>
      <c r="AC56" s="5"/>
      <c r="AD56" s="1"/>
      <c r="AE56" s="4">
        <v>16</v>
      </c>
      <c r="AF56" s="5"/>
      <c r="AG56" s="1"/>
      <c r="AH56" s="4">
        <v>16</v>
      </c>
      <c r="AI56" s="5"/>
    </row>
    <row r="57" spans="1:35" ht="30.75" x14ac:dyDescent="0.2">
      <c r="A57" s="4">
        <v>17</v>
      </c>
      <c r="B57" s="5"/>
      <c r="C57" s="1"/>
      <c r="D57" s="4">
        <v>17</v>
      </c>
      <c r="E57" s="5"/>
      <c r="F57" s="1"/>
      <c r="G57" s="4">
        <v>17</v>
      </c>
      <c r="H57" s="5"/>
      <c r="I57" s="1"/>
      <c r="J57" s="4">
        <v>17</v>
      </c>
      <c r="K57" s="5"/>
      <c r="L57" s="1"/>
      <c r="M57" s="4">
        <v>17</v>
      </c>
      <c r="N57" s="5"/>
      <c r="O57" s="1"/>
      <c r="P57" s="4">
        <v>17</v>
      </c>
      <c r="Q57" s="5"/>
      <c r="R57" s="1"/>
      <c r="S57" s="4">
        <v>17</v>
      </c>
      <c r="T57" s="5"/>
      <c r="U57" s="1"/>
      <c r="V57" s="4">
        <v>17</v>
      </c>
      <c r="W57" s="5"/>
      <c r="X57" s="1"/>
      <c r="Y57" s="4">
        <v>17</v>
      </c>
      <c r="Z57" s="5"/>
      <c r="AA57" s="1"/>
      <c r="AB57" s="4">
        <v>17</v>
      </c>
      <c r="AC57" s="5"/>
      <c r="AD57" s="1"/>
      <c r="AE57" s="4">
        <v>17</v>
      </c>
      <c r="AF57" s="5"/>
      <c r="AG57" s="1"/>
      <c r="AH57" s="4">
        <v>17</v>
      </c>
      <c r="AI57" s="5"/>
    </row>
    <row r="58" spans="1:35" ht="30.75" x14ac:dyDescent="0.2">
      <c r="A58" s="4">
        <v>18</v>
      </c>
      <c r="B58" s="5"/>
      <c r="C58" s="1"/>
      <c r="D58" s="4">
        <v>18</v>
      </c>
      <c r="E58" s="5"/>
      <c r="F58" s="1"/>
      <c r="G58" s="4">
        <v>18</v>
      </c>
      <c r="H58" s="5"/>
      <c r="I58" s="1"/>
      <c r="J58" s="4">
        <v>18</v>
      </c>
      <c r="K58" s="5"/>
      <c r="L58" s="1"/>
      <c r="M58" s="4">
        <v>18</v>
      </c>
      <c r="N58" s="5"/>
      <c r="O58" s="1"/>
      <c r="P58" s="4">
        <v>18</v>
      </c>
      <c r="Q58" s="5"/>
      <c r="R58" s="1"/>
      <c r="S58" s="4">
        <v>18</v>
      </c>
      <c r="T58" s="5"/>
      <c r="U58" s="1"/>
      <c r="V58" s="4">
        <v>18</v>
      </c>
      <c r="W58" s="5"/>
      <c r="X58" s="1"/>
      <c r="Y58" s="4">
        <v>18</v>
      </c>
      <c r="Z58" s="5"/>
      <c r="AA58" s="1"/>
      <c r="AB58" s="4">
        <v>18</v>
      </c>
      <c r="AC58" s="5"/>
      <c r="AD58" s="1"/>
      <c r="AE58" s="4">
        <v>18</v>
      </c>
      <c r="AF58" s="5"/>
      <c r="AG58" s="1"/>
      <c r="AH58" s="4">
        <v>18</v>
      </c>
      <c r="AI58" s="5"/>
    </row>
    <row r="59" spans="1:35" ht="30.75" x14ac:dyDescent="0.2">
      <c r="A59" s="4">
        <v>19</v>
      </c>
      <c r="B59" s="5"/>
      <c r="C59" s="1"/>
      <c r="D59" s="4">
        <v>19</v>
      </c>
      <c r="E59" s="5"/>
      <c r="F59" s="1"/>
      <c r="G59" s="4">
        <v>19</v>
      </c>
      <c r="H59" s="5"/>
      <c r="I59" s="1"/>
      <c r="J59" s="4">
        <v>19</v>
      </c>
      <c r="K59" s="5"/>
      <c r="L59" s="1"/>
      <c r="M59" s="4">
        <v>19</v>
      </c>
      <c r="N59" s="5"/>
      <c r="O59" s="1"/>
      <c r="P59" s="4">
        <v>19</v>
      </c>
      <c r="Q59" s="5"/>
      <c r="R59" s="1"/>
      <c r="S59" s="4">
        <v>19</v>
      </c>
      <c r="T59" s="5"/>
      <c r="U59" s="1"/>
      <c r="V59" s="4">
        <v>19</v>
      </c>
      <c r="W59" s="5"/>
      <c r="X59" s="1"/>
      <c r="Y59" s="4">
        <v>19</v>
      </c>
      <c r="Z59" s="5"/>
      <c r="AA59" s="1"/>
      <c r="AB59" s="4">
        <v>19</v>
      </c>
      <c r="AC59" s="5"/>
      <c r="AD59" s="1"/>
      <c r="AE59" s="4">
        <v>19</v>
      </c>
      <c r="AF59" s="5"/>
      <c r="AG59" s="1"/>
      <c r="AH59" s="4">
        <v>19</v>
      </c>
      <c r="AI59" s="5"/>
    </row>
    <row r="60" spans="1:35" ht="30.75" x14ac:dyDescent="0.2">
      <c r="A60" s="4">
        <v>20</v>
      </c>
      <c r="B60" s="5"/>
      <c r="C60" s="1"/>
      <c r="D60" s="4">
        <v>20</v>
      </c>
      <c r="E60" s="5"/>
      <c r="F60" s="1"/>
      <c r="G60" s="4">
        <v>20</v>
      </c>
      <c r="H60" s="5"/>
      <c r="I60" s="1"/>
      <c r="J60" s="4">
        <v>20</v>
      </c>
      <c r="K60" s="5"/>
      <c r="L60" s="1"/>
      <c r="M60" s="4">
        <v>20</v>
      </c>
      <c r="N60" s="5"/>
      <c r="O60" s="1"/>
      <c r="P60" s="4">
        <v>20</v>
      </c>
      <c r="Q60" s="5"/>
      <c r="R60" s="1"/>
      <c r="S60" s="4">
        <v>20</v>
      </c>
      <c r="T60" s="5"/>
      <c r="U60" s="1"/>
      <c r="V60" s="4">
        <v>20</v>
      </c>
      <c r="W60" s="5"/>
      <c r="X60" s="1"/>
      <c r="Y60" s="4">
        <v>20</v>
      </c>
      <c r="Z60" s="5"/>
      <c r="AA60" s="1"/>
      <c r="AB60" s="4">
        <v>20</v>
      </c>
      <c r="AC60" s="5"/>
      <c r="AD60" s="1"/>
      <c r="AE60" s="4">
        <v>20</v>
      </c>
      <c r="AF60" s="5"/>
      <c r="AG60" s="1"/>
      <c r="AH60" s="4">
        <v>20</v>
      </c>
      <c r="AI60" s="5"/>
    </row>
    <row r="61" spans="1:35" ht="30.75" x14ac:dyDescent="0.2">
      <c r="A61" s="4">
        <v>21</v>
      </c>
      <c r="B61" s="5"/>
      <c r="C61" s="1"/>
      <c r="D61" s="4">
        <v>21</v>
      </c>
      <c r="E61" s="5"/>
      <c r="F61" s="1"/>
      <c r="G61" s="4">
        <v>21</v>
      </c>
      <c r="H61" s="5"/>
      <c r="I61" s="1"/>
      <c r="J61" s="4">
        <v>21</v>
      </c>
      <c r="K61" s="5"/>
      <c r="L61" s="1"/>
      <c r="M61" s="4">
        <v>21</v>
      </c>
      <c r="N61" s="5"/>
      <c r="O61" s="1"/>
      <c r="P61" s="4">
        <v>21</v>
      </c>
      <c r="Q61" s="5"/>
      <c r="R61" s="1"/>
      <c r="S61" s="4">
        <v>21</v>
      </c>
      <c r="T61" s="5"/>
      <c r="U61" s="1"/>
      <c r="V61" s="4">
        <v>21</v>
      </c>
      <c r="W61" s="5"/>
      <c r="X61" s="1"/>
      <c r="Y61" s="4">
        <v>21</v>
      </c>
      <c r="Z61" s="5"/>
      <c r="AA61" s="1"/>
      <c r="AB61" s="4">
        <v>21</v>
      </c>
      <c r="AC61" s="5"/>
      <c r="AD61" s="1"/>
      <c r="AE61" s="4">
        <v>21</v>
      </c>
      <c r="AF61" s="5"/>
      <c r="AG61" s="1"/>
      <c r="AH61" s="4">
        <v>21</v>
      </c>
      <c r="AI61" s="5"/>
    </row>
    <row r="62" spans="1:35" ht="30.75" x14ac:dyDescent="0.2">
      <c r="A62" s="4">
        <v>22</v>
      </c>
      <c r="B62" s="5"/>
      <c r="C62" s="1"/>
      <c r="D62" s="4">
        <v>22</v>
      </c>
      <c r="E62" s="5"/>
      <c r="F62" s="1"/>
      <c r="G62" s="4">
        <v>22</v>
      </c>
      <c r="H62" s="5"/>
      <c r="I62" s="1"/>
      <c r="J62" s="4">
        <v>22</v>
      </c>
      <c r="K62" s="5"/>
      <c r="L62" s="1"/>
      <c r="M62" s="4">
        <v>22</v>
      </c>
      <c r="N62" s="5"/>
      <c r="O62" s="1"/>
      <c r="P62" s="4">
        <v>22</v>
      </c>
      <c r="Q62" s="5"/>
      <c r="R62" s="1"/>
      <c r="S62" s="4">
        <v>22</v>
      </c>
      <c r="T62" s="5"/>
      <c r="U62" s="1"/>
      <c r="V62" s="4">
        <v>22</v>
      </c>
      <c r="W62" s="5"/>
      <c r="X62" s="1"/>
      <c r="Y62" s="4">
        <v>22</v>
      </c>
      <c r="Z62" s="5"/>
      <c r="AA62" s="1"/>
      <c r="AB62" s="4">
        <v>22</v>
      </c>
      <c r="AC62" s="5"/>
      <c r="AD62" s="1"/>
      <c r="AE62" s="4">
        <v>22</v>
      </c>
      <c r="AF62" s="5"/>
      <c r="AG62" s="1"/>
      <c r="AH62" s="4">
        <v>22</v>
      </c>
      <c r="AI62" s="5"/>
    </row>
    <row r="63" spans="1:35" ht="30.75" x14ac:dyDescent="0.2">
      <c r="A63" s="4">
        <v>23</v>
      </c>
      <c r="B63" s="5"/>
      <c r="C63" s="1"/>
      <c r="D63" s="4">
        <v>23</v>
      </c>
      <c r="E63" s="5"/>
      <c r="F63" s="1"/>
      <c r="G63" s="4">
        <v>23</v>
      </c>
      <c r="H63" s="5"/>
      <c r="I63" s="1"/>
      <c r="J63" s="4">
        <v>23</v>
      </c>
      <c r="K63" s="5"/>
      <c r="L63" s="1"/>
      <c r="M63" s="4">
        <v>23</v>
      </c>
      <c r="N63" s="5"/>
      <c r="O63" s="1"/>
      <c r="P63" s="4">
        <v>23</v>
      </c>
      <c r="Q63" s="5"/>
      <c r="R63" s="1"/>
      <c r="S63" s="4">
        <v>23</v>
      </c>
      <c r="T63" s="5"/>
      <c r="U63" s="1"/>
      <c r="V63" s="4">
        <v>23</v>
      </c>
      <c r="W63" s="5"/>
      <c r="X63" s="1"/>
      <c r="Y63" s="4">
        <v>23</v>
      </c>
      <c r="Z63" s="5"/>
      <c r="AA63" s="1"/>
      <c r="AB63" s="4">
        <v>23</v>
      </c>
      <c r="AC63" s="5"/>
      <c r="AD63" s="1"/>
      <c r="AE63" s="4">
        <v>23</v>
      </c>
      <c r="AF63" s="5"/>
      <c r="AG63" s="1"/>
      <c r="AH63" s="4">
        <v>23</v>
      </c>
      <c r="AI63" s="5"/>
    </row>
    <row r="64" spans="1:35" ht="30.75" x14ac:dyDescent="0.2">
      <c r="A64" s="4">
        <v>24</v>
      </c>
      <c r="B64" s="5"/>
      <c r="C64" s="1"/>
      <c r="D64" s="4">
        <v>24</v>
      </c>
      <c r="E64" s="5"/>
      <c r="F64" s="1"/>
      <c r="G64" s="4">
        <v>24</v>
      </c>
      <c r="H64" s="5"/>
      <c r="I64" s="1"/>
      <c r="J64" s="4">
        <v>24</v>
      </c>
      <c r="K64" s="5"/>
      <c r="L64" s="1"/>
      <c r="M64" s="4">
        <v>24</v>
      </c>
      <c r="N64" s="5"/>
      <c r="O64" s="1"/>
      <c r="P64" s="4">
        <v>24</v>
      </c>
      <c r="Q64" s="5"/>
      <c r="R64" s="1"/>
      <c r="S64" s="4">
        <v>24</v>
      </c>
      <c r="T64" s="5"/>
      <c r="U64" s="1"/>
      <c r="V64" s="4">
        <v>24</v>
      </c>
      <c r="W64" s="5"/>
      <c r="X64" s="1"/>
      <c r="Y64" s="4">
        <v>24</v>
      </c>
      <c r="Z64" s="5"/>
      <c r="AA64" s="1"/>
      <c r="AB64" s="4">
        <v>24</v>
      </c>
      <c r="AC64" s="5"/>
      <c r="AD64" s="1"/>
      <c r="AE64" s="4">
        <v>24</v>
      </c>
      <c r="AF64" s="5"/>
      <c r="AG64" s="1"/>
      <c r="AH64" s="4">
        <v>24</v>
      </c>
      <c r="AI64" s="5"/>
    </row>
    <row r="65" spans="1:35" ht="30.75" x14ac:dyDescent="0.2">
      <c r="A65" s="4">
        <v>25</v>
      </c>
      <c r="B65" s="5"/>
      <c r="C65" s="1"/>
      <c r="D65" s="4">
        <v>25</v>
      </c>
      <c r="E65" s="5"/>
      <c r="F65" s="1"/>
      <c r="G65" s="4">
        <v>25</v>
      </c>
      <c r="H65" s="5"/>
      <c r="I65" s="1"/>
      <c r="J65" s="4">
        <v>25</v>
      </c>
      <c r="K65" s="5"/>
      <c r="L65" s="1"/>
      <c r="M65" s="4">
        <v>25</v>
      </c>
      <c r="N65" s="5"/>
      <c r="O65" s="1"/>
      <c r="P65" s="4">
        <v>25</v>
      </c>
      <c r="Q65" s="5"/>
      <c r="R65" s="1"/>
      <c r="S65" s="4">
        <v>25</v>
      </c>
      <c r="T65" s="5"/>
      <c r="U65" s="1"/>
      <c r="V65" s="4">
        <v>25</v>
      </c>
      <c r="W65" s="5"/>
      <c r="X65" s="1"/>
      <c r="Y65" s="4">
        <v>25</v>
      </c>
      <c r="Z65" s="5"/>
      <c r="AA65" s="1"/>
      <c r="AB65" s="4">
        <v>25</v>
      </c>
      <c r="AC65" s="5"/>
      <c r="AD65" s="1"/>
      <c r="AE65" s="4">
        <v>25</v>
      </c>
      <c r="AF65" s="5"/>
      <c r="AG65" s="1"/>
      <c r="AH65" s="4">
        <v>25</v>
      </c>
      <c r="AI65" s="5"/>
    </row>
    <row r="66" spans="1:35" ht="30.75" x14ac:dyDescent="0.2">
      <c r="A66" s="4">
        <v>26</v>
      </c>
      <c r="B66" s="5"/>
      <c r="C66" s="1"/>
      <c r="D66" s="4">
        <v>26</v>
      </c>
      <c r="E66" s="5"/>
      <c r="F66" s="1"/>
      <c r="G66" s="4">
        <v>26</v>
      </c>
      <c r="H66" s="5"/>
      <c r="I66" s="1"/>
      <c r="J66" s="4">
        <v>26</v>
      </c>
      <c r="K66" s="5"/>
      <c r="L66" s="1"/>
      <c r="M66" s="4">
        <v>26</v>
      </c>
      <c r="N66" s="5"/>
      <c r="O66" s="1"/>
      <c r="P66" s="4">
        <v>26</v>
      </c>
      <c r="Q66" s="5"/>
      <c r="R66" s="1"/>
      <c r="S66" s="4">
        <v>26</v>
      </c>
      <c r="T66" s="5"/>
      <c r="U66" s="1"/>
      <c r="V66" s="4">
        <v>26</v>
      </c>
      <c r="W66" s="5"/>
      <c r="X66" s="1"/>
      <c r="Y66" s="4">
        <v>26</v>
      </c>
      <c r="Z66" s="5"/>
      <c r="AA66" s="1"/>
      <c r="AB66" s="4">
        <v>26</v>
      </c>
      <c r="AC66" s="5"/>
      <c r="AD66" s="1"/>
      <c r="AE66" s="4">
        <v>26</v>
      </c>
      <c r="AF66" s="5"/>
      <c r="AG66" s="1"/>
      <c r="AH66" s="4">
        <v>26</v>
      </c>
      <c r="AI66" s="5"/>
    </row>
    <row r="67" spans="1:35" ht="30.75" x14ac:dyDescent="0.2">
      <c r="A67" s="4">
        <v>27</v>
      </c>
      <c r="B67" s="5"/>
      <c r="C67" s="1"/>
      <c r="D67" s="4">
        <v>27</v>
      </c>
      <c r="E67" s="5"/>
      <c r="F67" s="1"/>
      <c r="G67" s="4">
        <v>27</v>
      </c>
      <c r="H67" s="5"/>
      <c r="I67" s="1"/>
      <c r="J67" s="4">
        <v>27</v>
      </c>
      <c r="K67" s="5"/>
      <c r="L67" s="1"/>
      <c r="M67" s="4">
        <v>27</v>
      </c>
      <c r="N67" s="5"/>
      <c r="O67" s="1"/>
      <c r="P67" s="4">
        <v>27</v>
      </c>
      <c r="Q67" s="5"/>
      <c r="R67" s="1"/>
      <c r="S67" s="4">
        <v>27</v>
      </c>
      <c r="T67" s="5"/>
      <c r="U67" s="1"/>
      <c r="V67" s="4">
        <v>27</v>
      </c>
      <c r="W67" s="5"/>
      <c r="X67" s="1"/>
      <c r="Y67" s="4">
        <v>27</v>
      </c>
      <c r="Z67" s="5"/>
      <c r="AA67" s="1"/>
      <c r="AB67" s="4">
        <v>27</v>
      </c>
      <c r="AC67" s="5"/>
      <c r="AD67" s="1"/>
      <c r="AE67" s="4">
        <v>27</v>
      </c>
      <c r="AF67" s="5"/>
      <c r="AG67" s="1"/>
      <c r="AH67" s="4">
        <v>27</v>
      </c>
      <c r="AI67" s="5"/>
    </row>
    <row r="68" spans="1:35" ht="30.75" x14ac:dyDescent="0.2">
      <c r="A68" s="4">
        <v>28</v>
      </c>
      <c r="B68" s="5"/>
      <c r="C68" s="1"/>
      <c r="D68" s="4">
        <v>28</v>
      </c>
      <c r="E68" s="5"/>
      <c r="F68" s="1"/>
      <c r="G68" s="4">
        <v>28</v>
      </c>
      <c r="H68" s="5"/>
      <c r="I68" s="1"/>
      <c r="J68" s="4">
        <v>28</v>
      </c>
      <c r="K68" s="5"/>
      <c r="L68" s="1"/>
      <c r="M68" s="4">
        <v>28</v>
      </c>
      <c r="N68" s="5"/>
      <c r="O68" s="1"/>
      <c r="P68" s="4">
        <v>28</v>
      </c>
      <c r="Q68" s="5"/>
      <c r="R68" s="1"/>
      <c r="S68" s="4">
        <v>28</v>
      </c>
      <c r="T68" s="5"/>
      <c r="U68" s="1"/>
      <c r="V68" s="4">
        <v>28</v>
      </c>
      <c r="W68" s="5"/>
      <c r="X68" s="1"/>
      <c r="Y68" s="4">
        <v>28</v>
      </c>
      <c r="Z68" s="5"/>
      <c r="AA68" s="1"/>
      <c r="AB68" s="4">
        <v>28</v>
      </c>
      <c r="AC68" s="5"/>
      <c r="AD68" s="1"/>
      <c r="AE68" s="4">
        <v>28</v>
      </c>
      <c r="AF68" s="5"/>
      <c r="AG68" s="1"/>
      <c r="AH68" s="4">
        <v>28</v>
      </c>
      <c r="AI68" s="5"/>
    </row>
    <row r="69" spans="1:35" ht="30.75" x14ac:dyDescent="0.2">
      <c r="A69" s="4">
        <v>29</v>
      </c>
      <c r="B69" s="5"/>
      <c r="C69" s="1"/>
      <c r="D69" s="4">
        <v>29</v>
      </c>
      <c r="E69" s="5"/>
      <c r="F69" s="1"/>
      <c r="G69" s="4">
        <v>29</v>
      </c>
      <c r="H69" s="5"/>
      <c r="I69" s="1"/>
      <c r="J69" s="4">
        <v>29</v>
      </c>
      <c r="K69" s="5"/>
      <c r="L69" s="1"/>
      <c r="M69" s="4">
        <v>29</v>
      </c>
      <c r="N69" s="5"/>
      <c r="O69" s="1"/>
      <c r="P69" s="4">
        <v>29</v>
      </c>
      <c r="Q69" s="5"/>
      <c r="R69" s="1"/>
      <c r="S69" s="4">
        <v>29</v>
      </c>
      <c r="T69" s="5"/>
      <c r="U69" s="1"/>
      <c r="V69" s="4">
        <v>29</v>
      </c>
      <c r="W69" s="5"/>
      <c r="X69" s="1"/>
      <c r="Y69" s="4">
        <v>29</v>
      </c>
      <c r="Z69" s="5"/>
      <c r="AA69" s="1"/>
      <c r="AB69" s="4">
        <v>29</v>
      </c>
      <c r="AC69" s="5"/>
      <c r="AD69" s="1"/>
      <c r="AE69" s="4">
        <v>29</v>
      </c>
      <c r="AF69" s="5"/>
      <c r="AG69" s="1"/>
      <c r="AH69" s="4">
        <v>29</v>
      </c>
      <c r="AI69" s="5"/>
    </row>
    <row r="70" spans="1:35" ht="31.5" thickBot="1" x14ac:dyDescent="0.25">
      <c r="A70" s="6">
        <v>30</v>
      </c>
      <c r="B70" s="5"/>
      <c r="C70" s="1"/>
      <c r="D70" s="6">
        <v>30</v>
      </c>
      <c r="E70" s="7"/>
      <c r="F70" s="1"/>
      <c r="G70" s="6">
        <v>30</v>
      </c>
      <c r="H70" s="7"/>
      <c r="I70" s="1"/>
      <c r="J70" s="6">
        <v>30</v>
      </c>
      <c r="K70" s="7"/>
      <c r="L70" s="1"/>
      <c r="M70" s="6">
        <v>30</v>
      </c>
      <c r="N70" s="7"/>
      <c r="O70" s="1"/>
      <c r="P70" s="6">
        <v>30</v>
      </c>
      <c r="Q70" s="7"/>
      <c r="R70" s="1"/>
      <c r="S70" s="6">
        <v>30</v>
      </c>
      <c r="T70" s="7"/>
      <c r="U70" s="1"/>
      <c r="V70" s="6">
        <v>30</v>
      </c>
      <c r="W70" s="7"/>
      <c r="X70" s="1"/>
      <c r="Y70" s="6">
        <v>30</v>
      </c>
      <c r="Z70" s="7"/>
      <c r="AA70" s="1"/>
      <c r="AB70" s="6">
        <v>30</v>
      </c>
      <c r="AC70" s="7"/>
      <c r="AD70" s="1"/>
      <c r="AE70" s="6">
        <v>30</v>
      </c>
      <c r="AF70" s="7"/>
      <c r="AG70" s="1"/>
      <c r="AH70" s="6">
        <v>30</v>
      </c>
      <c r="AI70" s="7"/>
    </row>
  </sheetData>
  <mergeCells count="27">
    <mergeCell ref="AE3:AF3"/>
    <mergeCell ref="P3:Q3"/>
    <mergeCell ref="S3:T3"/>
    <mergeCell ref="V3:W3"/>
    <mergeCell ref="Y3:Z3"/>
    <mergeCell ref="AB3:AC3"/>
    <mergeCell ref="A3:B3"/>
    <mergeCell ref="D3:E3"/>
    <mergeCell ref="G3:H3"/>
    <mergeCell ref="J3:K3"/>
    <mergeCell ref="M3:N3"/>
    <mergeCell ref="A1:AI1"/>
    <mergeCell ref="A2:AI2"/>
    <mergeCell ref="A38:AI38"/>
    <mergeCell ref="A39:B39"/>
    <mergeCell ref="D39:E39"/>
    <mergeCell ref="G39:H39"/>
    <mergeCell ref="J39:K39"/>
    <mergeCell ref="M39:N39"/>
    <mergeCell ref="P39:Q39"/>
    <mergeCell ref="S39:T39"/>
    <mergeCell ref="V39:W39"/>
    <mergeCell ref="Y39:Z39"/>
    <mergeCell ref="AB39:AC39"/>
    <mergeCell ref="AE39:AF39"/>
    <mergeCell ref="AH39:AI39"/>
    <mergeCell ref="AH3:AI3"/>
  </mergeCells>
  <conditionalFormatting sqref="A3:AI3">
    <cfRule type="cellIs" dxfId="5" priority="3" operator="equal">
      <formula>$T$4</formula>
    </cfRule>
  </conditionalFormatting>
  <conditionalFormatting sqref="A39:AI39">
    <cfRule type="cellIs" dxfId="4" priority="1" operator="equal">
      <formula>$T$4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9"/>
  <sheetViews>
    <sheetView rightToLeft="1" tabSelected="1" zoomScale="90" zoomScaleNormal="90" workbookViewId="0">
      <selection activeCell="P7" sqref="P7"/>
    </sheetView>
  </sheetViews>
  <sheetFormatPr defaultRowHeight="14.25" x14ac:dyDescent="0.2"/>
  <cols>
    <col min="1" max="1" width="4.125" style="19" customWidth="1"/>
    <col min="2" max="2" width="28" style="19" customWidth="1"/>
    <col min="3" max="12" width="6.25" style="19" customWidth="1"/>
    <col min="13" max="16384" width="9" style="19"/>
  </cols>
  <sheetData>
    <row r="1" spans="1:21" ht="65.25" customHeight="1" thickBot="1" x14ac:dyDescent="0.65">
      <c r="A1" s="65"/>
      <c r="B1" s="66" t="s">
        <v>19</v>
      </c>
      <c r="C1" s="67" t="s">
        <v>0</v>
      </c>
      <c r="D1" s="67"/>
      <c r="E1" s="67"/>
      <c r="F1" s="68"/>
      <c r="G1" s="67" t="s">
        <v>20</v>
      </c>
      <c r="H1" s="67"/>
      <c r="I1" s="67"/>
      <c r="J1" s="67">
        <v>2020</v>
      </c>
      <c r="K1" s="67"/>
      <c r="L1" s="67"/>
      <c r="M1" s="67"/>
      <c r="N1" s="67"/>
      <c r="O1" s="65"/>
    </row>
    <row r="2" spans="1:21" ht="30.75" customHeight="1" x14ac:dyDescent="0.2">
      <c r="A2" s="69" t="s">
        <v>14</v>
      </c>
      <c r="B2" s="70" t="s">
        <v>15</v>
      </c>
      <c r="C2" s="71">
        <f>DATE($J$1,1,1)</f>
        <v>43831</v>
      </c>
      <c r="D2" s="71">
        <f>DATE($J$1,1,2)</f>
        <v>43832</v>
      </c>
      <c r="E2" s="71">
        <f>DATE($J$1,1,3)</f>
        <v>43833</v>
      </c>
      <c r="F2" s="71">
        <f>DATE($J$1,1,4)</f>
        <v>43834</v>
      </c>
      <c r="G2" s="71">
        <f>DATE($J$1,1,5)</f>
        <v>43835</v>
      </c>
      <c r="H2" s="71">
        <f>DATE($J$1,1,6)</f>
        <v>43836</v>
      </c>
      <c r="I2" s="71">
        <f>DATE($J$1,1,7)</f>
        <v>43837</v>
      </c>
      <c r="J2" s="71">
        <f>DATE($J$1,1,8)</f>
        <v>43838</v>
      </c>
      <c r="K2" s="71">
        <f>DATE($J$1,1,9)</f>
        <v>43839</v>
      </c>
      <c r="L2" s="71">
        <f>DATE($J$1,1,10)</f>
        <v>43840</v>
      </c>
      <c r="M2" s="72" t="s">
        <v>16</v>
      </c>
      <c r="N2" s="73" t="s">
        <v>17</v>
      </c>
      <c r="O2" s="65"/>
    </row>
    <row r="3" spans="1:21" ht="57.75" customHeight="1" thickBot="1" x14ac:dyDescent="0.25">
      <c r="A3" s="74"/>
      <c r="B3" s="75"/>
      <c r="C3" s="76">
        <f>DATE($J$1,1,1)</f>
        <v>43831</v>
      </c>
      <c r="D3" s="76">
        <f>DATE($J$1,1,2)</f>
        <v>43832</v>
      </c>
      <c r="E3" s="76">
        <f>DATE($J$1,1,3)</f>
        <v>43833</v>
      </c>
      <c r="F3" s="76">
        <f>DATE($J$1,1,4)</f>
        <v>43834</v>
      </c>
      <c r="G3" s="76">
        <f>DATE($J$1,1,5)</f>
        <v>43835</v>
      </c>
      <c r="H3" s="76">
        <f>DATE($J$1,1,6)</f>
        <v>43836</v>
      </c>
      <c r="I3" s="76">
        <f>DATE($J$1,1,7)</f>
        <v>43837</v>
      </c>
      <c r="J3" s="76">
        <f>DATE($J$1,1,8)</f>
        <v>43838</v>
      </c>
      <c r="K3" s="76">
        <f>DATE($J$1,1,9)</f>
        <v>43839</v>
      </c>
      <c r="L3" s="76">
        <f>DATE($J$1,1,10)</f>
        <v>43840</v>
      </c>
      <c r="M3" s="77"/>
      <c r="N3" s="78"/>
      <c r="O3" s="65"/>
      <c r="Q3" s="95" t="s">
        <v>30</v>
      </c>
      <c r="R3" s="95"/>
      <c r="S3" s="95"/>
      <c r="T3" s="95"/>
      <c r="U3" s="95"/>
    </row>
    <row r="4" spans="1:21" ht="21.75" x14ac:dyDescent="0.2">
      <c r="A4" s="79">
        <v>1</v>
      </c>
      <c r="B4" s="80">
        <v>0</v>
      </c>
      <c r="C4" s="81">
        <v>1</v>
      </c>
      <c r="D4" s="81">
        <v>1</v>
      </c>
      <c r="E4" s="81"/>
      <c r="F4" s="81"/>
      <c r="G4" s="81"/>
      <c r="H4" s="81"/>
      <c r="I4" s="81"/>
      <c r="J4" s="81"/>
      <c r="K4" s="81"/>
      <c r="L4" s="81"/>
      <c r="M4" s="80">
        <f>IFERROR(COUNTIF(C4:L4,1),"")</f>
        <v>2</v>
      </c>
      <c r="N4" s="82">
        <f>IFERROR(COUNTIF(C4:L4,0),"")</f>
        <v>0</v>
      </c>
      <c r="O4" s="65"/>
      <c r="Q4" s="95"/>
      <c r="R4" s="95"/>
      <c r="S4" s="95"/>
      <c r="T4" s="95"/>
      <c r="U4" s="95"/>
    </row>
    <row r="5" spans="1:21" ht="21.75" x14ac:dyDescent="0.2">
      <c r="A5" s="83">
        <v>2</v>
      </c>
      <c r="B5" s="84">
        <v>0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4">
        <f t="shared" ref="M5:M17" si="0">IFERROR(COUNTIF(C5:L5,1),"")</f>
        <v>0</v>
      </c>
      <c r="N5" s="86">
        <f t="shared" ref="N5:N17" si="1">IFERROR(COUNTIF(C5:L5,0),"")</f>
        <v>0</v>
      </c>
      <c r="O5" s="65"/>
    </row>
    <row r="6" spans="1:21" ht="21.75" x14ac:dyDescent="0.2">
      <c r="A6" s="83">
        <v>3</v>
      </c>
      <c r="B6" s="84">
        <v>0</v>
      </c>
      <c r="C6" s="85"/>
      <c r="D6" s="85"/>
      <c r="E6" s="85"/>
      <c r="F6" s="85"/>
      <c r="G6" s="85"/>
      <c r="H6" s="85"/>
      <c r="I6" s="85"/>
      <c r="J6" s="85"/>
      <c r="K6" s="85"/>
      <c r="L6" s="85"/>
      <c r="M6" s="84">
        <f t="shared" si="0"/>
        <v>0</v>
      </c>
      <c r="N6" s="86">
        <f t="shared" si="1"/>
        <v>0</v>
      </c>
      <c r="O6" s="65"/>
    </row>
    <row r="7" spans="1:21" ht="21.75" x14ac:dyDescent="0.2">
      <c r="A7" s="83">
        <v>4</v>
      </c>
      <c r="B7" s="84">
        <v>0</v>
      </c>
      <c r="C7" s="85"/>
      <c r="D7" s="85"/>
      <c r="E7" s="85"/>
      <c r="F7" s="85"/>
      <c r="G7" s="85"/>
      <c r="H7" s="85"/>
      <c r="I7" s="85"/>
      <c r="J7" s="85"/>
      <c r="K7" s="85"/>
      <c r="L7" s="85"/>
      <c r="M7" s="84">
        <f t="shared" si="0"/>
        <v>0</v>
      </c>
      <c r="N7" s="86">
        <f t="shared" si="1"/>
        <v>0</v>
      </c>
      <c r="O7" s="65"/>
    </row>
    <row r="8" spans="1:21" ht="21.75" x14ac:dyDescent="0.2">
      <c r="A8" s="83">
        <v>5</v>
      </c>
      <c r="B8" s="84">
        <v>0</v>
      </c>
      <c r="C8" s="85"/>
      <c r="D8" s="85"/>
      <c r="E8" s="85"/>
      <c r="F8" s="85"/>
      <c r="G8" s="85"/>
      <c r="H8" s="85"/>
      <c r="I8" s="85"/>
      <c r="J8" s="85"/>
      <c r="K8" s="85"/>
      <c r="L8" s="85"/>
      <c r="M8" s="84">
        <f t="shared" si="0"/>
        <v>0</v>
      </c>
      <c r="N8" s="86">
        <f t="shared" si="1"/>
        <v>0</v>
      </c>
      <c r="O8" s="65"/>
    </row>
    <row r="9" spans="1:21" ht="21.75" x14ac:dyDescent="0.2">
      <c r="A9" s="83">
        <v>6</v>
      </c>
      <c r="B9" s="84">
        <v>0</v>
      </c>
      <c r="C9" s="85"/>
      <c r="D9" s="85"/>
      <c r="E9" s="85"/>
      <c r="F9" s="85"/>
      <c r="G9" s="85"/>
      <c r="H9" s="85"/>
      <c r="I9" s="85"/>
      <c r="J9" s="85"/>
      <c r="K9" s="85"/>
      <c r="L9" s="85"/>
      <c r="M9" s="84">
        <f t="shared" si="0"/>
        <v>0</v>
      </c>
      <c r="N9" s="86">
        <f t="shared" si="1"/>
        <v>0</v>
      </c>
      <c r="O9" s="65"/>
    </row>
    <row r="10" spans="1:21" ht="21.75" x14ac:dyDescent="0.2">
      <c r="A10" s="83">
        <v>7</v>
      </c>
      <c r="B10" s="84">
        <v>0</v>
      </c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4">
        <f t="shared" si="0"/>
        <v>0</v>
      </c>
      <c r="N10" s="86">
        <f t="shared" si="1"/>
        <v>0</v>
      </c>
      <c r="O10" s="65"/>
    </row>
    <row r="11" spans="1:21" ht="21.75" x14ac:dyDescent="0.2">
      <c r="A11" s="83">
        <v>8</v>
      </c>
      <c r="B11" s="84">
        <v>0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4">
        <f t="shared" si="0"/>
        <v>0</v>
      </c>
      <c r="N11" s="86">
        <f t="shared" si="1"/>
        <v>0</v>
      </c>
      <c r="O11" s="65"/>
    </row>
    <row r="12" spans="1:21" ht="21.75" x14ac:dyDescent="0.2">
      <c r="A12" s="83">
        <v>9</v>
      </c>
      <c r="B12" s="84">
        <v>0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4">
        <f t="shared" si="0"/>
        <v>0</v>
      </c>
      <c r="N12" s="86">
        <f t="shared" si="1"/>
        <v>0</v>
      </c>
      <c r="O12" s="65"/>
    </row>
    <row r="13" spans="1:21" ht="21.75" x14ac:dyDescent="0.2">
      <c r="A13" s="83">
        <v>10</v>
      </c>
      <c r="B13" s="84">
        <v>0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4">
        <f t="shared" si="0"/>
        <v>0</v>
      </c>
      <c r="N13" s="86">
        <f t="shared" si="1"/>
        <v>0</v>
      </c>
      <c r="O13" s="65"/>
    </row>
    <row r="14" spans="1:21" ht="21.75" x14ac:dyDescent="0.2">
      <c r="A14" s="83">
        <v>11</v>
      </c>
      <c r="B14" s="84">
        <v>0</v>
      </c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4">
        <f t="shared" si="0"/>
        <v>0</v>
      </c>
      <c r="N14" s="86">
        <f t="shared" si="1"/>
        <v>0</v>
      </c>
      <c r="O14" s="65"/>
    </row>
    <row r="15" spans="1:21" ht="21.75" x14ac:dyDescent="0.2">
      <c r="A15" s="83">
        <v>12</v>
      </c>
      <c r="B15" s="84">
        <v>0</v>
      </c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4">
        <f t="shared" si="0"/>
        <v>0</v>
      </c>
      <c r="N15" s="86">
        <f t="shared" si="1"/>
        <v>0</v>
      </c>
      <c r="O15" s="65"/>
    </row>
    <row r="16" spans="1:21" ht="21.75" x14ac:dyDescent="0.2">
      <c r="A16" s="83">
        <v>13</v>
      </c>
      <c r="B16" s="84">
        <v>0</v>
      </c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4">
        <f t="shared" si="0"/>
        <v>0</v>
      </c>
      <c r="N16" s="86">
        <f t="shared" si="1"/>
        <v>0</v>
      </c>
      <c r="O16" s="65"/>
    </row>
    <row r="17" spans="1:15" ht="22.5" thickBot="1" x14ac:dyDescent="0.25">
      <c r="A17" s="87">
        <v>14</v>
      </c>
      <c r="B17" s="88">
        <v>0</v>
      </c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8">
        <f t="shared" si="0"/>
        <v>0</v>
      </c>
      <c r="N17" s="90">
        <f t="shared" si="1"/>
        <v>0</v>
      </c>
      <c r="O17" s="65"/>
    </row>
    <row r="18" spans="1:15" ht="22.5" thickBot="1" x14ac:dyDescent="0.25">
      <c r="A18" s="91"/>
      <c r="B18" s="92" t="s">
        <v>18</v>
      </c>
      <c r="C18" s="93">
        <f>SUM(C4:C17)</f>
        <v>1</v>
      </c>
      <c r="D18" s="93">
        <f t="shared" ref="D18:L18" si="2">SUM(D4:D17)</f>
        <v>1</v>
      </c>
      <c r="E18" s="93">
        <f t="shared" si="2"/>
        <v>0</v>
      </c>
      <c r="F18" s="93">
        <f t="shared" si="2"/>
        <v>0</v>
      </c>
      <c r="G18" s="93">
        <f t="shared" si="2"/>
        <v>0</v>
      </c>
      <c r="H18" s="93">
        <f t="shared" si="2"/>
        <v>0</v>
      </c>
      <c r="I18" s="93">
        <f t="shared" si="2"/>
        <v>0</v>
      </c>
      <c r="J18" s="93">
        <f t="shared" si="2"/>
        <v>0</v>
      </c>
      <c r="K18" s="93">
        <f t="shared" si="2"/>
        <v>0</v>
      </c>
      <c r="L18" s="93">
        <f t="shared" si="2"/>
        <v>0</v>
      </c>
      <c r="M18" s="92">
        <v>0</v>
      </c>
      <c r="N18" s="94">
        <v>0</v>
      </c>
      <c r="O18" s="65"/>
    </row>
    <row r="19" spans="1:15" ht="21.75" x14ac:dyDescent="0.2">
      <c r="A19" s="15"/>
      <c r="B19" s="16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16">
        <v>0</v>
      </c>
      <c r="N19" s="16">
        <v>0</v>
      </c>
    </row>
    <row r="20" spans="1:15" ht="21.75" x14ac:dyDescent="0.2">
      <c r="A20" s="15"/>
      <c r="B20" s="16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16">
        <v>0</v>
      </c>
      <c r="N20" s="16">
        <v>0</v>
      </c>
    </row>
    <row r="21" spans="1:15" ht="67.5" customHeight="1" x14ac:dyDescent="0.2">
      <c r="A21" s="15"/>
      <c r="B21" s="16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16">
        <v>0</v>
      </c>
      <c r="N21" s="16">
        <v>0</v>
      </c>
    </row>
    <row r="22" spans="1:15" ht="38.25" thickBot="1" x14ac:dyDescent="0.65">
      <c r="B22" s="34" t="s">
        <v>19</v>
      </c>
      <c r="C22" s="54" t="s">
        <v>0</v>
      </c>
      <c r="D22" s="54"/>
      <c r="E22" s="54"/>
      <c r="F22" s="35"/>
      <c r="G22" s="54" t="s">
        <v>20</v>
      </c>
      <c r="H22" s="54"/>
      <c r="I22" s="54"/>
      <c r="J22" s="54">
        <v>2021</v>
      </c>
      <c r="K22" s="54"/>
      <c r="L22" s="54"/>
      <c r="M22" s="54"/>
      <c r="N22" s="54"/>
    </row>
    <row r="23" spans="1:15" ht="31.5" thickBot="1" x14ac:dyDescent="0.25">
      <c r="A23" s="46" t="s">
        <v>14</v>
      </c>
      <c r="B23" s="48" t="s">
        <v>15</v>
      </c>
      <c r="C23" s="8">
        <f>DATE(J22,1,1)</f>
        <v>44197</v>
      </c>
      <c r="D23" s="8">
        <f>DATE(J22,1,2)</f>
        <v>44198</v>
      </c>
      <c r="E23" s="8">
        <f>DATE(J22,1,3)</f>
        <v>44199</v>
      </c>
      <c r="F23" s="8">
        <f>DATE(J22,1,4)</f>
        <v>44200</v>
      </c>
      <c r="G23" s="8">
        <f>DATE(J22,1,5)</f>
        <v>44201</v>
      </c>
      <c r="H23" s="8">
        <f>DATE(J22,1,6)</f>
        <v>44202</v>
      </c>
      <c r="I23" s="8">
        <f>DATE(J22,1,7)</f>
        <v>44203</v>
      </c>
      <c r="J23" s="8">
        <f>DATE(J22,1,8)</f>
        <v>44204</v>
      </c>
      <c r="K23" s="8">
        <f>DATE(J22,1,9)</f>
        <v>44205</v>
      </c>
      <c r="L23" s="8">
        <f>DATE(J22,1,10)</f>
        <v>44206</v>
      </c>
      <c r="M23" s="50" t="s">
        <v>16</v>
      </c>
      <c r="N23" s="52" t="s">
        <v>17</v>
      </c>
    </row>
    <row r="24" spans="1:15" ht="57.75" thickBot="1" x14ac:dyDescent="0.25">
      <c r="A24" s="47"/>
      <c r="B24" s="49"/>
      <c r="C24" s="36">
        <f>DATE(J22,1,1)</f>
        <v>44197</v>
      </c>
      <c r="D24" s="36">
        <f>DATE(J22,1,2)</f>
        <v>44198</v>
      </c>
      <c r="E24" s="36">
        <f>DATE(J22,1,3)</f>
        <v>44199</v>
      </c>
      <c r="F24" s="36">
        <f>DATE(J22,1,4)</f>
        <v>44200</v>
      </c>
      <c r="G24" s="36">
        <f>DATE(J22,1,5)</f>
        <v>44201</v>
      </c>
      <c r="H24" s="36">
        <f>DATE(J22,1,6)</f>
        <v>44202</v>
      </c>
      <c r="I24" s="36">
        <f>DATE(J22,1,7)</f>
        <v>44203</v>
      </c>
      <c r="J24" s="36">
        <f>DATE(J22,1,8)</f>
        <v>44204</v>
      </c>
      <c r="K24" s="36">
        <f>DATE(J22,1,9)</f>
        <v>44205</v>
      </c>
      <c r="L24" s="36">
        <f>DATE(J22,1,10)</f>
        <v>44206</v>
      </c>
      <c r="M24" s="51"/>
      <c r="N24" s="53"/>
    </row>
    <row r="25" spans="1:15" ht="21.75" x14ac:dyDescent="0.2">
      <c r="A25" s="26">
        <v>1</v>
      </c>
      <c r="B25" s="27">
        <v>0</v>
      </c>
      <c r="C25" s="28">
        <v>1</v>
      </c>
      <c r="D25" s="28">
        <v>1</v>
      </c>
      <c r="E25" s="28"/>
      <c r="F25" s="28"/>
      <c r="G25" s="28">
        <v>1</v>
      </c>
      <c r="H25" s="28">
        <v>1</v>
      </c>
      <c r="I25" s="28">
        <v>1</v>
      </c>
      <c r="J25" s="28">
        <v>1</v>
      </c>
      <c r="K25" s="28">
        <v>1</v>
      </c>
      <c r="L25" s="28"/>
      <c r="M25" s="27">
        <f>IFERROR(COUNTIF(C25:L25,1),"")</f>
        <v>7</v>
      </c>
      <c r="N25" s="29">
        <f>IFERROR(COUNTIF(C25:L25,0),"")</f>
        <v>0</v>
      </c>
    </row>
    <row r="26" spans="1:15" ht="21.75" x14ac:dyDescent="0.2">
      <c r="A26" s="9">
        <v>2</v>
      </c>
      <c r="B26" s="11">
        <v>0</v>
      </c>
      <c r="C26" s="24">
        <v>0</v>
      </c>
      <c r="D26" s="24">
        <v>0</v>
      </c>
      <c r="E26" s="24"/>
      <c r="F26" s="24"/>
      <c r="G26" s="24">
        <v>0</v>
      </c>
      <c r="H26" s="24">
        <v>0</v>
      </c>
      <c r="I26" s="24">
        <v>0</v>
      </c>
      <c r="J26" s="24">
        <v>0</v>
      </c>
      <c r="K26" s="24">
        <v>0</v>
      </c>
      <c r="L26" s="24"/>
      <c r="M26" s="11">
        <f t="shared" ref="M26:M38" si="3">IFERROR(COUNTIF(C26:L26,1),"")</f>
        <v>0</v>
      </c>
      <c r="N26" s="10">
        <f t="shared" ref="N26:N38" si="4">IFERROR(COUNTIF(C26:L26,0),"")</f>
        <v>7</v>
      </c>
    </row>
    <row r="27" spans="1:15" ht="21.75" x14ac:dyDescent="0.2">
      <c r="A27" s="9">
        <v>3</v>
      </c>
      <c r="B27" s="11">
        <v>0</v>
      </c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11">
        <f t="shared" si="3"/>
        <v>0</v>
      </c>
      <c r="N27" s="10">
        <f t="shared" si="4"/>
        <v>0</v>
      </c>
    </row>
    <row r="28" spans="1:15" ht="21.75" x14ac:dyDescent="0.2">
      <c r="A28" s="9">
        <v>4</v>
      </c>
      <c r="B28" s="11">
        <v>0</v>
      </c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11">
        <f t="shared" si="3"/>
        <v>0</v>
      </c>
      <c r="N28" s="10">
        <f t="shared" si="4"/>
        <v>0</v>
      </c>
    </row>
    <row r="29" spans="1:15" ht="21.75" x14ac:dyDescent="0.2">
      <c r="A29" s="9">
        <v>5</v>
      </c>
      <c r="B29" s="11">
        <v>0</v>
      </c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11">
        <f t="shared" si="3"/>
        <v>0</v>
      </c>
      <c r="N29" s="10">
        <f t="shared" si="4"/>
        <v>0</v>
      </c>
    </row>
    <row r="30" spans="1:15" ht="21.75" x14ac:dyDescent="0.2">
      <c r="A30" s="9">
        <v>6</v>
      </c>
      <c r="B30" s="11">
        <v>0</v>
      </c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11">
        <f t="shared" si="3"/>
        <v>0</v>
      </c>
      <c r="N30" s="10">
        <f t="shared" si="4"/>
        <v>0</v>
      </c>
    </row>
    <row r="31" spans="1:15" ht="21.75" x14ac:dyDescent="0.2">
      <c r="A31" s="9">
        <v>7</v>
      </c>
      <c r="B31" s="11">
        <v>0</v>
      </c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11">
        <f t="shared" si="3"/>
        <v>0</v>
      </c>
      <c r="N31" s="10">
        <f t="shared" si="4"/>
        <v>0</v>
      </c>
    </row>
    <row r="32" spans="1:15" ht="21.75" x14ac:dyDescent="0.2">
      <c r="A32" s="9">
        <v>8</v>
      </c>
      <c r="B32" s="11">
        <v>0</v>
      </c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11">
        <f t="shared" si="3"/>
        <v>0</v>
      </c>
      <c r="N32" s="10">
        <f t="shared" si="4"/>
        <v>0</v>
      </c>
    </row>
    <row r="33" spans="1:14" ht="21.75" x14ac:dyDescent="0.2">
      <c r="A33" s="9">
        <v>9</v>
      </c>
      <c r="B33" s="11">
        <v>0</v>
      </c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11">
        <f t="shared" si="3"/>
        <v>0</v>
      </c>
      <c r="N33" s="10">
        <f t="shared" si="4"/>
        <v>0</v>
      </c>
    </row>
    <row r="34" spans="1:14" ht="21.75" x14ac:dyDescent="0.2">
      <c r="A34" s="9">
        <v>10</v>
      </c>
      <c r="B34" s="11">
        <v>0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11">
        <f t="shared" si="3"/>
        <v>0</v>
      </c>
      <c r="N34" s="10">
        <f t="shared" si="4"/>
        <v>0</v>
      </c>
    </row>
    <row r="35" spans="1:14" ht="21.75" x14ac:dyDescent="0.2">
      <c r="A35" s="9">
        <v>11</v>
      </c>
      <c r="B35" s="11">
        <v>0</v>
      </c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11">
        <f t="shared" si="3"/>
        <v>0</v>
      </c>
      <c r="N35" s="10">
        <f t="shared" si="4"/>
        <v>0</v>
      </c>
    </row>
    <row r="36" spans="1:14" ht="21.75" x14ac:dyDescent="0.2">
      <c r="A36" s="9">
        <v>12</v>
      </c>
      <c r="B36" s="11">
        <v>0</v>
      </c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11">
        <f t="shared" si="3"/>
        <v>0</v>
      </c>
      <c r="N36" s="10">
        <f t="shared" si="4"/>
        <v>0</v>
      </c>
    </row>
    <row r="37" spans="1:14" ht="21.75" x14ac:dyDescent="0.2">
      <c r="A37" s="9">
        <v>13</v>
      </c>
      <c r="B37" s="11">
        <v>0</v>
      </c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11">
        <f t="shared" si="3"/>
        <v>0</v>
      </c>
      <c r="N37" s="10">
        <f t="shared" si="4"/>
        <v>0</v>
      </c>
    </row>
    <row r="38" spans="1:14" ht="22.5" thickBot="1" x14ac:dyDescent="0.25">
      <c r="A38" s="12">
        <v>14</v>
      </c>
      <c r="B38" s="14">
        <v>0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14">
        <f t="shared" si="3"/>
        <v>0</v>
      </c>
      <c r="N38" s="31">
        <f t="shared" si="4"/>
        <v>0</v>
      </c>
    </row>
    <row r="39" spans="1:14" ht="22.5" thickBot="1" x14ac:dyDescent="0.25">
      <c r="A39" s="21"/>
      <c r="B39" s="22" t="s">
        <v>18</v>
      </c>
      <c r="C39" s="23">
        <f>SUM(C25:C38)</f>
        <v>1</v>
      </c>
      <c r="D39" s="23">
        <f t="shared" ref="D39" si="5">SUM(D25:D38)</f>
        <v>1</v>
      </c>
      <c r="E39" s="23">
        <f t="shared" ref="E39" si="6">SUM(E25:E38)</f>
        <v>0</v>
      </c>
      <c r="F39" s="23">
        <f t="shared" ref="F39" si="7">SUM(F25:F38)</f>
        <v>0</v>
      </c>
      <c r="G39" s="23">
        <f t="shared" ref="G39" si="8">SUM(G25:G38)</f>
        <v>1</v>
      </c>
      <c r="H39" s="23">
        <f t="shared" ref="H39" si="9">SUM(H25:H38)</f>
        <v>1</v>
      </c>
      <c r="I39" s="23">
        <f t="shared" ref="I39" si="10">SUM(I25:I38)</f>
        <v>1</v>
      </c>
      <c r="J39" s="23">
        <f t="shared" ref="J39" si="11">SUM(J25:J38)</f>
        <v>1</v>
      </c>
      <c r="K39" s="23">
        <f t="shared" ref="K39" si="12">SUM(K25:K38)</f>
        <v>1</v>
      </c>
      <c r="L39" s="23">
        <f t="shared" ref="L39" si="13">SUM(L25:L38)</f>
        <v>0</v>
      </c>
      <c r="M39" s="22">
        <v>0</v>
      </c>
      <c r="N39" s="13">
        <v>0</v>
      </c>
    </row>
  </sheetData>
  <mergeCells count="15">
    <mergeCell ref="Q3:U4"/>
    <mergeCell ref="A23:A24"/>
    <mergeCell ref="B23:B24"/>
    <mergeCell ref="M23:M24"/>
    <mergeCell ref="N23:N24"/>
    <mergeCell ref="C1:E1"/>
    <mergeCell ref="G1:I1"/>
    <mergeCell ref="J1:N1"/>
    <mergeCell ref="C22:E22"/>
    <mergeCell ref="G22:I22"/>
    <mergeCell ref="J22:N22"/>
    <mergeCell ref="A2:A3"/>
    <mergeCell ref="B2:B3"/>
    <mergeCell ref="M2:M3"/>
    <mergeCell ref="N2:N3"/>
  </mergeCells>
  <conditionalFormatting sqref="C4:L17">
    <cfRule type="iconSet" priority="5">
      <iconSet iconSet="3Symbols2" showValue="0">
        <cfvo type="percent" val="0"/>
        <cfvo type="percent" val="33"/>
        <cfvo type="percent" val="67"/>
      </iconSet>
    </cfRule>
    <cfRule type="expression" dxfId="3" priority="3">
      <formula>OR(WEEKDAY(C$2)=7,WEEKDAY(C$2)=6)</formula>
    </cfRule>
  </conditionalFormatting>
  <conditionalFormatting sqref="C25:L38">
    <cfRule type="expression" dxfId="2" priority="1">
      <formula>OR(WEEKDAY(C$2)=7,WEEKDAY(C$2)=6)</formula>
    </cfRule>
    <cfRule type="iconSet" priority="2">
      <iconSet iconSet="3Symbols2" showValue="0">
        <cfvo type="percent" val="0"/>
        <cfvo type="percent" val="33"/>
        <cfvo type="percent" val="67"/>
      </iconSet>
    </cfRule>
  </conditionalFormatting>
  <dataValidations count="1">
    <dataValidation type="custom" allowBlank="1" showInputMessage="1" showErrorMessage="1" error="لا يمكن التحضير في يوم الإجازة" sqref="C4:L17 C25:L38">
      <formula1>NOT(OR(WEEKDAY(C$2)=7,WEEKDAY(C$2)=6))</formula1>
    </dataValidation>
  </dataValidations>
  <pageMargins left="0.7" right="0.7" top="0.75" bottom="0.75" header="0.3" footer="0.3"/>
  <pageSetup paperSize="9" orientation="portrait" horizontalDpi="1200" verticalDpi="1200" r:id="rId1"/>
  <ignoredErrors>
    <ignoredError sqref="M4:N17 M25:N38" formulaRange="1"/>
    <ignoredError sqref="C18:L18 C39:L39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rightToLeft="1" workbookViewId="0">
      <selection activeCell="J30" sqref="J30"/>
    </sheetView>
  </sheetViews>
  <sheetFormatPr defaultRowHeight="14.25" x14ac:dyDescent="0.2"/>
  <cols>
    <col min="1" max="1" width="5.875" style="17" customWidth="1"/>
    <col min="2" max="2" width="26.125" style="17" customWidth="1"/>
    <col min="3" max="12" width="6.75" style="17" customWidth="1"/>
    <col min="13" max="16384" width="9" style="17"/>
  </cols>
  <sheetData>
    <row r="1" spans="1:14" ht="60.75" customHeight="1" thickBot="1" x14ac:dyDescent="0.25">
      <c r="A1" s="33"/>
      <c r="B1" s="34" t="s">
        <v>19</v>
      </c>
      <c r="C1" s="54" t="s">
        <v>1</v>
      </c>
      <c r="D1" s="54"/>
      <c r="E1" s="54"/>
      <c r="F1" s="34"/>
      <c r="G1" s="54" t="s">
        <v>20</v>
      </c>
      <c r="H1" s="54"/>
      <c r="I1" s="54"/>
      <c r="J1" s="54">
        <v>2020</v>
      </c>
      <c r="K1" s="54"/>
      <c r="L1" s="54"/>
      <c r="M1" s="54"/>
      <c r="N1" s="54"/>
    </row>
    <row r="2" spans="1:14" ht="30.75" x14ac:dyDescent="0.2">
      <c r="A2" s="46" t="s">
        <v>14</v>
      </c>
      <c r="B2" s="48" t="s">
        <v>15</v>
      </c>
      <c r="C2" s="8">
        <f>DATE($J$1,2,1)</f>
        <v>43862</v>
      </c>
      <c r="D2" s="8">
        <f>DATE($J$1,2,2)</f>
        <v>43863</v>
      </c>
      <c r="E2" s="8">
        <f>DATE($J$1,2,3)</f>
        <v>43864</v>
      </c>
      <c r="F2" s="8">
        <f>DATE($J$1,2,4)</f>
        <v>43865</v>
      </c>
      <c r="G2" s="8">
        <f>DATE($J$1,2,5)</f>
        <v>43866</v>
      </c>
      <c r="H2" s="8">
        <f>DATE($J$1,2,6)</f>
        <v>43867</v>
      </c>
      <c r="I2" s="8">
        <f>DATE($J$1,2,7)</f>
        <v>43868</v>
      </c>
      <c r="J2" s="8">
        <f>DATE($J$1,2,8)</f>
        <v>43869</v>
      </c>
      <c r="K2" s="8">
        <f>DATE($J$1,2,9)</f>
        <v>43870</v>
      </c>
      <c r="L2" s="8">
        <f>DATE($J$1,2,10)</f>
        <v>43871</v>
      </c>
      <c r="M2" s="50" t="s">
        <v>16</v>
      </c>
      <c r="N2" s="52" t="s">
        <v>17</v>
      </c>
    </row>
    <row r="3" spans="1:14" ht="57.75" thickBot="1" x14ac:dyDescent="0.25">
      <c r="A3" s="47"/>
      <c r="B3" s="49"/>
      <c r="C3" s="32">
        <f>DATE($J$1,2,1)</f>
        <v>43862</v>
      </c>
      <c r="D3" s="32">
        <f>DATE($J$1,2,2)</f>
        <v>43863</v>
      </c>
      <c r="E3" s="32">
        <f>DATE($J$1,2,3)</f>
        <v>43864</v>
      </c>
      <c r="F3" s="32">
        <f>DATE($J$1,2,4)</f>
        <v>43865</v>
      </c>
      <c r="G3" s="32">
        <f>DATE($J$1,2,5)</f>
        <v>43866</v>
      </c>
      <c r="H3" s="32">
        <f>DATE($J$1,2,6)</f>
        <v>43867</v>
      </c>
      <c r="I3" s="32">
        <f>DATE($J$1,2,7)</f>
        <v>43868</v>
      </c>
      <c r="J3" s="32">
        <f>DATE($J$1,2,8)</f>
        <v>43869</v>
      </c>
      <c r="K3" s="32">
        <f>DATE($J$1,2,9)</f>
        <v>43870</v>
      </c>
      <c r="L3" s="32">
        <f>DATE($J$1,2,10)</f>
        <v>43871</v>
      </c>
      <c r="M3" s="51"/>
      <c r="N3" s="53"/>
    </row>
    <row r="4" spans="1:14" ht="21.75" x14ac:dyDescent="0.2">
      <c r="A4" s="26">
        <v>1</v>
      </c>
      <c r="B4" s="27">
        <v>0</v>
      </c>
      <c r="C4" s="28">
        <v>1</v>
      </c>
      <c r="D4" s="28">
        <v>1</v>
      </c>
      <c r="E4" s="28"/>
      <c r="F4" s="28"/>
      <c r="G4" s="28">
        <v>1</v>
      </c>
      <c r="H4" s="28">
        <v>0</v>
      </c>
      <c r="I4" s="28">
        <v>0</v>
      </c>
      <c r="J4" s="28">
        <v>0</v>
      </c>
      <c r="K4" s="28">
        <v>0</v>
      </c>
      <c r="L4" s="28"/>
      <c r="M4" s="27">
        <f>IFERROR(COUNTIF(C4:L4,1),"")</f>
        <v>3</v>
      </c>
      <c r="N4" s="29">
        <f>IFERROR(COUNTIF(C4:L4,0),"")</f>
        <v>4</v>
      </c>
    </row>
    <row r="5" spans="1:14" ht="21.75" x14ac:dyDescent="0.2">
      <c r="A5" s="9">
        <v>2</v>
      </c>
      <c r="B5" s="11">
        <v>0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11">
        <f t="shared" ref="M5:M17" si="0">IFERROR(COUNTIF(C5:L5,1),"")</f>
        <v>0</v>
      </c>
      <c r="N5" s="10">
        <f t="shared" ref="N5:N17" si="1">IFERROR(COUNTIF(C5:L5,0),"")</f>
        <v>0</v>
      </c>
    </row>
    <row r="6" spans="1:14" ht="21.75" x14ac:dyDescent="0.2">
      <c r="A6" s="9">
        <v>3</v>
      </c>
      <c r="B6" s="11">
        <v>0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11">
        <f t="shared" si="0"/>
        <v>0</v>
      </c>
      <c r="N6" s="10">
        <f t="shared" si="1"/>
        <v>0</v>
      </c>
    </row>
    <row r="7" spans="1:14" ht="21.75" x14ac:dyDescent="0.2">
      <c r="A7" s="9">
        <v>4</v>
      </c>
      <c r="B7" s="11">
        <v>0</v>
      </c>
      <c r="C7" s="25"/>
      <c r="D7" s="25"/>
      <c r="E7" s="25"/>
      <c r="F7" s="25"/>
      <c r="G7" s="25"/>
      <c r="H7" s="25"/>
      <c r="I7" s="25"/>
      <c r="J7" s="25"/>
      <c r="K7" s="25"/>
      <c r="L7" s="25"/>
      <c r="M7" s="11">
        <f t="shared" si="0"/>
        <v>0</v>
      </c>
      <c r="N7" s="10">
        <f t="shared" si="1"/>
        <v>0</v>
      </c>
    </row>
    <row r="8" spans="1:14" ht="21.75" x14ac:dyDescent="0.2">
      <c r="A8" s="9">
        <v>5</v>
      </c>
      <c r="B8" s="11">
        <v>0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11">
        <f t="shared" si="0"/>
        <v>0</v>
      </c>
      <c r="N8" s="10">
        <f t="shared" si="1"/>
        <v>0</v>
      </c>
    </row>
    <row r="9" spans="1:14" ht="21.75" x14ac:dyDescent="0.2">
      <c r="A9" s="9">
        <v>6</v>
      </c>
      <c r="B9" s="11">
        <v>0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11">
        <f t="shared" si="0"/>
        <v>0</v>
      </c>
      <c r="N9" s="10">
        <f t="shared" si="1"/>
        <v>0</v>
      </c>
    </row>
    <row r="10" spans="1:14" ht="21.75" x14ac:dyDescent="0.2">
      <c r="A10" s="9">
        <v>7</v>
      </c>
      <c r="B10" s="11">
        <v>0</v>
      </c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11">
        <f t="shared" si="0"/>
        <v>0</v>
      </c>
      <c r="N10" s="10">
        <f t="shared" si="1"/>
        <v>0</v>
      </c>
    </row>
    <row r="11" spans="1:14" ht="21.75" x14ac:dyDescent="0.2">
      <c r="A11" s="9">
        <v>8</v>
      </c>
      <c r="B11" s="11">
        <v>0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11">
        <f t="shared" si="0"/>
        <v>0</v>
      </c>
      <c r="N11" s="10">
        <f t="shared" si="1"/>
        <v>0</v>
      </c>
    </row>
    <row r="12" spans="1:14" ht="21.75" x14ac:dyDescent="0.2">
      <c r="A12" s="9">
        <v>9</v>
      </c>
      <c r="B12" s="11">
        <v>0</v>
      </c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11">
        <f t="shared" si="0"/>
        <v>0</v>
      </c>
      <c r="N12" s="10">
        <f t="shared" si="1"/>
        <v>0</v>
      </c>
    </row>
    <row r="13" spans="1:14" ht="21.75" x14ac:dyDescent="0.2">
      <c r="A13" s="9">
        <v>10</v>
      </c>
      <c r="B13" s="11">
        <v>0</v>
      </c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11">
        <f t="shared" si="0"/>
        <v>0</v>
      </c>
      <c r="N13" s="10">
        <f t="shared" si="1"/>
        <v>0</v>
      </c>
    </row>
    <row r="14" spans="1:14" ht="21.75" x14ac:dyDescent="0.2">
      <c r="A14" s="9">
        <v>11</v>
      </c>
      <c r="B14" s="11">
        <v>0</v>
      </c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11">
        <f t="shared" si="0"/>
        <v>0</v>
      </c>
      <c r="N14" s="10">
        <f t="shared" si="1"/>
        <v>0</v>
      </c>
    </row>
    <row r="15" spans="1:14" ht="21.75" x14ac:dyDescent="0.2">
      <c r="A15" s="9">
        <v>12</v>
      </c>
      <c r="B15" s="11">
        <v>0</v>
      </c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11">
        <f t="shared" si="0"/>
        <v>0</v>
      </c>
      <c r="N15" s="10">
        <f t="shared" si="1"/>
        <v>0</v>
      </c>
    </row>
    <row r="16" spans="1:14" ht="21.75" x14ac:dyDescent="0.2">
      <c r="A16" s="9">
        <v>13</v>
      </c>
      <c r="B16" s="11">
        <v>0</v>
      </c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11">
        <f t="shared" si="0"/>
        <v>0</v>
      </c>
      <c r="N16" s="10">
        <f t="shared" si="1"/>
        <v>0</v>
      </c>
    </row>
    <row r="17" spans="1:14" ht="22.5" thickBot="1" x14ac:dyDescent="0.25">
      <c r="A17" s="12">
        <v>14</v>
      </c>
      <c r="B17" s="14">
        <v>0</v>
      </c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14">
        <f t="shared" si="0"/>
        <v>0</v>
      </c>
      <c r="N17" s="31">
        <f t="shared" si="1"/>
        <v>0</v>
      </c>
    </row>
    <row r="18" spans="1:14" ht="22.5" thickBot="1" x14ac:dyDescent="0.25">
      <c r="A18" s="21"/>
      <c r="B18" s="22" t="s">
        <v>18</v>
      </c>
      <c r="C18" s="23">
        <f>SUM(C4:C17)</f>
        <v>1</v>
      </c>
      <c r="D18" s="23">
        <f t="shared" ref="D18:L18" si="2">SUM(D4:D17)</f>
        <v>1</v>
      </c>
      <c r="E18" s="23">
        <f t="shared" si="2"/>
        <v>0</v>
      </c>
      <c r="F18" s="23">
        <f t="shared" si="2"/>
        <v>0</v>
      </c>
      <c r="G18" s="23">
        <f t="shared" si="2"/>
        <v>1</v>
      </c>
      <c r="H18" s="23">
        <f t="shared" si="2"/>
        <v>0</v>
      </c>
      <c r="I18" s="23">
        <f t="shared" si="2"/>
        <v>0</v>
      </c>
      <c r="J18" s="23">
        <f t="shared" si="2"/>
        <v>0</v>
      </c>
      <c r="K18" s="23">
        <f t="shared" si="2"/>
        <v>0</v>
      </c>
      <c r="L18" s="23">
        <f t="shared" si="2"/>
        <v>0</v>
      </c>
      <c r="M18" s="22">
        <v>0</v>
      </c>
      <c r="N18" s="13">
        <v>0</v>
      </c>
    </row>
    <row r="19" spans="1:14" ht="21.75" x14ac:dyDescent="0.2">
      <c r="A19" s="15"/>
      <c r="B19" s="16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16">
        <v>0</v>
      </c>
      <c r="N19" s="16">
        <v>0</v>
      </c>
    </row>
    <row r="20" spans="1:14" ht="21.75" x14ac:dyDescent="0.2">
      <c r="A20" s="15"/>
      <c r="B20" s="16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16">
        <v>0</v>
      </c>
      <c r="N20" s="16">
        <v>0</v>
      </c>
    </row>
    <row r="21" spans="1:14" ht="21.75" x14ac:dyDescent="0.2">
      <c r="A21" s="15"/>
      <c r="B21" s="16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16">
        <v>0</v>
      </c>
      <c r="N21" s="16">
        <v>0</v>
      </c>
    </row>
    <row r="22" spans="1:14" ht="38.25" thickBot="1" x14ac:dyDescent="0.25">
      <c r="A22" s="33"/>
      <c r="B22" s="34" t="s">
        <v>19</v>
      </c>
      <c r="C22" s="54" t="s">
        <v>1</v>
      </c>
      <c r="D22" s="54"/>
      <c r="E22" s="54"/>
      <c r="F22" s="34"/>
      <c r="G22" s="54" t="s">
        <v>20</v>
      </c>
      <c r="H22" s="54"/>
      <c r="I22" s="54"/>
      <c r="J22" s="54">
        <v>2021</v>
      </c>
      <c r="K22" s="54"/>
      <c r="L22" s="54"/>
      <c r="M22" s="54"/>
      <c r="N22" s="54"/>
    </row>
    <row r="23" spans="1:14" ht="31.5" thickBot="1" x14ac:dyDescent="0.25">
      <c r="A23" s="46" t="s">
        <v>14</v>
      </c>
      <c r="B23" s="48" t="s">
        <v>15</v>
      </c>
      <c r="C23" s="8">
        <f>DATE(J22,2,1)</f>
        <v>44228</v>
      </c>
      <c r="D23" s="8">
        <f>DATE(J22,2,2)</f>
        <v>44229</v>
      </c>
      <c r="E23" s="8">
        <f>DATE(J22,2,3)</f>
        <v>44230</v>
      </c>
      <c r="F23" s="8">
        <f>DATE(J22,2,4)</f>
        <v>44231</v>
      </c>
      <c r="G23" s="8">
        <f>DATE(J22,2,5)</f>
        <v>44232</v>
      </c>
      <c r="H23" s="8">
        <f>DATE(J22,2,6)</f>
        <v>44233</v>
      </c>
      <c r="I23" s="8">
        <f>DATE(J22,2,7)</f>
        <v>44234</v>
      </c>
      <c r="J23" s="8">
        <f>DATE(J22,2,8)</f>
        <v>44235</v>
      </c>
      <c r="K23" s="8">
        <f>DATE(J22,2,9)</f>
        <v>44236</v>
      </c>
      <c r="L23" s="8">
        <f>DATE(J22,2,10)</f>
        <v>44237</v>
      </c>
      <c r="M23" s="50" t="s">
        <v>16</v>
      </c>
      <c r="N23" s="52" t="s">
        <v>17</v>
      </c>
    </row>
    <row r="24" spans="1:14" ht="57.75" thickBot="1" x14ac:dyDescent="0.25">
      <c r="A24" s="47"/>
      <c r="B24" s="49"/>
      <c r="C24" s="36">
        <f>DATE(J22,2,1)</f>
        <v>44228</v>
      </c>
      <c r="D24" s="36">
        <f>DATE(J22,2,2)</f>
        <v>44229</v>
      </c>
      <c r="E24" s="36">
        <f>DATE(J22,2,3)</f>
        <v>44230</v>
      </c>
      <c r="F24" s="36">
        <f>DATE(J22,2,4)</f>
        <v>44231</v>
      </c>
      <c r="G24" s="36">
        <f>DATE(J22,2,5)</f>
        <v>44232</v>
      </c>
      <c r="H24" s="36">
        <f>DATE(J22,2,6)</f>
        <v>44233</v>
      </c>
      <c r="I24" s="36">
        <f>DATE(J22,2,7)</f>
        <v>44234</v>
      </c>
      <c r="J24" s="36">
        <f>DATE(J22,2,8)</f>
        <v>44235</v>
      </c>
      <c r="K24" s="36">
        <f>DATE(J22,2,9)</f>
        <v>44236</v>
      </c>
      <c r="L24" s="36">
        <f>DATE(J22,2,10)</f>
        <v>44237</v>
      </c>
      <c r="M24" s="51"/>
      <c r="N24" s="53"/>
    </row>
    <row r="25" spans="1:14" ht="21.75" x14ac:dyDescent="0.2">
      <c r="A25" s="26">
        <v>1</v>
      </c>
      <c r="B25" s="27">
        <v>0</v>
      </c>
      <c r="C25" s="37">
        <v>1</v>
      </c>
      <c r="D25" s="37">
        <v>1</v>
      </c>
      <c r="E25" s="37"/>
      <c r="F25" s="37"/>
      <c r="G25" s="37">
        <v>1</v>
      </c>
      <c r="H25" s="37">
        <v>1</v>
      </c>
      <c r="I25" s="37">
        <v>1</v>
      </c>
      <c r="J25" s="37">
        <v>1</v>
      </c>
      <c r="K25" s="37">
        <v>1</v>
      </c>
      <c r="L25" s="37"/>
      <c r="M25" s="27">
        <f>IFERROR(COUNTIF(C25:L25,1),"")</f>
        <v>7</v>
      </c>
      <c r="N25" s="29">
        <f>IFERROR(COUNTIF(C25:L25,0),"")</f>
        <v>0</v>
      </c>
    </row>
    <row r="26" spans="1:14" ht="21.75" x14ac:dyDescent="0.2">
      <c r="A26" s="9">
        <v>2</v>
      </c>
      <c r="B26" s="11">
        <v>0</v>
      </c>
      <c r="C26" s="38">
        <v>0</v>
      </c>
      <c r="D26" s="38">
        <v>0</v>
      </c>
      <c r="E26" s="38"/>
      <c r="F26" s="38"/>
      <c r="G26" s="38">
        <v>0</v>
      </c>
      <c r="H26" s="38">
        <v>0</v>
      </c>
      <c r="I26" s="38">
        <v>0</v>
      </c>
      <c r="J26" s="38">
        <v>0</v>
      </c>
      <c r="K26" s="38">
        <v>0</v>
      </c>
      <c r="L26" s="38"/>
      <c r="M26" s="11">
        <f t="shared" ref="M26:M38" si="3">IFERROR(COUNTIF(C26:L26,1),"")</f>
        <v>0</v>
      </c>
      <c r="N26" s="10">
        <f t="shared" ref="N26:N38" si="4">IFERROR(COUNTIF(C26:L26,0),"")</f>
        <v>7</v>
      </c>
    </row>
    <row r="27" spans="1:14" ht="21.75" x14ac:dyDescent="0.2">
      <c r="A27" s="9">
        <v>3</v>
      </c>
      <c r="B27" s="11">
        <v>0</v>
      </c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11">
        <f t="shared" si="3"/>
        <v>0</v>
      </c>
      <c r="N27" s="10">
        <f t="shared" si="4"/>
        <v>0</v>
      </c>
    </row>
    <row r="28" spans="1:14" ht="21.75" x14ac:dyDescent="0.2">
      <c r="A28" s="9">
        <v>4</v>
      </c>
      <c r="B28" s="11">
        <v>0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11">
        <f t="shared" si="3"/>
        <v>0</v>
      </c>
      <c r="N28" s="10">
        <f t="shared" si="4"/>
        <v>0</v>
      </c>
    </row>
    <row r="29" spans="1:14" ht="21.75" x14ac:dyDescent="0.2">
      <c r="A29" s="9">
        <v>5</v>
      </c>
      <c r="B29" s="11">
        <v>0</v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11">
        <f t="shared" si="3"/>
        <v>0</v>
      </c>
      <c r="N29" s="10">
        <f t="shared" si="4"/>
        <v>0</v>
      </c>
    </row>
    <row r="30" spans="1:14" ht="21.75" x14ac:dyDescent="0.2">
      <c r="A30" s="9">
        <v>6</v>
      </c>
      <c r="B30" s="11">
        <v>0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11">
        <f t="shared" si="3"/>
        <v>0</v>
      </c>
      <c r="N30" s="10">
        <f t="shared" si="4"/>
        <v>0</v>
      </c>
    </row>
    <row r="31" spans="1:14" ht="21.75" x14ac:dyDescent="0.2">
      <c r="A31" s="9">
        <v>7</v>
      </c>
      <c r="B31" s="11">
        <v>0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11">
        <f t="shared" si="3"/>
        <v>0</v>
      </c>
      <c r="N31" s="10">
        <f t="shared" si="4"/>
        <v>0</v>
      </c>
    </row>
    <row r="32" spans="1:14" ht="21.75" x14ac:dyDescent="0.2">
      <c r="A32" s="9">
        <v>8</v>
      </c>
      <c r="B32" s="11">
        <v>0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11">
        <f t="shared" si="3"/>
        <v>0</v>
      </c>
      <c r="N32" s="10">
        <f t="shared" si="4"/>
        <v>0</v>
      </c>
    </row>
    <row r="33" spans="1:14" ht="21.75" x14ac:dyDescent="0.2">
      <c r="A33" s="9">
        <v>9</v>
      </c>
      <c r="B33" s="11">
        <v>0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11">
        <f t="shared" si="3"/>
        <v>0</v>
      </c>
      <c r="N33" s="10">
        <f t="shared" si="4"/>
        <v>0</v>
      </c>
    </row>
    <row r="34" spans="1:14" ht="21.75" x14ac:dyDescent="0.2">
      <c r="A34" s="9">
        <v>10</v>
      </c>
      <c r="B34" s="11">
        <v>0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11">
        <f t="shared" si="3"/>
        <v>0</v>
      </c>
      <c r="N34" s="10">
        <f t="shared" si="4"/>
        <v>0</v>
      </c>
    </row>
    <row r="35" spans="1:14" ht="21.75" x14ac:dyDescent="0.2">
      <c r="A35" s="9">
        <v>11</v>
      </c>
      <c r="B35" s="11">
        <v>0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11">
        <f t="shared" si="3"/>
        <v>0</v>
      </c>
      <c r="N35" s="10">
        <f t="shared" si="4"/>
        <v>0</v>
      </c>
    </row>
    <row r="36" spans="1:14" ht="21.75" x14ac:dyDescent="0.2">
      <c r="A36" s="9">
        <v>12</v>
      </c>
      <c r="B36" s="11">
        <v>0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11">
        <f t="shared" si="3"/>
        <v>0</v>
      </c>
      <c r="N36" s="10">
        <f t="shared" si="4"/>
        <v>0</v>
      </c>
    </row>
    <row r="37" spans="1:14" ht="21.75" x14ac:dyDescent="0.2">
      <c r="A37" s="9">
        <v>13</v>
      </c>
      <c r="B37" s="11">
        <v>0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11">
        <f t="shared" si="3"/>
        <v>0</v>
      </c>
      <c r="N37" s="10">
        <f t="shared" si="4"/>
        <v>0</v>
      </c>
    </row>
    <row r="38" spans="1:14" ht="22.5" thickBot="1" x14ac:dyDescent="0.25">
      <c r="A38" s="12">
        <v>14</v>
      </c>
      <c r="B38" s="14">
        <v>0</v>
      </c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14">
        <f t="shared" si="3"/>
        <v>0</v>
      </c>
      <c r="N38" s="31">
        <f t="shared" si="4"/>
        <v>0</v>
      </c>
    </row>
    <row r="39" spans="1:14" ht="22.5" thickBot="1" x14ac:dyDescent="0.25">
      <c r="A39" s="21"/>
      <c r="B39" s="22" t="s">
        <v>18</v>
      </c>
      <c r="C39" s="23">
        <f>SUM(C25:C38)</f>
        <v>1</v>
      </c>
      <c r="D39" s="23">
        <f t="shared" ref="D39:L39" si="5">SUM(D25:D38)</f>
        <v>1</v>
      </c>
      <c r="E39" s="23">
        <f t="shared" si="5"/>
        <v>0</v>
      </c>
      <c r="F39" s="23">
        <f t="shared" si="5"/>
        <v>0</v>
      </c>
      <c r="G39" s="23">
        <f t="shared" si="5"/>
        <v>1</v>
      </c>
      <c r="H39" s="23">
        <f t="shared" si="5"/>
        <v>1</v>
      </c>
      <c r="I39" s="23">
        <f t="shared" si="5"/>
        <v>1</v>
      </c>
      <c r="J39" s="23">
        <f t="shared" si="5"/>
        <v>1</v>
      </c>
      <c r="K39" s="23">
        <f t="shared" si="5"/>
        <v>1</v>
      </c>
      <c r="L39" s="23">
        <f t="shared" si="5"/>
        <v>0</v>
      </c>
      <c r="M39" s="22">
        <v>0</v>
      </c>
      <c r="N39" s="13">
        <v>0</v>
      </c>
    </row>
  </sheetData>
  <mergeCells count="14">
    <mergeCell ref="C1:E1"/>
    <mergeCell ref="G1:I1"/>
    <mergeCell ref="J1:N1"/>
    <mergeCell ref="A2:A3"/>
    <mergeCell ref="B2:B3"/>
    <mergeCell ref="M2:M3"/>
    <mergeCell ref="N2:N3"/>
    <mergeCell ref="C22:E22"/>
    <mergeCell ref="G22:I22"/>
    <mergeCell ref="J22:N22"/>
    <mergeCell ref="A23:A24"/>
    <mergeCell ref="B23:B24"/>
    <mergeCell ref="M23:M24"/>
    <mergeCell ref="N23:N24"/>
  </mergeCells>
  <conditionalFormatting sqref="C4:L17">
    <cfRule type="expression" dxfId="1" priority="3">
      <formula>OR(WEEKDAY(C$2)=7,WEEKDAY(C$2)=6)</formula>
    </cfRule>
    <cfRule type="iconSet" priority="4">
      <iconSet iconSet="3Symbols2" showValue="0">
        <cfvo type="percent" val="0"/>
        <cfvo type="percent" val="33"/>
        <cfvo type="percent" val="67"/>
      </iconSet>
    </cfRule>
  </conditionalFormatting>
  <conditionalFormatting sqref="C25:L38">
    <cfRule type="expression" dxfId="0" priority="1">
      <formula>OR(WEEKDAY(C$2)=7,WEEKDAY(C$2)=6)</formula>
    </cfRule>
    <cfRule type="iconSet" priority="2">
      <iconSet iconSet="3Symbols2" showValue="0">
        <cfvo type="percent" val="0"/>
        <cfvo type="percent" val="33"/>
        <cfvo type="percent" val="67"/>
      </iconSet>
    </cfRule>
  </conditionalFormatting>
  <dataValidations count="1">
    <dataValidation type="custom" allowBlank="1" showInputMessage="1" showErrorMessage="1" error="لا يمكن التحضير في يوم الإجازة" sqref="C4:L17 C25:L38">
      <formula1>NOT(OR(WEEKDAY(C$2)=7,WEEKDAY(C$2)=6))</formula1>
    </dataValidation>
  </dataValidations>
  <pageMargins left="0.7" right="0.7" top="0.75" bottom="0.75" header="0.3" footer="0.3"/>
  <ignoredErrors>
    <ignoredError sqref="M4:N15 M16:N17 M25:N38" formulaRange="1"/>
    <ignoredError sqref="C18:L18 C39:L3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الرئيسي</vt:lpstr>
      <vt:lpstr>أسماء الطلاب</vt:lpstr>
      <vt:lpstr>يناير</vt:lpstr>
      <vt:lpstr>فبراير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101</dc:creator>
  <cp:lastModifiedBy>101</cp:lastModifiedBy>
  <dcterms:created xsi:type="dcterms:W3CDTF">2020-06-16T14:26:20Z</dcterms:created>
  <dcterms:modified xsi:type="dcterms:W3CDTF">2020-06-16T15:30:10Z</dcterms:modified>
</cp:coreProperties>
</file>