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 activeTab="1"/>
  </bookViews>
  <sheets>
    <sheet name="Cash Flow Sammry" sheetId="3" r:id="rId1"/>
    <sheet name="Old" sheetId="1" r:id="rId2"/>
    <sheet name="New" sheetId="2" r:id="rId3"/>
  </sheets>
  <externalReferences>
    <externalReference r:id="rId4"/>
  </externalReferences>
  <definedNames>
    <definedName name="_xlnm._FilterDatabase" localSheetId="1" hidden="1">Old!$A$2:$Z$13</definedName>
  </definedNames>
  <calcPr calcId="144525"/>
  <pivotCaches>
    <pivotCache cacheId="0" r:id="rId5"/>
  </pivotCaches>
</workbook>
</file>

<file path=xl/sharedStrings.xml><?xml version="1.0" encoding="utf-8"?>
<sst xmlns="http://schemas.openxmlformats.org/spreadsheetml/2006/main" count="442" uniqueCount="80">
  <si>
    <t>Project Name</t>
  </si>
  <si>
    <t>Project Code</t>
  </si>
  <si>
    <t>Supplier</t>
  </si>
  <si>
    <t>PO #</t>
  </si>
  <si>
    <t>PO Code</t>
  </si>
  <si>
    <r>
      <t>Type</t>
    </r>
    <r>
      <rPr>
        <b/>
        <sz val="10"/>
        <color rgb="FFFFC000"/>
        <rFont val="Arial"/>
        <family val="2"/>
        <scheme val="minor"/>
      </rPr>
      <t xml:space="preserve"> 1</t>
    </r>
  </si>
  <si>
    <r>
      <t>Amount</t>
    </r>
    <r>
      <rPr>
        <b/>
        <sz val="10"/>
        <color rgb="FFFFC000"/>
        <rFont val="Arial"/>
        <family val="2"/>
        <scheme val="minor"/>
      </rPr>
      <t xml:space="preserve"> 1</t>
    </r>
  </si>
  <si>
    <r>
      <t>Paymant Date</t>
    </r>
    <r>
      <rPr>
        <b/>
        <sz val="10"/>
        <color rgb="FFFFC000"/>
        <rFont val="Arial"/>
        <family val="2"/>
        <scheme val="minor"/>
      </rPr>
      <t xml:space="preserve"> 1</t>
    </r>
  </si>
  <si>
    <r>
      <t>Paymant Status</t>
    </r>
    <r>
      <rPr>
        <b/>
        <sz val="10"/>
        <color rgb="FFFFC000"/>
        <rFont val="Arial"/>
        <family val="2"/>
        <scheme val="minor"/>
      </rPr>
      <t xml:space="preserve"> 1</t>
    </r>
  </si>
  <si>
    <r>
      <t>Mode Of Paymant</t>
    </r>
    <r>
      <rPr>
        <b/>
        <sz val="10"/>
        <color rgb="FFFFC000"/>
        <rFont val="Arial"/>
        <family val="2"/>
        <scheme val="minor"/>
      </rPr>
      <t xml:space="preserve"> 1</t>
    </r>
  </si>
  <si>
    <r>
      <t>Type</t>
    </r>
    <r>
      <rPr>
        <b/>
        <sz val="10"/>
        <color rgb="FFFFC000"/>
        <rFont val="Arial"/>
        <family val="2"/>
        <scheme val="minor"/>
      </rPr>
      <t xml:space="preserve"> 2</t>
    </r>
    <r>
      <rPr>
        <sz val="11"/>
        <color theme="1"/>
        <rFont val="Arial"/>
        <family val="2"/>
        <charset val="178"/>
        <scheme val="minor"/>
      </rPr>
      <t/>
    </r>
  </si>
  <si>
    <r>
      <t>Amount</t>
    </r>
    <r>
      <rPr>
        <b/>
        <sz val="10"/>
        <color rgb="FFFFC000"/>
        <rFont val="Arial"/>
        <family val="2"/>
        <scheme val="minor"/>
      </rPr>
      <t xml:space="preserve"> 2</t>
    </r>
    <r>
      <rPr>
        <sz val="11"/>
        <color theme="1"/>
        <rFont val="Arial"/>
        <family val="2"/>
        <charset val="178"/>
        <scheme val="minor"/>
      </rPr>
      <t/>
    </r>
  </si>
  <si>
    <r>
      <t>Paymant Date</t>
    </r>
    <r>
      <rPr>
        <b/>
        <sz val="10"/>
        <color rgb="FFFFC000"/>
        <rFont val="Arial"/>
        <family val="2"/>
        <scheme val="minor"/>
      </rPr>
      <t xml:space="preserve"> 2</t>
    </r>
    <r>
      <rPr>
        <sz val="11"/>
        <color theme="1"/>
        <rFont val="Arial"/>
        <family val="2"/>
        <charset val="178"/>
        <scheme val="minor"/>
      </rPr>
      <t/>
    </r>
  </si>
  <si>
    <r>
      <t>Paymant Status</t>
    </r>
    <r>
      <rPr>
        <b/>
        <sz val="10"/>
        <color rgb="FFFFC000"/>
        <rFont val="Arial"/>
        <family val="2"/>
        <scheme val="minor"/>
      </rPr>
      <t xml:space="preserve"> 2</t>
    </r>
  </si>
  <si>
    <r>
      <t>Mode Of Paymant</t>
    </r>
    <r>
      <rPr>
        <b/>
        <sz val="10"/>
        <color rgb="FFFFC000"/>
        <rFont val="Arial"/>
        <family val="2"/>
        <scheme val="minor"/>
      </rPr>
      <t xml:space="preserve"> 2</t>
    </r>
  </si>
  <si>
    <r>
      <t>Type</t>
    </r>
    <r>
      <rPr>
        <b/>
        <sz val="10"/>
        <color rgb="FFFFC000"/>
        <rFont val="Arial"/>
        <family val="2"/>
        <scheme val="minor"/>
      </rPr>
      <t xml:space="preserve"> 3</t>
    </r>
  </si>
  <si>
    <r>
      <t>Amount</t>
    </r>
    <r>
      <rPr>
        <b/>
        <sz val="10"/>
        <color rgb="FFFFC000"/>
        <rFont val="Arial"/>
        <family val="2"/>
        <scheme val="minor"/>
      </rPr>
      <t xml:space="preserve"> 3</t>
    </r>
  </si>
  <si>
    <r>
      <t>Paymant Date</t>
    </r>
    <r>
      <rPr>
        <b/>
        <sz val="10"/>
        <color rgb="FFFFC000"/>
        <rFont val="Arial"/>
        <family val="2"/>
        <scheme val="minor"/>
      </rPr>
      <t xml:space="preserve"> 3</t>
    </r>
  </si>
  <si>
    <r>
      <t>Paymant Status</t>
    </r>
    <r>
      <rPr>
        <b/>
        <sz val="10"/>
        <color rgb="FFFFC000"/>
        <rFont val="Arial"/>
        <family val="2"/>
        <scheme val="minor"/>
      </rPr>
      <t xml:space="preserve"> 3</t>
    </r>
  </si>
  <si>
    <r>
      <t>Mode Of Paymant</t>
    </r>
    <r>
      <rPr>
        <b/>
        <sz val="10"/>
        <color rgb="FFFFC000"/>
        <rFont val="Arial"/>
        <family val="2"/>
        <scheme val="minor"/>
      </rPr>
      <t xml:space="preserve"> 3</t>
    </r>
  </si>
  <si>
    <r>
      <t>Type</t>
    </r>
    <r>
      <rPr>
        <b/>
        <sz val="10"/>
        <color rgb="FFFFC000"/>
        <rFont val="Arial"/>
        <family val="2"/>
        <scheme val="minor"/>
      </rPr>
      <t xml:space="preserve"> 4</t>
    </r>
    <r>
      <rPr>
        <sz val="11"/>
        <color theme="1"/>
        <rFont val="Arial"/>
        <family val="2"/>
        <charset val="178"/>
        <scheme val="minor"/>
      </rPr>
      <t/>
    </r>
  </si>
  <si>
    <r>
      <t>Amount</t>
    </r>
    <r>
      <rPr>
        <b/>
        <sz val="10"/>
        <color rgb="FFFFC000"/>
        <rFont val="Arial"/>
        <family val="2"/>
        <scheme val="minor"/>
      </rPr>
      <t xml:space="preserve"> 4</t>
    </r>
    <r>
      <rPr>
        <sz val="11"/>
        <color theme="1"/>
        <rFont val="Arial"/>
        <family val="2"/>
        <charset val="178"/>
        <scheme val="minor"/>
      </rPr>
      <t/>
    </r>
  </si>
  <si>
    <r>
      <t>Paymant Date</t>
    </r>
    <r>
      <rPr>
        <b/>
        <sz val="10"/>
        <color rgb="FFFFC000"/>
        <rFont val="Arial"/>
        <family val="2"/>
        <scheme val="minor"/>
      </rPr>
      <t xml:space="preserve"> 4</t>
    </r>
    <r>
      <rPr>
        <sz val="11"/>
        <color theme="1"/>
        <rFont val="Arial"/>
        <family val="2"/>
        <charset val="178"/>
        <scheme val="minor"/>
      </rPr>
      <t/>
    </r>
  </si>
  <si>
    <r>
      <t>Paymant Status</t>
    </r>
    <r>
      <rPr>
        <b/>
        <sz val="10"/>
        <color rgb="FFFFC000"/>
        <rFont val="Arial"/>
        <family val="2"/>
        <scheme val="minor"/>
      </rPr>
      <t xml:space="preserve"> 4</t>
    </r>
    <r>
      <rPr>
        <sz val="11"/>
        <color theme="1"/>
        <rFont val="Arial"/>
        <family val="2"/>
        <charset val="178"/>
        <scheme val="minor"/>
      </rPr>
      <t/>
    </r>
  </si>
  <si>
    <r>
      <t>Mode Of Paymant</t>
    </r>
    <r>
      <rPr>
        <b/>
        <sz val="10"/>
        <color rgb="FFFFC000"/>
        <rFont val="Arial"/>
        <family val="2"/>
        <scheme val="minor"/>
      </rPr>
      <t xml:space="preserve"> 4</t>
    </r>
  </si>
  <si>
    <t>Periority</t>
  </si>
  <si>
    <t>Chipsy October EP</t>
  </si>
  <si>
    <t>19#54</t>
  </si>
  <si>
    <t>Electric Technology</t>
  </si>
  <si>
    <t>1</t>
  </si>
  <si>
    <t>19-54-PO-HE-001-02</t>
  </si>
  <si>
    <t/>
  </si>
  <si>
    <t>Down Payment</t>
  </si>
  <si>
    <t>Paid</t>
  </si>
  <si>
    <t>Cash</t>
  </si>
  <si>
    <t>Shopdrawing</t>
  </si>
  <si>
    <t>Later 1 Month</t>
  </si>
  <si>
    <t>Delivery</t>
  </si>
  <si>
    <t>Later 45 Days</t>
  </si>
  <si>
    <t>Not Paid</t>
  </si>
  <si>
    <t>A+</t>
  </si>
  <si>
    <t>EGAT</t>
  </si>
  <si>
    <t>79</t>
  </si>
  <si>
    <t>19-54-PO-SS-079-01</t>
  </si>
  <si>
    <t>A</t>
  </si>
  <si>
    <t>Hard Metal</t>
  </si>
  <si>
    <t>80</t>
  </si>
  <si>
    <t>19-54-PO-SS-080-01</t>
  </si>
  <si>
    <t>Alammia</t>
  </si>
  <si>
    <t>98</t>
  </si>
  <si>
    <t>19-54-PO-SS-098-01</t>
  </si>
  <si>
    <t>BETA</t>
  </si>
  <si>
    <t>103</t>
  </si>
  <si>
    <t>19-54-PO-SS-103-00</t>
  </si>
  <si>
    <t>ONLINE</t>
  </si>
  <si>
    <t>130</t>
  </si>
  <si>
    <t>19-54-PO-IS-130-00</t>
  </si>
  <si>
    <t>Later 2 Months</t>
  </si>
  <si>
    <t>ABB</t>
  </si>
  <si>
    <t>Sewedic Misr</t>
  </si>
  <si>
    <t>137</t>
  </si>
  <si>
    <t>19-54-PO-HE-137-00</t>
  </si>
  <si>
    <t>Installation</t>
  </si>
  <si>
    <t>138</t>
  </si>
  <si>
    <t>19-54-PO-IS-138-00</t>
  </si>
  <si>
    <t>139</t>
  </si>
  <si>
    <t>19-54-PO-RR-139-00</t>
  </si>
  <si>
    <t>Type</t>
  </si>
  <si>
    <t>Amount</t>
  </si>
  <si>
    <t>Paymant Date</t>
  </si>
  <si>
    <t>Paymant Status</t>
  </si>
  <si>
    <t>Mode Of Paymant</t>
  </si>
  <si>
    <t>Row Labels</t>
  </si>
  <si>
    <t>Grand Total</t>
  </si>
  <si>
    <t>Sum of Amount</t>
  </si>
  <si>
    <t>(All)</t>
  </si>
  <si>
    <t xml:space="preserve">الجزء اللي باللون الاصفر عباره عن طلبات شراء وباقي الاجزاء عباره عن دفعات </t>
  </si>
  <si>
    <t xml:space="preserve">لما بفلتر هنا عن الدفعات اللي لسا ما ادفاعتش بيجيب قيمتها و بيتجاهل باقي الدفعات </t>
  </si>
  <si>
    <t>المطلوب دمج الدفعات تحت بعض ويكون الشكل مثل صفحه NEW</t>
  </si>
  <si>
    <t xml:space="preserve">محتاج كود او اي شي يعمله بالطريقه دي علشان اطلع منه Sammry مثل الموجود في اول صفحه وللعلم الشيت الاساسي فيه بيانات كتير جدا يعني صعب اعمله يدوي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</si>
</sst>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0"/>
      <color theme="4" tint="-0.249977111117893"/>
      <name val="Arial"/>
      <family val="2"/>
      <scheme val="minor"/>
    </font>
    <font>
      <b/>
      <sz val="10"/>
      <color rgb="FFFFC000"/>
      <name val="Arial"/>
      <family val="2"/>
      <scheme val="minor"/>
    </font>
    <font>
      <sz val="11"/>
      <name val="Arial"/>
      <family val="2"/>
      <scheme val="minor"/>
    </font>
    <font>
      <sz val="11"/>
      <color theme="4" tint="-0.249977111117893"/>
      <name val="Arial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indexed="64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 style="thick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indexed="64"/>
      </left>
      <right style="thick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6">
    <xf numFmtId="0" fontId="0" fillId="0" borderId="0" xfId="0"/>
    <xf numFmtId="14" fontId="3" fillId="2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6" fillId="4" borderId="5" xfId="0" applyNumberFormat="1" applyFont="1" applyFill="1" applyBorder="1" applyAlignment="1">
      <alignment horizontal="center" vertical="center"/>
    </xf>
    <xf numFmtId="43" fontId="6" fillId="4" borderId="4" xfId="0" applyNumberFormat="1" applyFont="1" applyFill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0" fontId="6" fillId="4" borderId="4" xfId="0" applyNumberFormat="1" applyFont="1" applyFill="1" applyBorder="1" applyAlignment="1">
      <alignment horizontal="center" vertical="center"/>
    </xf>
    <xf numFmtId="0" fontId="6" fillId="4" borderId="6" xfId="0" applyNumberFormat="1" applyFont="1" applyFill="1" applyBorder="1" applyAlignment="1">
      <alignment horizontal="center" vertical="center"/>
    </xf>
    <xf numFmtId="0" fontId="7" fillId="4" borderId="7" xfId="1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43" fontId="6" fillId="5" borderId="4" xfId="1" applyNumberFormat="1" applyFont="1" applyFill="1" applyBorder="1" applyAlignment="1">
      <alignment horizontal="center" vertical="center"/>
    </xf>
    <xf numFmtId="0" fontId="6" fillId="5" borderId="5" xfId="0" applyNumberFormat="1" applyFont="1" applyFill="1" applyBorder="1" applyAlignment="1">
      <alignment horizontal="center" vertical="center"/>
    </xf>
    <xf numFmtId="43" fontId="6" fillId="5" borderId="4" xfId="0" applyNumberFormat="1" applyFont="1" applyFill="1" applyBorder="1" applyAlignment="1">
      <alignment horizontal="center" vertical="center"/>
    </xf>
    <xf numFmtId="14" fontId="6" fillId="5" borderId="4" xfId="0" applyNumberFormat="1" applyFont="1" applyFill="1" applyBorder="1" applyAlignment="1">
      <alignment horizontal="center" vertical="center"/>
    </xf>
    <xf numFmtId="0" fontId="6" fillId="5" borderId="4" xfId="0" applyNumberFormat="1" applyFont="1" applyFill="1" applyBorder="1" applyAlignment="1">
      <alignment horizontal="center" vertical="center"/>
    </xf>
    <xf numFmtId="0" fontId="6" fillId="5" borderId="6" xfId="0" applyNumberFormat="1" applyFont="1" applyFill="1" applyBorder="1" applyAlignment="1">
      <alignment horizontal="center" vertical="center"/>
    </xf>
    <xf numFmtId="0" fontId="7" fillId="5" borderId="7" xfId="1" applyNumberFormat="1" applyFont="1" applyFill="1" applyBorder="1" applyAlignment="1">
      <alignment horizontal="center" vertical="center"/>
    </xf>
    <xf numFmtId="0" fontId="0" fillId="5" borderId="4" xfId="0" applyFont="1" applyFill="1" applyBorder="1"/>
    <xf numFmtId="0" fontId="6" fillId="5" borderId="6" xfId="1" applyNumberFormat="1" applyFont="1" applyFill="1" applyBorder="1" applyAlignment="1">
      <alignment horizontal="center" vertical="center"/>
    </xf>
    <xf numFmtId="0" fontId="6" fillId="5" borderId="5" xfId="1" applyNumberFormat="1" applyFont="1" applyFill="1" applyBorder="1" applyAlignment="1">
      <alignment horizontal="center" vertical="center"/>
    </xf>
    <xf numFmtId="14" fontId="6" fillId="5" borderId="4" xfId="1" applyNumberFormat="1" applyFont="1" applyFill="1" applyBorder="1" applyAlignment="1">
      <alignment horizontal="center" vertical="center"/>
    </xf>
    <xf numFmtId="0" fontId="6" fillId="5" borderId="4" xfId="1" applyNumberFormat="1" applyFont="1" applyFill="1" applyBorder="1" applyAlignment="1">
      <alignment horizontal="center" vertical="center"/>
    </xf>
    <xf numFmtId="43" fontId="0" fillId="5" borderId="4" xfId="1" applyNumberFormat="1" applyFont="1" applyFill="1" applyBorder="1" applyAlignment="1"/>
    <xf numFmtId="14" fontId="7" fillId="5" borderId="4" xfId="1" applyNumberFormat="1" applyFont="1" applyFill="1" applyBorder="1" applyAlignment="1">
      <alignment horizontal="right" vertical="center"/>
    </xf>
    <xf numFmtId="0" fontId="7" fillId="5" borderId="4" xfId="1" applyNumberFormat="1" applyFont="1" applyFill="1" applyBorder="1" applyAlignment="1">
      <alignment horizontal="right" vertical="center"/>
    </xf>
    <xf numFmtId="0" fontId="7" fillId="5" borderId="6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4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4" fontId="3" fillId="2" borderId="9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43" fontId="6" fillId="4" borderId="11" xfId="0" applyNumberFormat="1" applyFont="1" applyFill="1" applyBorder="1" applyAlignment="1">
      <alignment horizontal="center" vertical="center"/>
    </xf>
    <xf numFmtId="14" fontId="6" fillId="4" borderId="11" xfId="0" applyNumberFormat="1" applyFont="1" applyFill="1" applyBorder="1" applyAlignment="1">
      <alignment horizontal="center" vertical="center"/>
    </xf>
    <xf numFmtId="0" fontId="7" fillId="4" borderId="12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14" fontId="3" fillId="2" borderId="15" xfId="0" applyNumberFormat="1" applyFont="1" applyFill="1" applyBorder="1" applyAlignment="1">
      <alignment horizontal="center" vertical="top" wrapText="1"/>
    </xf>
    <xf numFmtId="14" fontId="3" fillId="2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3" fontId="6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4" fontId="3" fillId="3" borderId="18" xfId="0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0" fontId="0" fillId="4" borderId="11" xfId="0" applyFont="1" applyFill="1" applyBorder="1"/>
    <xf numFmtId="0" fontId="5" fillId="4" borderId="11" xfId="0" applyFont="1" applyFill="1" applyBorder="1" applyAlignment="1">
      <alignment horizontal="left" vertical="center"/>
    </xf>
    <xf numFmtId="0" fontId="6" fillId="4" borderId="19" xfId="0" applyNumberFormat="1" applyFont="1" applyFill="1" applyBorder="1" applyAlignment="1">
      <alignment horizontal="center" vertical="center"/>
    </xf>
    <xf numFmtId="0" fontId="6" fillId="4" borderId="20" xfId="1" applyNumberFormat="1" applyFont="1" applyFill="1" applyBorder="1" applyAlignment="1">
      <alignment horizontal="center" vertical="center"/>
    </xf>
    <xf numFmtId="0" fontId="6" fillId="4" borderId="19" xfId="1" applyNumberFormat="1" applyFont="1" applyFill="1" applyBorder="1" applyAlignment="1">
      <alignment horizontal="center" vertical="center"/>
    </xf>
    <xf numFmtId="43" fontId="6" fillId="4" borderId="11" xfId="1" applyNumberFormat="1" applyFont="1" applyFill="1" applyBorder="1" applyAlignment="1">
      <alignment horizontal="center" vertical="center"/>
    </xf>
    <xf numFmtId="14" fontId="6" fillId="4" borderId="11" xfId="1" applyNumberFormat="1" applyFont="1" applyFill="1" applyBorder="1" applyAlignment="1">
      <alignment horizontal="center" vertical="center"/>
    </xf>
    <xf numFmtId="0" fontId="6" fillId="4" borderId="11" xfId="1" applyNumberFormat="1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/>
    </xf>
    <xf numFmtId="43" fontId="0" fillId="4" borderId="11" xfId="1" applyNumberFormat="1" applyFont="1" applyFill="1" applyBorder="1" applyAlignment="1"/>
    <xf numFmtId="14" fontId="7" fillId="4" borderId="11" xfId="1" applyNumberFormat="1" applyFont="1" applyFill="1" applyBorder="1" applyAlignment="1">
      <alignment horizontal="right" vertical="center"/>
    </xf>
    <xf numFmtId="0" fontId="7" fillId="4" borderId="11" xfId="1" applyNumberFormat="1" applyFont="1" applyFill="1" applyBorder="1" applyAlignment="1">
      <alignment horizontal="right" vertical="center"/>
    </xf>
    <xf numFmtId="0" fontId="7" fillId="4" borderId="20" xfId="1" applyNumberFormat="1" applyFont="1" applyFill="1" applyBorder="1" applyAlignment="1">
      <alignment horizontal="righ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3" fontId="0" fillId="0" borderId="0" xfId="0" applyNumberFormat="1"/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0" xfId="0" applyFill="1" applyAlignment="1">
      <alignment horizontal="center" vertical="top"/>
    </xf>
    <xf numFmtId="0" fontId="0" fillId="6" borderId="0" xfId="0" applyFill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35" formatCode="_-* #,##0.00_-;_-* #,##0.00\-;_-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ck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19" formatCode="dd/mm/yyyy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35" formatCode="_-* #,##0.00_-;_-* #,##0.00\-;_-* &quot;-&quot;??_-;_-@_-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ck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19" formatCode="dd/mm/yyyy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35" formatCode="_-* #,##0.00_-;_-* #,##0.00\-;_-* &quot;-&quot;??_-;_-@_-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ck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19" formatCode="dd/mm/yyyy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35" formatCode="_-* #,##0.00_-;_-* #,##0.00\-;_-* &quot;-&quot;??_-;_-@_-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indexed="64"/>
        </left>
        <bottom style="thin">
          <color theme="0"/>
        </bottom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minor"/>
      </font>
      <numFmt numFmtId="4" formatCode="#,##0.00"/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5" formatCode="_-* #,##0.00_-;_-* #,##0.00\-;_-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9</xdr:row>
      <xdr:rowOff>152400</xdr:rowOff>
    </xdr:from>
    <xdr:to>
      <xdr:col>13</xdr:col>
      <xdr:colOff>304800</xdr:colOff>
      <xdr:row>16</xdr:row>
      <xdr:rowOff>9526</xdr:rowOff>
    </xdr:to>
    <xdr:cxnSp macro="">
      <xdr:nvCxnSpPr>
        <xdr:cNvPr id="4" name="Straight Arrow Connector 3"/>
        <xdr:cNvCxnSpPr/>
      </xdr:nvCxnSpPr>
      <xdr:spPr>
        <a:xfrm flipV="1">
          <a:off x="8048625" y="1876425"/>
          <a:ext cx="7258050" cy="11620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1095375</xdr:colOff>
      <xdr:row>19</xdr:row>
      <xdr:rowOff>152400</xdr:rowOff>
    </xdr:from>
    <xdr:to>
      <xdr:col>4</xdr:col>
      <xdr:colOff>257177</xdr:colOff>
      <xdr:row>24</xdr:row>
      <xdr:rowOff>47625</xdr:rowOff>
    </xdr:to>
    <xdr:cxnSp macro="">
      <xdr:nvCxnSpPr>
        <xdr:cNvPr id="6" name="Straight Arrow Connector 5"/>
        <xdr:cNvCxnSpPr/>
      </xdr:nvCxnSpPr>
      <xdr:spPr>
        <a:xfrm flipH="1">
          <a:off x="2371725" y="3724275"/>
          <a:ext cx="2276477" cy="800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1238251</xdr:colOff>
      <xdr:row>2</xdr:row>
      <xdr:rowOff>38100</xdr:rowOff>
    </xdr:from>
    <xdr:to>
      <xdr:col>9</xdr:col>
      <xdr:colOff>714375</xdr:colOff>
      <xdr:row>16</xdr:row>
      <xdr:rowOff>28575</xdr:rowOff>
    </xdr:to>
    <xdr:cxnSp macro="">
      <xdr:nvCxnSpPr>
        <xdr:cNvPr id="12" name="Straight Arrow Connector 11"/>
        <xdr:cNvCxnSpPr/>
      </xdr:nvCxnSpPr>
      <xdr:spPr>
        <a:xfrm flipH="1" flipV="1">
          <a:off x="10382251" y="419100"/>
          <a:ext cx="761999" cy="2638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-Log%20tt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Flow Sammry1"/>
      <sheetName val="Cash Flow Sammry"/>
      <sheetName val="PO LOG"/>
      <sheetName val="Data"/>
    </sheetNames>
    <sheetDataSet>
      <sheetData sheetId="0"/>
      <sheetData sheetId="1"/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011.716606828704" createdVersion="4" refreshedVersion="4" minRefreshableVersion="3" recordCount="36">
  <cacheSource type="worksheet">
    <worksheetSource name="Table1"/>
  </cacheSource>
  <cacheFields count="11">
    <cacheField name="Project Name" numFmtId="0">
      <sharedItems count="1">
        <s v="Chipsy October EP"/>
      </sharedItems>
    </cacheField>
    <cacheField name="Project Code" numFmtId="0">
      <sharedItems/>
    </cacheField>
    <cacheField name="Supplier" numFmtId="0">
      <sharedItems count="8">
        <s v="Electric Technology"/>
        <s v="ABB"/>
        <s v="ONLINE"/>
        <s v="Sewedic Misr"/>
        <s v="EGAT"/>
        <s v="Hard Metal"/>
        <s v="Alammia"/>
        <s v="BETA"/>
      </sharedItems>
    </cacheField>
    <cacheField name="PO #" numFmtId="49">
      <sharedItems/>
    </cacheField>
    <cacheField name="PO Code" numFmtId="0">
      <sharedItems count="9">
        <s v="19-54-PO-HE-001-02"/>
        <s v="19-54-PO-HE-137-00"/>
        <s v="19-54-PO-IS-130-00"/>
        <s v="19-54-PO-IS-138-00"/>
        <s v="19-54-PO-RR-139-00"/>
        <s v="19-54-PO-SS-079-01"/>
        <s v="19-54-PO-SS-080-01"/>
        <s v="19-54-PO-SS-098-01"/>
        <s v="19-54-PO-SS-103-00"/>
      </sharedItems>
    </cacheField>
    <cacheField name="Type" numFmtId="0">
      <sharedItems containsBlank="1"/>
    </cacheField>
    <cacheField name="Amount" numFmtId="43">
      <sharedItems containsString="0" containsBlank="1" containsNumber="1" minValue="33" maxValue="527283.29"/>
    </cacheField>
    <cacheField name="Paymant Date" numFmtId="14">
      <sharedItems containsNonDate="0" containsDate="1" containsString="0" containsBlank="1" minDate="2020-03-01T00:00:00" maxDate="2020-06-28T00:00:00"/>
    </cacheField>
    <cacheField name="Paymant Status" numFmtId="0">
      <sharedItems containsBlank="1" count="3">
        <s v="Paid"/>
        <s v="Not Paid"/>
        <m/>
      </sharedItems>
    </cacheField>
    <cacheField name="Mode Of Paymant" numFmtId="0">
      <sharedItems containsBlank="1"/>
    </cacheField>
    <cacheField name="Periority" numFmtId="0">
      <sharedItems containsBlank="1" count="3">
        <s v="A+"/>
        <s v="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x v="0"/>
    <s v="19#54"/>
    <x v="0"/>
    <s v="1"/>
    <x v="0"/>
    <s v="Down Payment"/>
    <n v="95045.79"/>
    <d v="2020-03-01T00:00:00"/>
    <x v="0"/>
    <s v="Cash"/>
    <x v="0"/>
  </r>
  <r>
    <x v="0"/>
    <s v="19#54"/>
    <x v="0"/>
    <s v="1"/>
    <x v="0"/>
    <s v="Shopdrawing"/>
    <n v="190091.58"/>
    <d v="2020-03-02T00:00:00"/>
    <x v="0"/>
    <s v="Later 1 Month"/>
    <x v="0"/>
  </r>
  <r>
    <x v="0"/>
    <s v="19#54"/>
    <x v="0"/>
    <s v="1"/>
    <x v="0"/>
    <s v="Delivery"/>
    <n v="527283.29"/>
    <d v="2020-04-15T00:00:00"/>
    <x v="0"/>
    <s v="Later 45 Days"/>
    <x v="0"/>
  </r>
  <r>
    <x v="0"/>
    <s v="19#54"/>
    <x v="0"/>
    <s v="1"/>
    <x v="0"/>
    <s v="Delivery"/>
    <n v="280434.64"/>
    <d v="2020-06-27T00:00:00"/>
    <x v="1"/>
    <s v="Later 45 Days"/>
    <x v="0"/>
  </r>
  <r>
    <x v="0"/>
    <s v="19#54"/>
    <x v="1"/>
    <s v="137"/>
    <x v="1"/>
    <s v="Down Payment"/>
    <n v="41325"/>
    <d v="2020-06-04T00:00:00"/>
    <x v="0"/>
    <s v="Cash"/>
    <x v="1"/>
  </r>
  <r>
    <x v="0"/>
    <s v="19#54"/>
    <x v="1"/>
    <s v="137"/>
    <x v="1"/>
    <s v="Delivery"/>
    <n v="107445"/>
    <m/>
    <x v="1"/>
    <s v="Cash"/>
    <x v="1"/>
  </r>
  <r>
    <x v="0"/>
    <s v="19#54"/>
    <x v="1"/>
    <s v="137"/>
    <x v="1"/>
    <s v="Installation"/>
    <n v="16530"/>
    <m/>
    <x v="1"/>
    <s v="Cash"/>
    <x v="1"/>
  </r>
  <r>
    <x v="0"/>
    <s v="19#54"/>
    <x v="1"/>
    <s v="137"/>
    <x v="1"/>
    <m/>
    <m/>
    <m/>
    <x v="2"/>
    <m/>
    <x v="2"/>
  </r>
  <r>
    <x v="0"/>
    <s v="19#54"/>
    <x v="2"/>
    <s v="130"/>
    <x v="2"/>
    <s v="Delivery"/>
    <n v="4346.34"/>
    <m/>
    <x v="1"/>
    <s v="Later 1 Month"/>
    <x v="1"/>
  </r>
  <r>
    <x v="0"/>
    <s v="19#54"/>
    <x v="2"/>
    <s v="130"/>
    <x v="2"/>
    <s v="Delivery"/>
    <n v="4346.34"/>
    <m/>
    <x v="1"/>
    <s v="Later 2 Months"/>
    <x v="1"/>
  </r>
  <r>
    <x v="0"/>
    <s v="19#54"/>
    <x v="2"/>
    <s v="130"/>
    <x v="2"/>
    <m/>
    <m/>
    <m/>
    <x v="2"/>
    <m/>
    <x v="2"/>
  </r>
  <r>
    <x v="0"/>
    <s v="19#54"/>
    <x v="2"/>
    <s v="130"/>
    <x v="2"/>
    <m/>
    <m/>
    <m/>
    <x v="2"/>
    <m/>
    <x v="2"/>
  </r>
  <r>
    <x v="0"/>
    <s v="19#54"/>
    <x v="2"/>
    <s v="138"/>
    <x v="3"/>
    <s v="Delivery"/>
    <n v="5306.48"/>
    <m/>
    <x v="1"/>
    <s v="Later 1 Month"/>
    <x v="1"/>
  </r>
  <r>
    <x v="0"/>
    <s v="19#54"/>
    <x v="2"/>
    <s v="138"/>
    <x v="3"/>
    <s v="Delivery"/>
    <n v="5306.48"/>
    <m/>
    <x v="1"/>
    <s v="Later 2 Months"/>
    <x v="1"/>
  </r>
  <r>
    <x v="0"/>
    <s v="19#54"/>
    <x v="2"/>
    <s v="138"/>
    <x v="3"/>
    <m/>
    <m/>
    <m/>
    <x v="2"/>
    <m/>
    <x v="2"/>
  </r>
  <r>
    <x v="0"/>
    <s v="19#54"/>
    <x v="2"/>
    <s v="138"/>
    <x v="3"/>
    <m/>
    <m/>
    <m/>
    <x v="2"/>
    <m/>
    <x v="2"/>
  </r>
  <r>
    <x v="0"/>
    <s v="19#54"/>
    <x v="3"/>
    <s v="139"/>
    <x v="4"/>
    <s v="Delivery"/>
    <n v="952.13"/>
    <m/>
    <x v="1"/>
    <s v="Later 2 Months"/>
    <x v="1"/>
  </r>
  <r>
    <x v="0"/>
    <s v="19#54"/>
    <x v="3"/>
    <s v="139"/>
    <x v="4"/>
    <m/>
    <m/>
    <m/>
    <x v="2"/>
    <m/>
    <x v="2"/>
  </r>
  <r>
    <x v="0"/>
    <s v="19#54"/>
    <x v="3"/>
    <s v="139"/>
    <x v="4"/>
    <m/>
    <m/>
    <m/>
    <x v="2"/>
    <m/>
    <x v="2"/>
  </r>
  <r>
    <x v="0"/>
    <s v="19#54"/>
    <x v="3"/>
    <s v="139"/>
    <x v="4"/>
    <m/>
    <m/>
    <m/>
    <x v="2"/>
    <m/>
    <x v="2"/>
  </r>
  <r>
    <x v="0"/>
    <s v="19#54"/>
    <x v="4"/>
    <s v="79"/>
    <x v="5"/>
    <s v="Down Payment"/>
    <n v="33183.58"/>
    <d v="2020-03-29T00:00:00"/>
    <x v="0"/>
    <s v="Cash"/>
    <x v="1"/>
  </r>
  <r>
    <x v="0"/>
    <s v="19#54"/>
    <x v="4"/>
    <s v="79"/>
    <x v="5"/>
    <s v="Delivery"/>
    <n v="99550.74"/>
    <d v="2020-06-11T00:00:00"/>
    <x v="1"/>
    <s v="Cash"/>
    <x v="1"/>
  </r>
  <r>
    <x v="0"/>
    <s v="19#54"/>
    <x v="4"/>
    <s v="79"/>
    <x v="5"/>
    <m/>
    <m/>
    <m/>
    <x v="2"/>
    <m/>
    <x v="2"/>
  </r>
  <r>
    <x v="0"/>
    <s v="19#54"/>
    <x v="4"/>
    <s v="79"/>
    <x v="5"/>
    <m/>
    <m/>
    <m/>
    <x v="2"/>
    <m/>
    <x v="2"/>
  </r>
  <r>
    <x v="0"/>
    <s v="19#54"/>
    <x v="5"/>
    <s v="80"/>
    <x v="6"/>
    <s v="Delivery"/>
    <n v="25000"/>
    <d v="2020-04-26T00:00:00"/>
    <x v="0"/>
    <s v="Later 1 Month"/>
    <x v="1"/>
  </r>
  <r>
    <x v="0"/>
    <s v="19#54"/>
    <x v="5"/>
    <s v="80"/>
    <x v="6"/>
    <s v="Delivery"/>
    <n v="14645"/>
    <m/>
    <x v="1"/>
    <s v="Later 1 Month"/>
    <x v="1"/>
  </r>
  <r>
    <x v="0"/>
    <s v="19#54"/>
    <x v="5"/>
    <s v="80"/>
    <x v="6"/>
    <m/>
    <m/>
    <m/>
    <x v="2"/>
    <m/>
    <x v="2"/>
  </r>
  <r>
    <x v="0"/>
    <s v="19#54"/>
    <x v="5"/>
    <s v="80"/>
    <x v="6"/>
    <m/>
    <m/>
    <m/>
    <x v="2"/>
    <m/>
    <x v="2"/>
  </r>
  <r>
    <x v="0"/>
    <s v="19#54"/>
    <x v="6"/>
    <s v="98"/>
    <x v="7"/>
    <s v="Delivery"/>
    <n v="28104"/>
    <d v="2020-04-26T00:00:00"/>
    <x v="0"/>
    <s v="Later 45 Days"/>
    <x v="0"/>
  </r>
  <r>
    <x v="0"/>
    <s v="19#54"/>
    <x v="6"/>
    <s v="98"/>
    <x v="7"/>
    <s v="Delivery"/>
    <n v="33"/>
    <m/>
    <x v="1"/>
    <s v="Later 1 Month"/>
    <x v="0"/>
  </r>
  <r>
    <x v="0"/>
    <s v="19#54"/>
    <x v="6"/>
    <s v="98"/>
    <x v="7"/>
    <m/>
    <m/>
    <m/>
    <x v="2"/>
    <m/>
    <x v="2"/>
  </r>
  <r>
    <x v="0"/>
    <s v="19#54"/>
    <x v="6"/>
    <s v="98"/>
    <x v="7"/>
    <m/>
    <m/>
    <m/>
    <x v="2"/>
    <m/>
    <x v="2"/>
  </r>
  <r>
    <x v="0"/>
    <s v="19#54"/>
    <x v="7"/>
    <s v="103"/>
    <x v="8"/>
    <s v="Delivery"/>
    <n v="3200"/>
    <d v="2020-04-26T00:00:00"/>
    <x v="0"/>
    <s v="Later 1 Month"/>
    <x v="1"/>
  </r>
  <r>
    <x v="0"/>
    <s v="19#54"/>
    <x v="7"/>
    <s v="103"/>
    <x v="8"/>
    <s v="Delivery"/>
    <n v="1900"/>
    <m/>
    <x v="1"/>
    <s v="Later 1 Month"/>
    <x v="1"/>
  </r>
  <r>
    <x v="0"/>
    <s v="19#54"/>
    <x v="7"/>
    <s v="103"/>
    <x v="8"/>
    <m/>
    <m/>
    <m/>
    <x v="2"/>
    <m/>
    <x v="2"/>
  </r>
  <r>
    <x v="0"/>
    <s v="19#54"/>
    <x v="7"/>
    <s v="103"/>
    <x v="8"/>
    <m/>
    <m/>
    <m/>
    <x v="2"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B24" firstHeaderRow="1" firstDataRow="1" firstDataCol="1" rowPageCount="2" colPageCount="1"/>
  <pivotFields count="11">
    <pivotField axis="axisRow" showAll="0">
      <items count="2">
        <item x="0"/>
        <item t="default"/>
      </items>
    </pivotField>
    <pivotField showAll="0"/>
    <pivotField axis="axisRow" showAll="0">
      <items count="9">
        <item x="1"/>
        <item x="6"/>
        <item x="7"/>
        <item x="4"/>
        <item x="0"/>
        <item x="5"/>
        <item x="2"/>
        <item x="3"/>
        <item t="default"/>
      </items>
    </pivotField>
    <pivotField showAll="0"/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dataField="1" showAll="0"/>
    <pivotField showAll="0"/>
    <pivotField axis="axisPage" multipleItemSelectionAllowed="1" showAll="0">
      <items count="4">
        <item x="1"/>
        <item x="0"/>
        <item x="2"/>
        <item t="default"/>
      </items>
    </pivotField>
    <pivotField showAll="0"/>
    <pivotField axis="axisPage" multipleItemSelectionAllowed="1" showAll="0">
      <items count="4">
        <item x="1"/>
        <item x="0"/>
        <item x="2"/>
        <item t="default"/>
      </items>
    </pivotField>
  </pivotFields>
  <rowFields count="3">
    <field x="0"/>
    <field x="2"/>
    <field x="4"/>
  </rowFields>
  <rowItems count="19">
    <i>
      <x/>
    </i>
    <i r="1">
      <x/>
    </i>
    <i r="2">
      <x v="1"/>
    </i>
    <i r="1">
      <x v="1"/>
    </i>
    <i r="2">
      <x v="7"/>
    </i>
    <i r="1">
      <x v="2"/>
    </i>
    <i r="2">
      <x v="8"/>
    </i>
    <i r="1">
      <x v="3"/>
    </i>
    <i r="2">
      <x v="5"/>
    </i>
    <i r="1">
      <x v="4"/>
    </i>
    <i r="2">
      <x/>
    </i>
    <i r="1">
      <x v="5"/>
    </i>
    <i r="2">
      <x v="6"/>
    </i>
    <i r="1">
      <x v="6"/>
    </i>
    <i r="2">
      <x v="2"/>
    </i>
    <i r="2">
      <x v="3"/>
    </i>
    <i r="1">
      <x v="7"/>
    </i>
    <i r="2">
      <x v="4"/>
    </i>
    <i t="grand">
      <x/>
    </i>
  </rowItems>
  <colItems count="1">
    <i/>
  </colItems>
  <pageFields count="2">
    <pageField fld="8" hier="-1"/>
    <pageField fld="10" hier="-1"/>
  </pageFields>
  <dataFields count="1">
    <dataField name="Sum of Amount" fld="6" baseField="0" baseItem="0" numFmtId="43"/>
  </dataFields>
  <formats count="1">
    <format dxfId="33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e2" displayName="Table2" ref="A2:Z13" totalsRowShown="0" headerRowDxfId="32" headerRowBorderDxfId="31" tableBorderDxfId="30" totalsRowBorderDxfId="29">
  <autoFilter ref="A2:Z13"/>
  <tableColumns count="26">
    <tableColumn id="1" name="Project Name" dataDxfId="28"/>
    <tableColumn id="2" name="Project Code" dataDxfId="27"/>
    <tableColumn id="3" name="Supplier"/>
    <tableColumn id="4" name="PO #"/>
    <tableColumn id="5" name="PO Code"/>
    <tableColumn id="6" name="Type 1" dataDxfId="26"/>
    <tableColumn id="7" name="Amount 1" dataDxfId="25"/>
    <tableColumn id="8" name="Paymant Date 1" dataDxfId="24"/>
    <tableColumn id="9" name="Paymant Status 1" dataDxfId="23"/>
    <tableColumn id="10" name="Mode Of Paymant 1" dataDxfId="22"/>
    <tableColumn id="11" name="Type 2"/>
    <tableColumn id="12" name="Amount 2" dataDxfId="21"/>
    <tableColumn id="13" name="Paymant Date 2" dataDxfId="20"/>
    <tableColumn id="14" name="Paymant Status 2" dataDxfId="19"/>
    <tableColumn id="15" name="Mode Of Paymant 2" dataDxfId="18"/>
    <tableColumn id="16" name="Type 3"/>
    <tableColumn id="17" name="Amount 3" dataDxfId="17"/>
    <tableColumn id="18" name="Paymant Date 3" dataDxfId="16"/>
    <tableColumn id="19" name="Paymant Status 3" dataDxfId="15"/>
    <tableColumn id="20" name="Mode Of Paymant 3" dataDxfId="14"/>
    <tableColumn id="21" name="Type 4"/>
    <tableColumn id="22" name="Amount 4"/>
    <tableColumn id="23" name="Paymant Date 4"/>
    <tableColumn id="24" name="Paymant Status 4"/>
    <tableColumn id="25" name="Mode Of Paymant 4"/>
    <tableColumn id="26" name="Periority" dataDxfId="13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K38" totalsRowShown="0" dataDxfId="12" tableBorderDxfId="11">
  <autoFilter ref="A2:K38"/>
  <sortState ref="A2:K37">
    <sortCondition ref="D2:D37"/>
    <sortCondition ref="E2:E37"/>
  </sortState>
  <tableColumns count="11">
    <tableColumn id="1" name="Project Name" dataDxfId="10"/>
    <tableColumn id="2" name="Project Code" dataDxfId="9"/>
    <tableColumn id="3" name="Supplier" dataDxfId="8"/>
    <tableColumn id="4" name="PO #" dataDxfId="7"/>
    <tableColumn id="5" name="PO Code" dataDxfId="6"/>
    <tableColumn id="6" name="Type" dataDxfId="5"/>
    <tableColumn id="7" name="Amount" dataDxfId="4"/>
    <tableColumn id="8" name="Paymant Date" dataDxfId="3"/>
    <tableColumn id="9" name="Paymant Status" dataDxfId="2"/>
    <tableColumn id="10" name="Mode Of Paymant" dataDxfId="1"/>
    <tableColumn id="11" name="Periority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B24"/>
  <sheetViews>
    <sheetView showGridLines="0" workbookViewId="0">
      <selection activeCell="D11" sqref="D11"/>
    </sheetView>
  </sheetViews>
  <sheetFormatPr defaultRowHeight="14.25" x14ac:dyDescent="0.2"/>
  <cols>
    <col min="1" max="1" width="24.875" bestFit="1" customWidth="1"/>
    <col min="2" max="2" width="14.25" customWidth="1"/>
  </cols>
  <sheetData>
    <row r="2" spans="1:2" x14ac:dyDescent="0.2">
      <c r="A2" s="77" t="s">
        <v>70</v>
      </c>
      <c r="B2" t="s">
        <v>75</v>
      </c>
    </row>
    <row r="3" spans="1:2" x14ac:dyDescent="0.2">
      <c r="A3" s="77" t="s">
        <v>25</v>
      </c>
      <c r="B3" t="s">
        <v>75</v>
      </c>
    </row>
    <row r="5" spans="1:2" x14ac:dyDescent="0.2">
      <c r="A5" s="77" t="s">
        <v>72</v>
      </c>
      <c r="B5" t="s">
        <v>74</v>
      </c>
    </row>
    <row r="6" spans="1:2" x14ac:dyDescent="0.2">
      <c r="A6" s="78" t="s">
        <v>26</v>
      </c>
      <c r="B6" s="81">
        <v>1484029.39</v>
      </c>
    </row>
    <row r="7" spans="1:2" x14ac:dyDescent="0.2">
      <c r="A7" s="79" t="s">
        <v>58</v>
      </c>
      <c r="B7" s="81">
        <v>165300</v>
      </c>
    </row>
    <row r="8" spans="1:2" x14ac:dyDescent="0.2">
      <c r="A8" s="80" t="s">
        <v>61</v>
      </c>
      <c r="B8" s="81">
        <v>165300</v>
      </c>
    </row>
    <row r="9" spans="1:2" x14ac:dyDescent="0.2">
      <c r="A9" s="79" t="s">
        <v>48</v>
      </c>
      <c r="B9" s="81">
        <v>28137</v>
      </c>
    </row>
    <row r="10" spans="1:2" x14ac:dyDescent="0.2">
      <c r="A10" s="80" t="s">
        <v>50</v>
      </c>
      <c r="B10" s="81">
        <v>28137</v>
      </c>
    </row>
    <row r="11" spans="1:2" x14ac:dyDescent="0.2">
      <c r="A11" s="79" t="s">
        <v>51</v>
      </c>
      <c r="B11" s="81">
        <v>5100</v>
      </c>
    </row>
    <row r="12" spans="1:2" x14ac:dyDescent="0.2">
      <c r="A12" s="80" t="s">
        <v>53</v>
      </c>
      <c r="B12" s="81">
        <v>5100</v>
      </c>
    </row>
    <row r="13" spans="1:2" x14ac:dyDescent="0.2">
      <c r="A13" s="79" t="s">
        <v>41</v>
      </c>
      <c r="B13" s="81">
        <v>132734.32</v>
      </c>
    </row>
    <row r="14" spans="1:2" x14ac:dyDescent="0.2">
      <c r="A14" s="80" t="s">
        <v>43</v>
      </c>
      <c r="B14" s="81">
        <v>132734.32</v>
      </c>
    </row>
    <row r="15" spans="1:2" x14ac:dyDescent="0.2">
      <c r="A15" s="79" t="s">
        <v>28</v>
      </c>
      <c r="B15" s="81">
        <v>1092855.3</v>
      </c>
    </row>
    <row r="16" spans="1:2" x14ac:dyDescent="0.2">
      <c r="A16" s="80" t="s">
        <v>30</v>
      </c>
      <c r="B16" s="81">
        <v>1092855.3</v>
      </c>
    </row>
    <row r="17" spans="1:2" x14ac:dyDescent="0.2">
      <c r="A17" s="79" t="s">
        <v>45</v>
      </c>
      <c r="B17" s="81">
        <v>39645</v>
      </c>
    </row>
    <row r="18" spans="1:2" x14ac:dyDescent="0.2">
      <c r="A18" s="80" t="s">
        <v>47</v>
      </c>
      <c r="B18" s="81">
        <v>39645</v>
      </c>
    </row>
    <row r="19" spans="1:2" x14ac:dyDescent="0.2">
      <c r="A19" s="79" t="s">
        <v>54</v>
      </c>
      <c r="B19" s="81">
        <v>19305.64</v>
      </c>
    </row>
    <row r="20" spans="1:2" x14ac:dyDescent="0.2">
      <c r="A20" s="80" t="s">
        <v>56</v>
      </c>
      <c r="B20" s="81">
        <v>8692.68</v>
      </c>
    </row>
    <row r="21" spans="1:2" x14ac:dyDescent="0.2">
      <c r="A21" s="80" t="s">
        <v>64</v>
      </c>
      <c r="B21" s="81">
        <v>10612.96</v>
      </c>
    </row>
    <row r="22" spans="1:2" x14ac:dyDescent="0.2">
      <c r="A22" s="79" t="s">
        <v>59</v>
      </c>
      <c r="B22" s="81">
        <v>952.13</v>
      </c>
    </row>
    <row r="23" spans="1:2" x14ac:dyDescent="0.2">
      <c r="A23" s="80" t="s">
        <v>66</v>
      </c>
      <c r="B23" s="81">
        <v>952.13</v>
      </c>
    </row>
    <row r="24" spans="1:2" x14ac:dyDescent="0.2">
      <c r="A24" s="78" t="s">
        <v>73</v>
      </c>
      <c r="B24" s="81">
        <v>1484029.39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24"/>
  <sheetViews>
    <sheetView showGridLines="0" tabSelected="1" workbookViewId="0">
      <selection activeCell="I22" sqref="I22"/>
    </sheetView>
  </sheetViews>
  <sheetFormatPr defaultRowHeight="14.25" x14ac:dyDescent="0.2"/>
  <cols>
    <col min="1" max="1" width="16.75" bestFit="1" customWidth="1"/>
    <col min="2" max="2" width="15.125" bestFit="1" customWidth="1"/>
    <col min="3" max="3" width="17.125" bestFit="1" customWidth="1"/>
    <col min="4" max="4" width="8.625" bestFit="1" customWidth="1"/>
    <col min="5" max="5" width="18.75" bestFit="1" customWidth="1"/>
    <col min="6" max="6" width="13.5" bestFit="1" customWidth="1"/>
    <col min="7" max="7" width="12.5" bestFit="1" customWidth="1"/>
    <col min="8" max="8" width="17.625" bestFit="1" customWidth="1"/>
    <col min="9" max="9" width="16.875" bestFit="1" customWidth="1"/>
    <col min="10" max="10" width="18.625" bestFit="1" customWidth="1"/>
    <col min="11" max="11" width="11.5" bestFit="1" customWidth="1"/>
    <col min="12" max="12" width="12.375" bestFit="1" customWidth="1"/>
    <col min="13" max="13" width="17.5" bestFit="1" customWidth="1"/>
    <col min="14" max="14" width="18.875" bestFit="1" customWidth="1"/>
    <col min="15" max="15" width="18.625" bestFit="1" customWidth="1"/>
    <col min="16" max="16" width="10.25" bestFit="1" customWidth="1"/>
    <col min="17" max="17" width="12.5" bestFit="1" customWidth="1"/>
    <col min="18" max="18" width="17.625" bestFit="1" customWidth="1"/>
    <col min="19" max="19" width="18.875" bestFit="1" customWidth="1"/>
    <col min="20" max="20" width="20.625" bestFit="1" customWidth="1"/>
    <col min="21" max="21" width="10.125" bestFit="1" customWidth="1"/>
    <col min="22" max="22" width="12.375" bestFit="1" customWidth="1"/>
    <col min="23" max="23" width="17.5" bestFit="1" customWidth="1"/>
    <col min="24" max="24" width="18.75" bestFit="1" customWidth="1"/>
    <col min="25" max="25" width="18.625" bestFit="1" customWidth="1"/>
    <col min="26" max="26" width="9.5" customWidth="1"/>
  </cols>
  <sheetData>
    <row r="1" spans="1:26" ht="15" thickBot="1" x14ac:dyDescent="0.25">
      <c r="F1" s="85">
        <v>1</v>
      </c>
      <c r="G1" s="86"/>
      <c r="H1" s="86"/>
      <c r="I1" s="86"/>
      <c r="J1" s="87"/>
      <c r="K1" s="85">
        <v>2</v>
      </c>
      <c r="L1" s="86"/>
      <c r="M1" s="86"/>
      <c r="N1" s="86"/>
      <c r="O1" s="87"/>
      <c r="P1" s="85">
        <v>3</v>
      </c>
      <c r="Q1" s="86"/>
      <c r="R1" s="86"/>
      <c r="S1" s="86"/>
      <c r="T1" s="87"/>
      <c r="U1" s="85">
        <v>4</v>
      </c>
      <c r="V1" s="86"/>
      <c r="W1" s="86"/>
      <c r="X1" s="86"/>
      <c r="Y1" s="87"/>
    </row>
    <row r="2" spans="1:26" ht="15" thickBot="1" x14ac:dyDescent="0.25">
      <c r="A2" s="39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5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5" t="s">
        <v>24</v>
      </c>
      <c r="Z2" s="6" t="s">
        <v>25</v>
      </c>
    </row>
    <row r="3" spans="1:26" ht="15.75" thickTop="1" x14ac:dyDescent="0.2">
      <c r="A3" s="40" t="s">
        <v>26</v>
      </c>
      <c r="B3" s="7" t="s">
        <v>27</v>
      </c>
      <c r="C3" s="7" t="s">
        <v>28</v>
      </c>
      <c r="D3" s="8" t="s">
        <v>29</v>
      </c>
      <c r="E3" s="9" t="s">
        <v>30</v>
      </c>
      <c r="F3" s="10" t="s">
        <v>32</v>
      </c>
      <c r="G3" s="11">
        <v>95045.79</v>
      </c>
      <c r="H3" s="12">
        <v>43891</v>
      </c>
      <c r="I3" s="13" t="s">
        <v>33</v>
      </c>
      <c r="J3" s="14" t="s">
        <v>34</v>
      </c>
      <c r="K3" s="13" t="s">
        <v>35</v>
      </c>
      <c r="L3" s="11">
        <v>190091.58</v>
      </c>
      <c r="M3" s="12">
        <v>43892</v>
      </c>
      <c r="N3" s="13" t="s">
        <v>33</v>
      </c>
      <c r="O3" s="14" t="s">
        <v>36</v>
      </c>
      <c r="P3" s="13" t="s">
        <v>37</v>
      </c>
      <c r="Q3" s="11">
        <v>527283.29</v>
      </c>
      <c r="R3" s="12">
        <v>43936</v>
      </c>
      <c r="S3" s="13" t="s">
        <v>33</v>
      </c>
      <c r="T3" s="14" t="s">
        <v>38</v>
      </c>
      <c r="U3" s="13" t="s">
        <v>37</v>
      </c>
      <c r="V3" s="11">
        <v>280434.64</v>
      </c>
      <c r="W3" s="12">
        <v>44009</v>
      </c>
      <c r="X3" s="13" t="s">
        <v>39</v>
      </c>
      <c r="Y3" s="14" t="s">
        <v>38</v>
      </c>
      <c r="Z3" s="15" t="s">
        <v>40</v>
      </c>
    </row>
    <row r="4" spans="1:26" ht="15" x14ac:dyDescent="0.2">
      <c r="A4" s="41" t="s">
        <v>26</v>
      </c>
      <c r="B4" s="16" t="s">
        <v>27</v>
      </c>
      <c r="C4" s="16" t="s">
        <v>41</v>
      </c>
      <c r="D4" s="17" t="s">
        <v>42</v>
      </c>
      <c r="E4" s="18" t="s">
        <v>43</v>
      </c>
      <c r="F4" s="21" t="s">
        <v>32</v>
      </c>
      <c r="G4" s="22">
        <v>33183.58</v>
      </c>
      <c r="H4" s="23">
        <v>43919</v>
      </c>
      <c r="I4" s="24" t="s">
        <v>33</v>
      </c>
      <c r="J4" s="25" t="s">
        <v>34</v>
      </c>
      <c r="K4" s="24" t="s">
        <v>37</v>
      </c>
      <c r="L4" s="22">
        <v>99550.74</v>
      </c>
      <c r="M4" s="23">
        <v>43993</v>
      </c>
      <c r="N4" s="24" t="s">
        <v>39</v>
      </c>
      <c r="O4" s="25" t="s">
        <v>34</v>
      </c>
      <c r="P4" s="24"/>
      <c r="Q4" s="22"/>
      <c r="R4" s="23"/>
      <c r="S4" s="24"/>
      <c r="T4" s="25"/>
      <c r="U4" s="24"/>
      <c r="V4" s="22"/>
      <c r="W4" s="23"/>
      <c r="X4" s="24"/>
      <c r="Y4" s="25"/>
      <c r="Z4" s="26" t="s">
        <v>44</v>
      </c>
    </row>
    <row r="5" spans="1:26" ht="15" x14ac:dyDescent="0.2">
      <c r="A5" s="40" t="s">
        <v>26</v>
      </c>
      <c r="B5" s="7" t="s">
        <v>27</v>
      </c>
      <c r="C5" s="7" t="s">
        <v>45</v>
      </c>
      <c r="D5" s="8" t="s">
        <v>46</v>
      </c>
      <c r="E5" s="9" t="s">
        <v>47</v>
      </c>
      <c r="F5" s="10" t="s">
        <v>37</v>
      </c>
      <c r="G5" s="11">
        <v>25000</v>
      </c>
      <c r="H5" s="12">
        <v>43947</v>
      </c>
      <c r="I5" s="13" t="s">
        <v>33</v>
      </c>
      <c r="J5" s="14" t="s">
        <v>36</v>
      </c>
      <c r="K5" s="13" t="s">
        <v>37</v>
      </c>
      <c r="L5" s="11">
        <v>14645</v>
      </c>
      <c r="M5" s="12"/>
      <c r="N5" s="13" t="s">
        <v>39</v>
      </c>
      <c r="O5" s="14" t="s">
        <v>36</v>
      </c>
      <c r="P5" s="13"/>
      <c r="Q5" s="11"/>
      <c r="R5" s="12"/>
      <c r="S5" s="13"/>
      <c r="T5" s="14"/>
      <c r="U5" s="13"/>
      <c r="V5" s="11"/>
      <c r="W5" s="12"/>
      <c r="X5" s="13"/>
      <c r="Y5" s="14"/>
      <c r="Z5" s="15" t="s">
        <v>44</v>
      </c>
    </row>
    <row r="6" spans="1:26" ht="15" x14ac:dyDescent="0.2">
      <c r="A6" s="41" t="s">
        <v>26</v>
      </c>
      <c r="B6" s="16" t="s">
        <v>27</v>
      </c>
      <c r="C6" s="16" t="s">
        <v>48</v>
      </c>
      <c r="D6" s="17" t="s">
        <v>49</v>
      </c>
      <c r="E6" s="18" t="s">
        <v>50</v>
      </c>
      <c r="F6" s="21" t="s">
        <v>37</v>
      </c>
      <c r="G6" s="22">
        <v>28104</v>
      </c>
      <c r="H6" s="23">
        <v>43947</v>
      </c>
      <c r="I6" s="24" t="s">
        <v>33</v>
      </c>
      <c r="J6" s="25" t="s">
        <v>38</v>
      </c>
      <c r="K6" s="24" t="s">
        <v>37</v>
      </c>
      <c r="L6" s="22">
        <v>33</v>
      </c>
      <c r="M6" s="23"/>
      <c r="N6" s="24" t="s">
        <v>39</v>
      </c>
      <c r="O6" s="25" t="s">
        <v>36</v>
      </c>
      <c r="P6" s="24"/>
      <c r="Q6" s="22"/>
      <c r="R6" s="23"/>
      <c r="S6" s="24"/>
      <c r="T6" s="25"/>
      <c r="U6" s="24"/>
      <c r="V6" s="22"/>
      <c r="W6" s="23"/>
      <c r="X6" s="24"/>
      <c r="Y6" s="25"/>
      <c r="Z6" s="26" t="s">
        <v>40</v>
      </c>
    </row>
    <row r="7" spans="1:26" ht="15" x14ac:dyDescent="0.2">
      <c r="A7" s="40" t="s">
        <v>26</v>
      </c>
      <c r="B7" s="7" t="s">
        <v>27</v>
      </c>
      <c r="C7" s="7" t="s">
        <v>51</v>
      </c>
      <c r="D7" s="8" t="s">
        <v>52</v>
      </c>
      <c r="E7" s="9" t="s">
        <v>53</v>
      </c>
      <c r="F7" s="10" t="s">
        <v>37</v>
      </c>
      <c r="G7" s="11">
        <v>3200</v>
      </c>
      <c r="H7" s="12">
        <v>43947</v>
      </c>
      <c r="I7" s="13" t="s">
        <v>33</v>
      </c>
      <c r="J7" s="14" t="s">
        <v>36</v>
      </c>
      <c r="K7" s="13" t="s">
        <v>37</v>
      </c>
      <c r="L7" s="11">
        <v>1900</v>
      </c>
      <c r="M7" s="12"/>
      <c r="N7" s="13" t="s">
        <v>39</v>
      </c>
      <c r="O7" s="14" t="s">
        <v>36</v>
      </c>
      <c r="P7" s="13"/>
      <c r="Q7" s="11"/>
      <c r="R7" s="12"/>
      <c r="S7" s="13"/>
      <c r="T7" s="14"/>
      <c r="U7" s="13"/>
      <c r="V7" s="11"/>
      <c r="W7" s="12"/>
      <c r="X7" s="13"/>
      <c r="Y7" s="14"/>
      <c r="Z7" s="15" t="s">
        <v>40</v>
      </c>
    </row>
    <row r="8" spans="1:26" ht="15" x14ac:dyDescent="0.2">
      <c r="A8" s="41" t="s">
        <v>26</v>
      </c>
      <c r="B8" s="16" t="s">
        <v>27</v>
      </c>
      <c r="C8" s="16" t="s">
        <v>54</v>
      </c>
      <c r="D8" s="17" t="s">
        <v>55</v>
      </c>
      <c r="E8" s="18" t="s">
        <v>56</v>
      </c>
      <c r="F8" s="21" t="s">
        <v>37</v>
      </c>
      <c r="G8" s="22">
        <v>4346.34</v>
      </c>
      <c r="H8" s="23"/>
      <c r="I8" s="24" t="s">
        <v>39</v>
      </c>
      <c r="J8" s="25" t="s">
        <v>36</v>
      </c>
      <c r="K8" s="24" t="s">
        <v>37</v>
      </c>
      <c r="L8" s="22">
        <v>4346.34</v>
      </c>
      <c r="M8" s="23"/>
      <c r="N8" s="24" t="s">
        <v>39</v>
      </c>
      <c r="O8" s="25" t="s">
        <v>57</v>
      </c>
      <c r="P8" s="24"/>
      <c r="Q8" s="22"/>
      <c r="R8" s="23"/>
      <c r="S8" s="24"/>
      <c r="T8" s="25"/>
      <c r="U8" s="24"/>
      <c r="V8" s="22"/>
      <c r="W8" s="23"/>
      <c r="X8" s="24"/>
      <c r="Y8" s="24"/>
      <c r="Z8" s="26" t="s">
        <v>44</v>
      </c>
    </row>
    <row r="9" spans="1:26" ht="15" x14ac:dyDescent="0.2">
      <c r="A9" s="40" t="s">
        <v>26</v>
      </c>
      <c r="B9" s="7" t="s">
        <v>27</v>
      </c>
      <c r="C9" s="7" t="s">
        <v>58</v>
      </c>
      <c r="D9" s="8" t="s">
        <v>60</v>
      </c>
      <c r="E9" s="9" t="s">
        <v>61</v>
      </c>
      <c r="F9" s="10" t="s">
        <v>32</v>
      </c>
      <c r="G9" s="11">
        <v>41325</v>
      </c>
      <c r="H9" s="12">
        <v>43986</v>
      </c>
      <c r="I9" s="13" t="s">
        <v>33</v>
      </c>
      <c r="J9" s="14" t="s">
        <v>34</v>
      </c>
      <c r="K9" s="13" t="s">
        <v>37</v>
      </c>
      <c r="L9" s="11">
        <v>107445</v>
      </c>
      <c r="M9" s="12"/>
      <c r="N9" s="13" t="s">
        <v>39</v>
      </c>
      <c r="O9" s="14" t="s">
        <v>34</v>
      </c>
      <c r="P9" s="13" t="s">
        <v>62</v>
      </c>
      <c r="Q9" s="11">
        <v>16530</v>
      </c>
      <c r="R9" s="12"/>
      <c r="S9" s="13" t="s">
        <v>39</v>
      </c>
      <c r="T9" s="14" t="s">
        <v>34</v>
      </c>
      <c r="U9" s="13"/>
      <c r="V9" s="11"/>
      <c r="W9" s="12"/>
      <c r="X9" s="13"/>
      <c r="Y9" s="13"/>
      <c r="Z9" s="15" t="s">
        <v>44</v>
      </c>
    </row>
    <row r="10" spans="1:26" ht="15" x14ac:dyDescent="0.2">
      <c r="A10" s="41" t="s">
        <v>26</v>
      </c>
      <c r="B10" s="16" t="s">
        <v>27</v>
      </c>
      <c r="C10" s="16" t="s">
        <v>54</v>
      </c>
      <c r="D10" s="17" t="s">
        <v>63</v>
      </c>
      <c r="E10" s="18" t="s">
        <v>64</v>
      </c>
      <c r="F10" s="21" t="s">
        <v>37</v>
      </c>
      <c r="G10" s="22">
        <v>5306.48</v>
      </c>
      <c r="H10" s="23"/>
      <c r="I10" s="24" t="s">
        <v>39</v>
      </c>
      <c r="J10" s="25" t="s">
        <v>36</v>
      </c>
      <c r="K10" s="24" t="s">
        <v>37</v>
      </c>
      <c r="L10" s="22">
        <v>5306.48</v>
      </c>
      <c r="M10" s="23"/>
      <c r="N10" s="24" t="s">
        <v>39</v>
      </c>
      <c r="O10" s="25" t="s">
        <v>57</v>
      </c>
      <c r="P10" s="24"/>
      <c r="Q10" s="22"/>
      <c r="R10" s="23"/>
      <c r="S10" s="24"/>
      <c r="T10" s="25"/>
      <c r="U10" s="24"/>
      <c r="V10" s="22"/>
      <c r="W10" s="23"/>
      <c r="X10" s="24"/>
      <c r="Y10" s="24"/>
      <c r="Z10" s="26" t="s">
        <v>44</v>
      </c>
    </row>
    <row r="11" spans="1:26" ht="15" x14ac:dyDescent="0.2">
      <c r="A11" s="40" t="s">
        <v>26</v>
      </c>
      <c r="B11" s="7" t="s">
        <v>27</v>
      </c>
      <c r="C11" s="7" t="s">
        <v>59</v>
      </c>
      <c r="D11" s="8" t="s">
        <v>65</v>
      </c>
      <c r="E11" s="9" t="s">
        <v>66</v>
      </c>
      <c r="F11" s="10" t="s">
        <v>37</v>
      </c>
      <c r="G11" s="11">
        <v>952.13</v>
      </c>
      <c r="H11" s="12"/>
      <c r="I11" s="13" t="s">
        <v>39</v>
      </c>
      <c r="J11" s="14" t="s">
        <v>57</v>
      </c>
      <c r="K11" s="13"/>
      <c r="L11" s="11"/>
      <c r="M11" s="12"/>
      <c r="N11" s="13"/>
      <c r="O11" s="14"/>
      <c r="P11" s="13"/>
      <c r="Q11" s="11"/>
      <c r="R11" s="12"/>
      <c r="S11" s="13"/>
      <c r="T11" s="14"/>
      <c r="U11" s="13"/>
      <c r="V11" s="11"/>
      <c r="W11" s="12"/>
      <c r="X11" s="13"/>
      <c r="Y11" s="13"/>
      <c r="Z11" s="15" t="s">
        <v>40</v>
      </c>
    </row>
    <row r="12" spans="1:26" ht="15" x14ac:dyDescent="0.2">
      <c r="A12" s="41"/>
      <c r="B12" s="16" t="s">
        <v>31</v>
      </c>
      <c r="C12" s="27"/>
      <c r="D12" s="27"/>
      <c r="E12" s="19"/>
      <c r="F12" s="21"/>
      <c r="G12" s="22"/>
      <c r="H12" s="23"/>
      <c r="I12" s="24"/>
      <c r="J12" s="28"/>
      <c r="K12" s="29"/>
      <c r="L12" s="20"/>
      <c r="M12" s="30"/>
      <c r="N12" s="31"/>
      <c r="O12" s="28"/>
      <c r="P12" s="29"/>
      <c r="Q12" s="20"/>
      <c r="R12" s="23"/>
      <c r="S12" s="24"/>
      <c r="T12" s="25"/>
      <c r="U12" s="21"/>
      <c r="V12" s="32"/>
      <c r="W12" s="33"/>
      <c r="X12" s="34"/>
      <c r="Y12" s="35"/>
      <c r="Z12" s="26"/>
    </row>
    <row r="13" spans="1:26" ht="15" x14ac:dyDescent="0.2">
      <c r="A13" s="42"/>
      <c r="B13" s="43" t="s">
        <v>31</v>
      </c>
      <c r="C13" s="64"/>
      <c r="D13" s="64"/>
      <c r="E13" s="65"/>
      <c r="F13" s="66"/>
      <c r="G13" s="45"/>
      <c r="H13" s="46"/>
      <c r="I13" s="44"/>
      <c r="J13" s="67"/>
      <c r="K13" s="68"/>
      <c r="L13" s="69"/>
      <c r="M13" s="70"/>
      <c r="N13" s="71"/>
      <c r="O13" s="67"/>
      <c r="P13" s="68"/>
      <c r="Q13" s="69"/>
      <c r="R13" s="46"/>
      <c r="S13" s="44"/>
      <c r="T13" s="72"/>
      <c r="U13" s="66"/>
      <c r="V13" s="73"/>
      <c r="W13" s="74"/>
      <c r="X13" s="75"/>
      <c r="Y13" s="76"/>
      <c r="Z13" s="47"/>
    </row>
    <row r="15" spans="1:26" ht="15" thickBot="1" x14ac:dyDescent="0.25"/>
    <row r="16" spans="1:26" ht="15" thickBot="1" x14ac:dyDescent="0.25">
      <c r="A16" s="90" t="s">
        <v>76</v>
      </c>
      <c r="B16" s="91"/>
      <c r="C16" s="91"/>
      <c r="D16" s="91"/>
      <c r="E16" s="92"/>
    </row>
    <row r="17" spans="1:10" ht="15" thickBot="1" x14ac:dyDescent="0.25">
      <c r="A17" s="84"/>
      <c r="B17" s="84"/>
      <c r="C17" s="84"/>
      <c r="D17" s="84"/>
      <c r="E17" s="84"/>
      <c r="H17" s="93" t="s">
        <v>77</v>
      </c>
      <c r="I17" s="94"/>
      <c r="J17" s="95"/>
    </row>
    <row r="18" spans="1:10" x14ac:dyDescent="0.2">
      <c r="A18" s="84"/>
      <c r="B18" s="84"/>
      <c r="C18" s="84"/>
      <c r="D18" s="84"/>
      <c r="E18" s="84"/>
      <c r="H18" s="82"/>
      <c r="I18" s="82"/>
      <c r="J18" s="82"/>
    </row>
    <row r="19" spans="1:10" ht="15" thickBot="1" x14ac:dyDescent="0.25">
      <c r="A19" s="84"/>
      <c r="B19" s="84"/>
      <c r="C19" s="84"/>
      <c r="D19" s="84"/>
      <c r="E19" s="84"/>
    </row>
    <row r="20" spans="1:10" ht="15" thickBot="1" x14ac:dyDescent="0.25">
      <c r="E20" s="90" t="s">
        <v>78</v>
      </c>
      <c r="F20" s="91"/>
      <c r="G20" s="92"/>
    </row>
    <row r="21" spans="1:10" x14ac:dyDescent="0.2">
      <c r="E21" s="84"/>
      <c r="F21" s="84"/>
      <c r="G21" s="84"/>
    </row>
    <row r="22" spans="1:10" x14ac:dyDescent="0.2">
      <c r="E22" s="84"/>
      <c r="F22" s="84"/>
      <c r="G22" s="84"/>
    </row>
    <row r="23" spans="1:10" x14ac:dyDescent="0.2">
      <c r="E23" s="84"/>
      <c r="F23" s="84"/>
      <c r="G23" s="84"/>
    </row>
    <row r="24" spans="1:10" x14ac:dyDescent="0.2">
      <c r="E24" s="84"/>
      <c r="F24" s="84"/>
      <c r="G24" s="84"/>
    </row>
  </sheetData>
  <mergeCells count="7">
    <mergeCell ref="P1:T1"/>
    <mergeCell ref="U1:Y1"/>
    <mergeCell ref="A16:E16"/>
    <mergeCell ref="H17:J17"/>
    <mergeCell ref="E20:G20"/>
    <mergeCell ref="F1:J1"/>
    <mergeCell ref="K1:O1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m:sqref>C3:C13</xm:sqref>
        </x14:dataValidation>
        <x14:dataValidation type="list" allowBlank="1" showInputMessage="1" showErrorMessage="1">
          <x14:formula1>
            <xm:f>[1]Data!#REF!</xm:f>
          </x14:formula1>
          <xm:sqref>A3:A13</xm:sqref>
        </x14:dataValidation>
        <x14:dataValidation type="list" allowBlank="1" showInputMessage="1" showErrorMessage="1">
          <x14:formula1>
            <xm:f>[1]Data!#REF!</xm:f>
          </x14:formula1>
          <xm:sqref>Z3:Z13</xm:sqref>
        </x14:dataValidation>
        <x14:dataValidation type="list" allowBlank="1" showInputMessage="1" showErrorMessage="1">
          <x14:formula1>
            <xm:f>[1]Data!#REF!</xm:f>
          </x14:formula1>
          <xm:sqref>K3:K13 U3:U13 P3:P13 F3:F13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6"/>
  <sheetViews>
    <sheetView showGridLines="0" workbookViewId="0">
      <selection activeCell="B1" sqref="B1"/>
    </sheetView>
  </sheetViews>
  <sheetFormatPr defaultRowHeight="14.25" x14ac:dyDescent="0.2"/>
  <cols>
    <col min="1" max="1" width="16.75" bestFit="1" customWidth="1"/>
    <col min="2" max="2" width="15.125" bestFit="1" customWidth="1"/>
    <col min="3" max="3" width="17.125" bestFit="1" customWidth="1"/>
    <col min="4" max="4" width="8.625" bestFit="1" customWidth="1"/>
    <col min="5" max="5" width="18.75" style="38" bestFit="1" customWidth="1"/>
    <col min="6" max="6" width="13.5" style="38" bestFit="1" customWidth="1"/>
    <col min="7" max="7" width="11.125" bestFit="1" customWidth="1"/>
    <col min="8" max="8" width="16" bestFit="1" customWidth="1"/>
    <col min="9" max="9" width="15.375" bestFit="1" customWidth="1"/>
    <col min="10" max="10" width="17.125" bestFit="1" customWidth="1"/>
    <col min="11" max="11" width="11.625" bestFit="1" customWidth="1"/>
  </cols>
  <sheetData>
    <row r="1" spans="1:11" ht="48" customHeight="1" x14ac:dyDescent="0.2">
      <c r="D1" s="89" t="s">
        <v>79</v>
      </c>
      <c r="E1" s="89"/>
      <c r="F1" s="89"/>
      <c r="G1" s="89"/>
      <c r="H1" s="89"/>
      <c r="I1" s="89"/>
    </row>
    <row r="2" spans="1:11" x14ac:dyDescent="0.2">
      <c r="A2" s="50" t="s">
        <v>0</v>
      </c>
      <c r="B2" s="51" t="s">
        <v>1</v>
      </c>
      <c r="C2" s="52" t="s">
        <v>2</v>
      </c>
      <c r="D2" s="53" t="s">
        <v>3</v>
      </c>
      <c r="E2" s="36" t="s">
        <v>4</v>
      </c>
      <c r="F2" s="37" t="s">
        <v>67</v>
      </c>
      <c r="G2" s="54" t="s">
        <v>68</v>
      </c>
      <c r="H2" s="55" t="s">
        <v>69</v>
      </c>
      <c r="I2" s="56" t="s">
        <v>70</v>
      </c>
      <c r="J2" s="56" t="s">
        <v>71</v>
      </c>
      <c r="K2" s="62" t="s">
        <v>25</v>
      </c>
    </row>
    <row r="3" spans="1:11" ht="15" x14ac:dyDescent="0.2">
      <c r="A3" s="57" t="s">
        <v>26</v>
      </c>
      <c r="B3" s="58" t="s">
        <v>27</v>
      </c>
      <c r="C3" s="58" t="s">
        <v>28</v>
      </c>
      <c r="D3" s="59" t="s">
        <v>29</v>
      </c>
      <c r="E3" s="48" t="s">
        <v>30</v>
      </c>
      <c r="F3" s="49" t="s">
        <v>32</v>
      </c>
      <c r="G3" s="60">
        <v>95045.79</v>
      </c>
      <c r="H3" s="61">
        <v>43891</v>
      </c>
      <c r="I3" s="49" t="s">
        <v>33</v>
      </c>
      <c r="J3" s="49" t="s">
        <v>34</v>
      </c>
      <c r="K3" s="63" t="s">
        <v>40</v>
      </c>
    </row>
    <row r="4" spans="1:11" ht="15" x14ac:dyDescent="0.2">
      <c r="A4" s="57" t="s">
        <v>26</v>
      </c>
      <c r="B4" s="58" t="s">
        <v>27</v>
      </c>
      <c r="C4" s="58" t="s">
        <v>28</v>
      </c>
      <c r="D4" s="59" t="s">
        <v>29</v>
      </c>
      <c r="E4" s="48" t="s">
        <v>30</v>
      </c>
      <c r="F4" s="49" t="s">
        <v>35</v>
      </c>
      <c r="G4" s="60">
        <v>190091.58</v>
      </c>
      <c r="H4" s="61">
        <v>43892</v>
      </c>
      <c r="I4" s="49" t="s">
        <v>33</v>
      </c>
      <c r="J4" s="49" t="s">
        <v>36</v>
      </c>
      <c r="K4" s="63" t="s">
        <v>40</v>
      </c>
    </row>
    <row r="5" spans="1:11" ht="15" x14ac:dyDescent="0.2">
      <c r="A5" s="57" t="s">
        <v>26</v>
      </c>
      <c r="B5" s="58" t="s">
        <v>27</v>
      </c>
      <c r="C5" s="58" t="s">
        <v>28</v>
      </c>
      <c r="D5" s="59" t="s">
        <v>29</v>
      </c>
      <c r="E5" s="48" t="s">
        <v>30</v>
      </c>
      <c r="F5" s="49" t="s">
        <v>37</v>
      </c>
      <c r="G5" s="60">
        <v>527283.29</v>
      </c>
      <c r="H5" s="61">
        <v>43936</v>
      </c>
      <c r="I5" s="49" t="s">
        <v>33</v>
      </c>
      <c r="J5" s="49" t="s">
        <v>38</v>
      </c>
      <c r="K5" s="63" t="s">
        <v>40</v>
      </c>
    </row>
    <row r="6" spans="1:11" ht="15" x14ac:dyDescent="0.2">
      <c r="A6" s="57" t="s">
        <v>26</v>
      </c>
      <c r="B6" s="58" t="s">
        <v>27</v>
      </c>
      <c r="C6" s="58" t="s">
        <v>28</v>
      </c>
      <c r="D6" s="59" t="s">
        <v>29</v>
      </c>
      <c r="E6" s="48" t="s">
        <v>30</v>
      </c>
      <c r="F6" s="49" t="s">
        <v>37</v>
      </c>
      <c r="G6" s="60">
        <v>280434.64</v>
      </c>
      <c r="H6" s="61">
        <v>44009</v>
      </c>
      <c r="I6" s="49" t="s">
        <v>39</v>
      </c>
      <c r="J6" s="49" t="s">
        <v>38</v>
      </c>
      <c r="K6" s="63" t="s">
        <v>40</v>
      </c>
    </row>
    <row r="7" spans="1:11" ht="15" x14ac:dyDescent="0.2">
      <c r="A7" s="57" t="s">
        <v>26</v>
      </c>
      <c r="B7" s="58" t="s">
        <v>27</v>
      </c>
      <c r="C7" s="58" t="s">
        <v>41</v>
      </c>
      <c r="D7" s="59" t="s">
        <v>42</v>
      </c>
      <c r="E7" s="48" t="s">
        <v>43</v>
      </c>
      <c r="F7" s="49" t="s">
        <v>32</v>
      </c>
      <c r="G7" s="60">
        <v>33183.58</v>
      </c>
      <c r="H7" s="61">
        <v>43919</v>
      </c>
      <c r="I7" s="49" t="s">
        <v>33</v>
      </c>
      <c r="J7" s="49" t="s">
        <v>34</v>
      </c>
      <c r="K7" s="63" t="s">
        <v>44</v>
      </c>
    </row>
    <row r="8" spans="1:11" ht="15" x14ac:dyDescent="0.2">
      <c r="A8" s="57" t="s">
        <v>26</v>
      </c>
      <c r="B8" s="58" t="s">
        <v>27</v>
      </c>
      <c r="C8" s="58" t="s">
        <v>41</v>
      </c>
      <c r="D8" s="59" t="s">
        <v>42</v>
      </c>
      <c r="E8" s="48" t="s">
        <v>43</v>
      </c>
      <c r="F8" s="49" t="s">
        <v>37</v>
      </c>
      <c r="G8" s="60">
        <v>99550.74</v>
      </c>
      <c r="H8" s="61">
        <v>43993</v>
      </c>
      <c r="I8" s="49" t="s">
        <v>39</v>
      </c>
      <c r="J8" s="49" t="s">
        <v>34</v>
      </c>
      <c r="K8" s="63" t="s">
        <v>44</v>
      </c>
    </row>
    <row r="9" spans="1:11" ht="15" x14ac:dyDescent="0.2">
      <c r="A9" s="57" t="s">
        <v>26</v>
      </c>
      <c r="B9" s="58" t="s">
        <v>27</v>
      </c>
      <c r="C9" s="58" t="s">
        <v>41</v>
      </c>
      <c r="D9" s="59" t="s">
        <v>42</v>
      </c>
      <c r="E9" s="48" t="s">
        <v>43</v>
      </c>
      <c r="F9" s="49"/>
      <c r="G9" s="60"/>
      <c r="H9" s="61"/>
      <c r="I9" s="49"/>
      <c r="J9" s="49"/>
      <c r="K9" s="63"/>
    </row>
    <row r="10" spans="1:11" ht="15" x14ac:dyDescent="0.2">
      <c r="A10" s="57" t="s">
        <v>26</v>
      </c>
      <c r="B10" s="58" t="s">
        <v>27</v>
      </c>
      <c r="C10" s="58" t="s">
        <v>41</v>
      </c>
      <c r="D10" s="59" t="s">
        <v>42</v>
      </c>
      <c r="E10" s="48" t="s">
        <v>43</v>
      </c>
      <c r="F10" s="49"/>
      <c r="G10" s="60"/>
      <c r="H10" s="61"/>
      <c r="I10" s="49"/>
      <c r="J10" s="49"/>
      <c r="K10" s="63"/>
    </row>
    <row r="11" spans="1:11" ht="15" x14ac:dyDescent="0.2">
      <c r="A11" s="57" t="s">
        <v>26</v>
      </c>
      <c r="B11" s="58" t="s">
        <v>27</v>
      </c>
      <c r="C11" s="58" t="s">
        <v>45</v>
      </c>
      <c r="D11" s="59" t="s">
        <v>46</v>
      </c>
      <c r="E11" s="48" t="s">
        <v>47</v>
      </c>
      <c r="F11" s="49" t="s">
        <v>37</v>
      </c>
      <c r="G11" s="60">
        <v>25000</v>
      </c>
      <c r="H11" s="61">
        <v>43947</v>
      </c>
      <c r="I11" s="49" t="s">
        <v>33</v>
      </c>
      <c r="J11" s="49" t="s">
        <v>36</v>
      </c>
      <c r="K11" s="63" t="s">
        <v>44</v>
      </c>
    </row>
    <row r="12" spans="1:11" ht="15" x14ac:dyDescent="0.2">
      <c r="A12" s="57" t="s">
        <v>26</v>
      </c>
      <c r="B12" s="58" t="s">
        <v>27</v>
      </c>
      <c r="C12" s="58" t="s">
        <v>45</v>
      </c>
      <c r="D12" s="59" t="s">
        <v>46</v>
      </c>
      <c r="E12" s="48" t="s">
        <v>47</v>
      </c>
      <c r="F12" s="49" t="s">
        <v>37</v>
      </c>
      <c r="G12" s="60">
        <v>14645</v>
      </c>
      <c r="H12" s="61"/>
      <c r="I12" s="49" t="s">
        <v>39</v>
      </c>
      <c r="J12" s="49" t="s">
        <v>36</v>
      </c>
      <c r="K12" s="63" t="s">
        <v>44</v>
      </c>
    </row>
    <row r="13" spans="1:11" ht="15" x14ac:dyDescent="0.2">
      <c r="A13" s="57" t="s">
        <v>26</v>
      </c>
      <c r="B13" s="58" t="s">
        <v>27</v>
      </c>
      <c r="C13" s="58" t="s">
        <v>45</v>
      </c>
      <c r="D13" s="59" t="s">
        <v>46</v>
      </c>
      <c r="E13" s="48" t="s">
        <v>47</v>
      </c>
      <c r="F13" s="49"/>
      <c r="G13" s="60"/>
      <c r="H13" s="61"/>
      <c r="I13" s="49"/>
      <c r="J13" s="49"/>
      <c r="K13" s="63"/>
    </row>
    <row r="14" spans="1:11" ht="15" x14ac:dyDescent="0.2">
      <c r="A14" s="57" t="s">
        <v>26</v>
      </c>
      <c r="B14" s="58" t="s">
        <v>27</v>
      </c>
      <c r="C14" s="58" t="s">
        <v>45</v>
      </c>
      <c r="D14" s="59" t="s">
        <v>46</v>
      </c>
      <c r="E14" s="48" t="s">
        <v>47</v>
      </c>
      <c r="F14" s="49"/>
      <c r="G14" s="60"/>
      <c r="H14" s="61"/>
      <c r="I14" s="49"/>
      <c r="J14" s="49"/>
      <c r="K14" s="63"/>
    </row>
    <row r="15" spans="1:11" ht="15" x14ac:dyDescent="0.2">
      <c r="A15" s="57" t="s">
        <v>26</v>
      </c>
      <c r="B15" s="58" t="s">
        <v>27</v>
      </c>
      <c r="C15" s="58" t="s">
        <v>48</v>
      </c>
      <c r="D15" s="59" t="s">
        <v>49</v>
      </c>
      <c r="E15" s="48" t="s">
        <v>50</v>
      </c>
      <c r="F15" s="49" t="s">
        <v>37</v>
      </c>
      <c r="G15" s="60">
        <v>28104</v>
      </c>
      <c r="H15" s="61">
        <v>43947</v>
      </c>
      <c r="I15" s="49" t="s">
        <v>33</v>
      </c>
      <c r="J15" s="49" t="s">
        <v>38</v>
      </c>
      <c r="K15" s="63" t="s">
        <v>40</v>
      </c>
    </row>
    <row r="16" spans="1:11" ht="15" x14ac:dyDescent="0.2">
      <c r="A16" s="57" t="s">
        <v>26</v>
      </c>
      <c r="B16" s="58" t="s">
        <v>27</v>
      </c>
      <c r="C16" s="58" t="s">
        <v>48</v>
      </c>
      <c r="D16" s="59" t="s">
        <v>49</v>
      </c>
      <c r="E16" s="48" t="s">
        <v>50</v>
      </c>
      <c r="F16" s="49" t="s">
        <v>37</v>
      </c>
      <c r="G16" s="60">
        <v>33</v>
      </c>
      <c r="H16" s="61"/>
      <c r="I16" s="49" t="s">
        <v>39</v>
      </c>
      <c r="J16" s="49" t="s">
        <v>36</v>
      </c>
      <c r="K16" s="63" t="s">
        <v>40</v>
      </c>
    </row>
    <row r="17" spans="1:11" ht="15" x14ac:dyDescent="0.2">
      <c r="A17" s="57" t="s">
        <v>26</v>
      </c>
      <c r="B17" s="58" t="s">
        <v>27</v>
      </c>
      <c r="C17" s="58" t="s">
        <v>48</v>
      </c>
      <c r="D17" s="59" t="s">
        <v>49</v>
      </c>
      <c r="E17" s="48" t="s">
        <v>50</v>
      </c>
      <c r="F17" s="49"/>
      <c r="G17" s="60"/>
      <c r="H17" s="61"/>
      <c r="I17" s="49"/>
      <c r="J17" s="49"/>
      <c r="K17" s="63"/>
    </row>
    <row r="18" spans="1:11" ht="15" x14ac:dyDescent="0.2">
      <c r="A18" s="57" t="s">
        <v>26</v>
      </c>
      <c r="B18" s="58" t="s">
        <v>27</v>
      </c>
      <c r="C18" s="58" t="s">
        <v>48</v>
      </c>
      <c r="D18" s="59" t="s">
        <v>49</v>
      </c>
      <c r="E18" s="48" t="s">
        <v>50</v>
      </c>
      <c r="F18" s="49"/>
      <c r="G18" s="60"/>
      <c r="H18" s="61"/>
      <c r="I18" s="49"/>
      <c r="J18" s="49"/>
      <c r="K18" s="63"/>
    </row>
    <row r="19" spans="1:11" ht="15" x14ac:dyDescent="0.2">
      <c r="A19" s="57" t="s">
        <v>26</v>
      </c>
      <c r="B19" s="58" t="s">
        <v>27</v>
      </c>
      <c r="C19" s="58" t="s">
        <v>51</v>
      </c>
      <c r="D19" s="59" t="s">
        <v>52</v>
      </c>
      <c r="E19" s="48" t="s">
        <v>53</v>
      </c>
      <c r="F19" s="49" t="s">
        <v>37</v>
      </c>
      <c r="G19" s="60">
        <v>3200</v>
      </c>
      <c r="H19" s="61">
        <v>43947</v>
      </c>
      <c r="I19" s="49" t="s">
        <v>33</v>
      </c>
      <c r="J19" s="49" t="s">
        <v>36</v>
      </c>
      <c r="K19" s="63" t="s">
        <v>44</v>
      </c>
    </row>
    <row r="20" spans="1:11" ht="15" x14ac:dyDescent="0.2">
      <c r="A20" s="57" t="s">
        <v>26</v>
      </c>
      <c r="B20" s="58" t="s">
        <v>27</v>
      </c>
      <c r="C20" s="58" t="s">
        <v>51</v>
      </c>
      <c r="D20" s="59" t="s">
        <v>52</v>
      </c>
      <c r="E20" s="48" t="s">
        <v>53</v>
      </c>
      <c r="F20" s="49" t="s">
        <v>37</v>
      </c>
      <c r="G20" s="60">
        <v>1900</v>
      </c>
      <c r="H20" s="61"/>
      <c r="I20" s="49" t="s">
        <v>39</v>
      </c>
      <c r="J20" s="49" t="s">
        <v>36</v>
      </c>
      <c r="K20" s="63" t="s">
        <v>44</v>
      </c>
    </row>
    <row r="21" spans="1:11" ht="15" x14ac:dyDescent="0.2">
      <c r="A21" s="57" t="s">
        <v>26</v>
      </c>
      <c r="B21" s="58" t="s">
        <v>27</v>
      </c>
      <c r="C21" s="58" t="s">
        <v>51</v>
      </c>
      <c r="D21" s="59" t="s">
        <v>52</v>
      </c>
      <c r="E21" s="48" t="s">
        <v>53</v>
      </c>
      <c r="F21" s="49"/>
      <c r="G21" s="60"/>
      <c r="H21" s="61"/>
      <c r="I21" s="49"/>
      <c r="J21" s="49"/>
      <c r="K21" s="63"/>
    </row>
    <row r="22" spans="1:11" ht="15" x14ac:dyDescent="0.2">
      <c r="A22" s="57" t="s">
        <v>26</v>
      </c>
      <c r="B22" s="58" t="s">
        <v>27</v>
      </c>
      <c r="C22" s="58" t="s">
        <v>51</v>
      </c>
      <c r="D22" s="59" t="s">
        <v>52</v>
      </c>
      <c r="E22" s="48" t="s">
        <v>53</v>
      </c>
      <c r="F22" s="49"/>
      <c r="G22" s="60"/>
      <c r="H22" s="61"/>
      <c r="I22" s="49"/>
      <c r="J22" s="49"/>
      <c r="K22" s="63"/>
    </row>
    <row r="23" spans="1:11" ht="15" x14ac:dyDescent="0.2">
      <c r="A23" s="57" t="s">
        <v>26</v>
      </c>
      <c r="B23" s="58" t="s">
        <v>27</v>
      </c>
      <c r="C23" s="58" t="s">
        <v>54</v>
      </c>
      <c r="D23" s="59" t="s">
        <v>55</v>
      </c>
      <c r="E23" s="48" t="s">
        <v>56</v>
      </c>
      <c r="F23" s="49" t="s">
        <v>37</v>
      </c>
      <c r="G23" s="60">
        <v>4346.34</v>
      </c>
      <c r="H23" s="61"/>
      <c r="I23" s="49" t="s">
        <v>39</v>
      </c>
      <c r="J23" s="49" t="s">
        <v>36</v>
      </c>
      <c r="K23" s="63" t="s">
        <v>44</v>
      </c>
    </row>
    <row r="24" spans="1:11" ht="15" x14ac:dyDescent="0.2">
      <c r="A24" s="57" t="s">
        <v>26</v>
      </c>
      <c r="B24" s="58" t="s">
        <v>27</v>
      </c>
      <c r="C24" s="58" t="s">
        <v>54</v>
      </c>
      <c r="D24" s="59" t="s">
        <v>55</v>
      </c>
      <c r="E24" s="48" t="s">
        <v>56</v>
      </c>
      <c r="F24" s="49" t="s">
        <v>37</v>
      </c>
      <c r="G24" s="60">
        <v>4346.34</v>
      </c>
      <c r="H24" s="61"/>
      <c r="I24" s="49" t="s">
        <v>39</v>
      </c>
      <c r="J24" s="49" t="s">
        <v>57</v>
      </c>
      <c r="K24" s="63" t="s">
        <v>44</v>
      </c>
    </row>
    <row r="25" spans="1:11" ht="15" x14ac:dyDescent="0.2">
      <c r="A25" s="57" t="s">
        <v>26</v>
      </c>
      <c r="B25" s="58" t="s">
        <v>27</v>
      </c>
      <c r="C25" s="58" t="s">
        <v>54</v>
      </c>
      <c r="D25" s="59" t="s">
        <v>55</v>
      </c>
      <c r="E25" s="48" t="s">
        <v>56</v>
      </c>
      <c r="F25" s="49"/>
      <c r="G25" s="60"/>
      <c r="H25" s="61"/>
      <c r="I25" s="49"/>
      <c r="J25" s="49"/>
      <c r="K25" s="63"/>
    </row>
    <row r="26" spans="1:11" ht="15" x14ac:dyDescent="0.2">
      <c r="A26" s="57" t="s">
        <v>26</v>
      </c>
      <c r="B26" s="58" t="s">
        <v>27</v>
      </c>
      <c r="C26" s="58" t="s">
        <v>54</v>
      </c>
      <c r="D26" s="59" t="s">
        <v>55</v>
      </c>
      <c r="E26" s="48" t="s">
        <v>56</v>
      </c>
      <c r="F26" s="49"/>
      <c r="G26" s="60"/>
      <c r="H26" s="61"/>
      <c r="I26" s="49"/>
      <c r="J26" s="49"/>
      <c r="K26" s="63"/>
    </row>
    <row r="27" spans="1:11" ht="15" x14ac:dyDescent="0.2">
      <c r="A27" s="57" t="s">
        <v>26</v>
      </c>
      <c r="B27" s="58" t="s">
        <v>27</v>
      </c>
      <c r="C27" s="58" t="s">
        <v>58</v>
      </c>
      <c r="D27" s="59" t="s">
        <v>60</v>
      </c>
      <c r="E27" s="48" t="s">
        <v>61</v>
      </c>
      <c r="F27" s="49" t="s">
        <v>32</v>
      </c>
      <c r="G27" s="60">
        <v>41325</v>
      </c>
      <c r="H27" s="61">
        <v>43986</v>
      </c>
      <c r="I27" s="49" t="s">
        <v>33</v>
      </c>
      <c r="J27" s="49" t="s">
        <v>34</v>
      </c>
      <c r="K27" s="63" t="s">
        <v>44</v>
      </c>
    </row>
    <row r="28" spans="1:11" ht="15" x14ac:dyDescent="0.2">
      <c r="A28" s="57" t="s">
        <v>26</v>
      </c>
      <c r="B28" s="58" t="s">
        <v>27</v>
      </c>
      <c r="C28" s="58" t="s">
        <v>58</v>
      </c>
      <c r="D28" s="59" t="s">
        <v>60</v>
      </c>
      <c r="E28" s="48" t="s">
        <v>61</v>
      </c>
      <c r="F28" s="49" t="s">
        <v>37</v>
      </c>
      <c r="G28" s="60">
        <v>107445</v>
      </c>
      <c r="H28" s="61"/>
      <c r="I28" s="49" t="s">
        <v>39</v>
      </c>
      <c r="J28" s="49" t="s">
        <v>34</v>
      </c>
      <c r="K28" s="63" t="s">
        <v>44</v>
      </c>
    </row>
    <row r="29" spans="1:11" ht="15" x14ac:dyDescent="0.2">
      <c r="A29" s="57" t="s">
        <v>26</v>
      </c>
      <c r="B29" s="58" t="s">
        <v>27</v>
      </c>
      <c r="C29" s="58" t="s">
        <v>58</v>
      </c>
      <c r="D29" s="59" t="s">
        <v>60</v>
      </c>
      <c r="E29" s="48" t="s">
        <v>61</v>
      </c>
      <c r="F29" s="49" t="s">
        <v>62</v>
      </c>
      <c r="G29" s="60">
        <v>16530</v>
      </c>
      <c r="H29" s="61"/>
      <c r="I29" s="49" t="s">
        <v>39</v>
      </c>
      <c r="J29" s="49" t="s">
        <v>34</v>
      </c>
      <c r="K29" s="63" t="s">
        <v>44</v>
      </c>
    </row>
    <row r="30" spans="1:11" ht="15" x14ac:dyDescent="0.2">
      <c r="A30" s="57" t="s">
        <v>26</v>
      </c>
      <c r="B30" s="58" t="s">
        <v>27</v>
      </c>
      <c r="C30" s="58" t="s">
        <v>58</v>
      </c>
      <c r="D30" s="59" t="s">
        <v>60</v>
      </c>
      <c r="E30" s="48" t="s">
        <v>61</v>
      </c>
      <c r="F30" s="49"/>
      <c r="G30" s="60"/>
      <c r="H30" s="61"/>
      <c r="I30" s="49"/>
      <c r="J30" s="49"/>
      <c r="K30" s="63"/>
    </row>
    <row r="31" spans="1:11" ht="15" x14ac:dyDescent="0.2">
      <c r="A31" s="57" t="s">
        <v>26</v>
      </c>
      <c r="B31" s="58" t="s">
        <v>27</v>
      </c>
      <c r="C31" s="58" t="s">
        <v>54</v>
      </c>
      <c r="D31" s="59" t="s">
        <v>63</v>
      </c>
      <c r="E31" s="48" t="s">
        <v>64</v>
      </c>
      <c r="F31" s="49" t="s">
        <v>37</v>
      </c>
      <c r="G31" s="60">
        <v>5306.48</v>
      </c>
      <c r="H31" s="61"/>
      <c r="I31" s="49" t="s">
        <v>39</v>
      </c>
      <c r="J31" s="49" t="s">
        <v>36</v>
      </c>
      <c r="K31" s="63" t="s">
        <v>44</v>
      </c>
    </row>
    <row r="32" spans="1:11" ht="15" x14ac:dyDescent="0.2">
      <c r="A32" s="57" t="s">
        <v>26</v>
      </c>
      <c r="B32" s="58" t="s">
        <v>27</v>
      </c>
      <c r="C32" s="58" t="s">
        <v>54</v>
      </c>
      <c r="D32" s="59" t="s">
        <v>63</v>
      </c>
      <c r="E32" s="48" t="s">
        <v>64</v>
      </c>
      <c r="F32" s="49" t="s">
        <v>37</v>
      </c>
      <c r="G32" s="60">
        <v>5306.48</v>
      </c>
      <c r="H32" s="61"/>
      <c r="I32" s="49" t="s">
        <v>39</v>
      </c>
      <c r="J32" s="49" t="s">
        <v>57</v>
      </c>
      <c r="K32" s="63" t="s">
        <v>44</v>
      </c>
    </row>
    <row r="33" spans="1:11" ht="15" x14ac:dyDescent="0.2">
      <c r="A33" s="57" t="s">
        <v>26</v>
      </c>
      <c r="B33" s="58" t="s">
        <v>27</v>
      </c>
      <c r="C33" s="58" t="s">
        <v>54</v>
      </c>
      <c r="D33" s="59" t="s">
        <v>63</v>
      </c>
      <c r="E33" s="48" t="s">
        <v>64</v>
      </c>
      <c r="F33" s="49"/>
      <c r="G33" s="60"/>
      <c r="H33" s="61"/>
      <c r="I33" s="49"/>
      <c r="J33" s="49"/>
      <c r="K33" s="63"/>
    </row>
    <row r="34" spans="1:11" ht="15" x14ac:dyDescent="0.2">
      <c r="A34" s="57" t="s">
        <v>26</v>
      </c>
      <c r="B34" s="58" t="s">
        <v>27</v>
      </c>
      <c r="C34" s="58" t="s">
        <v>54</v>
      </c>
      <c r="D34" s="59" t="s">
        <v>63</v>
      </c>
      <c r="E34" s="48" t="s">
        <v>64</v>
      </c>
      <c r="F34" s="49"/>
      <c r="G34" s="60"/>
      <c r="H34" s="61"/>
      <c r="I34" s="49"/>
      <c r="J34" s="49"/>
      <c r="K34" s="63"/>
    </row>
    <row r="35" spans="1:11" ht="15" x14ac:dyDescent="0.2">
      <c r="A35" s="57" t="s">
        <v>26</v>
      </c>
      <c r="B35" s="58" t="s">
        <v>27</v>
      </c>
      <c r="C35" s="58" t="s">
        <v>59</v>
      </c>
      <c r="D35" s="59" t="s">
        <v>65</v>
      </c>
      <c r="E35" s="48" t="s">
        <v>66</v>
      </c>
      <c r="F35" s="49" t="s">
        <v>37</v>
      </c>
      <c r="G35" s="60">
        <v>952.13</v>
      </c>
      <c r="H35" s="61"/>
      <c r="I35" s="49" t="s">
        <v>39</v>
      </c>
      <c r="J35" s="49" t="s">
        <v>57</v>
      </c>
      <c r="K35" s="63" t="s">
        <v>44</v>
      </c>
    </row>
    <row r="36" spans="1:11" ht="15" x14ac:dyDescent="0.2">
      <c r="A36" s="57" t="s">
        <v>26</v>
      </c>
      <c r="B36" s="58" t="s">
        <v>27</v>
      </c>
      <c r="C36" s="58" t="s">
        <v>59</v>
      </c>
      <c r="D36" s="59" t="s">
        <v>65</v>
      </c>
      <c r="E36" s="48" t="s">
        <v>66</v>
      </c>
      <c r="F36" s="49"/>
      <c r="G36" s="60"/>
      <c r="H36" s="61"/>
      <c r="I36" s="49"/>
      <c r="J36" s="49"/>
      <c r="K36" s="63"/>
    </row>
    <row r="37" spans="1:11" ht="15" x14ac:dyDescent="0.2">
      <c r="A37" s="57" t="s">
        <v>26</v>
      </c>
      <c r="B37" s="58" t="s">
        <v>27</v>
      </c>
      <c r="C37" s="58" t="s">
        <v>59</v>
      </c>
      <c r="D37" s="59" t="s">
        <v>65</v>
      </c>
      <c r="E37" s="48" t="s">
        <v>66</v>
      </c>
      <c r="F37" s="49"/>
      <c r="G37" s="60"/>
      <c r="H37" s="61"/>
      <c r="I37" s="49"/>
      <c r="J37" s="49"/>
      <c r="K37" s="63"/>
    </row>
    <row r="38" spans="1:11" ht="15" x14ac:dyDescent="0.2">
      <c r="A38" s="57" t="s">
        <v>26</v>
      </c>
      <c r="B38" s="58" t="s">
        <v>27</v>
      </c>
      <c r="C38" s="58" t="s">
        <v>59</v>
      </c>
      <c r="D38" s="59" t="s">
        <v>65</v>
      </c>
      <c r="E38" s="48" t="s">
        <v>66</v>
      </c>
      <c r="F38" s="49"/>
      <c r="G38" s="60"/>
      <c r="H38" s="61"/>
      <c r="I38" s="49"/>
      <c r="J38" s="49"/>
      <c r="K38" s="63"/>
    </row>
    <row r="39" spans="1:11" x14ac:dyDescent="0.2">
      <c r="F39"/>
    </row>
    <row r="40" spans="1:11" x14ac:dyDescent="0.2">
      <c r="F40"/>
    </row>
    <row r="43" spans="1:11" x14ac:dyDescent="0.2">
      <c r="C43" s="88"/>
      <c r="D43" s="88"/>
      <c r="E43" s="88"/>
      <c r="F43" s="88"/>
      <c r="G43" s="88"/>
      <c r="H43" s="88"/>
      <c r="I43" s="88"/>
      <c r="J43" s="88"/>
    </row>
    <row r="44" spans="1:11" x14ac:dyDescent="0.2">
      <c r="C44" s="83"/>
      <c r="D44" s="83"/>
      <c r="E44" s="83"/>
      <c r="F44" s="83"/>
      <c r="G44" s="83"/>
      <c r="H44" s="83"/>
    </row>
    <row r="45" spans="1:11" x14ac:dyDescent="0.2">
      <c r="C45" s="83"/>
      <c r="D45" s="83"/>
      <c r="E45" s="83"/>
      <c r="F45" s="83"/>
      <c r="G45" s="83"/>
      <c r="H45" s="83"/>
    </row>
    <row r="46" spans="1:11" x14ac:dyDescent="0.2">
      <c r="C46" s="83"/>
      <c r="D46" s="83"/>
      <c r="E46" s="83"/>
      <c r="F46" s="83"/>
      <c r="G46" s="83"/>
      <c r="H46" s="83"/>
    </row>
  </sheetData>
  <mergeCells count="2">
    <mergeCell ref="C43:J43"/>
    <mergeCell ref="D1:I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m:sqref>C3:C38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 Flow Sammry</vt:lpstr>
      <vt:lpstr>Old</vt:lpstr>
      <vt:lpstr>New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2020-06-29T15:35:21Z</dcterms:modified>
</cp:coreProperties>
</file>