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9" i="1"/>
  <c r="H10" i="1"/>
  <c r="H11" i="1"/>
  <c r="H12" i="1"/>
  <c r="H4" i="1" l="1"/>
  <c r="G5" i="1" l="1"/>
  <c r="G6" i="1"/>
  <c r="G7" i="1"/>
  <c r="G8" i="1"/>
  <c r="H8" i="1" s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<sst xmlns="http://schemas.openxmlformats.org/spreadsheetml/2006/main" count="29" uniqueCount="13">
  <si>
    <t>عقد عمل محدد المدة</t>
  </si>
  <si>
    <t>الاسم</t>
  </si>
  <si>
    <t>اللقب</t>
  </si>
  <si>
    <t>مدة العقد</t>
  </si>
  <si>
    <t>تاريخ بداية العمل</t>
  </si>
  <si>
    <t xml:space="preserve">الوظيفة </t>
  </si>
  <si>
    <t>تاريخ نهاية العقد</t>
  </si>
  <si>
    <t xml:space="preserve">ملاحضات </t>
  </si>
  <si>
    <t>علي</t>
  </si>
  <si>
    <t>/</t>
  </si>
  <si>
    <t>بسنوات</t>
  </si>
  <si>
    <t>year 1</t>
  </si>
  <si>
    <t xml:space="preserve">  هل العملية هذ المعادلة صحيح باعتبار السنة الكبيسة 365 و السنة العادية 365       //     (365*F4)+E4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</si>
</sst>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1" fillId="0" borderId="1" xfId="0" applyNumberFormat="1" applyFont="1" applyBorder="1"/>
    <xf numFmtId="165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"/>
  <sheetViews>
    <sheetView rightToLeft="1" tabSelected="1" workbookViewId="0">
      <selection activeCell="G21" sqref="G21"/>
    </sheetView>
  </sheetViews>
  <sheetFormatPr defaultRowHeight="15" x14ac:dyDescent="0.25"/>
  <cols>
    <col min="2" max="2" width="11" customWidth="1"/>
    <col min="3" max="4" width="11.7109375" customWidth="1"/>
    <col min="5" max="5" width="22.85546875" customWidth="1"/>
    <col min="6" max="6" width="13.140625" customWidth="1"/>
    <col min="7" max="7" width="19.140625" customWidth="1"/>
    <col min="8" max="8" width="32" customWidth="1"/>
  </cols>
  <sheetData>
    <row r="2" spans="2:18" ht="18.75" x14ac:dyDescent="0.3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</row>
    <row r="3" spans="2:18" ht="18.75" x14ac:dyDescent="0.25">
      <c r="B3" s="6" t="s">
        <v>1</v>
      </c>
      <c r="C3" s="6" t="s">
        <v>2</v>
      </c>
      <c r="D3" s="6" t="s">
        <v>5</v>
      </c>
      <c r="E3" s="6" t="s">
        <v>4</v>
      </c>
      <c r="F3" s="6" t="s">
        <v>3</v>
      </c>
      <c r="G3" s="6" t="s">
        <v>6</v>
      </c>
      <c r="H3" s="6" t="s">
        <v>7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18.75" x14ac:dyDescent="0.3">
      <c r="B4" s="5" t="s">
        <v>8</v>
      </c>
      <c r="C4" s="5">
        <v>1</v>
      </c>
      <c r="D4" s="4" t="s">
        <v>9</v>
      </c>
      <c r="E4" s="8">
        <v>42736</v>
      </c>
      <c r="F4" s="4">
        <v>3</v>
      </c>
      <c r="G4" s="7">
        <f>(365*F4)+E4</f>
        <v>43831</v>
      </c>
      <c r="H4" s="4" t="str">
        <f ca="1">IF(((G4)-NOW())&lt;0,"العقد منتهي الصلاحية",IF(((G4)-NOW())&lt;30,"باقية 30 يوم على موعد الانتهاء",""))</f>
        <v>العقد منتهي الصلاحية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ht="18.75" x14ac:dyDescent="0.3">
      <c r="B5" s="5" t="s">
        <v>8</v>
      </c>
      <c r="C5" s="5">
        <v>2</v>
      </c>
      <c r="D5" s="4" t="s">
        <v>9</v>
      </c>
      <c r="E5" s="8">
        <v>43831</v>
      </c>
      <c r="F5" s="4">
        <v>2</v>
      </c>
      <c r="G5" s="7">
        <f t="shared" ref="G5:G12" si="0">(365*F5)+E5</f>
        <v>44561</v>
      </c>
      <c r="H5" s="4" t="str">
        <f t="shared" ref="H5:H12" ca="1" si="1">IF(((G5)-NOW())&lt;0,"العقد منتهي الصلاحية",IF(((G5)-NOW())&lt;30,"باقية 30 يوم على موعد الانتهاء",""))</f>
        <v/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 ht="18.75" x14ac:dyDescent="0.3">
      <c r="B6" s="5" t="s">
        <v>8</v>
      </c>
      <c r="C6" s="5">
        <v>3</v>
      </c>
      <c r="D6" s="4" t="s">
        <v>9</v>
      </c>
      <c r="E6" s="8">
        <v>43667</v>
      </c>
      <c r="F6" s="4">
        <v>1</v>
      </c>
      <c r="G6" s="7">
        <f t="shared" si="0"/>
        <v>44032</v>
      </c>
      <c r="H6" s="4" t="str">
        <f t="shared" ca="1" si="1"/>
        <v>باقية 30 يوم على موعد الانتهاء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ht="18.75" x14ac:dyDescent="0.3">
      <c r="B7" s="5" t="s">
        <v>8</v>
      </c>
      <c r="C7" s="5">
        <v>4</v>
      </c>
      <c r="D7" s="4" t="s">
        <v>9</v>
      </c>
      <c r="E7" s="8">
        <v>43831</v>
      </c>
      <c r="F7" s="4">
        <v>1</v>
      </c>
      <c r="G7" s="7">
        <f t="shared" si="0"/>
        <v>44196</v>
      </c>
      <c r="H7" s="4" t="str">
        <f t="shared" ca="1" si="1"/>
        <v/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2:18" ht="18.75" x14ac:dyDescent="0.3">
      <c r="B8" s="5" t="s">
        <v>8</v>
      </c>
      <c r="C8" s="5">
        <v>5</v>
      </c>
      <c r="D8" s="4" t="s">
        <v>9</v>
      </c>
      <c r="E8" s="8">
        <v>43586</v>
      </c>
      <c r="F8" s="4">
        <v>1</v>
      </c>
      <c r="G8" s="7">
        <f t="shared" si="0"/>
        <v>43951</v>
      </c>
      <c r="H8" s="4" t="str">
        <f t="shared" ca="1" si="1"/>
        <v>العقد منتهي الصلاحية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2:18" ht="18.75" x14ac:dyDescent="0.3">
      <c r="B9" s="5" t="s">
        <v>8</v>
      </c>
      <c r="C9" s="5">
        <v>6</v>
      </c>
      <c r="D9" s="4" t="s">
        <v>9</v>
      </c>
      <c r="E9" s="8">
        <v>43831</v>
      </c>
      <c r="F9" s="4">
        <v>2</v>
      </c>
      <c r="G9" s="7">
        <f t="shared" si="0"/>
        <v>44561</v>
      </c>
      <c r="H9" s="4" t="str">
        <f t="shared" ca="1" si="1"/>
        <v/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ht="18.75" x14ac:dyDescent="0.3">
      <c r="B10" s="5" t="s">
        <v>8</v>
      </c>
      <c r="C10" s="5">
        <v>7</v>
      </c>
      <c r="D10" s="4" t="s">
        <v>9</v>
      </c>
      <c r="E10" s="8">
        <v>43831</v>
      </c>
      <c r="F10" s="4">
        <v>2</v>
      </c>
      <c r="G10" s="7">
        <f t="shared" si="0"/>
        <v>44561</v>
      </c>
      <c r="H10" s="4" t="str">
        <f t="shared" ca="1" si="1"/>
        <v/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18" ht="18.75" x14ac:dyDescent="0.3">
      <c r="B11" s="5" t="s">
        <v>8</v>
      </c>
      <c r="C11" s="5">
        <v>8</v>
      </c>
      <c r="D11" s="4" t="s">
        <v>9</v>
      </c>
      <c r="E11" s="8">
        <v>43831</v>
      </c>
      <c r="F11" s="4">
        <v>2</v>
      </c>
      <c r="G11" s="7">
        <f t="shared" si="0"/>
        <v>44561</v>
      </c>
      <c r="H11" s="4" t="str">
        <f t="shared" ca="1" si="1"/>
        <v/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2:18" ht="18.75" x14ac:dyDescent="0.3">
      <c r="B12" s="5" t="s">
        <v>8</v>
      </c>
      <c r="C12" s="5">
        <v>9</v>
      </c>
      <c r="D12" s="4" t="s">
        <v>9</v>
      </c>
      <c r="E12" s="8">
        <v>43831</v>
      </c>
      <c r="F12" s="4">
        <v>1</v>
      </c>
      <c r="G12" s="7">
        <f t="shared" si="0"/>
        <v>44196</v>
      </c>
      <c r="H12" s="4" t="str">
        <f t="shared" ca="1" si="1"/>
        <v/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2:18" x14ac:dyDescent="0.25">
      <c r="F13" s="9" t="s">
        <v>10</v>
      </c>
    </row>
    <row r="14" spans="2:18" x14ac:dyDescent="0.25">
      <c r="F14" t="s">
        <v>11</v>
      </c>
    </row>
    <row r="16" spans="2:18" ht="15" customHeight="1" x14ac:dyDescent="0.25">
      <c r="B16" s="10" t="s">
        <v>12</v>
      </c>
      <c r="C16" s="10"/>
      <c r="D16" s="10"/>
      <c r="E16" s="10"/>
      <c r="F16" s="10"/>
      <c r="G16" s="10"/>
      <c r="H16" s="10"/>
    </row>
    <row r="17" spans="2:8" x14ac:dyDescent="0.25">
      <c r="B17" s="10"/>
      <c r="C17" s="10"/>
      <c r="D17" s="10"/>
      <c r="E17" s="10"/>
      <c r="F17" s="10"/>
      <c r="G17" s="10"/>
      <c r="H17" s="10"/>
    </row>
  </sheetData>
  <mergeCells count="2">
    <mergeCell ref="B2:H2"/>
    <mergeCell ref="B16:H17"/>
  </mergeCells>
  <conditionalFormatting sqref="B4:H12">
    <cfRule type="expression" dxfId="0" priority="1">
      <formula>$H4="العقد منتهي الصلاحية"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dcterms:created xsi:type="dcterms:W3CDTF">2020-06-30T19:04:27Z</dcterms:created>
  <dcterms:modified xsi:type="dcterms:W3CDTF">2020-06-30T19:40:34Z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