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20" windowHeight="11020" activeTab="1"/>
  </bookViews>
  <sheets>
    <sheet name="data" sheetId="1" r:id="rId1"/>
    <sheet name="search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K5" i="2" l="1"/>
  <c r="A3" i="1" s="1"/>
  <c r="A4" i="1" s="1"/>
  <c r="A5" i="1" s="1"/>
  <c r="A6" i="1" s="1"/>
  <c r="A7" i="1" s="1"/>
  <c r="A8" i="1" s="1"/>
  <c r="A9" i="1" s="1"/>
  <c r="K9" i="2"/>
  <c r="K8" i="2"/>
  <c r="F3" i="1"/>
  <c r="F4" i="1"/>
  <c r="F5" i="1"/>
  <c r="F6" i="1"/>
  <c r="F7" i="1"/>
  <c r="F8" i="1"/>
  <c r="F9" i="1"/>
  <c r="F2" i="1"/>
  <c r="B17" i="2" l="1"/>
  <c r="D15" i="2"/>
  <c r="B24" i="2"/>
  <c r="E8" i="2"/>
  <c r="C17" i="2"/>
  <c r="C33" i="2"/>
  <c r="E45" i="2"/>
  <c r="D17" i="2"/>
  <c r="D33" i="2"/>
  <c r="E43" i="2"/>
  <c r="E17" i="2"/>
  <c r="E33" i="2"/>
  <c r="B10" i="2"/>
  <c r="B26" i="2"/>
  <c r="B42" i="2"/>
  <c r="C18" i="2"/>
  <c r="C34" i="2"/>
  <c r="E38" i="2"/>
  <c r="D22" i="2"/>
  <c r="E10" i="2"/>
  <c r="E26" i="2"/>
  <c r="B33" i="2"/>
  <c r="D31" i="2"/>
  <c r="B40" i="2"/>
  <c r="E24" i="2"/>
  <c r="B21" i="2"/>
  <c r="B37" i="2"/>
  <c r="D42" i="2"/>
  <c r="C19" i="2"/>
  <c r="C35" i="2"/>
  <c r="D38" i="2"/>
  <c r="D19" i="2"/>
  <c r="D35" i="2"/>
  <c r="D34" i="2"/>
  <c r="E19" i="2"/>
  <c r="E35" i="2"/>
  <c r="B12" i="2"/>
  <c r="B28" i="2"/>
  <c r="B44" i="2"/>
  <c r="C20" i="2"/>
  <c r="C36" i="2"/>
  <c r="D8" i="2"/>
  <c r="D24" i="2"/>
  <c r="E12" i="2"/>
  <c r="E28" i="2"/>
  <c r="C15" i="2"/>
  <c r="B8" i="2"/>
  <c r="D20" i="2"/>
  <c r="B23" i="2"/>
  <c r="B39" i="2"/>
  <c r="E42" i="2"/>
  <c r="C21" i="2"/>
  <c r="C37" i="2"/>
  <c r="E36" i="2"/>
  <c r="D21" i="2"/>
  <c r="D37" i="2"/>
  <c r="D46" i="2"/>
  <c r="E21" i="2"/>
  <c r="E37" i="2"/>
  <c r="B14" i="2"/>
  <c r="B30" i="2"/>
  <c r="B46" i="2"/>
  <c r="C22" i="2"/>
  <c r="C38" i="2"/>
  <c r="D10" i="2"/>
  <c r="D26" i="2"/>
  <c r="E14" i="2"/>
  <c r="E30" i="2"/>
  <c r="C7" i="2"/>
  <c r="D23" i="2"/>
  <c r="E7" i="2"/>
  <c r="E39" i="2"/>
  <c r="B16" i="2"/>
  <c r="B32" i="2"/>
  <c r="C8" i="2"/>
  <c r="C24" i="2"/>
  <c r="C40" i="2"/>
  <c r="D12" i="2"/>
  <c r="D28" i="2"/>
  <c r="E16" i="2"/>
  <c r="E32" i="2"/>
  <c r="C31" i="2"/>
  <c r="E15" i="2"/>
  <c r="C32" i="2"/>
  <c r="B35" i="2"/>
  <c r="B41" i="2"/>
  <c r="D7" i="2"/>
  <c r="D39" i="2"/>
  <c r="E23" i="2"/>
  <c r="B11" i="2"/>
  <c r="B27" i="2"/>
  <c r="B43" i="2"/>
  <c r="C9" i="2"/>
  <c r="C25" i="2"/>
  <c r="C41" i="2"/>
  <c r="D9" i="2"/>
  <c r="D25" i="2"/>
  <c r="D41" i="2"/>
  <c r="E9" i="2"/>
  <c r="E25" i="2"/>
  <c r="E47" i="2"/>
  <c r="B18" i="2"/>
  <c r="B34" i="2"/>
  <c r="C10" i="2"/>
  <c r="C26" i="2"/>
  <c r="C42" i="2"/>
  <c r="D14" i="2"/>
  <c r="D30" i="2"/>
  <c r="E18" i="2"/>
  <c r="E34" i="2"/>
  <c r="C47" i="2"/>
  <c r="E31" i="2"/>
  <c r="D36" i="2"/>
  <c r="D32" i="2"/>
  <c r="B9" i="2"/>
  <c r="C23" i="2"/>
  <c r="B29" i="2"/>
  <c r="C11" i="2"/>
  <c r="C43" i="2"/>
  <c r="D27" i="2"/>
  <c r="E11" i="2"/>
  <c r="D44" i="2"/>
  <c r="B36" i="2"/>
  <c r="C28" i="2"/>
  <c r="D16" i="2"/>
  <c r="E20" i="2"/>
  <c r="E40" i="2"/>
  <c r="E41" i="2"/>
  <c r="D47" i="2"/>
  <c r="C16" i="2"/>
  <c r="B19" i="2"/>
  <c r="B25" i="2"/>
  <c r="C39" i="2"/>
  <c r="B13" i="2"/>
  <c r="B45" i="2"/>
  <c r="C27" i="2"/>
  <c r="D11" i="2"/>
  <c r="D43" i="2"/>
  <c r="E27" i="2"/>
  <c r="B20" i="2"/>
  <c r="C12" i="2"/>
  <c r="C44" i="2"/>
  <c r="D40" i="2"/>
  <c r="B15" i="2"/>
  <c r="B31" i="2"/>
  <c r="B47" i="2"/>
  <c r="C13" i="2"/>
  <c r="C29" i="2"/>
  <c r="C45" i="2"/>
  <c r="D13" i="2"/>
  <c r="D29" i="2"/>
  <c r="D45" i="2"/>
  <c r="E13" i="2"/>
  <c r="E29" i="2"/>
  <c r="E44" i="2"/>
  <c r="B22" i="2"/>
  <c r="B38" i="2"/>
  <c r="C14" i="2"/>
  <c r="C30" i="2"/>
  <c r="C46" i="2"/>
  <c r="D18" i="2"/>
  <c r="E46" i="2"/>
  <c r="E22" i="2"/>
  <c r="B7" i="2"/>
  <c r="B6" i="2"/>
  <c r="C6" i="2"/>
  <c r="D6" i="2"/>
  <c r="E6" i="2"/>
</calcChain>
</file>

<file path=xl/sharedStrings.xml><?xml version="1.0" encoding="utf-8"?>
<sst xmlns="http://schemas.openxmlformats.org/spreadsheetml/2006/main" count="24" uniqueCount="18">
  <si>
    <t>الرقم</t>
  </si>
  <si>
    <t>الاسم</t>
  </si>
  <si>
    <t>المرتب</t>
  </si>
  <si>
    <t>محمد السيد على</t>
  </si>
  <si>
    <t>أحمد السيد احمد</t>
  </si>
  <si>
    <t>على محمود عباس</t>
  </si>
  <si>
    <t xml:space="preserve">إسلام محمد اسلام </t>
  </si>
  <si>
    <t>فاطمه السيد مسعود</t>
  </si>
  <si>
    <t>عباس مصطفى محمود</t>
  </si>
  <si>
    <t>سيدة محمود لمعى</t>
  </si>
  <si>
    <t>محمد طه لمعى</t>
  </si>
  <si>
    <t>سنين الخبرة</t>
  </si>
  <si>
    <r>
      <t xml:space="preserve">البحث بالرقم </t>
    </r>
    <r>
      <rPr>
        <b/>
        <sz val="14"/>
        <color rgb="FFFF0000"/>
        <rFont val="Calibri"/>
        <family val="2"/>
      </rPr>
      <t>←</t>
    </r>
  </si>
  <si>
    <r>
      <t xml:space="preserve">البحث بالاسم </t>
    </r>
    <r>
      <rPr>
        <b/>
        <sz val="14"/>
        <color rgb="FFFF0000"/>
        <rFont val="Calibri"/>
        <family val="2"/>
      </rPr>
      <t>←</t>
    </r>
  </si>
  <si>
    <t>الأسماء بعد التعديل لغرض البحث فقط</t>
  </si>
  <si>
    <t>علي</t>
  </si>
  <si>
    <t>ما سيتم البحث عنه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</si>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</sst>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FF0000"/>
      <name val="Calibri"/>
      <family val="2"/>
    </font>
    <font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2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90" zoomScaleNormal="90" workbookViewId="0">
      <selection activeCell="A3" sqref="A3"/>
    </sheetView>
  </sheetViews>
  <sheetFormatPr defaultRowHeight="14" x14ac:dyDescent="0.3"/>
  <cols>
    <col min="1" max="1" width="8.6640625" style="15"/>
    <col min="2" max="2" width="11.75" bestFit="1" customWidth="1"/>
    <col min="3" max="3" width="7.4140625" bestFit="1" customWidth="1"/>
    <col min="4" max="4" width="16.58203125" bestFit="1" customWidth="1"/>
    <col min="6" max="6" width="24.5" customWidth="1"/>
    <col min="9" max="9" width="11.75" bestFit="1" customWidth="1"/>
    <col min="11" max="11" width="35.25" customWidth="1"/>
  </cols>
  <sheetData>
    <row r="1" spans="1:13" ht="24" customHeight="1" thickBot="1" x14ac:dyDescent="0.35">
      <c r="B1" s="2" t="s">
        <v>11</v>
      </c>
      <c r="C1" s="2" t="s">
        <v>2</v>
      </c>
      <c r="D1" s="2" t="s">
        <v>1</v>
      </c>
      <c r="E1" s="2" t="s">
        <v>0</v>
      </c>
      <c r="F1" s="18" t="s">
        <v>14</v>
      </c>
      <c r="M1" s="3"/>
    </row>
    <row r="2" spans="1:13" x14ac:dyDescent="0.3">
      <c r="A2" s="16">
        <f>--OR(ISNUMBER(SEARCH(search!$K$5,data!E2)),AND(ISNUMBER(SEARCH(search!$K$8,F2)),ISNUMBER(SEARCH(search!$K$9,F2))))+A1</f>
        <v>1</v>
      </c>
      <c r="B2" s="5">
        <v>15</v>
      </c>
      <c r="C2" s="6">
        <v>3000</v>
      </c>
      <c r="D2" s="6" t="s">
        <v>3</v>
      </c>
      <c r="E2" s="7">
        <v>200</v>
      </c>
      <c r="F2" s="19" t="str">
        <f>SUBSTITUTE(SUBSTITUTE(D2,"ي","ى"),"ة","ه")</f>
        <v>محمد السىد على</v>
      </c>
    </row>
    <row r="3" spans="1:13" x14ac:dyDescent="0.3">
      <c r="A3" s="15">
        <f>--OR(ISNUMBER(SEARCH(search!$K$5,data!E3)),AND(ISNUMBER(SEARCH(search!$K$8,F3)),ISNUMBER(SEARCH(search!$K$9,F3))))+A2</f>
        <v>1</v>
      </c>
      <c r="B3" s="8">
        <v>12</v>
      </c>
      <c r="C3" s="1">
        <v>2500</v>
      </c>
      <c r="D3" s="1" t="s">
        <v>4</v>
      </c>
      <c r="E3" s="9">
        <v>201</v>
      </c>
      <c r="F3" s="19" t="str">
        <f t="shared" ref="F3:F9" si="0">SUBSTITUTE(SUBSTITUTE(D3,"ي","ى"),"ة","ه")</f>
        <v>أحمد السىد احمد</v>
      </c>
    </row>
    <row r="4" spans="1:13" x14ac:dyDescent="0.3">
      <c r="A4" s="15">
        <f>--OR(ISNUMBER(SEARCH(search!$K$5,data!E4)),AND(ISNUMBER(SEARCH(search!$K$8,F4)),ISNUMBER(SEARCH(search!$K$9,F4))))+A3</f>
        <v>2</v>
      </c>
      <c r="B4" s="8">
        <v>12</v>
      </c>
      <c r="C4" s="1">
        <v>2800</v>
      </c>
      <c r="D4" s="1" t="s">
        <v>5</v>
      </c>
      <c r="E4" s="9">
        <v>202</v>
      </c>
      <c r="F4" s="19" t="str">
        <f t="shared" si="0"/>
        <v>على محمود عباس</v>
      </c>
    </row>
    <row r="5" spans="1:13" x14ac:dyDescent="0.3">
      <c r="A5" s="15">
        <f>--OR(ISNUMBER(SEARCH(search!$K$5,data!E5)),AND(ISNUMBER(SEARCH(search!$K$8,F5)),ISNUMBER(SEARCH(search!$K$9,F5))))+A4</f>
        <v>2</v>
      </c>
      <c r="B5" s="8">
        <v>15</v>
      </c>
      <c r="C5" s="1">
        <v>3200</v>
      </c>
      <c r="D5" s="1" t="s">
        <v>6</v>
      </c>
      <c r="E5" s="9">
        <v>203</v>
      </c>
      <c r="F5" s="19" t="str">
        <f t="shared" si="0"/>
        <v xml:space="preserve">إسلام محمد اسلام </v>
      </c>
    </row>
    <row r="6" spans="1:13" x14ac:dyDescent="0.3">
      <c r="A6" s="15">
        <f>--OR(ISNUMBER(SEARCH(search!$K$5,data!E6)),AND(ISNUMBER(SEARCH(search!$K$8,F6)),ISNUMBER(SEARCH(search!$K$9,F6))))+A5</f>
        <v>2</v>
      </c>
      <c r="B6" s="8">
        <v>17</v>
      </c>
      <c r="C6" s="1">
        <v>3120</v>
      </c>
      <c r="D6" s="1" t="s">
        <v>7</v>
      </c>
      <c r="E6" s="9">
        <v>204</v>
      </c>
      <c r="F6" s="19" t="str">
        <f t="shared" si="0"/>
        <v>فاطمه السىد مسعود</v>
      </c>
    </row>
    <row r="7" spans="1:13" x14ac:dyDescent="0.3">
      <c r="A7" s="15">
        <f>--OR(ISNUMBER(SEARCH(search!$K$5,data!E7)),AND(ISNUMBER(SEARCH(search!$K$8,F7)),ISNUMBER(SEARCH(search!$K$9,F7))))+A6</f>
        <v>2</v>
      </c>
      <c r="B7" s="8">
        <v>10</v>
      </c>
      <c r="C7" s="1">
        <v>2415</v>
      </c>
      <c r="D7" s="1" t="s">
        <v>8</v>
      </c>
      <c r="E7" s="9">
        <v>205</v>
      </c>
      <c r="F7" s="19" t="str">
        <f t="shared" si="0"/>
        <v>عباس مصطفى محمود</v>
      </c>
    </row>
    <row r="8" spans="1:13" x14ac:dyDescent="0.3">
      <c r="A8" s="15">
        <f>--OR(ISNUMBER(SEARCH(search!$K$5,data!E8)),AND(ISNUMBER(SEARCH(search!$K$8,F8)),ISNUMBER(SEARCH(search!$K$9,F8))))+A7</f>
        <v>2</v>
      </c>
      <c r="B8" s="8">
        <v>9</v>
      </c>
      <c r="C8" s="1">
        <v>3150</v>
      </c>
      <c r="D8" s="1" t="s">
        <v>9</v>
      </c>
      <c r="E8" s="9">
        <v>206</v>
      </c>
      <c r="F8" s="19" t="str">
        <f t="shared" si="0"/>
        <v>سىده محمود لمعى</v>
      </c>
    </row>
    <row r="9" spans="1:13" ht="14.5" thickBot="1" x14ac:dyDescent="0.35">
      <c r="A9" s="15">
        <f>--OR(ISNUMBER(SEARCH(search!$K$5,data!E9)),AND(ISNUMBER(SEARCH(search!$K$8,F9)),ISNUMBER(SEARCH(search!$K$9,F9))))+A8</f>
        <v>2</v>
      </c>
      <c r="B9" s="10">
        <v>8</v>
      </c>
      <c r="C9" s="11">
        <v>3050</v>
      </c>
      <c r="D9" s="11" t="s">
        <v>10</v>
      </c>
      <c r="E9" s="12">
        <v>207</v>
      </c>
      <c r="F9" s="19" t="str">
        <f t="shared" si="0"/>
        <v>محمد طه لمعى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="85" zoomScaleNormal="85" workbookViewId="0">
      <selection activeCell="L9" sqref="L9"/>
    </sheetView>
  </sheetViews>
  <sheetFormatPr defaultRowHeight="14" x14ac:dyDescent="0.3"/>
  <cols>
    <col min="1" max="1" width="8.33203125" style="15" customWidth="1"/>
    <col min="2" max="2" width="11.75" style="15" bestFit="1" customWidth="1"/>
    <col min="3" max="3" width="8.6640625" style="15"/>
    <col min="4" max="4" width="37.75" style="15" customWidth="1"/>
    <col min="5" max="5" width="11" style="15" customWidth="1"/>
    <col min="6" max="6" width="4" style="4" customWidth="1"/>
    <col min="7" max="10" width="4" customWidth="1"/>
    <col min="11" max="11" width="17.4140625" style="15" customWidth="1"/>
    <col min="12" max="12" width="45.75" customWidth="1"/>
    <col min="13" max="13" width="23.4140625" customWidth="1"/>
  </cols>
  <sheetData>
    <row r="1" spans="1:13" x14ac:dyDescent="0.3">
      <c r="A1"/>
      <c r="B1"/>
      <c r="C1"/>
      <c r="D1"/>
      <c r="E1"/>
    </row>
    <row r="2" spans="1:13" x14ac:dyDescent="0.3">
      <c r="A2"/>
      <c r="B2"/>
      <c r="C2"/>
      <c r="D2"/>
      <c r="E2"/>
    </row>
    <row r="3" spans="1:13" x14ac:dyDescent="0.3">
      <c r="A3"/>
      <c r="B3"/>
      <c r="C3"/>
      <c r="D3"/>
      <c r="E3"/>
    </row>
    <row r="4" spans="1:13" ht="14.5" thickBot="1" x14ac:dyDescent="0.35">
      <c r="A4"/>
      <c r="B4"/>
      <c r="C4"/>
      <c r="D4"/>
      <c r="E4"/>
      <c r="K4" s="21" t="s">
        <v>16</v>
      </c>
    </row>
    <row r="5" spans="1:13" ht="19" thickBot="1" x14ac:dyDescent="0.35">
      <c r="A5" s="2" t="s">
        <v>17</v>
      </c>
      <c r="B5" s="2" t="s">
        <v>11</v>
      </c>
      <c r="C5" s="2" t="s">
        <v>2</v>
      </c>
      <c r="D5" s="2" t="s">
        <v>1</v>
      </c>
      <c r="E5" s="2" t="s">
        <v>0</v>
      </c>
      <c r="F5" s="3"/>
      <c r="K5" s="22" t="str">
        <f>IF(L5="",IF(K8&lt;&gt;"","بحث بالاسم",""),L5)</f>
        <v>بحث بالاسم</v>
      </c>
      <c r="L5" s="14"/>
      <c r="M5" s="13" t="s">
        <v>12</v>
      </c>
    </row>
    <row r="6" spans="1:13" ht="14.5" thickBot="1" x14ac:dyDescent="0.35">
      <c r="A6" s="17">
        <v>1</v>
      </c>
      <c r="B6" s="17">
        <f>IFERROR(VLOOKUP(A6,data!$A:$E,2,0),"")</f>
        <v>15</v>
      </c>
      <c r="C6" s="17">
        <f>IFERROR(VLOOKUP(A6,data!$A:$E,3,0),"")</f>
        <v>3000</v>
      </c>
      <c r="D6" s="17" t="str">
        <f>IFERROR(VLOOKUP(A6,data!$A:$E,4,0),"")</f>
        <v>محمد السيد على</v>
      </c>
      <c r="E6" s="17">
        <f>IFERROR(VLOOKUP(A6,data!$A:$E,5,0),"")</f>
        <v>200</v>
      </c>
    </row>
    <row r="7" spans="1:13" ht="14.5" thickBot="1" x14ac:dyDescent="0.35">
      <c r="A7" s="17">
        <v>2</v>
      </c>
      <c r="B7" s="17">
        <f>IFERROR(VLOOKUP(A7,data!$A:$E,2,0),"")</f>
        <v>12</v>
      </c>
      <c r="C7" s="17">
        <f>IFERROR(VLOOKUP(A7,data!$A:$E,3,0),"")</f>
        <v>2800</v>
      </c>
      <c r="D7" s="17" t="str">
        <f>IFERROR(VLOOKUP(A7,data!$A:$E,4,0),"")</f>
        <v>على محمود عباس</v>
      </c>
      <c r="E7" s="17">
        <f>IFERROR(VLOOKUP(A7,data!$A:$E,5,0),"")</f>
        <v>202</v>
      </c>
      <c r="K7" s="21" t="s">
        <v>16</v>
      </c>
    </row>
    <row r="8" spans="1:13" ht="19" thickBot="1" x14ac:dyDescent="0.35">
      <c r="A8" s="17">
        <v>3</v>
      </c>
      <c r="B8" s="17" t="str">
        <f>IFERROR(VLOOKUP(A8,data!$A:$E,2,0),"")</f>
        <v/>
      </c>
      <c r="C8" s="17" t="str">
        <f>IFERROR(VLOOKUP(A8,data!$A:$E,3,0),"")</f>
        <v/>
      </c>
      <c r="D8" s="17" t="str">
        <f>IFERROR(VLOOKUP(A8,data!$A:$E,4,0),"")</f>
        <v/>
      </c>
      <c r="E8" s="17" t="str">
        <f>IFERROR(VLOOKUP(A8,data!$A:$E,5,0),"")</f>
        <v/>
      </c>
      <c r="K8" s="22" t="str">
        <f>SUBSTITUTE(SUBSTITUTE(L8,"ي","ى"),"ة","ه")</f>
        <v>على</v>
      </c>
      <c r="L8" s="14" t="s">
        <v>15</v>
      </c>
      <c r="M8" s="13" t="s">
        <v>13</v>
      </c>
    </row>
    <row r="9" spans="1:13" ht="19" thickBot="1" x14ac:dyDescent="0.35">
      <c r="A9" s="17">
        <v>4</v>
      </c>
      <c r="B9" s="17" t="str">
        <f>IFERROR(VLOOKUP(A9,data!$A:$E,2,0),"")</f>
        <v/>
      </c>
      <c r="C9" s="17" t="str">
        <f>IFERROR(VLOOKUP(A9,data!$A:$E,3,0),"")</f>
        <v/>
      </c>
      <c r="D9" s="17" t="str">
        <f>IFERROR(VLOOKUP(A9,data!$A:$E,4,0),"")</f>
        <v/>
      </c>
      <c r="E9" s="17" t="str">
        <f>IFERROR(VLOOKUP(A9,data!$A:$E,5,0),"")</f>
        <v/>
      </c>
      <c r="H9" s="20"/>
      <c r="I9" s="20"/>
      <c r="J9" s="20"/>
      <c r="K9" s="22" t="str">
        <f>SUBSTITUTE(SUBSTITUTE(L9,"ي","ى"),"ة","ه")</f>
        <v/>
      </c>
      <c r="L9" s="14"/>
      <c r="M9" s="13" t="s">
        <v>13</v>
      </c>
    </row>
    <row r="10" spans="1:13" ht="14.5" thickBot="1" x14ac:dyDescent="0.35">
      <c r="A10" s="17">
        <v>5</v>
      </c>
      <c r="B10" s="17" t="str">
        <f>IFERROR(VLOOKUP(A10,data!$A:$E,2,0),"")</f>
        <v/>
      </c>
      <c r="C10" s="17" t="str">
        <f>IFERROR(VLOOKUP(A10,data!$A:$E,3,0),"")</f>
        <v/>
      </c>
      <c r="D10" s="17" t="str">
        <f>IFERROR(VLOOKUP(A10,data!$A:$E,4,0),"")</f>
        <v/>
      </c>
      <c r="E10" s="17" t="str">
        <f>IFERROR(VLOOKUP(A10,data!$A:$E,5,0),"")</f>
        <v/>
      </c>
    </row>
    <row r="11" spans="1:13" ht="14.5" thickBot="1" x14ac:dyDescent="0.35">
      <c r="A11" s="17">
        <v>6</v>
      </c>
      <c r="B11" s="17" t="str">
        <f>IFERROR(VLOOKUP(A11,data!$A:$E,2,0),"")</f>
        <v/>
      </c>
      <c r="C11" s="17" t="str">
        <f>IFERROR(VLOOKUP(A11,data!$A:$E,3,0),"")</f>
        <v/>
      </c>
      <c r="D11" s="17" t="str">
        <f>IFERROR(VLOOKUP(A11,data!$A:$E,4,0),"")</f>
        <v/>
      </c>
      <c r="E11" s="17" t="str">
        <f>IFERROR(VLOOKUP(A11,data!$A:$E,5,0),"")</f>
        <v/>
      </c>
    </row>
    <row r="12" spans="1:13" ht="14.5" thickBot="1" x14ac:dyDescent="0.35">
      <c r="A12" s="17">
        <v>7</v>
      </c>
      <c r="B12" s="17" t="str">
        <f>IFERROR(VLOOKUP(A12,data!$A:$E,2,0),"")</f>
        <v/>
      </c>
      <c r="C12" s="17" t="str">
        <f>IFERROR(VLOOKUP(A12,data!$A:$E,3,0),"")</f>
        <v/>
      </c>
      <c r="D12" s="17" t="str">
        <f>IFERROR(VLOOKUP(A12,data!$A:$E,4,0),"")</f>
        <v/>
      </c>
      <c r="E12" s="17" t="str">
        <f>IFERROR(VLOOKUP(A12,data!$A:$E,5,0),"")</f>
        <v/>
      </c>
      <c r="L12" s="23"/>
      <c r="M12" s="23"/>
    </row>
    <row r="13" spans="1:13" ht="14.5" thickBot="1" x14ac:dyDescent="0.35">
      <c r="A13" s="17">
        <v>8</v>
      </c>
      <c r="B13" s="17" t="str">
        <f>IFERROR(VLOOKUP(A13,data!$A:$E,2,0),"")</f>
        <v/>
      </c>
      <c r="C13" s="17" t="str">
        <f>IFERROR(VLOOKUP(A13,data!$A:$E,3,0),"")</f>
        <v/>
      </c>
      <c r="D13" s="17" t="str">
        <f>IFERROR(VLOOKUP(A13,data!$A:$E,4,0),"")</f>
        <v/>
      </c>
      <c r="E13" s="17" t="str">
        <f>IFERROR(VLOOKUP(A13,data!$A:$E,5,0),"")</f>
        <v/>
      </c>
    </row>
    <row r="14" spans="1:13" ht="14.5" thickBot="1" x14ac:dyDescent="0.35">
      <c r="A14" s="17">
        <v>9</v>
      </c>
      <c r="B14" s="17" t="str">
        <f>IFERROR(VLOOKUP(A14,data!$A:$E,2,0),"")</f>
        <v/>
      </c>
      <c r="C14" s="17" t="str">
        <f>IFERROR(VLOOKUP(A14,data!$A:$E,3,0),"")</f>
        <v/>
      </c>
      <c r="D14" s="17" t="str">
        <f>IFERROR(VLOOKUP(A14,data!$A:$E,4,0),"")</f>
        <v/>
      </c>
      <c r="E14" s="17" t="str">
        <f>IFERROR(VLOOKUP(A14,data!$A:$E,5,0),"")</f>
        <v/>
      </c>
    </row>
    <row r="15" spans="1:13" ht="14.5" thickBot="1" x14ac:dyDescent="0.35">
      <c r="A15" s="17">
        <v>10</v>
      </c>
      <c r="B15" s="17" t="str">
        <f>IFERROR(VLOOKUP(A15,data!$A:$E,2,0),"")</f>
        <v/>
      </c>
      <c r="C15" s="17" t="str">
        <f>IFERROR(VLOOKUP(A15,data!$A:$E,3,0),"")</f>
        <v/>
      </c>
      <c r="D15" s="17" t="str">
        <f>IFERROR(VLOOKUP(A15,data!$A:$E,4,0),"")</f>
        <v/>
      </c>
      <c r="E15" s="17" t="str">
        <f>IFERROR(VLOOKUP(A15,data!$A:$E,5,0),"")</f>
        <v/>
      </c>
    </row>
    <row r="16" spans="1:13" ht="14.5" thickBot="1" x14ac:dyDescent="0.35">
      <c r="A16" s="17">
        <v>11</v>
      </c>
      <c r="B16" s="17" t="str">
        <f>IFERROR(VLOOKUP(A16,data!$A:$E,2,0),"")</f>
        <v/>
      </c>
      <c r="C16" s="17" t="str">
        <f>IFERROR(VLOOKUP(A16,data!$A:$E,3,0),"")</f>
        <v/>
      </c>
      <c r="D16" s="17" t="str">
        <f>IFERROR(VLOOKUP(A16,data!$A:$E,4,0),"")</f>
        <v/>
      </c>
      <c r="E16" s="17" t="str">
        <f>IFERROR(VLOOKUP(A16,data!$A:$E,5,0),"")</f>
        <v/>
      </c>
    </row>
    <row r="17" spans="1:5" ht="14.5" thickBot="1" x14ac:dyDescent="0.35">
      <c r="A17" s="17">
        <v>12</v>
      </c>
      <c r="B17" s="17" t="str">
        <f>IFERROR(VLOOKUP(A17,data!$A:$E,2,0),"")</f>
        <v/>
      </c>
      <c r="C17" s="17" t="str">
        <f>IFERROR(VLOOKUP(A17,data!$A:$E,3,0),"")</f>
        <v/>
      </c>
      <c r="D17" s="17" t="str">
        <f>IFERROR(VLOOKUP(A17,data!$A:$E,4,0),"")</f>
        <v/>
      </c>
      <c r="E17" s="17" t="str">
        <f>IFERROR(VLOOKUP(A17,data!$A:$E,5,0),"")</f>
        <v/>
      </c>
    </row>
    <row r="18" spans="1:5" ht="14.5" thickBot="1" x14ac:dyDescent="0.35">
      <c r="A18" s="17">
        <v>13</v>
      </c>
      <c r="B18" s="17" t="str">
        <f>IFERROR(VLOOKUP(A18,data!$A:$E,2,0),"")</f>
        <v/>
      </c>
      <c r="C18" s="17" t="str">
        <f>IFERROR(VLOOKUP(A18,data!$A:$E,3,0),"")</f>
        <v/>
      </c>
      <c r="D18" s="17" t="str">
        <f>IFERROR(VLOOKUP(A18,data!$A:$E,4,0),"")</f>
        <v/>
      </c>
      <c r="E18" s="17" t="str">
        <f>IFERROR(VLOOKUP(A18,data!$A:$E,5,0),"")</f>
        <v/>
      </c>
    </row>
    <row r="19" spans="1:5" ht="14.5" thickBot="1" x14ac:dyDescent="0.35">
      <c r="A19" s="17">
        <v>14</v>
      </c>
      <c r="B19" s="17" t="str">
        <f>IFERROR(VLOOKUP(A19,data!$A:$E,2,0),"")</f>
        <v/>
      </c>
      <c r="C19" s="17" t="str">
        <f>IFERROR(VLOOKUP(A19,data!$A:$E,3,0),"")</f>
        <v/>
      </c>
      <c r="D19" s="17" t="str">
        <f>IFERROR(VLOOKUP(A19,data!$A:$E,4,0),"")</f>
        <v/>
      </c>
      <c r="E19" s="17" t="str">
        <f>IFERROR(VLOOKUP(A19,data!$A:$E,5,0),"")</f>
        <v/>
      </c>
    </row>
    <row r="20" spans="1:5" ht="14.5" thickBot="1" x14ac:dyDescent="0.35">
      <c r="A20" s="17">
        <v>15</v>
      </c>
      <c r="B20" s="17" t="str">
        <f>IFERROR(VLOOKUP(A20,data!$A:$E,2,0),"")</f>
        <v/>
      </c>
      <c r="C20" s="17" t="str">
        <f>IFERROR(VLOOKUP(A20,data!$A:$E,3,0),"")</f>
        <v/>
      </c>
      <c r="D20" s="17" t="str">
        <f>IFERROR(VLOOKUP(A20,data!$A:$E,4,0),"")</f>
        <v/>
      </c>
      <c r="E20" s="17" t="str">
        <f>IFERROR(VLOOKUP(A20,data!$A:$E,5,0),"")</f>
        <v/>
      </c>
    </row>
    <row r="21" spans="1:5" ht="14.5" thickBot="1" x14ac:dyDescent="0.35">
      <c r="A21" s="17">
        <v>16</v>
      </c>
      <c r="B21" s="17" t="str">
        <f>IFERROR(VLOOKUP(A21,data!$A:$E,2,0),"")</f>
        <v/>
      </c>
      <c r="C21" s="17" t="str">
        <f>IFERROR(VLOOKUP(A21,data!$A:$E,3,0),"")</f>
        <v/>
      </c>
      <c r="D21" s="17" t="str">
        <f>IFERROR(VLOOKUP(A21,data!$A:$E,4,0),"")</f>
        <v/>
      </c>
      <c r="E21" s="17" t="str">
        <f>IFERROR(VLOOKUP(A21,data!$A:$E,5,0),"")</f>
        <v/>
      </c>
    </row>
    <row r="22" spans="1:5" ht="14.5" thickBot="1" x14ac:dyDescent="0.35">
      <c r="A22" s="17">
        <v>17</v>
      </c>
      <c r="B22" s="17" t="str">
        <f>IFERROR(VLOOKUP(A22,data!$A:$E,2,0),"")</f>
        <v/>
      </c>
      <c r="C22" s="17" t="str">
        <f>IFERROR(VLOOKUP(A22,data!$A:$E,3,0),"")</f>
        <v/>
      </c>
      <c r="D22" s="17" t="str">
        <f>IFERROR(VLOOKUP(A22,data!$A:$E,4,0),"")</f>
        <v/>
      </c>
      <c r="E22" s="17" t="str">
        <f>IFERROR(VLOOKUP(A22,data!$A:$E,5,0),"")</f>
        <v/>
      </c>
    </row>
    <row r="23" spans="1:5" ht="14.5" thickBot="1" x14ac:dyDescent="0.35">
      <c r="A23" s="17">
        <v>18</v>
      </c>
      <c r="B23" s="17" t="str">
        <f>IFERROR(VLOOKUP(A23,data!$A:$E,2,0),"")</f>
        <v/>
      </c>
      <c r="C23" s="17" t="str">
        <f>IFERROR(VLOOKUP(A23,data!$A:$E,3,0),"")</f>
        <v/>
      </c>
      <c r="D23" s="17" t="str">
        <f>IFERROR(VLOOKUP(A23,data!$A:$E,4,0),"")</f>
        <v/>
      </c>
      <c r="E23" s="17" t="str">
        <f>IFERROR(VLOOKUP(A23,data!$A:$E,5,0),"")</f>
        <v/>
      </c>
    </row>
    <row r="24" spans="1:5" ht="14.5" thickBot="1" x14ac:dyDescent="0.35">
      <c r="A24" s="17">
        <v>19</v>
      </c>
      <c r="B24" s="17" t="str">
        <f>IFERROR(VLOOKUP(A24,data!$A:$E,2,0),"")</f>
        <v/>
      </c>
      <c r="C24" s="17" t="str">
        <f>IFERROR(VLOOKUP(A24,data!$A:$E,3,0),"")</f>
        <v/>
      </c>
      <c r="D24" s="17" t="str">
        <f>IFERROR(VLOOKUP(A24,data!$A:$E,4,0),"")</f>
        <v/>
      </c>
      <c r="E24" s="17" t="str">
        <f>IFERROR(VLOOKUP(A24,data!$A:$E,5,0),"")</f>
        <v/>
      </c>
    </row>
    <row r="25" spans="1:5" ht="14.5" thickBot="1" x14ac:dyDescent="0.35">
      <c r="A25" s="17">
        <v>20</v>
      </c>
      <c r="B25" s="17" t="str">
        <f>IFERROR(VLOOKUP(A25,data!$A:$E,2,0),"")</f>
        <v/>
      </c>
      <c r="C25" s="17" t="str">
        <f>IFERROR(VLOOKUP(A25,data!$A:$E,3,0),"")</f>
        <v/>
      </c>
      <c r="D25" s="17" t="str">
        <f>IFERROR(VLOOKUP(A25,data!$A:$E,4,0),"")</f>
        <v/>
      </c>
      <c r="E25" s="17" t="str">
        <f>IFERROR(VLOOKUP(A25,data!$A:$E,5,0),"")</f>
        <v/>
      </c>
    </row>
    <row r="26" spans="1:5" ht="14.5" thickBot="1" x14ac:dyDescent="0.35">
      <c r="A26" s="17">
        <v>21</v>
      </c>
      <c r="B26" s="17" t="str">
        <f>IFERROR(VLOOKUP(A26,data!$A:$E,2,0),"")</f>
        <v/>
      </c>
      <c r="C26" s="17" t="str">
        <f>IFERROR(VLOOKUP(A26,data!$A:$E,3,0),"")</f>
        <v/>
      </c>
      <c r="D26" s="17" t="str">
        <f>IFERROR(VLOOKUP(A26,data!$A:$E,4,0),"")</f>
        <v/>
      </c>
      <c r="E26" s="17" t="str">
        <f>IFERROR(VLOOKUP(A26,data!$A:$E,5,0),"")</f>
        <v/>
      </c>
    </row>
    <row r="27" spans="1:5" ht="14.5" thickBot="1" x14ac:dyDescent="0.35">
      <c r="A27" s="17">
        <v>22</v>
      </c>
      <c r="B27" s="17" t="str">
        <f>IFERROR(VLOOKUP(A27,data!$A:$E,2,0),"")</f>
        <v/>
      </c>
      <c r="C27" s="17" t="str">
        <f>IFERROR(VLOOKUP(A27,data!$A:$E,3,0),"")</f>
        <v/>
      </c>
      <c r="D27" s="17" t="str">
        <f>IFERROR(VLOOKUP(A27,data!$A:$E,4,0),"")</f>
        <v/>
      </c>
      <c r="E27" s="17" t="str">
        <f>IFERROR(VLOOKUP(A27,data!$A:$E,5,0),"")</f>
        <v/>
      </c>
    </row>
    <row r="28" spans="1:5" ht="14.5" thickBot="1" x14ac:dyDescent="0.35">
      <c r="A28" s="17">
        <v>23</v>
      </c>
      <c r="B28" s="17" t="str">
        <f>IFERROR(VLOOKUP(A28,data!$A:$E,2,0),"")</f>
        <v/>
      </c>
      <c r="C28" s="17" t="str">
        <f>IFERROR(VLOOKUP(A28,data!$A:$E,3,0),"")</f>
        <v/>
      </c>
      <c r="D28" s="17" t="str">
        <f>IFERROR(VLOOKUP(A28,data!$A:$E,4,0),"")</f>
        <v/>
      </c>
      <c r="E28" s="17" t="str">
        <f>IFERROR(VLOOKUP(A28,data!$A:$E,5,0),"")</f>
        <v/>
      </c>
    </row>
    <row r="29" spans="1:5" ht="14.5" thickBot="1" x14ac:dyDescent="0.35">
      <c r="A29" s="17">
        <v>24</v>
      </c>
      <c r="B29" s="17" t="str">
        <f>IFERROR(VLOOKUP(A29,data!$A:$E,2,0),"")</f>
        <v/>
      </c>
      <c r="C29" s="17" t="str">
        <f>IFERROR(VLOOKUP(A29,data!$A:$E,3,0),"")</f>
        <v/>
      </c>
      <c r="D29" s="17" t="str">
        <f>IFERROR(VLOOKUP(A29,data!$A:$E,4,0),"")</f>
        <v/>
      </c>
      <c r="E29" s="17" t="str">
        <f>IFERROR(VLOOKUP(A29,data!$A:$E,5,0),"")</f>
        <v/>
      </c>
    </row>
    <row r="30" spans="1:5" ht="14.5" thickBot="1" x14ac:dyDescent="0.35">
      <c r="A30" s="17">
        <v>25</v>
      </c>
      <c r="B30" s="17" t="str">
        <f>IFERROR(VLOOKUP(A30,data!$A:$E,2,0),"")</f>
        <v/>
      </c>
      <c r="C30" s="17" t="str">
        <f>IFERROR(VLOOKUP(A30,data!$A:$E,3,0),"")</f>
        <v/>
      </c>
      <c r="D30" s="17" t="str">
        <f>IFERROR(VLOOKUP(A30,data!$A:$E,4,0),"")</f>
        <v/>
      </c>
      <c r="E30" s="17" t="str">
        <f>IFERROR(VLOOKUP(A30,data!$A:$E,5,0),"")</f>
        <v/>
      </c>
    </row>
    <row r="31" spans="1:5" ht="14.5" thickBot="1" x14ac:dyDescent="0.35">
      <c r="A31" s="17">
        <v>26</v>
      </c>
      <c r="B31" s="17" t="str">
        <f>IFERROR(VLOOKUP(A31,data!$A:$E,2,0),"")</f>
        <v/>
      </c>
      <c r="C31" s="17" t="str">
        <f>IFERROR(VLOOKUP(A31,data!$A:$E,3,0),"")</f>
        <v/>
      </c>
      <c r="D31" s="17" t="str">
        <f>IFERROR(VLOOKUP(A31,data!$A:$E,4,0),"")</f>
        <v/>
      </c>
      <c r="E31" s="17" t="str">
        <f>IFERROR(VLOOKUP(A31,data!$A:$E,5,0),"")</f>
        <v/>
      </c>
    </row>
    <row r="32" spans="1:5" ht="14.5" thickBot="1" x14ac:dyDescent="0.35">
      <c r="A32" s="17">
        <v>27</v>
      </c>
      <c r="B32" s="17" t="str">
        <f>IFERROR(VLOOKUP(A32,data!$A:$E,2,0),"")</f>
        <v/>
      </c>
      <c r="C32" s="17" t="str">
        <f>IFERROR(VLOOKUP(A32,data!$A:$E,3,0),"")</f>
        <v/>
      </c>
      <c r="D32" s="17" t="str">
        <f>IFERROR(VLOOKUP(A32,data!$A:$E,4,0),"")</f>
        <v/>
      </c>
      <c r="E32" s="17" t="str">
        <f>IFERROR(VLOOKUP(A32,data!$A:$E,5,0),"")</f>
        <v/>
      </c>
    </row>
    <row r="33" spans="1:5" ht="14.5" thickBot="1" x14ac:dyDescent="0.35">
      <c r="A33" s="17">
        <v>28</v>
      </c>
      <c r="B33" s="17" t="str">
        <f>IFERROR(VLOOKUP(A33,data!$A:$E,2,0),"")</f>
        <v/>
      </c>
      <c r="C33" s="17" t="str">
        <f>IFERROR(VLOOKUP(A33,data!$A:$E,3,0),"")</f>
        <v/>
      </c>
      <c r="D33" s="17" t="str">
        <f>IFERROR(VLOOKUP(A33,data!$A:$E,4,0),"")</f>
        <v/>
      </c>
      <c r="E33" s="17" t="str">
        <f>IFERROR(VLOOKUP(A33,data!$A:$E,5,0),"")</f>
        <v/>
      </c>
    </row>
    <row r="34" spans="1:5" ht="14.5" thickBot="1" x14ac:dyDescent="0.35">
      <c r="A34" s="17">
        <v>29</v>
      </c>
      <c r="B34" s="17" t="str">
        <f>IFERROR(VLOOKUP(A34,data!$A:$E,2,0),"")</f>
        <v/>
      </c>
      <c r="C34" s="17" t="str">
        <f>IFERROR(VLOOKUP(A34,data!$A:$E,3,0),"")</f>
        <v/>
      </c>
      <c r="D34" s="17" t="str">
        <f>IFERROR(VLOOKUP(A34,data!$A:$E,4,0),"")</f>
        <v/>
      </c>
      <c r="E34" s="17" t="str">
        <f>IFERROR(VLOOKUP(A34,data!$A:$E,5,0),"")</f>
        <v/>
      </c>
    </row>
    <row r="35" spans="1:5" ht="14.5" thickBot="1" x14ac:dyDescent="0.35">
      <c r="A35" s="17">
        <v>30</v>
      </c>
      <c r="B35" s="17" t="str">
        <f>IFERROR(VLOOKUP(A35,data!$A:$E,2,0),"")</f>
        <v/>
      </c>
      <c r="C35" s="17" t="str">
        <f>IFERROR(VLOOKUP(A35,data!$A:$E,3,0),"")</f>
        <v/>
      </c>
      <c r="D35" s="17" t="str">
        <f>IFERROR(VLOOKUP(A35,data!$A:$E,4,0),"")</f>
        <v/>
      </c>
      <c r="E35" s="17" t="str">
        <f>IFERROR(VLOOKUP(A35,data!$A:$E,5,0),"")</f>
        <v/>
      </c>
    </row>
    <row r="36" spans="1:5" ht="14.5" thickBot="1" x14ac:dyDescent="0.35">
      <c r="A36" s="17">
        <v>31</v>
      </c>
      <c r="B36" s="17" t="str">
        <f>IFERROR(VLOOKUP(A36,data!$A:$E,2,0),"")</f>
        <v/>
      </c>
      <c r="C36" s="17" t="str">
        <f>IFERROR(VLOOKUP(A36,data!$A:$E,3,0),"")</f>
        <v/>
      </c>
      <c r="D36" s="17" t="str">
        <f>IFERROR(VLOOKUP(A36,data!$A:$E,4,0),"")</f>
        <v/>
      </c>
      <c r="E36" s="17" t="str">
        <f>IFERROR(VLOOKUP(A36,data!$A:$E,5,0),"")</f>
        <v/>
      </c>
    </row>
    <row r="37" spans="1:5" ht="14.5" thickBot="1" x14ac:dyDescent="0.35">
      <c r="A37" s="17">
        <v>32</v>
      </c>
      <c r="B37" s="17" t="str">
        <f>IFERROR(VLOOKUP(A37,data!$A:$E,2,0),"")</f>
        <v/>
      </c>
      <c r="C37" s="17" t="str">
        <f>IFERROR(VLOOKUP(A37,data!$A:$E,3,0),"")</f>
        <v/>
      </c>
      <c r="D37" s="17" t="str">
        <f>IFERROR(VLOOKUP(A37,data!$A:$E,4,0),"")</f>
        <v/>
      </c>
      <c r="E37" s="17" t="str">
        <f>IFERROR(VLOOKUP(A37,data!$A:$E,5,0),"")</f>
        <v/>
      </c>
    </row>
    <row r="38" spans="1:5" ht="14.5" thickBot="1" x14ac:dyDescent="0.35">
      <c r="A38" s="17">
        <v>33</v>
      </c>
      <c r="B38" s="17" t="str">
        <f>IFERROR(VLOOKUP(A38,data!$A:$E,2,0),"")</f>
        <v/>
      </c>
      <c r="C38" s="17" t="str">
        <f>IFERROR(VLOOKUP(A38,data!$A:$E,3,0),"")</f>
        <v/>
      </c>
      <c r="D38" s="17" t="str">
        <f>IFERROR(VLOOKUP(A38,data!$A:$E,4,0),"")</f>
        <v/>
      </c>
      <c r="E38" s="17" t="str">
        <f>IFERROR(VLOOKUP(A38,data!$A:$E,5,0),"")</f>
        <v/>
      </c>
    </row>
    <row r="39" spans="1:5" ht="14.5" thickBot="1" x14ac:dyDescent="0.35">
      <c r="A39" s="17">
        <v>34</v>
      </c>
      <c r="B39" s="17" t="str">
        <f>IFERROR(VLOOKUP(A39,data!$A:$E,2,0),"")</f>
        <v/>
      </c>
      <c r="C39" s="17" t="str">
        <f>IFERROR(VLOOKUP(A39,data!$A:$E,3,0),"")</f>
        <v/>
      </c>
      <c r="D39" s="17" t="str">
        <f>IFERROR(VLOOKUP(A39,data!$A:$E,4,0),"")</f>
        <v/>
      </c>
      <c r="E39" s="17" t="str">
        <f>IFERROR(VLOOKUP(A39,data!$A:$E,5,0),"")</f>
        <v/>
      </c>
    </row>
    <row r="40" spans="1:5" ht="14.5" thickBot="1" x14ac:dyDescent="0.35">
      <c r="A40" s="17">
        <v>35</v>
      </c>
      <c r="B40" s="17" t="str">
        <f>IFERROR(VLOOKUP(A40,data!$A:$E,2,0),"")</f>
        <v/>
      </c>
      <c r="C40" s="17" t="str">
        <f>IFERROR(VLOOKUP(A40,data!$A:$E,3,0),"")</f>
        <v/>
      </c>
      <c r="D40" s="17" t="str">
        <f>IFERROR(VLOOKUP(A40,data!$A:$E,4,0),"")</f>
        <v/>
      </c>
      <c r="E40" s="17" t="str">
        <f>IFERROR(VLOOKUP(A40,data!$A:$E,5,0),"")</f>
        <v/>
      </c>
    </row>
    <row r="41" spans="1:5" ht="14.5" thickBot="1" x14ac:dyDescent="0.35">
      <c r="A41" s="17">
        <v>36</v>
      </c>
      <c r="B41" s="17" t="str">
        <f>IFERROR(VLOOKUP(A41,data!$A:$E,2,0),"")</f>
        <v/>
      </c>
      <c r="C41" s="17" t="str">
        <f>IFERROR(VLOOKUP(A41,data!$A:$E,3,0),"")</f>
        <v/>
      </c>
      <c r="D41" s="17" t="str">
        <f>IFERROR(VLOOKUP(A41,data!$A:$E,4,0),"")</f>
        <v/>
      </c>
      <c r="E41" s="17" t="str">
        <f>IFERROR(VLOOKUP(A41,data!$A:$E,5,0),"")</f>
        <v/>
      </c>
    </row>
    <row r="42" spans="1:5" ht="14.5" thickBot="1" x14ac:dyDescent="0.35">
      <c r="A42" s="17">
        <v>37</v>
      </c>
      <c r="B42" s="17" t="str">
        <f>IFERROR(VLOOKUP(A42,data!$A:$E,2,0),"")</f>
        <v/>
      </c>
      <c r="C42" s="17" t="str">
        <f>IFERROR(VLOOKUP(A42,data!$A:$E,3,0),"")</f>
        <v/>
      </c>
      <c r="D42" s="17" t="str">
        <f>IFERROR(VLOOKUP(A42,data!$A:$E,4,0),"")</f>
        <v/>
      </c>
      <c r="E42" s="17" t="str">
        <f>IFERROR(VLOOKUP(A42,data!$A:$E,5,0),"")</f>
        <v/>
      </c>
    </row>
    <row r="43" spans="1:5" ht="14.5" thickBot="1" x14ac:dyDescent="0.35">
      <c r="A43" s="17">
        <v>38</v>
      </c>
      <c r="B43" s="17" t="str">
        <f>IFERROR(VLOOKUP(A43,data!$A:$E,2,0),"")</f>
        <v/>
      </c>
      <c r="C43" s="17" t="str">
        <f>IFERROR(VLOOKUP(A43,data!$A:$E,3,0),"")</f>
        <v/>
      </c>
      <c r="D43" s="17" t="str">
        <f>IFERROR(VLOOKUP(A43,data!$A:$E,4,0),"")</f>
        <v/>
      </c>
      <c r="E43" s="17" t="str">
        <f>IFERROR(VLOOKUP(A43,data!$A:$E,5,0),"")</f>
        <v/>
      </c>
    </row>
    <row r="44" spans="1:5" ht="14.5" thickBot="1" x14ac:dyDescent="0.35">
      <c r="A44" s="17">
        <v>39</v>
      </c>
      <c r="B44" s="17" t="str">
        <f>IFERROR(VLOOKUP(A44,data!$A:$E,2,0),"")</f>
        <v/>
      </c>
      <c r="C44" s="17" t="str">
        <f>IFERROR(VLOOKUP(A44,data!$A:$E,3,0),"")</f>
        <v/>
      </c>
      <c r="D44" s="17" t="str">
        <f>IFERROR(VLOOKUP(A44,data!$A:$E,4,0),"")</f>
        <v/>
      </c>
      <c r="E44" s="17" t="str">
        <f>IFERROR(VLOOKUP(A44,data!$A:$E,5,0),"")</f>
        <v/>
      </c>
    </row>
    <row r="45" spans="1:5" ht="14.5" thickBot="1" x14ac:dyDescent="0.35">
      <c r="A45" s="17">
        <v>40</v>
      </c>
      <c r="B45" s="17" t="str">
        <f>IFERROR(VLOOKUP(A45,data!$A:$E,2,0),"")</f>
        <v/>
      </c>
      <c r="C45" s="17" t="str">
        <f>IFERROR(VLOOKUP(A45,data!$A:$E,3,0),"")</f>
        <v/>
      </c>
      <c r="D45" s="17" t="str">
        <f>IFERROR(VLOOKUP(A45,data!$A:$E,4,0),"")</f>
        <v/>
      </c>
      <c r="E45" s="17" t="str">
        <f>IFERROR(VLOOKUP(A45,data!$A:$E,5,0),"")</f>
        <v/>
      </c>
    </row>
    <row r="46" spans="1:5" ht="14.5" thickBot="1" x14ac:dyDescent="0.35">
      <c r="A46" s="17">
        <v>41</v>
      </c>
      <c r="B46" s="17" t="str">
        <f>IFERROR(VLOOKUP(A46,data!$A:$E,2,0),"")</f>
        <v/>
      </c>
      <c r="C46" s="17" t="str">
        <f>IFERROR(VLOOKUP(A46,data!$A:$E,3,0),"")</f>
        <v/>
      </c>
      <c r="D46" s="17" t="str">
        <f>IFERROR(VLOOKUP(A46,data!$A:$E,4,0),"")</f>
        <v/>
      </c>
      <c r="E46" s="17" t="str">
        <f>IFERROR(VLOOKUP(A46,data!$A:$E,5,0),"")</f>
        <v/>
      </c>
    </row>
    <row r="47" spans="1:5" ht="14.5" thickBot="1" x14ac:dyDescent="0.35">
      <c r="A47" s="17">
        <v>42</v>
      </c>
      <c r="B47" s="17" t="str">
        <f>IFERROR(VLOOKUP(A47,data!$A:$E,2,0),"")</f>
        <v/>
      </c>
      <c r="C47" s="17" t="str">
        <f>IFERROR(VLOOKUP(A47,data!$A:$E,3,0),"")</f>
        <v/>
      </c>
      <c r="D47" s="17" t="str">
        <f>IFERROR(VLOOKUP(A47,data!$A:$E,4,0),"")</f>
        <v/>
      </c>
      <c r="E47" s="17" t="str">
        <f>IFERROR(VLOOKUP(A47,data!$A:$E,5,0),"")</f>
        <v/>
      </c>
    </row>
  </sheetData>
  <mergeCells count="1">
    <mergeCell ref="L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search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2020-07-08T07:45:19Z</dcterms:modified>
</cp:coreProperties>
</file>