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codeName="ThisWorkbook" defaultThemeVersion="124226"/>
  <xr:revisionPtr revIDLastSave="0" documentId="8_{EDB5CD97-420D-4E4F-AE5B-C2E28B186D1E}" xr6:coauthVersionLast="41" xr6:coauthVersionMax="41" xr10:uidLastSave="{00000000-0000-0000-0000-000000000000}"/>
  <bookViews>
    <workbookView xWindow="-108" yWindow="-108" windowWidth="19416" windowHeight="10416" tabRatio="787" xr2:uid="{00000000-000D-0000-FFFF-FFFF00000000}"/>
  </bookViews>
  <sheets>
    <sheet name="repport" sheetId="1" r:id="rId1"/>
    <sheet name="Sheet1" sheetId="10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C14" i="1"/>
  <c r="D5" i="1"/>
  <c r="E5" i="1"/>
  <c r="F5" i="1"/>
  <c r="G5" i="1"/>
  <c r="G13" i="1"/>
  <c r="F13" i="1"/>
  <c r="E13" i="1"/>
  <c r="D13" i="1"/>
  <c r="C13" i="1"/>
  <c r="G12" i="1"/>
  <c r="F12" i="1"/>
  <c r="E12" i="1"/>
  <c r="D12" i="1"/>
  <c r="C12" i="1"/>
  <c r="G11" i="1"/>
  <c r="F11" i="1"/>
  <c r="E11" i="1"/>
  <c r="D11" i="1"/>
  <c r="C11" i="1"/>
  <c r="G10" i="1"/>
  <c r="F10" i="1"/>
  <c r="E10" i="1"/>
  <c r="D10" i="1"/>
  <c r="C10" i="1"/>
  <c r="G9" i="1"/>
  <c r="F9" i="1"/>
  <c r="E9" i="1"/>
  <c r="D9" i="1"/>
  <c r="C9" i="1"/>
  <c r="G8" i="1"/>
  <c r="F8" i="1"/>
  <c r="E8" i="1"/>
  <c r="D8" i="1"/>
  <c r="C8" i="1"/>
  <c r="G7" i="1"/>
  <c r="F7" i="1"/>
  <c r="E7" i="1"/>
  <c r="D7" i="1"/>
  <c r="C7" i="1"/>
  <c r="G6" i="1"/>
  <c r="F6" i="1"/>
  <c r="E6" i="1"/>
  <c r="D6" i="1"/>
  <c r="C6" i="1"/>
  <c r="C5" i="1"/>
  <c r="I11" i="1"/>
  <c r="H12" i="1"/>
  <c r="H11" i="1" l="1"/>
  <c r="J11" i="1" s="1"/>
  <c r="H14" i="1"/>
  <c r="H13" i="1"/>
  <c r="I10" i="1"/>
  <c r="H9" i="1"/>
  <c r="I7" i="1"/>
  <c r="I6" i="1"/>
  <c r="H6" i="1"/>
  <c r="I5" i="1"/>
  <c r="H5" i="1"/>
  <c r="H10" i="1"/>
  <c r="J10" i="1" s="1"/>
  <c r="H7" i="1"/>
  <c r="F16" i="1"/>
  <c r="D16" i="1"/>
  <c r="E16" i="1"/>
  <c r="G16" i="1"/>
  <c r="C16" i="1"/>
  <c r="I13" i="1"/>
  <c r="J13" i="1" s="1"/>
  <c r="I9" i="1"/>
  <c r="I14" i="1"/>
  <c r="I12" i="1"/>
  <c r="J12" i="1" s="1"/>
  <c r="I8" i="1"/>
  <c r="H8" i="1"/>
  <c r="J9" i="1" l="1"/>
  <c r="J6" i="1"/>
  <c r="J14" i="1"/>
  <c r="J7" i="1"/>
  <c r="J5" i="1"/>
  <c r="H16" i="1"/>
  <c r="I16" i="1"/>
  <c r="J8" i="1"/>
  <c r="J16" i="1" l="1"/>
</calcChain>
</file>

<file path=xl/sharedStrings.xml><?xml version="1.0" encoding="utf-8"?>
<sst xmlns="http://schemas.openxmlformats.org/spreadsheetml/2006/main" count="35" uniqueCount="35">
  <si>
    <t>اجمالى ما تم صرفه</t>
  </si>
  <si>
    <t>اجمالى المحصل</t>
  </si>
  <si>
    <t>sheet name</t>
  </si>
  <si>
    <t>Sheet6</t>
  </si>
  <si>
    <t>Sheet7</t>
  </si>
  <si>
    <t>المحصل - المنصرف</t>
  </si>
  <si>
    <t>التاريخ</t>
  </si>
  <si>
    <t>احتاج مساعدتكم اخواتى ضرورى جدا في تقرير</t>
  </si>
  <si>
    <t>مطلوب منى عمله والملف كبير جدااااااااااا</t>
  </si>
  <si>
    <t>خايفة البيانات اعملها يدوى تطلع غلط</t>
  </si>
  <si>
    <t>واتعرض لمشكلة</t>
  </si>
  <si>
    <t>التقرير يكون بالتاريخ من الى</t>
  </si>
  <si>
    <t>العمود الأول يستدعى اسم الشيتات من اول الشيت رقم6</t>
  </si>
  <si>
    <t>العمود الثانى يستدعى التاريخ</t>
  </si>
  <si>
    <t>العمود المكتوب فيه 1و2و3و4و5</t>
  </si>
  <si>
    <t>هي نفشعا الموجودة في الشيتات من العمود e الى العمود i</t>
  </si>
  <si>
    <t>الاستدعاء من الشيتات من الصف رقم5</t>
  </si>
  <si>
    <t>العمود h بالتقرير به اجمالى ما تم صرفه</t>
  </si>
  <si>
    <t>معادلة جمع الأرقام الاصغر من0</t>
  </si>
  <si>
    <t>ولونتها باللون الموف هي وخلية الجمع</t>
  </si>
  <si>
    <t>العمود I بالتقرير  المعادلة تجمع الأرقام اكبر من صفر</t>
  </si>
  <si>
    <t>العمود j معادلة طرح المحصل -المنصرف</t>
  </si>
  <si>
    <t xml:space="preserve">الموضوع هام جدااااااااااااا </t>
  </si>
  <si>
    <t>totall</t>
  </si>
  <si>
    <t>Sheet1</t>
  </si>
  <si>
    <t>Sheet2</t>
  </si>
  <si>
    <t>Sheet3</t>
  </si>
  <si>
    <t>Sheet4</t>
  </si>
  <si>
    <t>Sheet5</t>
  </si>
  <si>
    <t>Sheet8</t>
  </si>
  <si>
    <t>Sheet9</t>
  </si>
  <si>
    <t>Sheet10</t>
  </si>
  <si>
    <t xml:space="preserve">تقرير المنصرف والمحصل والرصيد عن الفترة من </t>
  </si>
  <si>
    <t>من</t>
  </si>
  <si>
    <t>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</si>
</sst>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yyyy/mm/dd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3" fillId="3" borderId="0" xfId="0" applyFont="1" applyFill="1"/>
    <xf numFmtId="164" fontId="0" fillId="0" borderId="0" xfId="0" applyNumberFormat="1"/>
    <xf numFmtId="0" fontId="0" fillId="0" borderId="0" xfId="0" applyFill="1" applyBorder="1"/>
    <xf numFmtId="0" fontId="3" fillId="0" borderId="0" xfId="0" applyFont="1" applyFill="1" applyBorder="1"/>
    <xf numFmtId="164" fontId="3" fillId="4" borderId="0" xfId="0" applyNumberFormat="1" applyFont="1" applyFill="1"/>
    <xf numFmtId="0" fontId="0" fillId="0" borderId="0" xfId="0" applyBorder="1"/>
    <xf numFmtId="0" fontId="2" fillId="0" borderId="0" xfId="0" applyFont="1" applyFill="1" applyBorder="1"/>
    <xf numFmtId="0" fontId="2" fillId="6" borderId="0" xfId="0" applyFont="1" applyFill="1" applyBorder="1"/>
    <xf numFmtId="0" fontId="0" fillId="0" borderId="1" xfId="0" applyBorder="1"/>
    <xf numFmtId="0" fontId="6" fillId="0" borderId="1" xfId="0" applyFont="1" applyFill="1" applyBorder="1"/>
    <xf numFmtId="0" fontId="4" fillId="6" borderId="1" xfId="0" applyFont="1" applyFill="1" applyBorder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6" fontId="9" fillId="5" borderId="1" xfId="2" applyNumberFormat="1" applyFont="1" applyFill="1" applyBorder="1"/>
    <xf numFmtId="166" fontId="9" fillId="5" borderId="1" xfId="2" applyNumberFormat="1" applyFont="1" applyFill="1" applyBorder="1" applyAlignment="1">
      <alignment horizontal="center"/>
    </xf>
    <xf numFmtId="166" fontId="9" fillId="0" borderId="0" xfId="2" applyNumberFormat="1" applyFont="1" applyFill="1" applyBorder="1"/>
    <xf numFmtId="166" fontId="4" fillId="6" borderId="0" xfId="2" applyNumberFormat="1" applyFont="1" applyFill="1" applyBorder="1"/>
    <xf numFmtId="166" fontId="9" fillId="0" borderId="0" xfId="2" applyNumberFormat="1" applyFont="1"/>
    <xf numFmtId="166" fontId="9" fillId="6" borderId="1" xfId="2" applyNumberFormat="1" applyFont="1" applyFill="1" applyBorder="1" applyAlignment="1">
      <alignment horizontal="center"/>
    </xf>
    <xf numFmtId="166" fontId="5" fillId="0" borderId="1" xfId="2" applyNumberFormat="1" applyFont="1" applyFill="1" applyBorder="1"/>
    <xf numFmtId="166" fontId="4" fillId="0" borderId="1" xfId="2" applyNumberFormat="1" applyFont="1" applyFill="1" applyBorder="1"/>
    <xf numFmtId="0" fontId="8" fillId="2" borderId="1" xfId="0" applyFont="1" applyFill="1" applyBorder="1" applyAlignment="1">
      <alignment horizontal="center" vertical="center"/>
    </xf>
    <xf numFmtId="166" fontId="4" fillId="0" borderId="1" xfId="2" applyNumberFormat="1" applyFont="1" applyFill="1" applyBorder="1" applyAlignment="1">
      <alignment horizontal="center" vertical="center"/>
    </xf>
    <xf numFmtId="166" fontId="5" fillId="0" borderId="1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6" fontId="8" fillId="5" borderId="1" xfId="2" applyNumberFormat="1" applyFont="1" applyFill="1" applyBorder="1"/>
    <xf numFmtId="0" fontId="7" fillId="7" borderId="0" xfId="0" applyFont="1" applyFill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3">
    <cellStyle name="Comma" xfId="2" builtinId="3"/>
    <cellStyle name="Normal" xfId="0" builtinId="0"/>
    <cellStyle name="Normal 3" xfId="1" xr:uid="{00000000-0005-0000-0000-00000100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2"/>
  <sheetViews>
    <sheetView rightToLeft="1" tabSelected="1" workbookViewId="0">
      <selection sqref="A1:J1"/>
    </sheetView>
  </sheetViews>
  <sheetFormatPr defaultRowHeight="14.4" x14ac:dyDescent="0.3"/>
  <cols>
    <col min="1" max="1" width="15" customWidth="1"/>
    <col min="2" max="2" width="16.109375" style="13" customWidth="1"/>
    <col min="3" max="3" width="9.44140625" bestFit="1" customWidth="1"/>
    <col min="4" max="4" width="9" bestFit="1" customWidth="1"/>
    <col min="5" max="5" width="7.88671875" customWidth="1"/>
    <col min="6" max="6" width="9" bestFit="1" customWidth="1"/>
    <col min="7" max="7" width="10.77734375" customWidth="1"/>
    <col min="8" max="8" width="16.6640625" customWidth="1"/>
    <col min="9" max="9" width="22.21875" customWidth="1"/>
    <col min="10" max="10" width="18.21875" customWidth="1"/>
    <col min="11" max="11" width="4.21875" style="4" customWidth="1"/>
    <col min="12" max="12" width="23" customWidth="1"/>
    <col min="13" max="13" width="17.33203125" customWidth="1"/>
  </cols>
  <sheetData>
    <row r="1" spans="1:13" ht="21" x14ac:dyDescent="0.4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</row>
    <row r="2" spans="1:13" ht="18.600000000000001" thickBot="1" x14ac:dyDescent="0.4">
      <c r="D2" s="31" t="s">
        <v>33</v>
      </c>
      <c r="E2" s="30">
        <v>44063</v>
      </c>
      <c r="F2" s="30"/>
      <c r="G2" s="31" t="s">
        <v>34</v>
      </c>
      <c r="H2" s="6">
        <v>44114</v>
      </c>
    </row>
    <row r="3" spans="1:13" ht="19.2" thickTop="1" thickBot="1" x14ac:dyDescent="0.4">
      <c r="A3" s="12" t="s">
        <v>2</v>
      </c>
      <c r="B3" s="15" t="s">
        <v>6</v>
      </c>
      <c r="C3" s="24">
        <v>1</v>
      </c>
      <c r="D3" s="24">
        <v>2</v>
      </c>
      <c r="E3" s="24">
        <v>3</v>
      </c>
      <c r="F3" s="24">
        <v>4</v>
      </c>
      <c r="G3" s="24">
        <v>5</v>
      </c>
      <c r="H3" s="27" t="s">
        <v>0</v>
      </c>
      <c r="I3" s="27" t="s">
        <v>1</v>
      </c>
      <c r="J3" s="27" t="s">
        <v>5</v>
      </c>
      <c r="K3" s="5"/>
    </row>
    <row r="4" spans="1:13" ht="18" customHeight="1" thickTop="1" thickBot="1" x14ac:dyDescent="0.45">
      <c r="A4" s="10"/>
      <c r="B4" s="14"/>
      <c r="C4" s="10"/>
      <c r="D4" s="10"/>
      <c r="E4" s="10"/>
      <c r="F4" s="10"/>
      <c r="G4" s="10"/>
      <c r="H4" s="11"/>
      <c r="I4" s="11"/>
      <c r="J4" s="11"/>
    </row>
    <row r="5" spans="1:13" ht="19.2" thickTop="1" thickBot="1" x14ac:dyDescent="0.4">
      <c r="A5" s="12" t="s">
        <v>24</v>
      </c>
      <c r="B5" s="21"/>
      <c r="C5" s="25">
        <f>SUMPRODUCT((Sheet1!$A$5:$A$100000&gt;=repport!$E$2)*(Sheet1!$A$5:$A$100000&lt;=repport!$H$2)*(Sheet1!E$5:E$100000))</f>
        <v>1021</v>
      </c>
      <c r="D5" s="25">
        <f>SUMPRODUCT((Sheet1!$A$5:$A$100000&gt;=repport!$E$2)*(Sheet1!$A$5:$A$100000&lt;=repport!$H$2)*(Sheet1!F$5:F$100000))</f>
        <v>-198</v>
      </c>
      <c r="E5" s="25">
        <f>SUMPRODUCT((Sheet1!$A$5:$A$100000&gt;=repport!$E$2)*(Sheet1!$A$5:$A$100000&lt;=repport!$H$2)*(Sheet1!G$5:G$100000))</f>
        <v>-1798</v>
      </c>
      <c r="F5" s="25">
        <f>SUMPRODUCT((Sheet1!$A$5:$A$100000&gt;=repport!$E$2)*(Sheet1!$A$5:$A$100000&lt;=repport!$H$2)*(Sheet1!H$5:H$100000))</f>
        <v>5</v>
      </c>
      <c r="G5" s="25">
        <f>SUMPRODUCT((Sheet1!$A$5:$A$100000&gt;=repport!$E$2)*(Sheet1!$A$5:$A$100000&lt;=repport!$H$2)*(Sheet1!I$5:I$100000))</f>
        <v>8</v>
      </c>
      <c r="H5" s="26">
        <f>SUMIF($A5:$G5,"&lt;0")</f>
        <v>-1996</v>
      </c>
      <c r="I5" s="26">
        <f>SUMIF($A5:$G5,"&gt;0")</f>
        <v>1034</v>
      </c>
      <c r="J5" s="22">
        <f>SUM(I5+H5)</f>
        <v>-962</v>
      </c>
      <c r="K5" s="5"/>
    </row>
    <row r="6" spans="1:13" ht="19.2" thickTop="1" thickBot="1" x14ac:dyDescent="0.4">
      <c r="A6" s="12" t="s">
        <v>25</v>
      </c>
      <c r="B6" s="21"/>
      <c r="C6" s="25">
        <f>SUMPRODUCT((Sheet2!$A$5:$A$100000&gt;=repport!$E$2)*(Sheet2!$A$5:$A$100000&lt;=repport!$H$2)*(Sheet2!E$5:E$100000))</f>
        <v>1006</v>
      </c>
      <c r="D6" s="25">
        <f>SUMPRODUCT((Sheet2!$A$5:$A$100000&gt;=repport!$E$2)*(Sheet2!$A$5:$A$100000&lt;=repport!$H$2)*(Sheet2!F$5:F$100000))</f>
        <v>-195</v>
      </c>
      <c r="E6" s="25">
        <f>SUMPRODUCT((Sheet2!$A$5:$A$100000&gt;=repport!$E$2)*(Sheet2!$A$5:$A$100000&lt;=repport!$H$2)*(Sheet2!G$5:G$100000))</f>
        <v>-905</v>
      </c>
      <c r="F6" s="25">
        <f>SUMPRODUCT((Sheet2!$A$5:$A$100000&gt;=repport!$E$2)*(Sheet2!$A$5:$A$100000&lt;=repport!$H$2)*(Sheet2!H$5:H$100000))</f>
        <v>-10</v>
      </c>
      <c r="G6" s="25">
        <f>SUMPRODUCT((Sheet2!$A$5:$A$100000&gt;=repport!$E$2)*(Sheet2!$A$5:$A$100000&lt;=repport!$H$2)*(Sheet2!I$5:I$100000))</f>
        <v>100</v>
      </c>
      <c r="H6" s="26">
        <f t="shared" ref="H6:H14" si="0">SUMIF($A6:$G6,"&lt;0")</f>
        <v>-1110</v>
      </c>
      <c r="I6" s="26">
        <f t="shared" ref="I6:I14" si="1">SUMIF($A6:$G6,"&gt;0")</f>
        <v>1106</v>
      </c>
      <c r="J6" s="22">
        <f t="shared" ref="J6:J14" si="2">SUM(I6+H6)</f>
        <v>-4</v>
      </c>
      <c r="K6" s="5"/>
      <c r="L6" t="s">
        <v>7</v>
      </c>
    </row>
    <row r="7" spans="1:13" ht="19.2" thickTop="1" thickBot="1" x14ac:dyDescent="0.4">
      <c r="A7" s="12" t="s">
        <v>26</v>
      </c>
      <c r="B7" s="21"/>
      <c r="C7" s="25">
        <f>SUMPRODUCT((Sheet3!$A$5:$A$100000&gt;=repport!$E$2)*(Sheet3!$A$5:$A$100000&lt;=repport!$H$2)*(Sheet3!E$5:E$100000))</f>
        <v>1011</v>
      </c>
      <c r="D7" s="25">
        <f>SUMPRODUCT((Sheet3!$A$5:$A$100000&gt;=repport!$E$2)*(Sheet3!$A$5:$A$100000&lt;=repport!$H$2)*(Sheet3!F$5:F$100000))</f>
        <v>-189</v>
      </c>
      <c r="E7" s="25">
        <f>SUMPRODUCT((Sheet3!$A$5:$A$100000&gt;=repport!$E$2)*(Sheet3!$A$5:$A$100000&lt;=repport!$H$2)*(Sheet3!G$5:G$100000))</f>
        <v>-888</v>
      </c>
      <c r="F7" s="25">
        <f>SUMPRODUCT((Sheet3!$A$5:$A$100000&gt;=repport!$E$2)*(Sheet3!$A$5:$A$100000&lt;=repport!$H$2)*(Sheet3!H$5:H$100000))</f>
        <v>12</v>
      </c>
      <c r="G7" s="25">
        <f>SUMPRODUCT((Sheet3!$A$5:$A$100000&gt;=repport!$E$2)*(Sheet3!$A$5:$A$100000&lt;=repport!$H$2)*(Sheet3!I$5:I$100000))</f>
        <v>14</v>
      </c>
      <c r="H7" s="26">
        <f t="shared" si="0"/>
        <v>-1077</v>
      </c>
      <c r="I7" s="26">
        <f t="shared" si="1"/>
        <v>1037</v>
      </c>
      <c r="J7" s="22">
        <f t="shared" si="2"/>
        <v>-40</v>
      </c>
      <c r="K7" s="5"/>
      <c r="L7" t="s">
        <v>8</v>
      </c>
    </row>
    <row r="8" spans="1:13" ht="19.2" thickTop="1" thickBot="1" x14ac:dyDescent="0.4">
      <c r="A8" s="12" t="s">
        <v>27</v>
      </c>
      <c r="B8" s="21"/>
      <c r="C8" s="25">
        <f>SUMPRODUCT((Sheet4!$A$5:$A$100000&gt;=repport!$E$2)*(Sheet4!$A$5:$A$100000&lt;=repport!$H$2)*(Sheet4!E$5:E$100000))</f>
        <v>1008</v>
      </c>
      <c r="D8" s="25">
        <f>SUMPRODUCT((Sheet4!$A$5:$A$100000&gt;=repport!$E$2)*(Sheet4!$A$5:$A$100000&lt;=repport!$H$2)*(Sheet4!F$5:F$100000))</f>
        <v>-123</v>
      </c>
      <c r="E8" s="25">
        <f>SUMPRODUCT((Sheet4!$A$5:$A$100000&gt;=repport!$E$2)*(Sheet4!$A$5:$A$100000&lt;=repport!$H$2)*(Sheet4!G$5:G$100000))</f>
        <v>-123</v>
      </c>
      <c r="F8" s="25">
        <f>SUMPRODUCT((Sheet4!$A$5:$A$100000&gt;=repport!$E$2)*(Sheet4!$A$5:$A$100000&lt;=repport!$H$2)*(Sheet4!H$5:H$100000))</f>
        <v>7777</v>
      </c>
      <c r="G8" s="25">
        <f>SUMPRODUCT((Sheet4!$A$5:$A$100000&gt;=repport!$E$2)*(Sheet4!$A$5:$A$100000&lt;=repport!$H$2)*(Sheet4!I$5:I$100000))</f>
        <v>77777</v>
      </c>
      <c r="H8" s="26">
        <f t="shared" si="0"/>
        <v>-246</v>
      </c>
      <c r="I8" s="26">
        <f t="shared" si="1"/>
        <v>86562</v>
      </c>
      <c r="J8" s="22">
        <f t="shared" si="2"/>
        <v>86316</v>
      </c>
      <c r="K8" s="5"/>
      <c r="L8" t="s">
        <v>9</v>
      </c>
    </row>
    <row r="9" spans="1:13" ht="19.2" thickTop="1" thickBot="1" x14ac:dyDescent="0.4">
      <c r="A9" s="12" t="s">
        <v>28</v>
      </c>
      <c r="B9" s="21"/>
      <c r="C9" s="25">
        <f>SUMPRODUCT((Sheet5!$A$5:$A$100000&gt;=repport!$E$2)*(Sheet5!$A$5:$A$100000&lt;=repport!$H$2)*(Sheet5!E$5:E$100000))</f>
        <v>1056</v>
      </c>
      <c r="D9" s="25">
        <f>SUMPRODUCT((Sheet5!$A$5:$A$100000&gt;=repport!$E$2)*(Sheet5!$A$5:$A$100000&lt;=repport!$H$2)*(Sheet5!F$5:F$100000))</f>
        <v>-200</v>
      </c>
      <c r="E9" s="25">
        <f>SUMPRODUCT((Sheet5!$A$5:$A$100000&gt;=repport!$E$2)*(Sheet5!$A$5:$A$100000&lt;=repport!$H$2)*(Sheet5!G$5:G$100000))</f>
        <v>-900</v>
      </c>
      <c r="F9" s="25">
        <f>SUMPRODUCT((Sheet5!$A$5:$A$100000&gt;=repport!$E$2)*(Sheet5!$A$5:$A$100000&lt;=repport!$H$2)*(Sheet5!H$5:H$100000))</f>
        <v>66</v>
      </c>
      <c r="G9" s="25">
        <f>SUMPRODUCT((Sheet5!$A$5:$A$100000&gt;=repport!$E$2)*(Sheet5!$A$5:$A$100000&lt;=repport!$H$2)*(Sheet5!I$5:I$100000))</f>
        <v>88</v>
      </c>
      <c r="H9" s="26">
        <f t="shared" si="0"/>
        <v>-1100</v>
      </c>
      <c r="I9" s="26">
        <f t="shared" si="1"/>
        <v>1210</v>
      </c>
      <c r="J9" s="22">
        <f t="shared" si="2"/>
        <v>110</v>
      </c>
      <c r="K9" s="5"/>
      <c r="L9" t="s">
        <v>10</v>
      </c>
    </row>
    <row r="10" spans="1:13" ht="19.2" thickTop="1" thickBot="1" x14ac:dyDescent="0.4">
      <c r="A10" s="12" t="s">
        <v>3</v>
      </c>
      <c r="B10" s="21"/>
      <c r="C10" s="25">
        <f>SUMPRODUCT((Sheet6!$A$5:$A$100000&gt;=repport!$E$2)*(Sheet6!$A$5:$A$100000&lt;=repport!$H$2)*(Sheet6!E$5:E$100000))</f>
        <v>100</v>
      </c>
      <c r="D10" s="25">
        <f>SUMPRODUCT((Sheet6!$A$5:$A$100000&gt;=repport!$E$2)*(Sheet6!$A$5:$A$100000&lt;=repport!$H$2)*(Sheet6!F$5:F$100000))</f>
        <v>-200</v>
      </c>
      <c r="E10" s="25">
        <f>SUMPRODUCT((Sheet6!$A$5:$A$100000&gt;=repport!$E$2)*(Sheet6!$A$5:$A$100000&lt;=repport!$H$2)*(Sheet6!G$5:G$100000))</f>
        <v>-897</v>
      </c>
      <c r="F10" s="25">
        <f>SUMPRODUCT((Sheet6!$A$5:$A$100000&gt;=repport!$E$2)*(Sheet6!$A$5:$A$100000&lt;=repport!$H$2)*(Sheet6!H$5:H$100000))</f>
        <v>1</v>
      </c>
      <c r="G10" s="25">
        <f>SUMPRODUCT((Sheet6!$A$5:$A$100000&gt;=repport!$E$2)*(Sheet6!$A$5:$A$100000&lt;=repport!$H$2)*(Sheet6!I$5:I$100000))</f>
        <v>5</v>
      </c>
      <c r="H10" s="26">
        <f t="shared" si="0"/>
        <v>-1097</v>
      </c>
      <c r="I10" s="26">
        <f t="shared" si="1"/>
        <v>106</v>
      </c>
      <c r="J10" s="22">
        <f t="shared" si="2"/>
        <v>-991</v>
      </c>
      <c r="K10" s="5"/>
      <c r="L10" t="s">
        <v>11</v>
      </c>
    </row>
    <row r="11" spans="1:13" ht="19.2" thickTop="1" thickBot="1" x14ac:dyDescent="0.4">
      <c r="A11" s="12" t="s">
        <v>4</v>
      </c>
      <c r="B11" s="21"/>
      <c r="C11" s="25">
        <f>SUMPRODUCT((Sheet7!$A$5:$A$100000&gt;=repport!$E$2)*(Sheet7!$A$5:$A$100000&lt;=repport!$H$2)*(Sheet7!E$5:E$100000))</f>
        <v>0</v>
      </c>
      <c r="D11" s="25">
        <f>SUMPRODUCT((Sheet7!$A$5:$A$100000&gt;=repport!$E$2)*(Sheet7!$A$5:$A$100000&lt;=repport!$H$2)*(Sheet7!F$5:F$100000))</f>
        <v>56</v>
      </c>
      <c r="E11" s="25">
        <f>SUMPRODUCT((Sheet7!$A$5:$A$100000&gt;=repport!$E$2)*(Sheet7!$A$5:$A$100000&lt;=repport!$H$2)*(Sheet7!G$5:G$100000))</f>
        <v>7</v>
      </c>
      <c r="F11" s="25">
        <f>SUMPRODUCT((Sheet7!$A$5:$A$100000&gt;=repport!$E$2)*(Sheet7!$A$5:$A$100000&lt;=repport!$H$2)*(Sheet7!H$5:H$100000))</f>
        <v>6</v>
      </c>
      <c r="G11" s="25">
        <f>SUMPRODUCT((Sheet7!$A$5:$A$100000&gt;=repport!$E$2)*(Sheet7!$A$5:$A$100000&lt;=repport!$H$2)*(Sheet7!I$5:I$100000))</f>
        <v>-80</v>
      </c>
      <c r="H11" s="26">
        <f t="shared" si="0"/>
        <v>-80</v>
      </c>
      <c r="I11" s="26">
        <f t="shared" si="1"/>
        <v>69</v>
      </c>
      <c r="J11" s="22">
        <f t="shared" si="2"/>
        <v>-11</v>
      </c>
      <c r="K11" s="5"/>
      <c r="L11" t="s">
        <v>12</v>
      </c>
    </row>
    <row r="12" spans="1:13" ht="19.2" thickTop="1" thickBot="1" x14ac:dyDescent="0.4">
      <c r="A12" s="12" t="s">
        <v>29</v>
      </c>
      <c r="B12" s="21"/>
      <c r="C12" s="25">
        <f>SUMPRODUCT((Sheet8!$A$5:$A$100000&gt;=repport!$E$2)*(Sheet8!$A$5:$A$100000&lt;=repport!$H$2)*(Sheet8!E$5:E$100000))</f>
        <v>9</v>
      </c>
      <c r="D12" s="25">
        <f>SUMPRODUCT((Sheet8!$A$5:$A$100000&gt;=repport!$E$2)*(Sheet8!$A$5:$A$100000&lt;=repport!$H$2)*(Sheet8!F$5:F$100000))</f>
        <v>0</v>
      </c>
      <c r="E12" s="25">
        <f>SUMPRODUCT((Sheet8!$A$5:$A$100000&gt;=repport!$E$2)*(Sheet8!$A$5:$A$100000&lt;=repport!$H$2)*(Sheet8!G$5:G$100000))</f>
        <v>-8</v>
      </c>
      <c r="F12" s="25">
        <f>SUMPRODUCT((Sheet8!$A$5:$A$100000&gt;=repport!$E$2)*(Sheet8!$A$5:$A$100000&lt;=repport!$H$2)*(Sheet8!H$5:H$100000))</f>
        <v>0</v>
      </c>
      <c r="G12" s="25">
        <f>SUMPRODUCT((Sheet8!$A$5:$A$100000&gt;=repport!$E$2)*(Sheet8!$A$5:$A$100000&lt;=repport!$H$2)*(Sheet8!I$5:I$100000))</f>
        <v>0</v>
      </c>
      <c r="H12" s="26">
        <f t="shared" si="0"/>
        <v>-8</v>
      </c>
      <c r="I12" s="26">
        <f t="shared" si="1"/>
        <v>9</v>
      </c>
      <c r="J12" s="22">
        <f t="shared" si="2"/>
        <v>1</v>
      </c>
      <c r="K12" s="5"/>
      <c r="L12" t="s">
        <v>13</v>
      </c>
    </row>
    <row r="13" spans="1:13" ht="19.2" thickTop="1" thickBot="1" x14ac:dyDescent="0.4">
      <c r="A13" s="12" t="s">
        <v>30</v>
      </c>
      <c r="B13" s="21"/>
      <c r="C13" s="25">
        <f>SUMPRODUCT((Sheet9!$A$5:$A$100000&gt;=repport!$E$2)*(Sheet9!$A$5:$A$100000&lt;=repport!$H$2)*(Sheet9!E$5:E$100000))</f>
        <v>100</v>
      </c>
      <c r="D13" s="25">
        <f>SUMPRODUCT((Sheet9!$A$5:$A$100000&gt;=repport!$E$2)*(Sheet9!$A$5:$A$100000&lt;=repport!$H$2)*(Sheet9!F$5:F$100000))</f>
        <v>0</v>
      </c>
      <c r="E13" s="25">
        <f>SUMPRODUCT((Sheet9!$A$5:$A$100000&gt;=repport!$E$2)*(Sheet9!$A$5:$A$100000&lt;=repport!$H$2)*(Sheet9!G$5:G$100000))</f>
        <v>-900</v>
      </c>
      <c r="F13" s="25">
        <f>SUMPRODUCT((Sheet9!$A$5:$A$100000&gt;=repport!$E$2)*(Sheet9!$A$5:$A$100000&lt;=repport!$H$2)*(Sheet9!H$5:H$100000))</f>
        <v>222</v>
      </c>
      <c r="G13" s="25">
        <f>SUMPRODUCT((Sheet9!$A$5:$A$100000&gt;=repport!$E$2)*(Sheet9!$A$5:$A$100000&lt;=repport!$H$2)*(Sheet9!I$5:I$100000))</f>
        <v>13333</v>
      </c>
      <c r="H13" s="26">
        <f t="shared" si="0"/>
        <v>-900</v>
      </c>
      <c r="I13" s="26">
        <f t="shared" si="1"/>
        <v>13655</v>
      </c>
      <c r="J13" s="22">
        <f t="shared" si="2"/>
        <v>12755</v>
      </c>
      <c r="K13" s="5"/>
      <c r="L13" t="s">
        <v>14</v>
      </c>
    </row>
    <row r="14" spans="1:13" ht="19.2" thickTop="1" thickBot="1" x14ac:dyDescent="0.4">
      <c r="A14" s="12" t="s">
        <v>31</v>
      </c>
      <c r="B14" s="21"/>
      <c r="C14" s="25">
        <f>SUMPRODUCT((Sheet10!$A$5:$A$100000&gt;=repport!$E$2)*(Sheet10!$A$5:$A$100000&lt;=repport!$H$2)*(Sheet10!E$5:E$100000))</f>
        <v>100</v>
      </c>
      <c r="D14" s="25">
        <f>SUMPRODUCT((Sheet10!$A$5:$A$100000&gt;=repport!$E$2)*(Sheet10!$A$5:$A$100000&lt;=repport!$H$2)*(Sheet10!F$5:F$100000))</f>
        <v>-200</v>
      </c>
      <c r="E14" s="25">
        <f>SUMPRODUCT((Sheet10!$A$5:$A$100000&gt;=repport!$E$2)*(Sheet10!$A$5:$A$100000&lt;=repport!$H$2)*(Sheet10!G$5:G$100000))</f>
        <v>-900</v>
      </c>
      <c r="F14" s="25">
        <f>SUMPRODUCT((Sheet10!$A$5:$A$100000&gt;=repport!$E$2)*(Sheet10!$A$5:$A$100000&lt;=repport!$H$2)*(Sheet10!H$5:H$100000))</f>
        <v>9999</v>
      </c>
      <c r="G14" s="25">
        <f>SUMPRODUCT((Sheet10!$A$5:$A$100000&gt;=repport!$E$2)*(Sheet10!$A$5:$A$100000&lt;=repport!$H$2)*(Sheet10!I$5:I$100000))</f>
        <v>5555</v>
      </c>
      <c r="H14" s="26">
        <f t="shared" si="0"/>
        <v>-1100</v>
      </c>
      <c r="I14" s="26">
        <f t="shared" si="1"/>
        <v>15654</v>
      </c>
      <c r="J14" s="22">
        <f t="shared" si="2"/>
        <v>14554</v>
      </c>
      <c r="K14" s="5"/>
    </row>
    <row r="15" spans="1:13" ht="19.2" thickTop="1" thickBot="1" x14ac:dyDescent="0.4">
      <c r="A15" s="12"/>
      <c r="B15" s="21"/>
      <c r="C15" s="23"/>
      <c r="D15" s="23"/>
      <c r="E15" s="23"/>
      <c r="F15" s="22"/>
      <c r="G15" s="22"/>
      <c r="H15" s="22"/>
      <c r="I15" s="22"/>
      <c r="J15" s="22"/>
      <c r="K15" s="5"/>
    </row>
    <row r="16" spans="1:13" s="20" customFormat="1" ht="16.8" thickTop="1" thickBot="1" x14ac:dyDescent="0.35">
      <c r="A16" s="16" t="s">
        <v>23</v>
      </c>
      <c r="B16" s="17"/>
      <c r="C16" s="28">
        <f t="shared" ref="C16:G16" si="3">SUM(C5:C15)</f>
        <v>5411</v>
      </c>
      <c r="D16" s="28">
        <f t="shared" si="3"/>
        <v>-1249</v>
      </c>
      <c r="E16" s="28">
        <f t="shared" si="3"/>
        <v>-7312</v>
      </c>
      <c r="F16" s="28">
        <f t="shared" si="3"/>
        <v>18078</v>
      </c>
      <c r="G16" s="28">
        <f t="shared" si="3"/>
        <v>96800</v>
      </c>
      <c r="H16" s="28">
        <f>SUM(H5:H15)</f>
        <v>-8714</v>
      </c>
      <c r="I16" s="28">
        <f t="shared" ref="I16:J16" si="4">SUM(I5:I15)</f>
        <v>120442</v>
      </c>
      <c r="J16" s="28">
        <f t="shared" si="4"/>
        <v>111728</v>
      </c>
      <c r="K16" s="18"/>
      <c r="L16" s="19" t="s">
        <v>15</v>
      </c>
      <c r="M16" s="19"/>
    </row>
    <row r="17" spans="8:13" ht="15" thickTop="1" x14ac:dyDescent="0.3">
      <c r="H17" s="8"/>
      <c r="I17" s="8"/>
      <c r="L17" s="9" t="s">
        <v>16</v>
      </c>
      <c r="M17" s="9"/>
    </row>
    <row r="18" spans="8:13" x14ac:dyDescent="0.3">
      <c r="H18" s="8"/>
      <c r="I18" s="8"/>
      <c r="L18" s="9" t="s">
        <v>17</v>
      </c>
      <c r="M18" s="9"/>
    </row>
    <row r="19" spans="8:13" x14ac:dyDescent="0.3">
      <c r="H19" s="8"/>
      <c r="I19" s="8"/>
      <c r="L19" s="9" t="s">
        <v>18</v>
      </c>
      <c r="M19" s="9"/>
    </row>
    <row r="20" spans="8:13" x14ac:dyDescent="0.3">
      <c r="H20" s="8"/>
      <c r="I20" s="8"/>
      <c r="L20" s="9" t="s">
        <v>19</v>
      </c>
      <c r="M20" s="9"/>
    </row>
    <row r="21" spans="8:13" x14ac:dyDescent="0.3">
      <c r="H21" s="8"/>
      <c r="I21" s="8"/>
      <c r="L21" s="9" t="s">
        <v>20</v>
      </c>
      <c r="M21" s="9"/>
    </row>
    <row r="22" spans="8:13" x14ac:dyDescent="0.3">
      <c r="H22" s="8"/>
      <c r="I22" s="8"/>
      <c r="L22" s="9" t="s">
        <v>21</v>
      </c>
      <c r="M22" s="9"/>
    </row>
    <row r="23" spans="8:13" x14ac:dyDescent="0.3">
      <c r="H23" s="8"/>
      <c r="I23" s="8"/>
      <c r="L23" s="9" t="s">
        <v>22</v>
      </c>
      <c r="M23" s="9"/>
    </row>
    <row r="24" spans="8:13" x14ac:dyDescent="0.3">
      <c r="L24" s="9"/>
      <c r="M24" s="9"/>
    </row>
    <row r="25" spans="8:13" x14ac:dyDescent="0.3">
      <c r="L25" s="9"/>
      <c r="M25" s="9"/>
    </row>
    <row r="26" spans="8:13" x14ac:dyDescent="0.3">
      <c r="L26" s="9"/>
      <c r="M26" s="9"/>
    </row>
    <row r="27" spans="8:13" x14ac:dyDescent="0.3">
      <c r="L27" s="7"/>
      <c r="M27" s="7"/>
    </row>
    <row r="28" spans="8:13" x14ac:dyDescent="0.3">
      <c r="L28" s="7"/>
      <c r="M28" s="7"/>
    </row>
    <row r="29" spans="8:13" x14ac:dyDescent="0.3">
      <c r="L29" s="7"/>
      <c r="M29" s="7"/>
    </row>
    <row r="30" spans="8:13" x14ac:dyDescent="0.3">
      <c r="L30" s="7"/>
      <c r="M30" s="7"/>
    </row>
    <row r="31" spans="8:13" x14ac:dyDescent="0.3">
      <c r="L31" s="7"/>
      <c r="M31" s="7"/>
    </row>
    <row r="32" spans="8:13" x14ac:dyDescent="0.3">
      <c r="L32" s="7"/>
      <c r="M32" s="7"/>
    </row>
  </sheetData>
  <mergeCells count="2">
    <mergeCell ref="A1:J1"/>
    <mergeCell ref="E2:F2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J7"/>
  <sheetViews>
    <sheetView rightToLeft="1" workbookViewId="0">
      <selection activeCell="I8" sqref="I8"/>
    </sheetView>
  </sheetViews>
  <sheetFormatPr defaultRowHeight="14.4" x14ac:dyDescent="0.3"/>
  <cols>
    <col min="1" max="1" width="17.33203125" bestFit="1" customWidth="1"/>
    <col min="10" max="10" width="18" bestFit="1" customWidth="1"/>
  </cols>
  <sheetData>
    <row r="1" spans="1:10" ht="18" x14ac:dyDescent="0.35">
      <c r="A1" s="1"/>
      <c r="B1" s="1"/>
      <c r="C1" s="1"/>
      <c r="D1" s="1"/>
      <c r="E1" s="1">
        <v>1</v>
      </c>
      <c r="F1" s="1">
        <v>2</v>
      </c>
      <c r="G1" s="1">
        <v>3</v>
      </c>
      <c r="H1" s="1">
        <v>4</v>
      </c>
      <c r="I1" s="1">
        <v>5</v>
      </c>
      <c r="J1" s="2"/>
    </row>
    <row r="2" spans="1:10" ht="18" x14ac:dyDescent="0.3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18" x14ac:dyDescent="0.35">
      <c r="A3" s="2"/>
      <c r="B3" s="1"/>
      <c r="C3" s="1"/>
      <c r="D3" s="1"/>
      <c r="E3" s="1"/>
      <c r="F3" s="1"/>
      <c r="G3" s="1"/>
      <c r="H3" s="1"/>
      <c r="I3" s="1"/>
      <c r="J3" s="2"/>
    </row>
    <row r="4" spans="1:10" ht="18" x14ac:dyDescent="0.35">
      <c r="A4" s="2"/>
      <c r="B4" s="1"/>
      <c r="C4" s="1"/>
      <c r="D4" s="1"/>
      <c r="E4" s="2"/>
      <c r="F4" s="2"/>
      <c r="G4" s="2"/>
      <c r="H4" s="2"/>
      <c r="I4" s="2"/>
      <c r="J4" s="2"/>
    </row>
    <row r="5" spans="1:10" x14ac:dyDescent="0.3">
      <c r="A5" s="3">
        <v>44063</v>
      </c>
      <c r="E5">
        <v>100</v>
      </c>
    </row>
    <row r="6" spans="1:10" x14ac:dyDescent="0.3">
      <c r="A6" s="3">
        <v>44034</v>
      </c>
      <c r="F6">
        <v>-200</v>
      </c>
    </row>
    <row r="7" spans="1:10" x14ac:dyDescent="0.3">
      <c r="A7" s="3">
        <v>44114</v>
      </c>
      <c r="G7">
        <v>-900</v>
      </c>
      <c r="H7">
        <v>222</v>
      </c>
      <c r="I7">
        <v>13333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1035-EA4D-47E5-9CC9-48F2959B359E}">
  <dimension ref="A1:J20"/>
  <sheetViews>
    <sheetView rightToLeft="1" workbookViewId="0">
      <selection activeCell="F20" sqref="F20"/>
    </sheetView>
  </sheetViews>
  <sheetFormatPr defaultRowHeight="14.4" x14ac:dyDescent="0.3"/>
  <cols>
    <col min="1" max="1" width="17.33203125" bestFit="1" customWidth="1"/>
    <col min="10" max="10" width="18" bestFit="1" customWidth="1"/>
  </cols>
  <sheetData>
    <row r="1" spans="1:10" ht="18" x14ac:dyDescent="0.35">
      <c r="A1" s="1"/>
      <c r="B1" s="1"/>
      <c r="C1" s="1"/>
      <c r="D1" s="1"/>
      <c r="E1" s="1">
        <v>1</v>
      </c>
      <c r="F1" s="1">
        <v>2</v>
      </c>
      <c r="G1" s="1">
        <v>3</v>
      </c>
      <c r="H1" s="1">
        <v>4</v>
      </c>
      <c r="I1" s="1">
        <v>5</v>
      </c>
      <c r="J1" s="2"/>
    </row>
    <row r="2" spans="1:10" ht="18" x14ac:dyDescent="0.3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18" x14ac:dyDescent="0.35">
      <c r="A3" s="2"/>
      <c r="B3" s="1"/>
      <c r="C3" s="1"/>
      <c r="D3" s="1"/>
      <c r="E3" s="1"/>
      <c r="F3" s="1"/>
      <c r="G3" s="1"/>
      <c r="H3" s="1"/>
      <c r="I3" s="1"/>
      <c r="J3" s="2"/>
    </row>
    <row r="4" spans="1:10" ht="18" x14ac:dyDescent="0.35">
      <c r="A4" s="2"/>
      <c r="B4" s="1"/>
      <c r="C4" s="1"/>
      <c r="D4" s="1"/>
      <c r="E4" s="2"/>
      <c r="F4" s="2"/>
      <c r="G4" s="2"/>
      <c r="H4" s="2"/>
      <c r="I4" s="2"/>
      <c r="J4" s="2"/>
    </row>
    <row r="5" spans="1:10" x14ac:dyDescent="0.3">
      <c r="A5" s="3">
        <v>44063</v>
      </c>
      <c r="E5">
        <v>100</v>
      </c>
    </row>
    <row r="6" spans="1:10" x14ac:dyDescent="0.3">
      <c r="A6" s="3">
        <v>44034</v>
      </c>
      <c r="F6">
        <v>-200</v>
      </c>
      <c r="H6">
        <v>9999</v>
      </c>
    </row>
    <row r="7" spans="1:10" x14ac:dyDescent="0.3">
      <c r="A7" s="3">
        <v>44114</v>
      </c>
      <c r="G7">
        <v>-900</v>
      </c>
      <c r="I7">
        <v>5555</v>
      </c>
    </row>
    <row r="20" spans="1:8" x14ac:dyDescent="0.3">
      <c r="A20" s="3">
        <v>44114</v>
      </c>
      <c r="F20">
        <v>-200</v>
      </c>
      <c r="H20">
        <v>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E4D2-E020-434A-8B7C-9508E1B97F3A}">
  <dimension ref="A1:J20"/>
  <sheetViews>
    <sheetView rightToLeft="1" topLeftCell="A4" workbookViewId="0">
      <selection activeCell="A20" sqref="A20:XFD20"/>
    </sheetView>
  </sheetViews>
  <sheetFormatPr defaultRowHeight="14.4" x14ac:dyDescent="0.3"/>
  <cols>
    <col min="1" max="1" width="17.33203125" bestFit="1" customWidth="1"/>
    <col min="10" max="10" width="18" bestFit="1" customWidth="1"/>
  </cols>
  <sheetData>
    <row r="1" spans="1:10" ht="18" x14ac:dyDescent="0.35">
      <c r="A1" s="1"/>
      <c r="B1" s="1"/>
      <c r="C1" s="1"/>
      <c r="D1" s="1"/>
      <c r="E1" s="1">
        <v>1</v>
      </c>
      <c r="F1" s="1">
        <v>2</v>
      </c>
      <c r="G1" s="1">
        <v>3</v>
      </c>
      <c r="H1" s="1">
        <v>4</v>
      </c>
      <c r="I1" s="1">
        <v>5</v>
      </c>
      <c r="J1" s="2"/>
    </row>
    <row r="2" spans="1:10" ht="18" x14ac:dyDescent="0.3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18" x14ac:dyDescent="0.35">
      <c r="A3" s="2"/>
      <c r="B3" s="1"/>
      <c r="C3" s="1"/>
      <c r="D3" s="1"/>
      <c r="E3" s="1"/>
      <c r="F3" s="1"/>
      <c r="G3" s="1"/>
      <c r="H3" s="1"/>
      <c r="I3" s="1"/>
      <c r="J3" s="2"/>
    </row>
    <row r="4" spans="1:10" ht="18" x14ac:dyDescent="0.35">
      <c r="A4" s="2"/>
      <c r="B4" s="1"/>
      <c r="C4" s="1"/>
      <c r="D4" s="1"/>
      <c r="E4" s="2"/>
      <c r="F4" s="2"/>
      <c r="G4" s="2"/>
      <c r="H4" s="2"/>
      <c r="I4" s="2"/>
      <c r="J4" s="2"/>
    </row>
    <row r="5" spans="1:10" x14ac:dyDescent="0.3">
      <c r="A5" s="3">
        <v>44063</v>
      </c>
      <c r="E5">
        <v>1001</v>
      </c>
      <c r="I5">
        <v>10</v>
      </c>
    </row>
    <row r="6" spans="1:10" x14ac:dyDescent="0.3">
      <c r="A6" s="3">
        <v>44065</v>
      </c>
      <c r="F6">
        <v>-200</v>
      </c>
      <c r="G6">
        <v>2</v>
      </c>
      <c r="H6">
        <v>5</v>
      </c>
    </row>
    <row r="7" spans="1:10" x14ac:dyDescent="0.3">
      <c r="A7" s="3">
        <v>44114</v>
      </c>
      <c r="E7">
        <v>10</v>
      </c>
      <c r="F7">
        <v>1</v>
      </c>
      <c r="G7">
        <v>-900</v>
      </c>
      <c r="I7">
        <v>-1</v>
      </c>
    </row>
    <row r="20" spans="1:9" x14ac:dyDescent="0.3">
      <c r="A20" s="3">
        <v>44114</v>
      </c>
      <c r="E20">
        <v>10</v>
      </c>
      <c r="F20">
        <v>1</v>
      </c>
      <c r="G20">
        <v>-900</v>
      </c>
      <c r="I20">
        <v>-1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7"/>
  <sheetViews>
    <sheetView rightToLeft="1" workbookViewId="0">
      <selection activeCell="I10" sqref="I10"/>
    </sheetView>
  </sheetViews>
  <sheetFormatPr defaultRowHeight="14.4" x14ac:dyDescent="0.3"/>
  <cols>
    <col min="1" max="1" width="17.33203125" bestFit="1" customWidth="1"/>
    <col min="10" max="10" width="18" bestFit="1" customWidth="1"/>
  </cols>
  <sheetData>
    <row r="1" spans="1:10" ht="18" x14ac:dyDescent="0.35">
      <c r="A1" s="1"/>
      <c r="B1" s="1"/>
      <c r="C1" s="1"/>
      <c r="D1" s="1"/>
      <c r="E1" s="1">
        <v>1</v>
      </c>
      <c r="F1" s="1">
        <v>2</v>
      </c>
      <c r="G1" s="1">
        <v>3</v>
      </c>
      <c r="H1" s="1">
        <v>4</v>
      </c>
      <c r="I1" s="1">
        <v>5</v>
      </c>
      <c r="J1" s="2"/>
    </row>
    <row r="2" spans="1:10" ht="18" x14ac:dyDescent="0.3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18" x14ac:dyDescent="0.35">
      <c r="A3" s="2"/>
      <c r="B3" s="1"/>
      <c r="C3" s="1"/>
      <c r="D3" s="1"/>
      <c r="E3" s="1"/>
      <c r="F3" s="1"/>
      <c r="G3" s="1"/>
      <c r="H3" s="1"/>
      <c r="I3" s="1"/>
      <c r="J3" s="2"/>
    </row>
    <row r="4" spans="1:10" ht="18" x14ac:dyDescent="0.35">
      <c r="A4" s="2"/>
      <c r="B4" s="1"/>
      <c r="C4" s="1"/>
      <c r="D4" s="1"/>
      <c r="E4" s="2"/>
      <c r="F4" s="2"/>
      <c r="G4" s="2"/>
      <c r="H4" s="2"/>
      <c r="I4" s="2"/>
      <c r="J4" s="2"/>
    </row>
    <row r="5" spans="1:10" x14ac:dyDescent="0.3">
      <c r="A5" s="3">
        <v>44063</v>
      </c>
      <c r="E5">
        <v>1001</v>
      </c>
      <c r="F5">
        <v>5</v>
      </c>
    </row>
    <row r="6" spans="1:10" x14ac:dyDescent="0.3">
      <c r="A6" s="3">
        <v>44065</v>
      </c>
      <c r="F6">
        <v>-200</v>
      </c>
      <c r="G6">
        <v>-5</v>
      </c>
      <c r="H6">
        <v>-10</v>
      </c>
    </row>
    <row r="7" spans="1:10" x14ac:dyDescent="0.3">
      <c r="A7" s="3">
        <v>44114</v>
      </c>
      <c r="E7">
        <v>5</v>
      </c>
      <c r="G7">
        <v>-900</v>
      </c>
      <c r="I7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7"/>
  <sheetViews>
    <sheetView rightToLeft="1" workbookViewId="0">
      <selection activeCell="I8" sqref="I8"/>
    </sheetView>
  </sheetViews>
  <sheetFormatPr defaultRowHeight="14.4" x14ac:dyDescent="0.3"/>
  <cols>
    <col min="1" max="1" width="17.33203125" bestFit="1" customWidth="1"/>
    <col min="10" max="10" width="18" bestFit="1" customWidth="1"/>
  </cols>
  <sheetData>
    <row r="1" spans="1:10" ht="18" x14ac:dyDescent="0.35">
      <c r="A1" s="1"/>
      <c r="B1" s="1"/>
      <c r="C1" s="1"/>
      <c r="D1" s="1"/>
      <c r="E1" s="1">
        <v>1</v>
      </c>
      <c r="F1" s="1">
        <v>2</v>
      </c>
      <c r="G1" s="1">
        <v>3</v>
      </c>
      <c r="H1" s="1">
        <v>4</v>
      </c>
      <c r="I1" s="1">
        <v>5</v>
      </c>
      <c r="J1" s="2"/>
    </row>
    <row r="2" spans="1:10" ht="18" x14ac:dyDescent="0.3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18" x14ac:dyDescent="0.35">
      <c r="A3" s="2"/>
      <c r="B3" s="1"/>
      <c r="C3" s="1"/>
      <c r="D3" s="1"/>
      <c r="E3" s="1"/>
      <c r="F3" s="1"/>
      <c r="G3" s="1"/>
      <c r="H3" s="1"/>
      <c r="I3" s="1"/>
      <c r="J3" s="2"/>
    </row>
    <row r="4" spans="1:10" ht="18" x14ac:dyDescent="0.35">
      <c r="A4" s="2"/>
      <c r="B4" s="1"/>
      <c r="C4" s="1"/>
      <c r="D4" s="1"/>
      <c r="E4" s="2"/>
      <c r="F4" s="2"/>
      <c r="G4" s="2"/>
      <c r="H4" s="2"/>
      <c r="I4" s="2"/>
      <c r="J4" s="2"/>
    </row>
    <row r="5" spans="1:10" x14ac:dyDescent="0.3">
      <c r="A5" s="3">
        <v>44063</v>
      </c>
      <c r="E5">
        <v>1001</v>
      </c>
      <c r="G5">
        <v>12</v>
      </c>
    </row>
    <row r="6" spans="1:10" x14ac:dyDescent="0.3">
      <c r="A6" s="3">
        <v>44065</v>
      </c>
      <c r="F6">
        <v>-200</v>
      </c>
      <c r="H6">
        <v>12</v>
      </c>
    </row>
    <row r="7" spans="1:10" x14ac:dyDescent="0.3">
      <c r="A7" s="3">
        <v>44114</v>
      </c>
      <c r="E7">
        <v>10</v>
      </c>
      <c r="F7">
        <v>11</v>
      </c>
      <c r="G7">
        <v>-900</v>
      </c>
      <c r="I7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7"/>
  <sheetViews>
    <sheetView rightToLeft="1" workbookViewId="0">
      <selection activeCell="I8" sqref="I8"/>
    </sheetView>
  </sheetViews>
  <sheetFormatPr defaultRowHeight="14.4" x14ac:dyDescent="0.3"/>
  <cols>
    <col min="1" max="1" width="17.33203125" bestFit="1" customWidth="1"/>
    <col min="10" max="10" width="18" bestFit="1" customWidth="1"/>
  </cols>
  <sheetData>
    <row r="1" spans="1:10" ht="18" x14ac:dyDescent="0.35">
      <c r="A1" s="1"/>
      <c r="B1" s="1"/>
      <c r="C1" s="1"/>
      <c r="D1" s="1"/>
      <c r="E1" s="1">
        <v>1</v>
      </c>
      <c r="F1" s="1">
        <v>2</v>
      </c>
      <c r="G1" s="1">
        <v>3</v>
      </c>
      <c r="H1" s="1">
        <v>4</v>
      </c>
      <c r="I1" s="1">
        <v>5</v>
      </c>
      <c r="J1" s="2"/>
    </row>
    <row r="2" spans="1:10" ht="18" x14ac:dyDescent="0.3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18" x14ac:dyDescent="0.35">
      <c r="A3" s="2"/>
      <c r="B3" s="1"/>
      <c r="C3" s="1"/>
      <c r="D3" s="1"/>
      <c r="E3" s="1"/>
      <c r="F3" s="1"/>
      <c r="G3" s="1"/>
      <c r="H3" s="1"/>
      <c r="I3" s="1"/>
      <c r="J3" s="2"/>
    </row>
    <row r="4" spans="1:10" ht="18" x14ac:dyDescent="0.35">
      <c r="A4" s="2"/>
      <c r="B4" s="1"/>
      <c r="C4" s="1"/>
      <c r="D4" s="1"/>
      <c r="E4" s="2"/>
      <c r="F4" s="2"/>
      <c r="G4" s="2"/>
      <c r="H4" s="2"/>
      <c r="I4" s="2"/>
      <c r="J4" s="2"/>
    </row>
    <row r="5" spans="1:10" x14ac:dyDescent="0.3">
      <c r="A5" s="3">
        <v>44063</v>
      </c>
      <c r="E5">
        <v>1001</v>
      </c>
    </row>
    <row r="6" spans="1:10" x14ac:dyDescent="0.3">
      <c r="A6" s="3">
        <v>44065</v>
      </c>
      <c r="F6">
        <v>-200</v>
      </c>
      <c r="G6">
        <v>777</v>
      </c>
      <c r="H6">
        <v>7777</v>
      </c>
    </row>
    <row r="7" spans="1:10" x14ac:dyDescent="0.3">
      <c r="A7" s="3">
        <v>44114</v>
      </c>
      <c r="E7">
        <v>7</v>
      </c>
      <c r="F7">
        <v>77</v>
      </c>
      <c r="G7">
        <v>-900</v>
      </c>
      <c r="I7">
        <v>77777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8"/>
  <sheetViews>
    <sheetView rightToLeft="1" workbookViewId="0">
      <selection activeCell="G9" sqref="G9"/>
    </sheetView>
  </sheetViews>
  <sheetFormatPr defaultRowHeight="14.4" x14ac:dyDescent="0.3"/>
  <cols>
    <col min="1" max="1" width="17.33203125" bestFit="1" customWidth="1"/>
    <col min="10" max="10" width="18" bestFit="1" customWidth="1"/>
  </cols>
  <sheetData>
    <row r="1" spans="1:10" ht="18" x14ac:dyDescent="0.35">
      <c r="A1" s="1"/>
      <c r="B1" s="1"/>
      <c r="C1" s="1"/>
      <c r="D1" s="1"/>
      <c r="E1" s="1">
        <v>1</v>
      </c>
      <c r="F1" s="1">
        <v>2</v>
      </c>
      <c r="G1" s="1">
        <v>3</v>
      </c>
      <c r="H1" s="1">
        <v>4</v>
      </c>
      <c r="I1" s="1">
        <v>5</v>
      </c>
      <c r="J1" s="2"/>
    </row>
    <row r="2" spans="1:10" ht="18" x14ac:dyDescent="0.3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18" x14ac:dyDescent="0.35">
      <c r="A3" s="2"/>
      <c r="B3" s="1"/>
      <c r="C3" s="1"/>
      <c r="D3" s="1"/>
      <c r="E3" s="1"/>
      <c r="F3" s="1"/>
      <c r="G3" s="1"/>
      <c r="H3" s="1"/>
      <c r="I3" s="1"/>
      <c r="J3" s="2"/>
    </row>
    <row r="4" spans="1:10" ht="18" x14ac:dyDescent="0.35">
      <c r="A4" s="2"/>
      <c r="B4" s="1"/>
      <c r="C4" s="1"/>
      <c r="D4" s="1"/>
      <c r="E4" s="2"/>
      <c r="F4" s="2"/>
      <c r="G4" s="2"/>
      <c r="H4" s="2"/>
      <c r="I4" s="2"/>
      <c r="J4" s="2"/>
    </row>
    <row r="5" spans="1:10" x14ac:dyDescent="0.3">
      <c r="A5" s="3">
        <v>44063</v>
      </c>
      <c r="E5">
        <v>1001</v>
      </c>
    </row>
    <row r="6" spans="1:10" x14ac:dyDescent="0.3">
      <c r="A6" s="3">
        <v>44065</v>
      </c>
      <c r="F6">
        <v>-200</v>
      </c>
    </row>
    <row r="7" spans="1:10" x14ac:dyDescent="0.3">
      <c r="A7" s="3">
        <v>44114</v>
      </c>
      <c r="E7">
        <v>55</v>
      </c>
      <c r="G7">
        <v>-900</v>
      </c>
      <c r="H7">
        <v>66</v>
      </c>
      <c r="I7">
        <v>88</v>
      </c>
    </row>
    <row r="8" spans="1:10" x14ac:dyDescent="0.3">
      <c r="A8" s="3">
        <v>44115</v>
      </c>
      <c r="G8">
        <v>5555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J7"/>
  <sheetViews>
    <sheetView rightToLeft="1" workbookViewId="0">
      <selection activeCell="I8" sqref="I8"/>
    </sheetView>
  </sheetViews>
  <sheetFormatPr defaultRowHeight="14.4" x14ac:dyDescent="0.3"/>
  <cols>
    <col min="1" max="1" width="17.33203125" bestFit="1" customWidth="1"/>
    <col min="10" max="10" width="18" bestFit="1" customWidth="1"/>
  </cols>
  <sheetData>
    <row r="1" spans="1:10" ht="18" x14ac:dyDescent="0.35">
      <c r="A1" s="1"/>
      <c r="B1" s="1"/>
      <c r="C1" s="1"/>
      <c r="D1" s="1"/>
      <c r="E1" s="1">
        <v>1</v>
      </c>
      <c r="F1" s="1">
        <v>2</v>
      </c>
      <c r="G1" s="1">
        <v>3</v>
      </c>
      <c r="H1" s="1">
        <v>4</v>
      </c>
      <c r="I1" s="1">
        <v>5</v>
      </c>
      <c r="J1" s="2"/>
    </row>
    <row r="2" spans="1:10" ht="18" x14ac:dyDescent="0.3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18" x14ac:dyDescent="0.35">
      <c r="A3" s="2"/>
      <c r="B3" s="1"/>
      <c r="C3" s="1"/>
      <c r="D3" s="1"/>
      <c r="E3" s="1"/>
      <c r="F3" s="1"/>
      <c r="G3" s="1"/>
      <c r="H3" s="1"/>
      <c r="I3" s="1"/>
      <c r="J3" s="2"/>
    </row>
    <row r="4" spans="1:10" ht="18" x14ac:dyDescent="0.35">
      <c r="A4" s="2"/>
      <c r="B4" s="1"/>
      <c r="C4" s="1"/>
      <c r="D4" s="1"/>
      <c r="E4" s="2"/>
      <c r="F4" s="2"/>
      <c r="G4" s="2"/>
      <c r="H4" s="2"/>
      <c r="I4" s="2"/>
      <c r="J4" s="2"/>
    </row>
    <row r="5" spans="1:10" x14ac:dyDescent="0.3">
      <c r="A5" s="3">
        <v>44063</v>
      </c>
      <c r="E5">
        <v>100</v>
      </c>
      <c r="G5">
        <v>3</v>
      </c>
      <c r="H5">
        <v>1</v>
      </c>
    </row>
    <row r="6" spans="1:10" x14ac:dyDescent="0.3">
      <c r="A6" s="3">
        <v>44065</v>
      </c>
      <c r="F6">
        <v>-200</v>
      </c>
    </row>
    <row r="7" spans="1:10" x14ac:dyDescent="0.3">
      <c r="A7" s="3">
        <v>44114</v>
      </c>
      <c r="G7">
        <v>-900</v>
      </c>
      <c r="I7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9"/>
  <sheetViews>
    <sheetView rightToLeft="1" workbookViewId="0">
      <selection activeCell="I5" sqref="I5"/>
    </sheetView>
  </sheetViews>
  <sheetFormatPr defaultRowHeight="14.4" x14ac:dyDescent="0.3"/>
  <cols>
    <col min="1" max="1" width="17.33203125" bestFit="1" customWidth="1"/>
    <col min="10" max="10" width="18" bestFit="1" customWidth="1"/>
  </cols>
  <sheetData>
    <row r="1" spans="1:10" ht="18" x14ac:dyDescent="0.35">
      <c r="A1" s="1"/>
      <c r="B1" s="1"/>
      <c r="C1" s="1"/>
      <c r="D1" s="1"/>
      <c r="E1" s="1">
        <v>1</v>
      </c>
      <c r="F1" s="1">
        <v>2</v>
      </c>
      <c r="G1" s="1">
        <v>3</v>
      </c>
      <c r="H1" s="1">
        <v>4</v>
      </c>
      <c r="I1" s="1">
        <v>5</v>
      </c>
      <c r="J1" s="2"/>
    </row>
    <row r="2" spans="1:10" ht="18" x14ac:dyDescent="0.3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18" x14ac:dyDescent="0.35">
      <c r="A3" s="2"/>
      <c r="B3" s="1"/>
      <c r="C3" s="1"/>
      <c r="D3" s="1"/>
      <c r="E3" s="1"/>
      <c r="F3" s="1"/>
      <c r="G3" s="1"/>
      <c r="H3" s="1"/>
      <c r="I3" s="1"/>
      <c r="J3" s="2"/>
    </row>
    <row r="4" spans="1:10" ht="18" x14ac:dyDescent="0.35">
      <c r="A4" s="2"/>
      <c r="B4" s="1"/>
      <c r="C4" s="1"/>
      <c r="D4" s="1"/>
      <c r="E4" s="2"/>
      <c r="F4" s="2"/>
      <c r="G4" s="2"/>
      <c r="H4" s="2"/>
      <c r="I4" s="2"/>
      <c r="J4" s="2"/>
    </row>
    <row r="5" spans="1:10" x14ac:dyDescent="0.3">
      <c r="A5" s="3">
        <v>43831</v>
      </c>
      <c r="E5">
        <v>1000</v>
      </c>
    </row>
    <row r="6" spans="1:10" x14ac:dyDescent="0.3">
      <c r="A6" s="3">
        <v>44063</v>
      </c>
      <c r="F6">
        <v>56</v>
      </c>
    </row>
    <row r="7" spans="1:10" x14ac:dyDescent="0.3">
      <c r="A7" s="3">
        <v>44082</v>
      </c>
      <c r="G7">
        <v>7</v>
      </c>
    </row>
    <row r="8" spans="1:10" x14ac:dyDescent="0.3">
      <c r="A8" s="3">
        <v>44083</v>
      </c>
      <c r="H8">
        <v>6</v>
      </c>
    </row>
    <row r="9" spans="1:10" x14ac:dyDescent="0.3">
      <c r="A9" s="3">
        <v>44084</v>
      </c>
      <c r="I9">
        <v>-80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J9"/>
  <sheetViews>
    <sheetView rightToLeft="1" workbookViewId="0">
      <selection activeCell="J7" sqref="J7"/>
    </sheetView>
  </sheetViews>
  <sheetFormatPr defaultRowHeight="14.4" x14ac:dyDescent="0.3"/>
  <cols>
    <col min="1" max="1" width="17.33203125" bestFit="1" customWidth="1"/>
    <col min="10" max="10" width="18" bestFit="1" customWidth="1"/>
  </cols>
  <sheetData>
    <row r="1" spans="1:10" ht="18" x14ac:dyDescent="0.35">
      <c r="A1" s="1"/>
      <c r="B1" s="1"/>
      <c r="C1" s="1"/>
      <c r="D1" s="1"/>
      <c r="E1" s="1">
        <v>1</v>
      </c>
      <c r="F1" s="1">
        <v>2</v>
      </c>
      <c r="G1" s="1">
        <v>3</v>
      </c>
      <c r="H1" s="1">
        <v>4</v>
      </c>
      <c r="I1" s="1">
        <v>5</v>
      </c>
      <c r="J1" s="2"/>
    </row>
    <row r="2" spans="1:10" ht="18" x14ac:dyDescent="0.3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18" x14ac:dyDescent="0.35">
      <c r="A3" s="2"/>
      <c r="B3" s="1"/>
      <c r="C3" s="1"/>
      <c r="D3" s="1"/>
      <c r="E3" s="1"/>
      <c r="F3" s="1"/>
      <c r="G3" s="1"/>
      <c r="H3" s="1"/>
      <c r="I3" s="1"/>
      <c r="J3" s="2"/>
    </row>
    <row r="4" spans="1:10" ht="18" x14ac:dyDescent="0.35">
      <c r="A4" s="2"/>
      <c r="B4" s="1"/>
      <c r="C4" s="1"/>
      <c r="D4" s="1"/>
      <c r="E4" s="2"/>
      <c r="F4" s="2"/>
      <c r="G4" s="2"/>
      <c r="H4" s="2"/>
      <c r="I4" s="2"/>
      <c r="J4" s="2"/>
    </row>
    <row r="5" spans="1:10" x14ac:dyDescent="0.3">
      <c r="A5" s="3">
        <v>44063</v>
      </c>
      <c r="E5">
        <v>9</v>
      </c>
    </row>
    <row r="6" spans="1:10" x14ac:dyDescent="0.3">
      <c r="A6" s="3">
        <v>44034</v>
      </c>
      <c r="F6">
        <v>10</v>
      </c>
    </row>
    <row r="7" spans="1:10" x14ac:dyDescent="0.3">
      <c r="A7" s="3">
        <v>44114</v>
      </c>
      <c r="G7">
        <v>-8</v>
      </c>
    </row>
    <row r="8" spans="1:10" x14ac:dyDescent="0.3">
      <c r="A8" s="3">
        <v>44115</v>
      </c>
      <c r="H8">
        <v>-5</v>
      </c>
    </row>
    <row r="9" spans="1:10" x14ac:dyDescent="0.3">
      <c r="A9" s="3">
        <v>44116</v>
      </c>
      <c r="I9">
        <v>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repport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2020-07-22T07:48:56Z</dcterms:modified>
</cp:coreProperties>
</file>