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m\Desktop\"/>
    </mc:Choice>
  </mc:AlternateContent>
  <xr:revisionPtr revIDLastSave="0" documentId="13_ncr:1_{A392F48F-6E32-40B4-B117-00ED11B6B3E8}" xr6:coauthVersionLast="45" xr6:coauthVersionMax="45" xr10:uidLastSave="{00000000-0000-0000-0000-000000000000}"/>
  <bookViews>
    <workbookView xWindow="-120" yWindow="-120" windowWidth="24240" windowHeight="13140" tabRatio="926" activeTab="1" xr2:uid="{00000000-000D-0000-FFFF-FFFF00000000}"/>
  </bookViews>
  <sheets>
    <sheet name="استعلام عن الطالب برقم هاتف " sheetId="45" r:id="rId1"/>
    <sheet name="Arseda" sheetId="8" r:id="rId2"/>
    <sheet name="Yousif" sheetId="10" r:id="rId3"/>
    <sheet name="Ali" sheetId="49" r:id="rId4"/>
  </sheets>
  <definedNames>
    <definedName name="_xlnm._FilterDatabase" localSheetId="1">Arseda!$A$2:$G$809</definedName>
    <definedName name="_xlnm.Print_Area" localSheetId="2">Yousif!$A$1:$H$2777</definedName>
    <definedName name="العميل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6" i="45" l="1"/>
  <c r="M6" i="45"/>
  <c r="G183" i="10" l="1"/>
  <c r="F183" i="10"/>
  <c r="B1" i="10"/>
  <c r="F1" i="10"/>
  <c r="H1" i="10"/>
  <c r="F3" i="10"/>
  <c r="B3" i="10"/>
  <c r="F2" i="10"/>
  <c r="B2" i="10"/>
  <c r="H1" i="49"/>
  <c r="F1" i="49"/>
  <c r="B1" i="49"/>
  <c r="G183" i="49"/>
  <c r="F183" i="49"/>
  <c r="E81" i="49"/>
  <c r="F3" i="49"/>
  <c r="B3" i="49"/>
  <c r="F2" i="49"/>
  <c r="B2" i="49"/>
  <c r="J17" i="10" a="1"/>
  <c r="J17" i="10"/>
  <c r="K17" i="10" a="1"/>
  <c r="K17" i="10"/>
  <c r="L17" i="10" a="1"/>
  <c r="L17" i="10"/>
  <c r="M17" i="10" a="1"/>
  <c r="M17" i="10"/>
  <c r="N17" i="10" a="1"/>
  <c r="N17" i="10"/>
  <c r="O17" i="10" a="1"/>
  <c r="O17" i="10"/>
  <c r="P17" i="10" a="1"/>
  <c r="P17" i="10"/>
  <c r="Q17" i="10" a="1"/>
  <c r="Q17" i="10"/>
  <c r="J18" i="10" a="1"/>
  <c r="J18" i="10"/>
  <c r="K18" i="10" a="1"/>
  <c r="K18" i="10"/>
  <c r="L18" i="10" a="1"/>
  <c r="L18" i="10"/>
  <c r="M18" i="10" a="1"/>
  <c r="M18" i="10"/>
  <c r="N18" i="10" a="1"/>
  <c r="N18" i="10"/>
  <c r="O18" i="10" a="1"/>
  <c r="O18" i="10"/>
  <c r="P18" i="10" a="1"/>
  <c r="P18" i="10"/>
  <c r="Q18" i="10" a="1"/>
  <c r="Q18" i="10"/>
  <c r="J19" i="10" a="1"/>
  <c r="J19" i="10"/>
  <c r="K19" i="10" a="1"/>
  <c r="K19" i="10"/>
  <c r="L19" i="10" a="1"/>
  <c r="L19" i="10"/>
  <c r="M19" i="10" a="1"/>
  <c r="M19" i="10"/>
  <c r="N19" i="10" a="1"/>
  <c r="N19" i="10"/>
  <c r="O19" i="10" a="1"/>
  <c r="O19" i="10"/>
  <c r="P19" i="10" a="1"/>
  <c r="P19" i="10"/>
  <c r="Q19" i="10" a="1"/>
  <c r="Q19" i="10"/>
  <c r="J20" i="10" a="1"/>
  <c r="J20" i="10"/>
  <c r="K20" i="10" a="1"/>
  <c r="K20" i="10"/>
  <c r="L20" i="10" a="1"/>
  <c r="L20" i="10"/>
  <c r="M20" i="10" a="1"/>
  <c r="M20" i="10"/>
  <c r="N20" i="10" a="1"/>
  <c r="N20" i="10"/>
  <c r="O20" i="10" a="1"/>
  <c r="O20" i="10"/>
  <c r="P20" i="10" a="1"/>
  <c r="P20" i="10"/>
  <c r="Q20" i="10" a="1"/>
  <c r="Q20" i="10"/>
  <c r="J17" i="49" a="1"/>
  <c r="J17" i="49"/>
  <c r="K17" i="49" a="1"/>
  <c r="K17" i="49"/>
  <c r="L17" i="49" a="1"/>
  <c r="L17" i="49"/>
  <c r="M17" i="49" a="1"/>
  <c r="M17" i="49"/>
  <c r="N17" i="49" a="1"/>
  <c r="N17" i="49"/>
  <c r="O17" i="49" a="1"/>
  <c r="O17" i="49"/>
  <c r="P17" i="49" a="1"/>
  <c r="P17" i="49"/>
  <c r="Q17" i="49" a="1"/>
  <c r="Q17" i="49"/>
  <c r="J18" i="49" a="1"/>
  <c r="J18" i="49"/>
  <c r="K18" i="49" a="1"/>
  <c r="K18" i="49"/>
  <c r="L18" i="49" a="1"/>
  <c r="L18" i="49"/>
  <c r="M18" i="49" a="1"/>
  <c r="M18" i="49"/>
  <c r="N18" i="49" a="1"/>
  <c r="N18" i="49"/>
  <c r="O18" i="49" a="1"/>
  <c r="O18" i="49"/>
  <c r="P18" i="49" a="1"/>
  <c r="P18" i="49"/>
  <c r="Q18" i="49" a="1"/>
  <c r="Q18" i="49"/>
  <c r="J19" i="49" a="1"/>
  <c r="J19" i="49"/>
  <c r="K19" i="49" a="1"/>
  <c r="K19" i="49"/>
  <c r="L19" i="49" a="1"/>
  <c r="L19" i="49"/>
  <c r="M19" i="49" a="1"/>
  <c r="M19" i="49"/>
  <c r="N19" i="49" a="1"/>
  <c r="N19" i="49"/>
  <c r="O19" i="49" a="1"/>
  <c r="O19" i="49"/>
  <c r="P19" i="49" a="1"/>
  <c r="P19" i="49"/>
  <c r="Q19" i="49" a="1"/>
  <c r="Q19" i="49"/>
  <c r="J20" i="49" a="1"/>
  <c r="J20" i="49"/>
  <c r="K20" i="49" a="1"/>
  <c r="K20" i="49"/>
  <c r="L20" i="49" a="1"/>
  <c r="L20" i="49"/>
  <c r="M20" i="49" a="1"/>
  <c r="M20" i="49"/>
  <c r="N20" i="49" a="1"/>
  <c r="N20" i="49"/>
  <c r="O20" i="49" a="1"/>
  <c r="O20" i="49"/>
  <c r="P20" i="49" a="1"/>
  <c r="P20" i="49"/>
  <c r="Q20" i="49" a="1"/>
  <c r="Q20" i="49"/>
  <c r="L7" i="10" a="1"/>
  <c r="L7" i="10"/>
  <c r="P6" i="10" a="1"/>
  <c r="P6" i="10"/>
  <c r="P7" i="10" a="1"/>
  <c r="P7" i="10"/>
  <c r="P8" i="10" a="1"/>
  <c r="P9" i="10" a="1"/>
  <c r="P10" i="10" a="1"/>
  <c r="P11" i="10" a="1"/>
  <c r="P12" i="10" a="1"/>
  <c r="P13" i="10" a="1"/>
  <c r="P14" i="10" a="1"/>
  <c r="P15" i="10" a="1"/>
  <c r="P16" i="10" a="1"/>
  <c r="P8" i="10"/>
  <c r="P9" i="10"/>
  <c r="P10" i="10"/>
  <c r="P11" i="10"/>
  <c r="P12" i="10"/>
  <c r="P13" i="10"/>
  <c r="P14" i="10"/>
  <c r="P15" i="10"/>
  <c r="P16" i="10"/>
  <c r="P21" i="10"/>
  <c r="O6" i="10" a="1"/>
  <c r="O6" i="10"/>
  <c r="O7" i="10" a="1"/>
  <c r="O7" i="10"/>
  <c r="O8" i="10" a="1"/>
  <c r="O9" i="10" a="1"/>
  <c r="O10" i="10" a="1"/>
  <c r="O11" i="10" a="1"/>
  <c r="O12" i="10" a="1"/>
  <c r="O13" i="10" a="1"/>
  <c r="O14" i="10" a="1"/>
  <c r="O15" i="10" a="1"/>
  <c r="O16" i="10" a="1"/>
  <c r="O8" i="10"/>
  <c r="O9" i="10"/>
  <c r="O10" i="10"/>
  <c r="O11" i="10"/>
  <c r="O12" i="10"/>
  <c r="O13" i="10"/>
  <c r="O14" i="10"/>
  <c r="O15" i="10"/>
  <c r="O16" i="10"/>
  <c r="O21" i="10"/>
  <c r="N6" i="10" a="1"/>
  <c r="N6" i="10"/>
  <c r="N7" i="10" a="1"/>
  <c r="N7" i="10"/>
  <c r="N8" i="10" a="1"/>
  <c r="N9" i="10" a="1"/>
  <c r="N10" i="10" a="1"/>
  <c r="N11" i="10" a="1"/>
  <c r="N12" i="10" a="1"/>
  <c r="N13" i="10" a="1"/>
  <c r="N14" i="10" a="1"/>
  <c r="N15" i="10" a="1"/>
  <c r="N16" i="10" a="1"/>
  <c r="N8" i="10"/>
  <c r="N9" i="10"/>
  <c r="N10" i="10"/>
  <c r="N11" i="10"/>
  <c r="N12" i="10"/>
  <c r="N13" i="10"/>
  <c r="N14" i="10"/>
  <c r="N15" i="10"/>
  <c r="N16" i="10"/>
  <c r="N21" i="10"/>
  <c r="Q16" i="10" a="1"/>
  <c r="Q16" i="10"/>
  <c r="M16" i="10" a="1"/>
  <c r="M16" i="10"/>
  <c r="L16" i="10" a="1"/>
  <c r="L16" i="10"/>
  <c r="K16" i="10" a="1"/>
  <c r="K16" i="10"/>
  <c r="J16" i="10" a="1"/>
  <c r="J16" i="10"/>
  <c r="Q15" i="10" a="1"/>
  <c r="Q15" i="10"/>
  <c r="M15" i="10" a="1"/>
  <c r="M15" i="10"/>
  <c r="L15" i="10" a="1"/>
  <c r="L15" i="10"/>
  <c r="K15" i="10" a="1"/>
  <c r="K15" i="10"/>
  <c r="J15" i="10" a="1"/>
  <c r="J15" i="10"/>
  <c r="Q14" i="10" a="1"/>
  <c r="Q14" i="10"/>
  <c r="M14" i="10" a="1"/>
  <c r="M14" i="10"/>
  <c r="L14" i="10" a="1"/>
  <c r="L14" i="10"/>
  <c r="K14" i="10" a="1"/>
  <c r="K14" i="10"/>
  <c r="J14" i="10" a="1"/>
  <c r="J14" i="10"/>
  <c r="Q13" i="10" a="1"/>
  <c r="Q13" i="10"/>
  <c r="M13" i="10" a="1"/>
  <c r="M13" i="10"/>
  <c r="L13" i="10" a="1"/>
  <c r="L13" i="10"/>
  <c r="K13" i="10" a="1"/>
  <c r="K13" i="10"/>
  <c r="J13" i="10" a="1"/>
  <c r="J13" i="10"/>
  <c r="Q12" i="10" a="1"/>
  <c r="Q12" i="10"/>
  <c r="M12" i="10" a="1"/>
  <c r="M12" i="10"/>
  <c r="L12" i="10" a="1"/>
  <c r="L12" i="10"/>
  <c r="K12" i="10" a="1"/>
  <c r="K12" i="10"/>
  <c r="J12" i="10" a="1"/>
  <c r="J12" i="10"/>
  <c r="Q11" i="10" a="1"/>
  <c r="Q11" i="10"/>
  <c r="M11" i="10" a="1"/>
  <c r="M11" i="10"/>
  <c r="L11" i="10" a="1"/>
  <c r="L11" i="10"/>
  <c r="K11" i="10" a="1"/>
  <c r="K11" i="10"/>
  <c r="J11" i="10" a="1"/>
  <c r="J11" i="10"/>
  <c r="Q10" i="10" a="1"/>
  <c r="Q10" i="10"/>
  <c r="M10" i="10" a="1"/>
  <c r="M10" i="10"/>
  <c r="L10" i="10" a="1"/>
  <c r="L10" i="10"/>
  <c r="K10" i="10" a="1"/>
  <c r="K10" i="10"/>
  <c r="J10" i="10" a="1"/>
  <c r="J10" i="10"/>
  <c r="Q9" i="10" a="1"/>
  <c r="Q9" i="10"/>
  <c r="M9" i="10" a="1"/>
  <c r="M9" i="10"/>
  <c r="L9" i="10" a="1"/>
  <c r="L9" i="10"/>
  <c r="K9" i="10" a="1"/>
  <c r="K9" i="10"/>
  <c r="J9" i="10" a="1"/>
  <c r="J9" i="10"/>
  <c r="Q8" i="10" a="1"/>
  <c r="Q8" i="10"/>
  <c r="M8" i="10" a="1"/>
  <c r="M8" i="10"/>
  <c r="L8" i="10" a="1"/>
  <c r="L8" i="10"/>
  <c r="K8" i="10" a="1"/>
  <c r="K8" i="10"/>
  <c r="J8" i="10" a="1"/>
  <c r="J8" i="10"/>
  <c r="Q7" i="10" a="1"/>
  <c r="Q7" i="10"/>
  <c r="D33" i="10"/>
  <c r="M7" i="10" a="1"/>
  <c r="M7" i="10"/>
  <c r="K7" i="10" a="1"/>
  <c r="K7" i="10"/>
  <c r="J7" i="10" a="1"/>
  <c r="J7" i="10"/>
  <c r="Q6" i="10" a="1"/>
  <c r="Q6" i="10"/>
  <c r="D10" i="10"/>
  <c r="M6" i="10" a="1"/>
  <c r="M6" i="10"/>
  <c r="L6" i="10" a="1"/>
  <c r="L6" i="10"/>
  <c r="K6" i="10" a="1"/>
  <c r="K6" i="10"/>
  <c r="J6" i="10" a="1"/>
  <c r="J6" i="10"/>
  <c r="D44" i="10"/>
  <c r="D43" i="10"/>
  <c r="D42" i="10"/>
  <c r="D41" i="10"/>
  <c r="D40" i="10"/>
  <c r="D39" i="10"/>
  <c r="D38" i="10"/>
  <c r="D37" i="10"/>
  <c r="D36" i="10"/>
  <c r="D35" i="10"/>
  <c r="D34" i="10"/>
  <c r="D32" i="10"/>
  <c r="D31" i="10"/>
  <c r="D30" i="10"/>
  <c r="D29" i="10"/>
  <c r="D28" i="10"/>
  <c r="D27" i="10"/>
  <c r="D26" i="10"/>
  <c r="D25" i="10"/>
  <c r="D24" i="10"/>
  <c r="D23" i="10"/>
  <c r="D22" i="10"/>
  <c r="D21" i="10"/>
  <c r="D20" i="10"/>
  <c r="D19" i="10"/>
  <c r="D18" i="10"/>
  <c r="D17" i="10"/>
  <c r="D16" i="10"/>
  <c r="D15" i="10"/>
  <c r="D14" i="10"/>
  <c r="D13" i="10"/>
  <c r="D12" i="10"/>
  <c r="D11" i="10"/>
  <c r="D9" i="10"/>
  <c r="D8" i="10"/>
  <c r="D7" i="10"/>
  <c r="D7" i="49"/>
  <c r="G2839" i="49"/>
  <c r="F2839" i="49"/>
  <c r="E2839" i="49"/>
  <c r="D2838" i="49"/>
  <c r="D2837" i="49"/>
  <c r="D2836" i="49"/>
  <c r="D2835" i="49"/>
  <c r="D2834" i="49"/>
  <c r="D2833" i="49"/>
  <c r="D2832" i="49"/>
  <c r="D2831" i="49"/>
  <c r="D2830" i="49"/>
  <c r="D2829" i="49"/>
  <c r="D2828" i="49"/>
  <c r="D2827" i="49"/>
  <c r="D2826" i="49"/>
  <c r="D2825" i="49"/>
  <c r="D2824" i="49"/>
  <c r="D2823" i="49"/>
  <c r="D2822" i="49"/>
  <c r="D2821" i="49"/>
  <c r="D2820" i="49"/>
  <c r="D2819" i="49"/>
  <c r="D2818" i="49"/>
  <c r="D2817" i="49"/>
  <c r="D2816" i="49"/>
  <c r="D2815" i="49"/>
  <c r="D2814" i="49"/>
  <c r="D2813" i="49"/>
  <c r="D2812" i="49"/>
  <c r="D2811" i="49"/>
  <c r="D2810" i="49"/>
  <c r="D2809" i="49"/>
  <c r="D2808" i="49"/>
  <c r="D2807" i="49"/>
  <c r="D2806" i="49"/>
  <c r="D2805" i="49"/>
  <c r="D2804" i="49"/>
  <c r="D2803" i="49"/>
  <c r="D2802" i="49"/>
  <c r="D2801" i="49"/>
  <c r="D2800" i="49"/>
  <c r="D2799" i="49"/>
  <c r="D2798" i="49"/>
  <c r="D2797" i="49"/>
  <c r="D2796" i="49"/>
  <c r="D2795" i="49"/>
  <c r="D2794" i="49"/>
  <c r="D2793" i="49"/>
  <c r="D2792" i="49"/>
  <c r="D2791" i="49"/>
  <c r="D2790" i="49"/>
  <c r="D2789" i="49"/>
  <c r="D2788" i="49"/>
  <c r="D2787" i="49"/>
  <c r="D2786" i="49"/>
  <c r="D2785" i="49"/>
  <c r="D2784" i="49"/>
  <c r="D2783" i="49"/>
  <c r="D2782" i="49"/>
  <c r="D2781" i="49"/>
  <c r="D2780" i="49"/>
  <c r="D2779" i="49"/>
  <c r="D2778" i="49"/>
  <c r="D2777" i="49"/>
  <c r="D2776" i="49"/>
  <c r="D2775" i="49"/>
  <c r="D2774" i="49"/>
  <c r="D2773" i="49"/>
  <c r="D2772" i="49"/>
  <c r="D2771" i="49"/>
  <c r="D2770" i="49"/>
  <c r="D2769" i="49"/>
  <c r="D2768" i="49"/>
  <c r="D2767" i="49"/>
  <c r="D2766" i="49"/>
  <c r="D2765" i="49"/>
  <c r="D2764" i="49"/>
  <c r="D2763" i="49"/>
  <c r="D2762" i="49"/>
  <c r="D2761" i="49"/>
  <c r="D2760" i="49"/>
  <c r="D2759" i="49"/>
  <c r="D2758" i="49"/>
  <c r="D2757" i="49"/>
  <c r="D2756" i="49"/>
  <c r="D2755" i="49"/>
  <c r="D2754" i="49"/>
  <c r="D2753" i="49"/>
  <c r="D2752" i="49"/>
  <c r="D2751" i="49"/>
  <c r="D2750" i="49"/>
  <c r="D2749" i="49"/>
  <c r="D2748" i="49"/>
  <c r="D2747" i="49"/>
  <c r="D2746" i="49"/>
  <c r="D2745" i="49"/>
  <c r="D2744" i="49"/>
  <c r="D2743" i="49"/>
  <c r="D2742" i="49"/>
  <c r="D2741" i="49"/>
  <c r="D2740" i="49"/>
  <c r="D2739" i="49"/>
  <c r="D2738" i="49"/>
  <c r="D2737" i="49"/>
  <c r="D2736" i="49"/>
  <c r="D2735" i="49"/>
  <c r="D2734" i="49"/>
  <c r="D2733" i="49"/>
  <c r="D2732" i="49"/>
  <c r="D2731" i="49"/>
  <c r="D2730" i="49"/>
  <c r="D2729" i="49"/>
  <c r="D2728" i="49"/>
  <c r="D2727" i="49"/>
  <c r="D2726" i="49"/>
  <c r="D2725" i="49"/>
  <c r="D2724" i="49"/>
  <c r="D2723" i="49"/>
  <c r="D2722" i="49"/>
  <c r="D2721" i="49"/>
  <c r="D2720" i="49"/>
  <c r="D2719" i="49"/>
  <c r="D2718" i="49"/>
  <c r="D2717" i="49"/>
  <c r="D2716" i="49"/>
  <c r="D2715" i="49"/>
  <c r="D2714" i="49"/>
  <c r="D2713" i="49"/>
  <c r="D2712" i="49"/>
  <c r="D2711" i="49"/>
  <c r="D2710" i="49"/>
  <c r="D2709" i="49"/>
  <c r="D2708" i="49"/>
  <c r="D2707" i="49"/>
  <c r="D2706" i="49"/>
  <c r="D2705" i="49"/>
  <c r="D2704" i="49"/>
  <c r="D2703" i="49"/>
  <c r="D2702" i="49"/>
  <c r="D2701" i="49"/>
  <c r="D2700" i="49"/>
  <c r="D2699" i="49"/>
  <c r="D2698" i="49"/>
  <c r="D2697" i="49"/>
  <c r="D2696" i="49"/>
  <c r="D2695" i="49"/>
  <c r="D2694" i="49"/>
  <c r="D2693" i="49"/>
  <c r="D2692" i="49"/>
  <c r="D2691" i="49"/>
  <c r="D2690" i="49"/>
  <c r="D2689" i="49"/>
  <c r="D2688" i="49"/>
  <c r="D2687" i="49"/>
  <c r="D2686" i="49"/>
  <c r="D2685" i="49"/>
  <c r="D2684" i="49"/>
  <c r="D2683" i="49"/>
  <c r="D2682" i="49"/>
  <c r="D2681" i="49"/>
  <c r="D2680" i="49"/>
  <c r="D2679" i="49"/>
  <c r="D2678" i="49"/>
  <c r="D2677" i="49"/>
  <c r="D2676" i="49"/>
  <c r="D2675" i="49"/>
  <c r="D2674" i="49"/>
  <c r="D2673" i="49"/>
  <c r="D2672" i="49"/>
  <c r="D2671" i="49"/>
  <c r="D2670" i="49"/>
  <c r="D2669" i="49"/>
  <c r="D2668" i="49"/>
  <c r="D2667" i="49"/>
  <c r="D2666" i="49"/>
  <c r="D2665" i="49"/>
  <c r="D2664" i="49"/>
  <c r="D2663" i="49"/>
  <c r="D2662" i="49"/>
  <c r="D2661" i="49"/>
  <c r="D2660" i="49"/>
  <c r="D2659" i="49"/>
  <c r="D2658" i="49"/>
  <c r="D2657" i="49"/>
  <c r="D2656" i="49"/>
  <c r="D2655" i="49"/>
  <c r="D2654" i="49"/>
  <c r="D2653" i="49"/>
  <c r="D2652" i="49"/>
  <c r="D2651" i="49"/>
  <c r="D2650" i="49"/>
  <c r="D2649" i="49"/>
  <c r="D2648" i="49"/>
  <c r="D2647" i="49"/>
  <c r="D2646" i="49"/>
  <c r="D2645" i="49"/>
  <c r="D2644" i="49"/>
  <c r="D2643" i="49"/>
  <c r="D2642" i="49"/>
  <c r="D2641" i="49"/>
  <c r="D2640" i="49"/>
  <c r="D2639" i="49"/>
  <c r="D2638" i="49"/>
  <c r="D2637" i="49"/>
  <c r="D2636" i="49"/>
  <c r="D2635" i="49"/>
  <c r="D2634" i="49"/>
  <c r="D2633" i="49"/>
  <c r="D2632" i="49"/>
  <c r="D2631" i="49"/>
  <c r="D2630" i="49"/>
  <c r="D2629" i="49"/>
  <c r="D2628" i="49"/>
  <c r="D2627" i="49"/>
  <c r="D2626" i="49"/>
  <c r="D2625" i="49"/>
  <c r="D2624" i="49"/>
  <c r="D2623" i="49"/>
  <c r="D2622" i="49"/>
  <c r="D2621" i="49"/>
  <c r="D2620" i="49"/>
  <c r="D2619" i="49"/>
  <c r="D2618" i="49"/>
  <c r="D2617" i="49"/>
  <c r="D2616" i="49"/>
  <c r="D2615" i="49"/>
  <c r="D2614" i="49"/>
  <c r="D2613" i="49"/>
  <c r="D2612" i="49"/>
  <c r="D2611" i="49"/>
  <c r="D2610" i="49"/>
  <c r="D2609" i="49"/>
  <c r="D2608" i="49"/>
  <c r="D2607" i="49"/>
  <c r="D2606" i="49"/>
  <c r="D2605" i="49"/>
  <c r="D2604" i="49"/>
  <c r="D2603" i="49"/>
  <c r="D2602" i="49"/>
  <c r="D2601" i="49"/>
  <c r="D2600" i="49"/>
  <c r="D2599" i="49"/>
  <c r="D2598" i="49"/>
  <c r="D2597" i="49"/>
  <c r="D2596" i="49"/>
  <c r="D2595" i="49"/>
  <c r="D2594" i="49"/>
  <c r="D2593" i="49"/>
  <c r="D2592" i="49"/>
  <c r="D2591" i="49"/>
  <c r="D2590" i="49"/>
  <c r="D2589" i="49"/>
  <c r="D2588" i="49"/>
  <c r="D2587" i="49"/>
  <c r="D2586" i="49"/>
  <c r="D2585" i="49"/>
  <c r="D2584" i="49"/>
  <c r="D2583" i="49"/>
  <c r="D2582" i="49"/>
  <c r="D2581" i="49"/>
  <c r="D2580" i="49"/>
  <c r="D2579" i="49"/>
  <c r="D2578" i="49"/>
  <c r="D2577" i="49"/>
  <c r="D2576" i="49"/>
  <c r="D2575" i="49"/>
  <c r="D2574" i="49"/>
  <c r="D2573" i="49"/>
  <c r="D2572" i="49"/>
  <c r="D2571" i="49"/>
  <c r="D2570" i="49"/>
  <c r="D2569" i="49"/>
  <c r="D2568" i="49"/>
  <c r="D2567" i="49"/>
  <c r="D2566" i="49"/>
  <c r="D2565" i="49"/>
  <c r="D2564" i="49"/>
  <c r="D2563" i="49"/>
  <c r="D2562" i="49"/>
  <c r="D2561" i="49"/>
  <c r="D2560" i="49"/>
  <c r="D2559" i="49"/>
  <c r="D2558" i="49"/>
  <c r="D2557" i="49"/>
  <c r="D2556" i="49"/>
  <c r="D2555" i="49"/>
  <c r="D2554" i="49"/>
  <c r="D2553" i="49"/>
  <c r="D2552" i="49"/>
  <c r="D2551" i="49"/>
  <c r="D2550" i="49"/>
  <c r="D2549" i="49"/>
  <c r="D2548" i="49"/>
  <c r="D2547" i="49"/>
  <c r="D2546" i="49"/>
  <c r="D2545" i="49"/>
  <c r="D2544" i="49"/>
  <c r="D2543" i="49"/>
  <c r="D2542" i="49"/>
  <c r="D2541" i="49"/>
  <c r="D2540" i="49"/>
  <c r="D2539" i="49"/>
  <c r="D2538" i="49"/>
  <c r="D2537" i="49"/>
  <c r="D2536" i="49"/>
  <c r="D2535" i="49"/>
  <c r="D2534" i="49"/>
  <c r="D2533" i="49"/>
  <c r="D2532" i="49"/>
  <c r="D2531" i="49"/>
  <c r="D2530" i="49"/>
  <c r="D2529" i="49"/>
  <c r="D2528" i="49"/>
  <c r="D2527" i="49"/>
  <c r="D2526" i="49"/>
  <c r="D2525" i="49"/>
  <c r="D2524" i="49"/>
  <c r="D2523" i="49"/>
  <c r="D2522" i="49"/>
  <c r="D2521" i="49"/>
  <c r="D2520" i="49"/>
  <c r="D2519" i="49"/>
  <c r="D2518" i="49"/>
  <c r="D2517" i="49"/>
  <c r="D2516" i="49"/>
  <c r="D2515" i="49"/>
  <c r="D2514" i="49"/>
  <c r="D2513" i="49"/>
  <c r="D2512" i="49"/>
  <c r="D2511" i="49"/>
  <c r="D2510" i="49"/>
  <c r="D2509" i="49"/>
  <c r="D2508" i="49"/>
  <c r="D2507" i="49"/>
  <c r="D2506" i="49"/>
  <c r="D2505" i="49"/>
  <c r="D2504" i="49"/>
  <c r="D2503" i="49"/>
  <c r="D2502" i="49"/>
  <c r="D2501" i="49"/>
  <c r="D2500" i="49"/>
  <c r="D2499" i="49"/>
  <c r="D2498" i="49"/>
  <c r="D2497" i="49"/>
  <c r="D2496" i="49"/>
  <c r="D2495" i="49"/>
  <c r="D2494" i="49"/>
  <c r="D2493" i="49"/>
  <c r="D2492" i="49"/>
  <c r="D2491" i="49"/>
  <c r="D2490" i="49"/>
  <c r="D2489" i="49"/>
  <c r="D2488" i="49"/>
  <c r="D2487" i="49"/>
  <c r="D2486" i="49"/>
  <c r="D2485" i="49"/>
  <c r="D2484" i="49"/>
  <c r="D2483" i="49"/>
  <c r="D2482" i="49"/>
  <c r="D2481" i="49"/>
  <c r="D2480" i="49"/>
  <c r="D2479" i="49"/>
  <c r="D2478" i="49"/>
  <c r="D2477" i="49"/>
  <c r="D2476" i="49"/>
  <c r="D2475" i="49"/>
  <c r="D2474" i="49"/>
  <c r="D2473" i="49"/>
  <c r="D2472" i="49"/>
  <c r="D2471" i="49"/>
  <c r="D2470" i="49"/>
  <c r="D2469" i="49"/>
  <c r="D2468" i="49"/>
  <c r="D2467" i="49"/>
  <c r="D2466" i="49"/>
  <c r="D2465" i="49"/>
  <c r="D2464" i="49"/>
  <c r="D2463" i="49"/>
  <c r="D2462" i="49"/>
  <c r="D2461" i="49"/>
  <c r="D2460" i="49"/>
  <c r="D2459" i="49"/>
  <c r="D2458" i="49"/>
  <c r="D2457" i="49"/>
  <c r="D2456" i="49"/>
  <c r="D2455" i="49"/>
  <c r="D2454" i="49"/>
  <c r="D2453" i="49"/>
  <c r="D2452" i="49"/>
  <c r="D2451" i="49"/>
  <c r="D2450" i="49"/>
  <c r="D2449" i="49"/>
  <c r="D2448" i="49"/>
  <c r="D2447" i="49"/>
  <c r="D2446" i="49"/>
  <c r="D2445" i="49"/>
  <c r="D2444" i="49"/>
  <c r="D2443" i="49"/>
  <c r="D2442" i="49"/>
  <c r="D2441" i="49"/>
  <c r="D2440" i="49"/>
  <c r="D2439" i="49"/>
  <c r="D2438" i="49"/>
  <c r="D2437" i="49"/>
  <c r="D2436" i="49"/>
  <c r="D2435" i="49"/>
  <c r="D2434" i="49"/>
  <c r="D2433" i="49"/>
  <c r="D2432" i="49"/>
  <c r="D2431" i="49"/>
  <c r="D2430" i="49"/>
  <c r="D2429" i="49"/>
  <c r="D2428" i="49"/>
  <c r="D2427" i="49"/>
  <c r="D2426" i="49"/>
  <c r="D2425" i="49"/>
  <c r="D2424" i="49"/>
  <c r="D2423" i="49"/>
  <c r="D2422" i="49"/>
  <c r="D2421" i="49"/>
  <c r="D2420" i="49"/>
  <c r="D2419" i="49"/>
  <c r="D2418" i="49"/>
  <c r="D2417" i="49"/>
  <c r="D2416" i="49"/>
  <c r="D2415" i="49"/>
  <c r="D2414" i="49"/>
  <c r="D2413" i="49"/>
  <c r="D2412" i="49"/>
  <c r="D2411" i="49"/>
  <c r="D2410" i="49"/>
  <c r="D2409" i="49"/>
  <c r="D2408" i="49"/>
  <c r="D2407" i="49"/>
  <c r="D2406" i="49"/>
  <c r="D2405" i="49"/>
  <c r="D2404" i="49"/>
  <c r="D2403" i="49"/>
  <c r="D2402" i="49"/>
  <c r="D2401" i="49"/>
  <c r="D2400" i="49"/>
  <c r="D2399" i="49"/>
  <c r="D2398" i="49"/>
  <c r="D2397" i="49"/>
  <c r="D2396" i="49"/>
  <c r="D2395" i="49"/>
  <c r="D2394" i="49"/>
  <c r="D2393" i="49"/>
  <c r="D2392" i="49"/>
  <c r="D2391" i="49"/>
  <c r="D2390" i="49"/>
  <c r="D2389" i="49"/>
  <c r="D2388" i="49"/>
  <c r="D2387" i="49"/>
  <c r="D2386" i="49"/>
  <c r="D2385" i="49"/>
  <c r="D2384" i="49"/>
  <c r="D2383" i="49"/>
  <c r="D2382" i="49"/>
  <c r="D2381" i="49"/>
  <c r="D2380" i="49"/>
  <c r="D2379" i="49"/>
  <c r="D2378" i="49"/>
  <c r="D2377" i="49"/>
  <c r="D2376" i="49"/>
  <c r="D2375" i="49"/>
  <c r="D2374" i="49"/>
  <c r="D2373" i="49"/>
  <c r="D2372" i="49"/>
  <c r="D2371" i="49"/>
  <c r="D2370" i="49"/>
  <c r="D2369" i="49"/>
  <c r="D2368" i="49"/>
  <c r="D2367" i="49"/>
  <c r="D2366" i="49"/>
  <c r="D2365" i="49"/>
  <c r="D2364" i="49"/>
  <c r="D2363" i="49"/>
  <c r="D2362" i="49"/>
  <c r="D2361" i="49"/>
  <c r="D2360" i="49"/>
  <c r="D2359" i="49"/>
  <c r="D2358" i="49"/>
  <c r="D2357" i="49"/>
  <c r="D2356" i="49"/>
  <c r="D2355" i="49"/>
  <c r="D2354" i="49"/>
  <c r="D2353" i="49"/>
  <c r="D2352" i="49"/>
  <c r="D2351" i="49"/>
  <c r="D2350" i="49"/>
  <c r="D2349" i="49"/>
  <c r="D2348" i="49"/>
  <c r="D2347" i="49"/>
  <c r="D2346" i="49"/>
  <c r="D2345" i="49"/>
  <c r="D2344" i="49"/>
  <c r="D2343" i="49"/>
  <c r="D2342" i="49"/>
  <c r="D2341" i="49"/>
  <c r="D2340" i="49"/>
  <c r="D2339" i="49"/>
  <c r="D2338" i="49"/>
  <c r="D2337" i="49"/>
  <c r="D2336" i="49"/>
  <c r="D2335" i="49"/>
  <c r="D2334" i="49"/>
  <c r="D2333" i="49"/>
  <c r="D2332" i="49"/>
  <c r="D2331" i="49"/>
  <c r="D2330" i="49"/>
  <c r="D2329" i="49"/>
  <c r="D2328" i="49"/>
  <c r="D2327" i="49"/>
  <c r="D2326" i="49"/>
  <c r="D2325" i="49"/>
  <c r="D2324" i="49"/>
  <c r="D2323" i="49"/>
  <c r="D2322" i="49"/>
  <c r="D2321" i="49"/>
  <c r="D2320" i="49"/>
  <c r="D2319" i="49"/>
  <c r="D2318" i="49"/>
  <c r="D2317" i="49"/>
  <c r="D2316" i="49"/>
  <c r="D2315" i="49"/>
  <c r="D2314" i="49"/>
  <c r="D2313" i="49"/>
  <c r="D2312" i="49"/>
  <c r="D2311" i="49"/>
  <c r="D2310" i="49"/>
  <c r="D2309" i="49"/>
  <c r="D2308" i="49"/>
  <c r="D2307" i="49"/>
  <c r="D2306" i="49"/>
  <c r="D2305" i="49"/>
  <c r="D2304" i="49"/>
  <c r="D2303" i="49"/>
  <c r="D2302" i="49"/>
  <c r="D2301" i="49"/>
  <c r="D2300" i="49"/>
  <c r="D2299" i="49"/>
  <c r="D2298" i="49"/>
  <c r="D2297" i="49"/>
  <c r="D2296" i="49"/>
  <c r="D2295" i="49"/>
  <c r="D2294" i="49"/>
  <c r="D2293" i="49"/>
  <c r="D2292" i="49"/>
  <c r="D2291" i="49"/>
  <c r="D2290" i="49"/>
  <c r="D2289" i="49"/>
  <c r="D2288" i="49"/>
  <c r="D2287" i="49"/>
  <c r="D2286" i="49"/>
  <c r="D2285" i="49"/>
  <c r="D2284" i="49"/>
  <c r="D2283" i="49"/>
  <c r="D2282" i="49"/>
  <c r="D2281" i="49"/>
  <c r="D2280" i="49"/>
  <c r="D2279" i="49"/>
  <c r="D2278" i="49"/>
  <c r="D2277" i="49"/>
  <c r="D2276" i="49"/>
  <c r="D2275" i="49"/>
  <c r="D2274" i="49"/>
  <c r="D2273" i="49"/>
  <c r="D2272" i="49"/>
  <c r="D2271" i="49"/>
  <c r="D2270" i="49"/>
  <c r="D2269" i="49"/>
  <c r="D2268" i="49"/>
  <c r="D2267" i="49"/>
  <c r="D2266" i="49"/>
  <c r="D2265" i="49"/>
  <c r="D2264" i="49"/>
  <c r="D2263" i="49"/>
  <c r="D2262" i="49"/>
  <c r="D2261" i="49"/>
  <c r="D2260" i="49"/>
  <c r="D2259" i="49"/>
  <c r="D2258" i="49"/>
  <c r="D2257" i="49"/>
  <c r="D2256" i="49"/>
  <c r="D2255" i="49"/>
  <c r="D2254" i="49"/>
  <c r="D2253" i="49"/>
  <c r="D2252" i="49"/>
  <c r="D2251" i="49"/>
  <c r="D2250" i="49"/>
  <c r="D2249" i="49"/>
  <c r="D2248" i="49"/>
  <c r="D2247" i="49"/>
  <c r="D2246" i="49"/>
  <c r="D2245" i="49"/>
  <c r="D2244" i="49"/>
  <c r="D2243" i="49"/>
  <c r="D2242" i="49"/>
  <c r="D2241" i="49"/>
  <c r="D2240" i="49"/>
  <c r="D2239" i="49"/>
  <c r="D2238" i="49"/>
  <c r="D2237" i="49"/>
  <c r="D2236" i="49"/>
  <c r="D2235" i="49"/>
  <c r="D2234" i="49"/>
  <c r="D2233" i="49"/>
  <c r="D2232" i="49"/>
  <c r="D2231" i="49"/>
  <c r="D2230" i="49"/>
  <c r="D2229" i="49"/>
  <c r="D2228" i="49"/>
  <c r="D2227" i="49"/>
  <c r="D2226" i="49"/>
  <c r="D2225" i="49"/>
  <c r="D2224" i="49"/>
  <c r="D2223" i="49"/>
  <c r="D2222" i="49"/>
  <c r="D2221" i="49"/>
  <c r="D2220" i="49"/>
  <c r="D2219" i="49"/>
  <c r="D2218" i="49"/>
  <c r="D2217" i="49"/>
  <c r="D2216" i="49"/>
  <c r="D2215" i="49"/>
  <c r="D2214" i="49"/>
  <c r="D2213" i="49"/>
  <c r="D2212" i="49"/>
  <c r="D2211" i="49"/>
  <c r="D2210" i="49"/>
  <c r="D2209" i="49"/>
  <c r="D2208" i="49"/>
  <c r="D2207" i="49"/>
  <c r="D2206" i="49"/>
  <c r="D2205" i="49"/>
  <c r="D2204" i="49"/>
  <c r="D2203" i="49"/>
  <c r="D2202" i="49"/>
  <c r="D2201" i="49"/>
  <c r="D2200" i="49"/>
  <c r="D2199" i="49"/>
  <c r="D2198" i="49"/>
  <c r="D2197" i="49"/>
  <c r="D2196" i="49"/>
  <c r="D2195" i="49"/>
  <c r="D2194" i="49"/>
  <c r="D2193" i="49"/>
  <c r="D2192" i="49"/>
  <c r="D2191" i="49"/>
  <c r="D2190" i="49"/>
  <c r="D2189" i="49"/>
  <c r="D2188" i="49"/>
  <c r="D2187" i="49"/>
  <c r="D2186" i="49"/>
  <c r="D2185" i="49"/>
  <c r="D2184" i="49"/>
  <c r="D2183" i="49"/>
  <c r="D2182" i="49"/>
  <c r="D2181" i="49"/>
  <c r="D2180" i="49"/>
  <c r="D2179" i="49"/>
  <c r="D2178" i="49"/>
  <c r="D2177" i="49"/>
  <c r="D2176" i="49"/>
  <c r="D2175" i="49"/>
  <c r="D2174" i="49"/>
  <c r="D2173" i="49"/>
  <c r="D2172" i="49"/>
  <c r="D2171" i="49"/>
  <c r="D2170" i="49"/>
  <c r="D2169" i="49"/>
  <c r="D2168" i="49"/>
  <c r="D2167" i="49"/>
  <c r="D2166" i="49"/>
  <c r="D2165" i="49"/>
  <c r="D2164" i="49"/>
  <c r="D2163" i="49"/>
  <c r="D2162" i="49"/>
  <c r="D2161" i="49"/>
  <c r="D2160" i="49"/>
  <c r="D2159" i="49"/>
  <c r="D2158" i="49"/>
  <c r="D2157" i="49"/>
  <c r="D2156" i="49"/>
  <c r="D2155" i="49"/>
  <c r="D2154" i="49"/>
  <c r="D2153" i="49"/>
  <c r="D2152" i="49"/>
  <c r="D2151" i="49"/>
  <c r="D2150" i="49"/>
  <c r="D2149" i="49"/>
  <c r="D2148" i="49"/>
  <c r="D2147" i="49"/>
  <c r="D2146" i="49"/>
  <c r="D2145" i="49"/>
  <c r="D2144" i="49"/>
  <c r="D2143" i="49"/>
  <c r="D2142" i="49"/>
  <c r="D2141" i="49"/>
  <c r="D2140" i="49"/>
  <c r="D2139" i="49"/>
  <c r="D2138" i="49"/>
  <c r="D2137" i="49"/>
  <c r="D2136" i="49"/>
  <c r="D2135" i="49"/>
  <c r="D2134" i="49"/>
  <c r="D2133" i="49"/>
  <c r="D2132" i="49"/>
  <c r="D2131" i="49"/>
  <c r="D2130" i="49"/>
  <c r="D2129" i="49"/>
  <c r="D2128" i="49"/>
  <c r="D2127" i="49"/>
  <c r="D2126" i="49"/>
  <c r="D2125" i="49"/>
  <c r="D2124" i="49"/>
  <c r="D2123" i="49"/>
  <c r="D2122" i="49"/>
  <c r="D2121" i="49"/>
  <c r="D2120" i="49"/>
  <c r="D2119" i="49"/>
  <c r="D2118" i="49"/>
  <c r="D2117" i="49"/>
  <c r="D2116" i="49"/>
  <c r="D2115" i="49"/>
  <c r="D2114" i="49"/>
  <c r="D2113" i="49"/>
  <c r="D2112" i="49"/>
  <c r="D2111" i="49"/>
  <c r="D2110" i="49"/>
  <c r="D2109" i="49"/>
  <c r="D2108" i="49"/>
  <c r="D2107" i="49"/>
  <c r="D2106" i="49"/>
  <c r="D2105" i="49"/>
  <c r="D2104" i="49"/>
  <c r="D2103" i="49"/>
  <c r="D2102" i="49"/>
  <c r="D2101" i="49"/>
  <c r="D2100" i="49"/>
  <c r="D2099" i="49"/>
  <c r="D2098" i="49"/>
  <c r="D2097" i="49"/>
  <c r="D2096" i="49"/>
  <c r="D2095" i="49"/>
  <c r="D2094" i="49"/>
  <c r="D2093" i="49"/>
  <c r="D2092" i="49"/>
  <c r="D2091" i="49"/>
  <c r="D2090" i="49"/>
  <c r="D2089" i="49"/>
  <c r="D2088" i="49"/>
  <c r="D2087" i="49"/>
  <c r="D2086" i="49"/>
  <c r="D2085" i="49"/>
  <c r="D2084" i="49"/>
  <c r="D2083" i="49"/>
  <c r="D2082" i="49"/>
  <c r="D2081" i="49"/>
  <c r="D2080" i="49"/>
  <c r="D2079" i="49"/>
  <c r="D2078" i="49"/>
  <c r="D2077" i="49"/>
  <c r="D2076" i="49"/>
  <c r="D2075" i="49"/>
  <c r="D2074" i="49"/>
  <c r="D2073" i="49"/>
  <c r="D2072" i="49"/>
  <c r="D2071" i="49"/>
  <c r="D2070" i="49"/>
  <c r="D2069" i="49"/>
  <c r="D2068" i="49"/>
  <c r="D2067" i="49"/>
  <c r="D2066" i="49"/>
  <c r="D2065" i="49"/>
  <c r="D2064" i="49"/>
  <c r="D2063" i="49"/>
  <c r="D2062" i="49"/>
  <c r="D2061" i="49"/>
  <c r="D2060" i="49"/>
  <c r="D2059" i="49"/>
  <c r="D2058" i="49"/>
  <c r="D2057" i="49"/>
  <c r="D2056" i="49"/>
  <c r="D2055" i="49"/>
  <c r="D2054" i="49"/>
  <c r="D2053" i="49"/>
  <c r="D2052" i="49"/>
  <c r="D2051" i="49"/>
  <c r="D2050" i="49"/>
  <c r="D2049" i="49"/>
  <c r="D2048" i="49"/>
  <c r="D2047" i="49"/>
  <c r="D2046" i="49"/>
  <c r="D2045" i="49"/>
  <c r="D2044" i="49"/>
  <c r="D2043" i="49"/>
  <c r="D2042" i="49"/>
  <c r="D2041" i="49"/>
  <c r="D2040" i="49"/>
  <c r="D2039" i="49"/>
  <c r="D2038" i="49"/>
  <c r="D2037" i="49"/>
  <c r="D2036" i="49"/>
  <c r="D2035" i="49"/>
  <c r="D2034" i="49"/>
  <c r="D2033" i="49"/>
  <c r="D2032" i="49"/>
  <c r="D2031" i="49"/>
  <c r="D2030" i="49"/>
  <c r="D2029" i="49"/>
  <c r="D2028" i="49"/>
  <c r="D2027" i="49"/>
  <c r="D2026" i="49"/>
  <c r="D2025" i="49"/>
  <c r="D2024" i="49"/>
  <c r="D2023" i="49"/>
  <c r="D2022" i="49"/>
  <c r="D2021" i="49"/>
  <c r="D2020" i="49"/>
  <c r="D2019" i="49"/>
  <c r="D2018" i="49"/>
  <c r="D2017" i="49"/>
  <c r="D2016" i="49"/>
  <c r="D2015" i="49"/>
  <c r="D2014" i="49"/>
  <c r="D2013" i="49"/>
  <c r="D2012" i="49"/>
  <c r="D2011" i="49"/>
  <c r="D2010" i="49"/>
  <c r="D2009" i="49"/>
  <c r="D2008" i="49"/>
  <c r="D2007" i="49"/>
  <c r="D2006" i="49"/>
  <c r="D2005" i="49"/>
  <c r="D2004" i="49"/>
  <c r="D2003" i="49"/>
  <c r="D2002" i="49"/>
  <c r="D2001" i="49"/>
  <c r="D2000" i="49"/>
  <c r="D1999" i="49"/>
  <c r="D1998" i="49"/>
  <c r="D1997" i="49"/>
  <c r="D1996" i="49"/>
  <c r="D1995" i="49"/>
  <c r="D1994" i="49"/>
  <c r="D1993" i="49"/>
  <c r="D1992" i="49"/>
  <c r="D1991" i="49"/>
  <c r="D1990" i="49"/>
  <c r="D1989" i="49"/>
  <c r="D1988" i="49"/>
  <c r="D1987" i="49"/>
  <c r="D1986" i="49"/>
  <c r="D1985" i="49"/>
  <c r="D1984" i="49"/>
  <c r="D1983" i="49"/>
  <c r="D1982" i="49"/>
  <c r="D1981" i="49"/>
  <c r="D1980" i="49"/>
  <c r="D1979" i="49"/>
  <c r="D1978" i="49"/>
  <c r="D1977" i="49"/>
  <c r="D1976" i="49"/>
  <c r="D1975" i="49"/>
  <c r="D1974" i="49"/>
  <c r="D1973" i="49"/>
  <c r="D1972" i="49"/>
  <c r="D1971" i="49"/>
  <c r="D1970" i="49"/>
  <c r="D1969" i="49"/>
  <c r="D1968" i="49"/>
  <c r="D1967" i="49"/>
  <c r="D1966" i="49"/>
  <c r="D1965" i="49"/>
  <c r="D1964" i="49"/>
  <c r="D1963" i="49"/>
  <c r="D1962" i="49"/>
  <c r="D1961" i="49"/>
  <c r="D1960" i="49"/>
  <c r="D1959" i="49"/>
  <c r="D1958" i="49"/>
  <c r="D1957" i="49"/>
  <c r="D1956" i="49"/>
  <c r="D1955" i="49"/>
  <c r="D1954" i="49"/>
  <c r="D1953" i="49"/>
  <c r="D1952" i="49"/>
  <c r="D1951" i="49"/>
  <c r="D1950" i="49"/>
  <c r="D1949" i="49"/>
  <c r="D1948" i="49"/>
  <c r="D1947" i="49"/>
  <c r="D1946" i="49"/>
  <c r="D1945" i="49"/>
  <c r="D1944" i="49"/>
  <c r="D1943" i="49"/>
  <c r="D1942" i="49"/>
  <c r="D1941" i="49"/>
  <c r="D1940" i="49"/>
  <c r="D1939" i="49"/>
  <c r="D1938" i="49"/>
  <c r="D1937" i="49"/>
  <c r="D1936" i="49"/>
  <c r="D1935" i="49"/>
  <c r="D1934" i="49"/>
  <c r="D1933" i="49"/>
  <c r="D1932" i="49"/>
  <c r="D1931" i="49"/>
  <c r="D1930" i="49"/>
  <c r="D1929" i="49"/>
  <c r="D1928" i="49"/>
  <c r="D1927" i="49"/>
  <c r="D1926" i="49"/>
  <c r="D1925" i="49"/>
  <c r="D1924" i="49"/>
  <c r="D1923" i="49"/>
  <c r="D1922" i="49"/>
  <c r="D1921" i="49"/>
  <c r="D1920" i="49"/>
  <c r="D1919" i="49"/>
  <c r="D1918" i="49"/>
  <c r="D1917" i="49"/>
  <c r="D1916" i="49"/>
  <c r="D1915" i="49"/>
  <c r="D1914" i="49"/>
  <c r="D1913" i="49"/>
  <c r="D1912" i="49"/>
  <c r="D1911" i="49"/>
  <c r="D1910" i="49"/>
  <c r="D1909" i="49"/>
  <c r="D1908" i="49"/>
  <c r="D1907" i="49"/>
  <c r="D1906" i="49"/>
  <c r="D1905" i="49"/>
  <c r="D1904" i="49"/>
  <c r="D1903" i="49"/>
  <c r="D1902" i="49"/>
  <c r="D1901" i="49"/>
  <c r="D1900" i="49"/>
  <c r="D1899" i="49"/>
  <c r="D1898" i="49"/>
  <c r="D1897" i="49"/>
  <c r="D1896" i="49"/>
  <c r="D1895" i="49"/>
  <c r="D1894" i="49"/>
  <c r="D1893" i="49"/>
  <c r="D1892" i="49"/>
  <c r="D1891" i="49"/>
  <c r="D1890" i="49"/>
  <c r="D1889" i="49"/>
  <c r="D1888" i="49"/>
  <c r="D1887" i="49"/>
  <c r="D1886" i="49"/>
  <c r="D1885" i="49"/>
  <c r="D1884" i="49"/>
  <c r="D1883" i="49"/>
  <c r="D1882" i="49"/>
  <c r="D1881" i="49"/>
  <c r="D1880" i="49"/>
  <c r="D1879" i="49"/>
  <c r="D1878" i="49"/>
  <c r="D1877" i="49"/>
  <c r="D1876" i="49"/>
  <c r="D1875" i="49"/>
  <c r="D1874" i="49"/>
  <c r="D1873" i="49"/>
  <c r="D1872" i="49"/>
  <c r="D1871" i="49"/>
  <c r="D1870" i="49"/>
  <c r="D1869" i="49"/>
  <c r="D1868" i="49"/>
  <c r="D1867" i="49"/>
  <c r="D1866" i="49"/>
  <c r="D1865" i="49"/>
  <c r="D1864" i="49"/>
  <c r="D1863" i="49"/>
  <c r="D1862" i="49"/>
  <c r="D1861" i="49"/>
  <c r="D1860" i="49"/>
  <c r="D1859" i="49"/>
  <c r="D1858" i="49"/>
  <c r="D1857" i="49"/>
  <c r="D1856" i="49"/>
  <c r="D1855" i="49"/>
  <c r="D1854" i="49"/>
  <c r="D1853" i="49"/>
  <c r="D1852" i="49"/>
  <c r="D1851" i="49"/>
  <c r="D1850" i="49"/>
  <c r="D1849" i="49"/>
  <c r="D1848" i="49"/>
  <c r="D1847" i="49"/>
  <c r="D1846" i="49"/>
  <c r="D1845" i="49"/>
  <c r="D1844" i="49"/>
  <c r="D1843" i="49"/>
  <c r="D1842" i="49"/>
  <c r="D1841" i="49"/>
  <c r="D1840" i="49"/>
  <c r="D1839" i="49"/>
  <c r="D1838" i="49"/>
  <c r="D1837" i="49"/>
  <c r="D1836" i="49"/>
  <c r="D1835" i="49"/>
  <c r="D1834" i="49"/>
  <c r="D1833" i="49"/>
  <c r="D1832" i="49"/>
  <c r="D1831" i="49"/>
  <c r="D1830" i="49"/>
  <c r="D1829" i="49"/>
  <c r="D1828" i="49"/>
  <c r="D1827" i="49"/>
  <c r="D1826" i="49"/>
  <c r="D1825" i="49"/>
  <c r="D1824" i="49"/>
  <c r="D1823" i="49"/>
  <c r="D1822" i="49"/>
  <c r="D1821" i="49"/>
  <c r="D1820" i="49"/>
  <c r="D1819" i="49"/>
  <c r="D1818" i="49"/>
  <c r="D1817" i="49"/>
  <c r="D1816" i="49"/>
  <c r="D1815" i="49"/>
  <c r="D1814" i="49"/>
  <c r="D1813" i="49"/>
  <c r="D1812" i="49"/>
  <c r="D1811" i="49"/>
  <c r="D1810" i="49"/>
  <c r="D1809" i="49"/>
  <c r="D1808" i="49"/>
  <c r="D1807" i="49"/>
  <c r="D1806" i="49"/>
  <c r="D1805" i="49"/>
  <c r="D1804" i="49"/>
  <c r="D1803" i="49"/>
  <c r="D1802" i="49"/>
  <c r="D1801" i="49"/>
  <c r="D1800" i="49"/>
  <c r="D1799" i="49"/>
  <c r="D1798" i="49"/>
  <c r="D1797" i="49"/>
  <c r="D1796" i="49"/>
  <c r="D1795" i="49"/>
  <c r="D1794" i="49"/>
  <c r="D1793" i="49"/>
  <c r="D1792" i="49"/>
  <c r="D1791" i="49"/>
  <c r="D1790" i="49"/>
  <c r="D1789" i="49"/>
  <c r="D1788" i="49"/>
  <c r="D1787" i="49"/>
  <c r="D1786" i="49"/>
  <c r="D1785" i="49"/>
  <c r="D1784" i="49"/>
  <c r="D1783" i="49"/>
  <c r="D1782" i="49"/>
  <c r="D1781" i="49"/>
  <c r="D1780" i="49"/>
  <c r="D1779" i="49"/>
  <c r="D1778" i="49"/>
  <c r="D1777" i="49"/>
  <c r="D1776" i="49"/>
  <c r="D1775" i="49"/>
  <c r="D1774" i="49"/>
  <c r="D1773" i="49"/>
  <c r="D1772" i="49"/>
  <c r="D1771" i="49"/>
  <c r="D1770" i="49"/>
  <c r="D1769" i="49"/>
  <c r="D1768" i="49"/>
  <c r="D1767" i="49"/>
  <c r="D1766" i="49"/>
  <c r="D1765" i="49"/>
  <c r="D1764" i="49"/>
  <c r="D1763" i="49"/>
  <c r="D1762" i="49"/>
  <c r="D1761" i="49"/>
  <c r="D1760" i="49"/>
  <c r="D1759" i="49"/>
  <c r="D1758" i="49"/>
  <c r="D1757" i="49"/>
  <c r="D1756" i="49"/>
  <c r="D1755" i="49"/>
  <c r="D1754" i="49"/>
  <c r="D1753" i="49"/>
  <c r="D1752" i="49"/>
  <c r="D1751" i="49"/>
  <c r="D1750" i="49"/>
  <c r="D1749" i="49"/>
  <c r="D1748" i="49"/>
  <c r="D1747" i="49"/>
  <c r="D1746" i="49"/>
  <c r="D1745" i="49"/>
  <c r="D1744" i="49"/>
  <c r="D1743" i="49"/>
  <c r="D1742" i="49"/>
  <c r="D1741" i="49"/>
  <c r="D1740" i="49"/>
  <c r="D1739" i="49"/>
  <c r="D1738" i="49"/>
  <c r="D1737" i="49"/>
  <c r="D1736" i="49"/>
  <c r="D1735" i="49"/>
  <c r="D1734" i="49"/>
  <c r="D1733" i="49"/>
  <c r="D1732" i="49"/>
  <c r="D1731" i="49"/>
  <c r="D1730" i="49"/>
  <c r="D1729" i="49"/>
  <c r="D1728" i="49"/>
  <c r="D1727" i="49"/>
  <c r="D1726" i="49"/>
  <c r="D1725" i="49"/>
  <c r="D1724" i="49"/>
  <c r="D1723" i="49"/>
  <c r="D1722" i="49"/>
  <c r="D1721" i="49"/>
  <c r="D1720" i="49"/>
  <c r="D1719" i="49"/>
  <c r="D1718" i="49"/>
  <c r="D1717" i="49"/>
  <c r="D1716" i="49"/>
  <c r="D1715" i="49"/>
  <c r="D1714" i="49"/>
  <c r="D1713" i="49"/>
  <c r="D1712" i="49"/>
  <c r="D1711" i="49"/>
  <c r="D1710" i="49"/>
  <c r="D1709" i="49"/>
  <c r="D1708" i="49"/>
  <c r="D1707" i="49"/>
  <c r="D1706" i="49"/>
  <c r="D1705" i="49"/>
  <c r="D1704" i="49"/>
  <c r="D1703" i="49"/>
  <c r="D1702" i="49"/>
  <c r="D1701" i="49"/>
  <c r="D1700" i="49"/>
  <c r="D1699" i="49"/>
  <c r="D1698" i="49"/>
  <c r="D1697" i="49"/>
  <c r="D1696" i="49"/>
  <c r="D1695" i="49"/>
  <c r="D1694" i="49"/>
  <c r="D1693" i="49"/>
  <c r="D1692" i="49"/>
  <c r="D1691" i="49"/>
  <c r="D1690" i="49"/>
  <c r="D1689" i="49"/>
  <c r="D1688" i="49"/>
  <c r="D1687" i="49"/>
  <c r="D1686" i="49"/>
  <c r="D1685" i="49"/>
  <c r="D1684" i="49"/>
  <c r="D1683" i="49"/>
  <c r="D1682" i="49"/>
  <c r="D1681" i="49"/>
  <c r="D1680" i="49"/>
  <c r="D1679" i="49"/>
  <c r="D1678" i="49"/>
  <c r="D1677" i="49"/>
  <c r="D1676" i="49"/>
  <c r="D1675" i="49"/>
  <c r="D1674" i="49"/>
  <c r="D1673" i="49"/>
  <c r="D1672" i="49"/>
  <c r="D1671" i="49"/>
  <c r="D1670" i="49"/>
  <c r="D1669" i="49"/>
  <c r="D1668" i="49"/>
  <c r="D1667" i="49"/>
  <c r="D1666" i="49"/>
  <c r="D1665" i="49"/>
  <c r="D1664" i="49"/>
  <c r="D1663" i="49"/>
  <c r="D1662" i="49"/>
  <c r="D1661" i="49"/>
  <c r="D1660" i="49"/>
  <c r="D1659" i="49"/>
  <c r="D1658" i="49"/>
  <c r="D1657" i="49"/>
  <c r="D1656" i="49"/>
  <c r="D1655" i="49"/>
  <c r="D1654" i="49"/>
  <c r="D1653" i="49"/>
  <c r="D1652" i="49"/>
  <c r="D1651" i="49"/>
  <c r="D1650" i="49"/>
  <c r="D1649" i="49"/>
  <c r="D1648" i="49"/>
  <c r="D1647" i="49"/>
  <c r="D1646" i="49"/>
  <c r="D1645" i="49"/>
  <c r="D1644" i="49"/>
  <c r="D1643" i="49"/>
  <c r="D1642" i="49"/>
  <c r="D1641" i="49"/>
  <c r="D1640" i="49"/>
  <c r="D1639" i="49"/>
  <c r="D1638" i="49"/>
  <c r="D1637" i="49"/>
  <c r="D1636" i="49"/>
  <c r="D1635" i="49"/>
  <c r="D1634" i="49"/>
  <c r="D1633" i="49"/>
  <c r="D1632" i="49"/>
  <c r="D1631" i="49"/>
  <c r="D1630" i="49"/>
  <c r="D1629" i="49"/>
  <c r="D1628" i="49"/>
  <c r="D1627" i="49"/>
  <c r="D1626" i="49"/>
  <c r="D1625" i="49"/>
  <c r="D1624" i="49"/>
  <c r="D1623" i="49"/>
  <c r="D1622" i="49"/>
  <c r="D1621" i="49"/>
  <c r="D1620" i="49"/>
  <c r="D1619" i="49"/>
  <c r="D1618" i="49"/>
  <c r="D1617" i="49"/>
  <c r="D1616" i="49"/>
  <c r="D1615" i="49"/>
  <c r="D1614" i="49"/>
  <c r="D1613" i="49"/>
  <c r="D1612" i="49"/>
  <c r="D1611" i="49"/>
  <c r="D1610" i="49"/>
  <c r="D1609" i="49"/>
  <c r="D1608" i="49"/>
  <c r="D1607" i="49"/>
  <c r="D1606" i="49"/>
  <c r="D1605" i="49"/>
  <c r="D1604" i="49"/>
  <c r="D1603" i="49"/>
  <c r="D1602" i="49"/>
  <c r="D1601" i="49"/>
  <c r="D1600" i="49"/>
  <c r="D1599" i="49"/>
  <c r="D1598" i="49"/>
  <c r="D1597" i="49"/>
  <c r="D1596" i="49"/>
  <c r="D1595" i="49"/>
  <c r="D1594" i="49"/>
  <c r="D1593" i="49"/>
  <c r="D1592" i="49"/>
  <c r="D1591" i="49"/>
  <c r="D1590" i="49"/>
  <c r="D1589" i="49"/>
  <c r="D1588" i="49"/>
  <c r="D1587" i="49"/>
  <c r="D1586" i="49"/>
  <c r="D1585" i="49"/>
  <c r="D1584" i="49"/>
  <c r="D1583" i="49"/>
  <c r="D1582" i="49"/>
  <c r="D1581" i="49"/>
  <c r="D1580" i="49"/>
  <c r="D1579" i="49"/>
  <c r="D1578" i="49"/>
  <c r="D1577" i="49"/>
  <c r="D1576" i="49"/>
  <c r="D1575" i="49"/>
  <c r="D1574" i="49"/>
  <c r="D1573" i="49"/>
  <c r="D1572" i="49"/>
  <c r="D1571" i="49"/>
  <c r="D1570" i="49"/>
  <c r="D1569" i="49"/>
  <c r="D1568" i="49"/>
  <c r="D1567" i="49"/>
  <c r="D1566" i="49"/>
  <c r="D1565" i="49"/>
  <c r="D1564" i="49"/>
  <c r="D1563" i="49"/>
  <c r="D1562" i="49"/>
  <c r="D1561" i="49"/>
  <c r="D1560" i="49"/>
  <c r="D1559" i="49"/>
  <c r="D1558" i="49"/>
  <c r="D1557" i="49"/>
  <c r="D1556" i="49"/>
  <c r="D1555" i="49"/>
  <c r="D1554" i="49"/>
  <c r="D1553" i="49"/>
  <c r="D1552" i="49"/>
  <c r="D1551" i="49"/>
  <c r="D1550" i="49"/>
  <c r="D1549" i="49"/>
  <c r="D1548" i="49"/>
  <c r="D1547" i="49"/>
  <c r="D1546" i="49"/>
  <c r="D1545" i="49"/>
  <c r="D1544" i="49"/>
  <c r="D1543" i="49"/>
  <c r="D1542" i="49"/>
  <c r="D1541" i="49"/>
  <c r="D1540" i="49"/>
  <c r="D1539" i="49"/>
  <c r="D1538" i="49"/>
  <c r="D1537" i="49"/>
  <c r="D1536" i="49"/>
  <c r="D1535" i="49"/>
  <c r="D1534" i="49"/>
  <c r="D1533" i="49"/>
  <c r="D1532" i="49"/>
  <c r="D1531" i="49"/>
  <c r="D1530" i="49"/>
  <c r="D1529" i="49"/>
  <c r="D1528" i="49"/>
  <c r="D1527" i="49"/>
  <c r="D1526" i="49"/>
  <c r="D1525" i="49"/>
  <c r="D1524" i="49"/>
  <c r="D1523" i="49"/>
  <c r="D1522" i="49"/>
  <c r="D1521" i="49"/>
  <c r="D1520" i="49"/>
  <c r="D1519" i="49"/>
  <c r="D1518" i="49"/>
  <c r="D1517" i="49"/>
  <c r="D1516" i="49"/>
  <c r="D1515" i="49"/>
  <c r="D1514" i="49"/>
  <c r="D1513" i="49"/>
  <c r="D1512" i="49"/>
  <c r="D1511" i="49"/>
  <c r="D1510" i="49"/>
  <c r="D1509" i="49"/>
  <c r="D1508" i="49"/>
  <c r="D1507" i="49"/>
  <c r="D1506" i="49"/>
  <c r="D1505" i="49"/>
  <c r="D1504" i="49"/>
  <c r="D1503" i="49"/>
  <c r="D1502" i="49"/>
  <c r="D1501" i="49"/>
  <c r="D1500" i="49"/>
  <c r="D1499" i="49"/>
  <c r="D1498" i="49"/>
  <c r="D1497" i="49"/>
  <c r="D1496" i="49"/>
  <c r="D1495" i="49"/>
  <c r="D1494" i="49"/>
  <c r="D1493" i="49"/>
  <c r="D1492" i="49"/>
  <c r="D1491" i="49"/>
  <c r="D1490" i="49"/>
  <c r="D1489" i="49"/>
  <c r="D1488" i="49"/>
  <c r="D1487" i="49"/>
  <c r="D1486" i="49"/>
  <c r="D1485" i="49"/>
  <c r="D1484" i="49"/>
  <c r="D1483" i="49"/>
  <c r="D1482" i="49"/>
  <c r="D1481" i="49"/>
  <c r="D1480" i="49"/>
  <c r="D1479" i="49"/>
  <c r="D1478" i="49"/>
  <c r="D1477" i="49"/>
  <c r="D1476" i="49"/>
  <c r="D1475" i="49"/>
  <c r="D1474" i="49"/>
  <c r="D1473" i="49"/>
  <c r="D1472" i="49"/>
  <c r="D1471" i="49"/>
  <c r="D1470" i="49"/>
  <c r="D1469" i="49"/>
  <c r="D1468" i="49"/>
  <c r="D1467" i="49"/>
  <c r="D1466" i="49"/>
  <c r="D1465" i="49"/>
  <c r="D1464" i="49"/>
  <c r="D1463" i="49"/>
  <c r="D1462" i="49"/>
  <c r="D1461" i="49"/>
  <c r="D1460" i="49"/>
  <c r="D1459" i="49"/>
  <c r="D1458" i="49"/>
  <c r="D1457" i="49"/>
  <c r="D1456" i="49"/>
  <c r="D1455" i="49"/>
  <c r="D1454" i="49"/>
  <c r="D1453" i="49"/>
  <c r="D1452" i="49"/>
  <c r="D1451" i="49"/>
  <c r="D1450" i="49"/>
  <c r="D1449" i="49"/>
  <c r="D1448" i="49"/>
  <c r="D1447" i="49"/>
  <c r="D1446" i="49"/>
  <c r="D1445" i="49"/>
  <c r="D1444" i="49"/>
  <c r="D1443" i="49"/>
  <c r="D1442" i="49"/>
  <c r="D1441" i="49"/>
  <c r="D1440" i="49"/>
  <c r="D1439" i="49"/>
  <c r="D1438" i="49"/>
  <c r="D1437" i="49"/>
  <c r="D1436" i="49"/>
  <c r="D1435" i="49"/>
  <c r="D1434" i="49"/>
  <c r="D1433" i="49"/>
  <c r="D1432" i="49"/>
  <c r="D1431" i="49"/>
  <c r="D1430" i="49"/>
  <c r="D1429" i="49"/>
  <c r="D1428" i="49"/>
  <c r="D1427" i="49"/>
  <c r="D1426" i="49"/>
  <c r="D1425" i="49"/>
  <c r="D1424" i="49"/>
  <c r="D1423" i="49"/>
  <c r="D1422" i="49"/>
  <c r="D1421" i="49"/>
  <c r="D1420" i="49"/>
  <c r="D1419" i="49"/>
  <c r="D1418" i="49"/>
  <c r="D1417" i="49"/>
  <c r="D1416" i="49"/>
  <c r="D1415" i="49"/>
  <c r="D1414" i="49"/>
  <c r="D1413" i="49"/>
  <c r="D1412" i="49"/>
  <c r="D1411" i="49"/>
  <c r="D1410" i="49"/>
  <c r="D1409" i="49"/>
  <c r="D1408" i="49"/>
  <c r="D1407" i="49"/>
  <c r="D1406" i="49"/>
  <c r="D1405" i="49"/>
  <c r="D1404" i="49"/>
  <c r="D1403" i="49"/>
  <c r="D1402" i="49"/>
  <c r="D1401" i="49"/>
  <c r="D1400" i="49"/>
  <c r="D1399" i="49"/>
  <c r="D1398" i="49"/>
  <c r="D1397" i="49"/>
  <c r="D1396" i="49"/>
  <c r="D1395" i="49"/>
  <c r="D1394" i="49"/>
  <c r="D1393" i="49"/>
  <c r="D1392" i="49"/>
  <c r="D1391" i="49"/>
  <c r="D1390" i="49"/>
  <c r="D1389" i="49"/>
  <c r="D1388" i="49"/>
  <c r="D1387" i="49"/>
  <c r="D1386" i="49"/>
  <c r="D1385" i="49"/>
  <c r="D1384" i="49"/>
  <c r="D1383" i="49"/>
  <c r="D1382" i="49"/>
  <c r="D1381" i="49"/>
  <c r="D1380" i="49"/>
  <c r="D1379" i="49"/>
  <c r="D1378" i="49"/>
  <c r="D1377" i="49"/>
  <c r="D1376" i="49"/>
  <c r="D1375" i="49"/>
  <c r="D1374" i="49"/>
  <c r="D1373" i="49"/>
  <c r="D1372" i="49"/>
  <c r="D1371" i="49"/>
  <c r="D1370" i="49"/>
  <c r="D1369" i="49"/>
  <c r="D1368" i="49"/>
  <c r="D1367" i="49"/>
  <c r="D1366" i="49"/>
  <c r="D1365" i="49"/>
  <c r="D1364" i="49"/>
  <c r="D1363" i="49"/>
  <c r="D1362" i="49"/>
  <c r="D1361" i="49"/>
  <c r="D1360" i="49"/>
  <c r="D1359" i="49"/>
  <c r="D1358" i="49"/>
  <c r="D1357" i="49"/>
  <c r="D1356" i="49"/>
  <c r="D1355" i="49"/>
  <c r="D1354" i="49"/>
  <c r="D1353" i="49"/>
  <c r="D1352" i="49"/>
  <c r="D1351" i="49"/>
  <c r="D1350" i="49"/>
  <c r="D1349" i="49"/>
  <c r="D1348" i="49"/>
  <c r="D1347" i="49"/>
  <c r="D1346" i="49"/>
  <c r="D1345" i="49"/>
  <c r="D1344" i="49"/>
  <c r="D1343" i="49"/>
  <c r="D1342" i="49"/>
  <c r="D1341" i="49"/>
  <c r="D1340" i="49"/>
  <c r="D1339" i="49"/>
  <c r="D1338" i="49"/>
  <c r="D1337" i="49"/>
  <c r="D1336" i="49"/>
  <c r="D1335" i="49"/>
  <c r="D1334" i="49"/>
  <c r="D1333" i="49"/>
  <c r="D1332" i="49"/>
  <c r="D1331" i="49"/>
  <c r="D1330" i="49"/>
  <c r="D1329" i="49"/>
  <c r="D1328" i="49"/>
  <c r="D1327" i="49"/>
  <c r="D1326" i="49"/>
  <c r="D1325" i="49"/>
  <c r="D1324" i="49"/>
  <c r="D1323" i="49"/>
  <c r="D1322" i="49"/>
  <c r="D1321" i="49"/>
  <c r="D1320" i="49"/>
  <c r="D1319" i="49"/>
  <c r="D1318" i="49"/>
  <c r="D1317" i="49"/>
  <c r="D1316" i="49"/>
  <c r="D1315" i="49"/>
  <c r="D1314" i="49"/>
  <c r="D1313" i="49"/>
  <c r="D1312" i="49"/>
  <c r="D1311" i="49"/>
  <c r="D1310" i="49"/>
  <c r="D1309" i="49"/>
  <c r="D1308" i="49"/>
  <c r="D1307" i="49"/>
  <c r="D1306" i="49"/>
  <c r="D1305" i="49"/>
  <c r="D1304" i="49"/>
  <c r="D1303" i="49"/>
  <c r="D1302" i="49"/>
  <c r="D1301" i="49"/>
  <c r="D1300" i="49"/>
  <c r="D1299" i="49"/>
  <c r="D1298" i="49"/>
  <c r="D1297" i="49"/>
  <c r="D1296" i="49"/>
  <c r="D1295" i="49"/>
  <c r="D1294" i="49"/>
  <c r="D1293" i="49"/>
  <c r="D1292" i="49"/>
  <c r="D1291" i="49"/>
  <c r="D1290" i="49"/>
  <c r="D1289" i="49"/>
  <c r="D1288" i="49"/>
  <c r="D1287" i="49"/>
  <c r="D1286" i="49"/>
  <c r="D1285" i="49"/>
  <c r="D1284" i="49"/>
  <c r="D1283" i="49"/>
  <c r="D1282" i="49"/>
  <c r="D1281" i="49"/>
  <c r="D1280" i="49"/>
  <c r="D1279" i="49"/>
  <c r="D1278" i="49"/>
  <c r="D1277" i="49"/>
  <c r="D1276" i="49"/>
  <c r="D1275" i="49"/>
  <c r="D1274" i="49"/>
  <c r="D1273" i="49"/>
  <c r="D1272" i="49"/>
  <c r="D1271" i="49"/>
  <c r="D1270" i="49"/>
  <c r="D1269" i="49"/>
  <c r="D1268" i="49"/>
  <c r="D1267" i="49"/>
  <c r="D1266" i="49"/>
  <c r="D1265" i="49"/>
  <c r="D1264" i="49"/>
  <c r="D1263" i="49"/>
  <c r="D1262" i="49"/>
  <c r="D1261" i="49"/>
  <c r="D1260" i="49"/>
  <c r="D1259" i="49"/>
  <c r="D1258" i="49"/>
  <c r="D1257" i="49"/>
  <c r="D1256" i="49"/>
  <c r="D1255" i="49"/>
  <c r="D1254" i="49"/>
  <c r="D1253" i="49"/>
  <c r="D1252" i="49"/>
  <c r="D1251" i="49"/>
  <c r="D1250" i="49"/>
  <c r="D1249" i="49"/>
  <c r="D1248" i="49"/>
  <c r="D1247" i="49"/>
  <c r="D1246" i="49"/>
  <c r="D1245" i="49"/>
  <c r="D1244" i="49"/>
  <c r="D1243" i="49"/>
  <c r="D1242" i="49"/>
  <c r="D1241" i="49"/>
  <c r="D1240" i="49"/>
  <c r="D1239" i="49"/>
  <c r="D1238" i="49"/>
  <c r="D1237" i="49"/>
  <c r="D1236" i="49"/>
  <c r="D1235" i="49"/>
  <c r="D1234" i="49"/>
  <c r="D1233" i="49"/>
  <c r="D1232" i="49"/>
  <c r="D1231" i="49"/>
  <c r="D1230" i="49"/>
  <c r="D1229" i="49"/>
  <c r="D1228" i="49"/>
  <c r="D1227" i="49"/>
  <c r="D1226" i="49"/>
  <c r="D1225" i="49"/>
  <c r="D1224" i="49"/>
  <c r="D1223" i="49"/>
  <c r="D1222" i="49"/>
  <c r="D1221" i="49"/>
  <c r="D1220" i="49"/>
  <c r="D1219" i="49"/>
  <c r="D1218" i="49"/>
  <c r="D1217" i="49"/>
  <c r="D1216" i="49"/>
  <c r="D1215" i="49"/>
  <c r="D1214" i="49"/>
  <c r="D1213" i="49"/>
  <c r="D1212" i="49"/>
  <c r="D1211" i="49"/>
  <c r="D1210" i="49"/>
  <c r="D1209" i="49"/>
  <c r="D1208" i="49"/>
  <c r="D1207" i="49"/>
  <c r="D1206" i="49"/>
  <c r="D1205" i="49"/>
  <c r="D1204" i="49"/>
  <c r="D1203" i="49"/>
  <c r="D1202" i="49"/>
  <c r="D1201" i="49"/>
  <c r="D1200" i="49"/>
  <c r="D1199" i="49"/>
  <c r="D1198" i="49"/>
  <c r="D1197" i="49"/>
  <c r="D1196" i="49"/>
  <c r="D1195" i="49"/>
  <c r="D1194" i="49"/>
  <c r="D1193" i="49"/>
  <c r="D1192" i="49"/>
  <c r="D1191" i="49"/>
  <c r="D1190" i="49"/>
  <c r="D1189" i="49"/>
  <c r="D1188" i="49"/>
  <c r="D1187" i="49"/>
  <c r="D1186" i="49"/>
  <c r="D1185" i="49"/>
  <c r="D1184" i="49"/>
  <c r="D1183" i="49"/>
  <c r="D1182" i="49"/>
  <c r="D1181" i="49"/>
  <c r="D1180" i="49"/>
  <c r="D1179" i="49"/>
  <c r="D1178" i="49"/>
  <c r="D1177" i="49"/>
  <c r="D1176" i="49"/>
  <c r="D1175" i="49"/>
  <c r="D1174" i="49"/>
  <c r="D1173" i="49"/>
  <c r="D1172" i="49"/>
  <c r="D1171" i="49"/>
  <c r="D1170" i="49"/>
  <c r="D1169" i="49"/>
  <c r="D1168" i="49"/>
  <c r="D1167" i="49"/>
  <c r="D1166" i="49"/>
  <c r="D1165" i="49"/>
  <c r="D1164" i="49"/>
  <c r="D1163" i="49"/>
  <c r="D1162" i="49"/>
  <c r="D1161" i="49"/>
  <c r="D1160" i="49"/>
  <c r="D1159" i="49"/>
  <c r="D1158" i="49"/>
  <c r="D1157" i="49"/>
  <c r="D1156" i="49"/>
  <c r="D1155" i="49"/>
  <c r="D1154" i="49"/>
  <c r="D1153" i="49"/>
  <c r="D1152" i="49"/>
  <c r="D1151" i="49"/>
  <c r="D1150" i="49"/>
  <c r="D1149" i="49"/>
  <c r="D1148" i="49"/>
  <c r="D1147" i="49"/>
  <c r="D1146" i="49"/>
  <c r="D1145" i="49"/>
  <c r="D1144" i="49"/>
  <c r="D1143" i="49"/>
  <c r="D1142" i="49"/>
  <c r="D1141" i="49"/>
  <c r="D1140" i="49"/>
  <c r="D1139" i="49"/>
  <c r="D1138" i="49"/>
  <c r="D1137" i="49"/>
  <c r="D1136" i="49"/>
  <c r="D1135" i="49"/>
  <c r="D1134" i="49"/>
  <c r="D1133" i="49"/>
  <c r="D1132" i="49"/>
  <c r="D1131" i="49"/>
  <c r="D1130" i="49"/>
  <c r="D1129" i="49"/>
  <c r="D1128" i="49"/>
  <c r="D1127" i="49"/>
  <c r="D1126" i="49"/>
  <c r="D1125" i="49"/>
  <c r="D1124" i="49"/>
  <c r="D1123" i="49"/>
  <c r="D1122" i="49"/>
  <c r="D1121" i="49"/>
  <c r="D1120" i="49"/>
  <c r="D1119" i="49"/>
  <c r="D1118" i="49"/>
  <c r="D1117" i="49"/>
  <c r="D1116" i="49"/>
  <c r="D1115" i="49"/>
  <c r="D1114" i="49"/>
  <c r="D1113" i="49"/>
  <c r="D1112" i="49"/>
  <c r="D1111" i="49"/>
  <c r="D1110" i="49"/>
  <c r="D1109" i="49"/>
  <c r="D1108" i="49"/>
  <c r="D1107" i="49"/>
  <c r="D1106" i="49"/>
  <c r="D1105" i="49"/>
  <c r="D1104" i="49"/>
  <c r="D1103" i="49"/>
  <c r="D1102" i="49"/>
  <c r="D1101" i="49"/>
  <c r="D1100" i="49"/>
  <c r="D1099" i="49"/>
  <c r="D1098" i="49"/>
  <c r="D1097" i="49"/>
  <c r="D1096" i="49"/>
  <c r="D1095" i="49"/>
  <c r="D1094" i="49"/>
  <c r="D1093" i="49"/>
  <c r="D1092" i="49"/>
  <c r="D1091" i="49"/>
  <c r="D1090" i="49"/>
  <c r="D1089" i="49"/>
  <c r="D1088" i="49"/>
  <c r="D1087" i="49"/>
  <c r="D1086" i="49"/>
  <c r="D1085" i="49"/>
  <c r="D1084" i="49"/>
  <c r="D1083" i="49"/>
  <c r="D1082" i="49"/>
  <c r="D1081" i="49"/>
  <c r="D1080" i="49"/>
  <c r="D1079" i="49"/>
  <c r="D1078" i="49"/>
  <c r="D1077" i="49"/>
  <c r="D1076" i="49"/>
  <c r="D1075" i="49"/>
  <c r="D1074" i="49"/>
  <c r="D1073" i="49"/>
  <c r="D1072" i="49"/>
  <c r="D1071" i="49"/>
  <c r="D1070" i="49"/>
  <c r="D1069" i="49"/>
  <c r="D1068" i="49"/>
  <c r="D1067" i="49"/>
  <c r="D1066" i="49"/>
  <c r="D1065" i="49"/>
  <c r="D1064" i="49"/>
  <c r="D1063" i="49"/>
  <c r="D1062" i="49"/>
  <c r="D1061" i="49"/>
  <c r="D1060" i="49"/>
  <c r="D1059" i="49"/>
  <c r="D1058" i="49"/>
  <c r="D1057" i="49"/>
  <c r="D1056" i="49"/>
  <c r="D1055" i="49"/>
  <c r="D1054" i="49"/>
  <c r="D1053" i="49"/>
  <c r="D1052" i="49"/>
  <c r="D1051" i="49"/>
  <c r="D1050" i="49"/>
  <c r="D1049" i="49"/>
  <c r="D1048" i="49"/>
  <c r="D1047" i="49"/>
  <c r="D1046" i="49"/>
  <c r="D1045" i="49"/>
  <c r="D1044" i="49"/>
  <c r="D1043" i="49"/>
  <c r="D1042" i="49"/>
  <c r="D1041" i="49"/>
  <c r="D1040" i="49"/>
  <c r="D1039" i="49"/>
  <c r="D1038" i="49"/>
  <c r="D1037" i="49"/>
  <c r="D1036" i="49"/>
  <c r="D1035" i="49"/>
  <c r="D1034" i="49"/>
  <c r="D1033" i="49"/>
  <c r="D1032" i="49"/>
  <c r="D1031" i="49"/>
  <c r="D1030" i="49"/>
  <c r="D1029" i="49"/>
  <c r="D1028" i="49"/>
  <c r="D1027" i="49"/>
  <c r="D1026" i="49"/>
  <c r="D1025" i="49"/>
  <c r="D1024" i="49"/>
  <c r="D1023" i="49"/>
  <c r="D1022" i="49"/>
  <c r="D1021" i="49"/>
  <c r="D1020" i="49"/>
  <c r="D1019" i="49"/>
  <c r="D1018" i="49"/>
  <c r="D1017" i="49"/>
  <c r="D1016" i="49"/>
  <c r="D1015" i="49"/>
  <c r="D1014" i="49"/>
  <c r="D1013" i="49"/>
  <c r="D1012" i="49"/>
  <c r="D1011" i="49"/>
  <c r="D1010" i="49"/>
  <c r="D1009" i="49"/>
  <c r="D1008" i="49"/>
  <c r="D1007" i="49"/>
  <c r="D1006" i="49"/>
  <c r="D1005" i="49"/>
  <c r="D1004" i="49"/>
  <c r="D1003" i="49"/>
  <c r="D1002" i="49"/>
  <c r="D1001" i="49"/>
  <c r="D1000" i="49"/>
  <c r="D999" i="49"/>
  <c r="D998" i="49"/>
  <c r="D997" i="49"/>
  <c r="D996" i="49"/>
  <c r="D995" i="49"/>
  <c r="D994" i="49"/>
  <c r="D993" i="49"/>
  <c r="D992" i="49"/>
  <c r="D991" i="49"/>
  <c r="D990" i="49"/>
  <c r="D989" i="49"/>
  <c r="D988" i="49"/>
  <c r="D987" i="49"/>
  <c r="D986" i="49"/>
  <c r="D985" i="49"/>
  <c r="D984" i="49"/>
  <c r="D983" i="49"/>
  <c r="D982" i="49"/>
  <c r="D981" i="49"/>
  <c r="D980" i="49"/>
  <c r="D979" i="49"/>
  <c r="D978" i="49"/>
  <c r="D977" i="49"/>
  <c r="D976" i="49"/>
  <c r="D975" i="49"/>
  <c r="D974" i="49"/>
  <c r="D973" i="49"/>
  <c r="D972" i="49"/>
  <c r="D971" i="49"/>
  <c r="D970" i="49"/>
  <c r="D969" i="49"/>
  <c r="D968" i="49"/>
  <c r="D967" i="49"/>
  <c r="D966" i="49"/>
  <c r="D965" i="49"/>
  <c r="D964" i="49"/>
  <c r="D963" i="49"/>
  <c r="D962" i="49"/>
  <c r="D961" i="49"/>
  <c r="D960" i="49"/>
  <c r="D959" i="49"/>
  <c r="D958" i="49"/>
  <c r="D957" i="49"/>
  <c r="D956" i="49"/>
  <c r="D955" i="49"/>
  <c r="D954" i="49"/>
  <c r="D953" i="49"/>
  <c r="D952" i="49"/>
  <c r="D951" i="49"/>
  <c r="D950" i="49"/>
  <c r="D949" i="49"/>
  <c r="D948" i="49"/>
  <c r="D947" i="49"/>
  <c r="D946" i="49"/>
  <c r="D945" i="49"/>
  <c r="D944" i="49"/>
  <c r="D943" i="49"/>
  <c r="D942" i="49"/>
  <c r="D941" i="49"/>
  <c r="D940" i="49"/>
  <c r="D939" i="49"/>
  <c r="D938" i="49"/>
  <c r="D937" i="49"/>
  <c r="D936" i="49"/>
  <c r="D935" i="49"/>
  <c r="D934" i="49"/>
  <c r="D933" i="49"/>
  <c r="D932" i="49"/>
  <c r="D931" i="49"/>
  <c r="D930" i="49"/>
  <c r="D929" i="49"/>
  <c r="D928" i="49"/>
  <c r="D927" i="49"/>
  <c r="D926" i="49"/>
  <c r="D925" i="49"/>
  <c r="D924" i="49"/>
  <c r="D923" i="49"/>
  <c r="D922" i="49"/>
  <c r="D921" i="49"/>
  <c r="D920" i="49"/>
  <c r="D919" i="49"/>
  <c r="D918" i="49"/>
  <c r="D917" i="49"/>
  <c r="D916" i="49"/>
  <c r="D915" i="49"/>
  <c r="D914" i="49"/>
  <c r="D913" i="49"/>
  <c r="D912" i="49"/>
  <c r="D911" i="49"/>
  <c r="D910" i="49"/>
  <c r="D909" i="49"/>
  <c r="D908" i="49"/>
  <c r="D907" i="49"/>
  <c r="D906" i="49"/>
  <c r="D905" i="49"/>
  <c r="D904" i="49"/>
  <c r="D903" i="49"/>
  <c r="D902" i="49"/>
  <c r="D901" i="49"/>
  <c r="D900" i="49"/>
  <c r="D899" i="49"/>
  <c r="D898" i="49"/>
  <c r="D897" i="49"/>
  <c r="D896" i="49"/>
  <c r="D895" i="49"/>
  <c r="D894" i="49"/>
  <c r="D893" i="49"/>
  <c r="D892" i="49"/>
  <c r="D891" i="49"/>
  <c r="D890" i="49"/>
  <c r="D889" i="49"/>
  <c r="D888" i="49"/>
  <c r="D887" i="49"/>
  <c r="D886" i="49"/>
  <c r="D885" i="49"/>
  <c r="D884" i="49"/>
  <c r="D883" i="49"/>
  <c r="D882" i="49"/>
  <c r="D881" i="49"/>
  <c r="D880" i="49"/>
  <c r="D879" i="49"/>
  <c r="D878" i="49"/>
  <c r="D877" i="49"/>
  <c r="D876" i="49"/>
  <c r="D875" i="49"/>
  <c r="D874" i="49"/>
  <c r="D873" i="49"/>
  <c r="D872" i="49"/>
  <c r="D871" i="49"/>
  <c r="D870" i="49"/>
  <c r="D869" i="49"/>
  <c r="D868" i="49"/>
  <c r="D867" i="49"/>
  <c r="D866" i="49"/>
  <c r="D865" i="49"/>
  <c r="D864" i="49"/>
  <c r="D863" i="49"/>
  <c r="D862" i="49"/>
  <c r="D861" i="49"/>
  <c r="D860" i="49"/>
  <c r="D859" i="49"/>
  <c r="D858" i="49"/>
  <c r="D857" i="49"/>
  <c r="D856" i="49"/>
  <c r="D855" i="49"/>
  <c r="D854" i="49"/>
  <c r="D853" i="49"/>
  <c r="D852" i="49"/>
  <c r="D851" i="49"/>
  <c r="D850" i="49"/>
  <c r="D849" i="49"/>
  <c r="D848" i="49"/>
  <c r="D847" i="49"/>
  <c r="D846" i="49"/>
  <c r="D845" i="49"/>
  <c r="D844" i="49"/>
  <c r="D843" i="49"/>
  <c r="D842" i="49"/>
  <c r="D841" i="49"/>
  <c r="D840" i="49"/>
  <c r="D839" i="49"/>
  <c r="D838" i="49"/>
  <c r="D837" i="49"/>
  <c r="D836" i="49"/>
  <c r="D835" i="49"/>
  <c r="D834" i="49"/>
  <c r="D833" i="49"/>
  <c r="D832" i="49"/>
  <c r="D831" i="49"/>
  <c r="D830" i="49"/>
  <c r="D829" i="49"/>
  <c r="D828" i="49"/>
  <c r="D827" i="49"/>
  <c r="D826" i="49"/>
  <c r="D825" i="49"/>
  <c r="D824" i="49"/>
  <c r="D823" i="49"/>
  <c r="D822" i="49"/>
  <c r="D821" i="49"/>
  <c r="D820" i="49"/>
  <c r="D819" i="49"/>
  <c r="D818" i="49"/>
  <c r="D817" i="49"/>
  <c r="D816" i="49"/>
  <c r="D815" i="49"/>
  <c r="D814" i="49"/>
  <c r="D813" i="49"/>
  <c r="D812" i="49"/>
  <c r="D811" i="49"/>
  <c r="D810" i="49"/>
  <c r="D809" i="49"/>
  <c r="D808" i="49"/>
  <c r="D807" i="49"/>
  <c r="D806" i="49"/>
  <c r="D805" i="49"/>
  <c r="D804" i="49"/>
  <c r="D803" i="49"/>
  <c r="D802" i="49"/>
  <c r="D801" i="49"/>
  <c r="D800" i="49"/>
  <c r="D799" i="49"/>
  <c r="D798" i="49"/>
  <c r="D797" i="49"/>
  <c r="D796" i="49"/>
  <c r="D795" i="49"/>
  <c r="D794" i="49"/>
  <c r="D793" i="49"/>
  <c r="D792" i="49"/>
  <c r="D791" i="49"/>
  <c r="D790" i="49"/>
  <c r="D789" i="49"/>
  <c r="D788" i="49"/>
  <c r="D787" i="49"/>
  <c r="D786" i="49"/>
  <c r="D785" i="49"/>
  <c r="D784" i="49"/>
  <c r="D783" i="49"/>
  <c r="D782" i="49"/>
  <c r="D781" i="49"/>
  <c r="D780" i="49"/>
  <c r="D779" i="49"/>
  <c r="D778" i="49"/>
  <c r="D777" i="49"/>
  <c r="D776" i="49"/>
  <c r="D775" i="49"/>
  <c r="D774" i="49"/>
  <c r="D773" i="49"/>
  <c r="D772" i="49"/>
  <c r="D771" i="49"/>
  <c r="D770" i="49"/>
  <c r="D769" i="49"/>
  <c r="D768" i="49"/>
  <c r="D767" i="49"/>
  <c r="D766" i="49"/>
  <c r="D765" i="49"/>
  <c r="D764" i="49"/>
  <c r="D763" i="49"/>
  <c r="D762" i="49"/>
  <c r="D761" i="49"/>
  <c r="D760" i="49"/>
  <c r="D759" i="49"/>
  <c r="D758" i="49"/>
  <c r="D757" i="49"/>
  <c r="D756" i="49"/>
  <c r="D755" i="49"/>
  <c r="D754" i="49"/>
  <c r="D753" i="49"/>
  <c r="D752" i="49"/>
  <c r="D751" i="49"/>
  <c r="D750" i="49"/>
  <c r="D749" i="49"/>
  <c r="D748" i="49"/>
  <c r="D747" i="49"/>
  <c r="D746" i="49"/>
  <c r="D745" i="49"/>
  <c r="D744" i="49"/>
  <c r="D743" i="49"/>
  <c r="D742" i="49"/>
  <c r="D741" i="49"/>
  <c r="D740" i="49"/>
  <c r="D739" i="49"/>
  <c r="D738" i="49"/>
  <c r="D737" i="49"/>
  <c r="D736" i="49"/>
  <c r="D735" i="49"/>
  <c r="D734" i="49"/>
  <c r="D733" i="49"/>
  <c r="D732" i="49"/>
  <c r="D731" i="49"/>
  <c r="D730" i="49"/>
  <c r="D729" i="49"/>
  <c r="D728" i="49"/>
  <c r="D727" i="49"/>
  <c r="D726" i="49"/>
  <c r="D725" i="49"/>
  <c r="D724" i="49"/>
  <c r="D723" i="49"/>
  <c r="D722" i="49"/>
  <c r="D721" i="49"/>
  <c r="D720" i="49"/>
  <c r="D719" i="49"/>
  <c r="D718" i="49"/>
  <c r="D717" i="49"/>
  <c r="D716" i="49"/>
  <c r="D715" i="49"/>
  <c r="D714" i="49"/>
  <c r="D713" i="49"/>
  <c r="D712" i="49"/>
  <c r="D711" i="49"/>
  <c r="D710" i="49"/>
  <c r="D709" i="49"/>
  <c r="D708" i="49"/>
  <c r="D707" i="49"/>
  <c r="D706" i="49"/>
  <c r="D705" i="49"/>
  <c r="D704" i="49"/>
  <c r="D703" i="49"/>
  <c r="D702" i="49"/>
  <c r="D701" i="49"/>
  <c r="D700" i="49"/>
  <c r="D699" i="49"/>
  <c r="D698" i="49"/>
  <c r="D697" i="49"/>
  <c r="D696" i="49"/>
  <c r="D695" i="49"/>
  <c r="D694" i="49"/>
  <c r="D693" i="49"/>
  <c r="D692" i="49"/>
  <c r="D691" i="49"/>
  <c r="D690" i="49"/>
  <c r="D689" i="49"/>
  <c r="D688" i="49"/>
  <c r="D687" i="49"/>
  <c r="D686" i="49"/>
  <c r="D685" i="49"/>
  <c r="D684" i="49"/>
  <c r="D683" i="49"/>
  <c r="D682" i="49"/>
  <c r="D681" i="49"/>
  <c r="D680" i="49"/>
  <c r="D679" i="49"/>
  <c r="D678" i="49"/>
  <c r="D677" i="49"/>
  <c r="D676" i="49"/>
  <c r="D675" i="49"/>
  <c r="D674" i="49"/>
  <c r="D673" i="49"/>
  <c r="D672" i="49"/>
  <c r="D671" i="49"/>
  <c r="D670" i="49"/>
  <c r="D669" i="49"/>
  <c r="D668" i="49"/>
  <c r="D667" i="49"/>
  <c r="D666" i="49"/>
  <c r="D665" i="49"/>
  <c r="D664" i="49"/>
  <c r="D663" i="49"/>
  <c r="D662" i="49"/>
  <c r="D661" i="49"/>
  <c r="D660" i="49"/>
  <c r="D659" i="49"/>
  <c r="D658" i="49"/>
  <c r="D657" i="49"/>
  <c r="D656" i="49"/>
  <c r="D655" i="49"/>
  <c r="D654" i="49"/>
  <c r="D653" i="49"/>
  <c r="D652" i="49"/>
  <c r="D651" i="49"/>
  <c r="D650" i="49"/>
  <c r="D649" i="49"/>
  <c r="D648" i="49"/>
  <c r="D647" i="49"/>
  <c r="D646" i="49"/>
  <c r="D645" i="49"/>
  <c r="D644" i="49"/>
  <c r="D643" i="49"/>
  <c r="D642" i="49"/>
  <c r="D641" i="49"/>
  <c r="D640" i="49"/>
  <c r="D639" i="49"/>
  <c r="D638" i="49"/>
  <c r="D637" i="49"/>
  <c r="D636" i="49"/>
  <c r="D635" i="49"/>
  <c r="D634" i="49"/>
  <c r="D633" i="49"/>
  <c r="D632" i="49"/>
  <c r="D631" i="49"/>
  <c r="D630" i="49"/>
  <c r="D629" i="49"/>
  <c r="D628" i="49"/>
  <c r="D627" i="49"/>
  <c r="D626" i="49"/>
  <c r="D625" i="49"/>
  <c r="D624" i="49"/>
  <c r="D623" i="49"/>
  <c r="D622" i="49"/>
  <c r="D621" i="49"/>
  <c r="D620" i="49"/>
  <c r="D619" i="49"/>
  <c r="D618" i="49"/>
  <c r="D617" i="49"/>
  <c r="D616" i="49"/>
  <c r="D615" i="49"/>
  <c r="D614" i="49"/>
  <c r="D613" i="49"/>
  <c r="D612" i="49"/>
  <c r="D611" i="49"/>
  <c r="D610" i="49"/>
  <c r="D609" i="49"/>
  <c r="D608" i="49"/>
  <c r="D607" i="49"/>
  <c r="D606" i="49"/>
  <c r="D605" i="49"/>
  <c r="D604" i="49"/>
  <c r="D603" i="49"/>
  <c r="D602" i="49"/>
  <c r="D601" i="49"/>
  <c r="D600" i="49"/>
  <c r="D599" i="49"/>
  <c r="D598" i="49"/>
  <c r="D597" i="49"/>
  <c r="D596" i="49"/>
  <c r="D595" i="49"/>
  <c r="D594" i="49"/>
  <c r="D593" i="49"/>
  <c r="D592" i="49"/>
  <c r="D591" i="49"/>
  <c r="D590" i="49"/>
  <c r="D589" i="49"/>
  <c r="D588" i="49"/>
  <c r="D587" i="49"/>
  <c r="D586" i="49"/>
  <c r="D585" i="49"/>
  <c r="D584" i="49"/>
  <c r="D583" i="49"/>
  <c r="D582" i="49"/>
  <c r="D581" i="49"/>
  <c r="D580" i="49"/>
  <c r="D579" i="49"/>
  <c r="D578" i="49"/>
  <c r="D577" i="49"/>
  <c r="D576" i="49"/>
  <c r="D575" i="49"/>
  <c r="D574" i="49"/>
  <c r="D573" i="49"/>
  <c r="D572" i="49"/>
  <c r="D571" i="49"/>
  <c r="D570" i="49"/>
  <c r="D569" i="49"/>
  <c r="D568" i="49"/>
  <c r="D567" i="49"/>
  <c r="D566" i="49"/>
  <c r="D565" i="49"/>
  <c r="D564" i="49"/>
  <c r="D563" i="49"/>
  <c r="D562" i="49"/>
  <c r="D561" i="49"/>
  <c r="D560" i="49"/>
  <c r="D559" i="49"/>
  <c r="D558" i="49"/>
  <c r="D557" i="49"/>
  <c r="D556" i="49"/>
  <c r="D555" i="49"/>
  <c r="D554" i="49"/>
  <c r="D553" i="49"/>
  <c r="D552" i="49"/>
  <c r="D551" i="49"/>
  <c r="D550" i="49"/>
  <c r="D549" i="49"/>
  <c r="D548" i="49"/>
  <c r="D547" i="49"/>
  <c r="D546" i="49"/>
  <c r="D545" i="49"/>
  <c r="D544" i="49"/>
  <c r="D543" i="49"/>
  <c r="D542" i="49"/>
  <c r="D541" i="49"/>
  <c r="D540" i="49"/>
  <c r="D539" i="49"/>
  <c r="D538" i="49"/>
  <c r="D537" i="49"/>
  <c r="D536" i="49"/>
  <c r="D535" i="49"/>
  <c r="D534" i="49"/>
  <c r="D533" i="49"/>
  <c r="D532" i="49"/>
  <c r="D531" i="49"/>
  <c r="D530" i="49"/>
  <c r="D529" i="49"/>
  <c r="D528" i="49"/>
  <c r="D527" i="49"/>
  <c r="D526" i="49"/>
  <c r="D525" i="49"/>
  <c r="D524" i="49"/>
  <c r="D523" i="49"/>
  <c r="D522" i="49"/>
  <c r="D521" i="49"/>
  <c r="D520" i="49"/>
  <c r="D519" i="49"/>
  <c r="D518" i="49"/>
  <c r="D517" i="49"/>
  <c r="D516" i="49"/>
  <c r="D515" i="49"/>
  <c r="D514" i="49"/>
  <c r="D513" i="49"/>
  <c r="D512" i="49"/>
  <c r="D511" i="49"/>
  <c r="D510" i="49"/>
  <c r="D509" i="49"/>
  <c r="D508" i="49"/>
  <c r="D507" i="49"/>
  <c r="D506" i="49"/>
  <c r="D505" i="49"/>
  <c r="D504" i="49"/>
  <c r="D503" i="49"/>
  <c r="D502" i="49"/>
  <c r="D501" i="49"/>
  <c r="D500" i="49"/>
  <c r="D499" i="49"/>
  <c r="D498" i="49"/>
  <c r="D497" i="49"/>
  <c r="D496" i="49"/>
  <c r="D495" i="49"/>
  <c r="D494" i="49"/>
  <c r="D493" i="49"/>
  <c r="D492" i="49"/>
  <c r="D491" i="49"/>
  <c r="D490" i="49"/>
  <c r="D489" i="49"/>
  <c r="D488" i="49"/>
  <c r="D487" i="49"/>
  <c r="D486" i="49"/>
  <c r="D485" i="49"/>
  <c r="D484" i="49"/>
  <c r="D483" i="49"/>
  <c r="D482" i="49"/>
  <c r="D481" i="49"/>
  <c r="D480" i="49"/>
  <c r="D479" i="49"/>
  <c r="D478" i="49"/>
  <c r="D477" i="49"/>
  <c r="D476" i="49"/>
  <c r="D475" i="49"/>
  <c r="D474" i="49"/>
  <c r="D473" i="49"/>
  <c r="D472" i="49"/>
  <c r="D471" i="49"/>
  <c r="D470" i="49"/>
  <c r="D469" i="49"/>
  <c r="D468" i="49"/>
  <c r="D467" i="49"/>
  <c r="D466" i="49"/>
  <c r="D465" i="49"/>
  <c r="D464" i="49"/>
  <c r="D463" i="49"/>
  <c r="D462" i="49"/>
  <c r="D461" i="49"/>
  <c r="D460" i="49"/>
  <c r="D459" i="49"/>
  <c r="D458" i="49"/>
  <c r="D457" i="49"/>
  <c r="D456" i="49"/>
  <c r="D455" i="49"/>
  <c r="D454" i="49"/>
  <c r="D453" i="49"/>
  <c r="D452" i="49"/>
  <c r="D451" i="49"/>
  <c r="D450" i="49"/>
  <c r="D449" i="49"/>
  <c r="D448" i="49"/>
  <c r="D447" i="49"/>
  <c r="D446" i="49"/>
  <c r="D445" i="49"/>
  <c r="D444" i="49"/>
  <c r="D443" i="49"/>
  <c r="D442" i="49"/>
  <c r="D441" i="49"/>
  <c r="D440" i="49"/>
  <c r="D439" i="49"/>
  <c r="D438" i="49"/>
  <c r="D437" i="49"/>
  <c r="D436" i="49"/>
  <c r="D435" i="49"/>
  <c r="D434" i="49"/>
  <c r="D433" i="49"/>
  <c r="D432" i="49"/>
  <c r="D431" i="49"/>
  <c r="D430" i="49"/>
  <c r="D429" i="49"/>
  <c r="D428" i="49"/>
  <c r="D427" i="49"/>
  <c r="D426" i="49"/>
  <c r="D425" i="49"/>
  <c r="D424" i="49"/>
  <c r="D423" i="49"/>
  <c r="D422" i="49"/>
  <c r="D421" i="49"/>
  <c r="D420" i="49"/>
  <c r="D419" i="49"/>
  <c r="D418" i="49"/>
  <c r="D417" i="49"/>
  <c r="D416" i="49"/>
  <c r="D415" i="49"/>
  <c r="D414" i="49"/>
  <c r="D413" i="49"/>
  <c r="D412" i="49"/>
  <c r="D411" i="49"/>
  <c r="D410" i="49"/>
  <c r="D409" i="49"/>
  <c r="D408" i="49"/>
  <c r="D407" i="49"/>
  <c r="D406" i="49"/>
  <c r="D405" i="49"/>
  <c r="D404" i="49"/>
  <c r="D403" i="49"/>
  <c r="D402" i="49"/>
  <c r="D401" i="49"/>
  <c r="D400" i="49"/>
  <c r="D399" i="49"/>
  <c r="D398" i="49"/>
  <c r="D397" i="49"/>
  <c r="D396" i="49"/>
  <c r="D395" i="49"/>
  <c r="D394" i="49"/>
  <c r="D393" i="49"/>
  <c r="D392" i="49"/>
  <c r="D391" i="49"/>
  <c r="D390" i="49"/>
  <c r="D389" i="49"/>
  <c r="D388" i="49"/>
  <c r="D387" i="49"/>
  <c r="D386" i="49"/>
  <c r="D385" i="49"/>
  <c r="D384" i="49"/>
  <c r="D383" i="49"/>
  <c r="D382" i="49"/>
  <c r="D381" i="49"/>
  <c r="D380" i="49"/>
  <c r="D379" i="49"/>
  <c r="D378" i="49"/>
  <c r="D377" i="49"/>
  <c r="D376" i="49"/>
  <c r="D375" i="49"/>
  <c r="D374" i="49"/>
  <c r="D373" i="49"/>
  <c r="D372" i="49"/>
  <c r="D371" i="49"/>
  <c r="D370" i="49"/>
  <c r="D369" i="49"/>
  <c r="D368" i="49"/>
  <c r="D367" i="49"/>
  <c r="D366" i="49"/>
  <c r="D365" i="49"/>
  <c r="D364" i="49"/>
  <c r="D363" i="49"/>
  <c r="D362" i="49"/>
  <c r="D361" i="49"/>
  <c r="D360" i="49"/>
  <c r="D359" i="49"/>
  <c r="D358" i="49"/>
  <c r="D357" i="49"/>
  <c r="D356" i="49"/>
  <c r="D355" i="49"/>
  <c r="D354" i="49"/>
  <c r="D353" i="49"/>
  <c r="D352" i="49"/>
  <c r="D351" i="49"/>
  <c r="D350" i="49"/>
  <c r="D349" i="49"/>
  <c r="D348" i="49"/>
  <c r="D347" i="49"/>
  <c r="D346" i="49"/>
  <c r="D345" i="49"/>
  <c r="D344" i="49"/>
  <c r="D343" i="49"/>
  <c r="D342" i="49"/>
  <c r="D341" i="49"/>
  <c r="D340" i="49"/>
  <c r="D339" i="49"/>
  <c r="D338" i="49"/>
  <c r="D337" i="49"/>
  <c r="D336" i="49"/>
  <c r="D335" i="49"/>
  <c r="D334" i="49"/>
  <c r="D333" i="49"/>
  <c r="D332" i="49"/>
  <c r="D331" i="49"/>
  <c r="D330" i="49"/>
  <c r="D329" i="49"/>
  <c r="D328" i="49"/>
  <c r="D327" i="49"/>
  <c r="D326" i="49"/>
  <c r="D325" i="49"/>
  <c r="D324" i="49"/>
  <c r="D323" i="49"/>
  <c r="D322" i="49"/>
  <c r="D321" i="49"/>
  <c r="D320" i="49"/>
  <c r="D319" i="49"/>
  <c r="D318" i="49"/>
  <c r="D317" i="49"/>
  <c r="D316" i="49"/>
  <c r="D315" i="49"/>
  <c r="D314" i="49"/>
  <c r="D313" i="49"/>
  <c r="D312" i="49"/>
  <c r="D311" i="49"/>
  <c r="D310" i="49"/>
  <c r="D309" i="49"/>
  <c r="D308" i="49"/>
  <c r="D307" i="49"/>
  <c r="D306" i="49"/>
  <c r="D305" i="49"/>
  <c r="D304" i="49"/>
  <c r="D303" i="49"/>
  <c r="D302" i="49"/>
  <c r="D301" i="49"/>
  <c r="D300" i="49"/>
  <c r="D299" i="49"/>
  <c r="D298" i="49"/>
  <c r="D297" i="49"/>
  <c r="D296" i="49"/>
  <c r="D295" i="49"/>
  <c r="D294" i="49"/>
  <c r="D293" i="49"/>
  <c r="D292" i="49"/>
  <c r="D291" i="49"/>
  <c r="D290" i="49"/>
  <c r="D289" i="49"/>
  <c r="D288" i="49"/>
  <c r="D287" i="49"/>
  <c r="D286" i="49"/>
  <c r="D285" i="49"/>
  <c r="D284" i="49"/>
  <c r="D283" i="49"/>
  <c r="D282" i="49"/>
  <c r="D281" i="49"/>
  <c r="D280" i="49"/>
  <c r="D279" i="49"/>
  <c r="D278" i="49"/>
  <c r="D277" i="49"/>
  <c r="D276" i="49"/>
  <c r="D275" i="49"/>
  <c r="D274" i="49"/>
  <c r="D273" i="49"/>
  <c r="D272" i="49"/>
  <c r="D271" i="49"/>
  <c r="D270" i="49"/>
  <c r="D269" i="49"/>
  <c r="D268" i="49"/>
  <c r="D267" i="49"/>
  <c r="D266" i="49"/>
  <c r="D265" i="49"/>
  <c r="D264" i="49"/>
  <c r="D263" i="49"/>
  <c r="D262" i="49"/>
  <c r="D261" i="49"/>
  <c r="D260" i="49"/>
  <c r="D259" i="49"/>
  <c r="D258" i="49"/>
  <c r="D257" i="49"/>
  <c r="D256" i="49"/>
  <c r="D255" i="49"/>
  <c r="D254" i="49"/>
  <c r="D253" i="49"/>
  <c r="D252" i="49"/>
  <c r="D251" i="49"/>
  <c r="D250" i="49"/>
  <c r="D249" i="49"/>
  <c r="D248" i="49"/>
  <c r="D247" i="49"/>
  <c r="D246" i="49"/>
  <c r="D245" i="49"/>
  <c r="D244" i="49"/>
  <c r="D243" i="49"/>
  <c r="D242" i="49"/>
  <c r="D241" i="49"/>
  <c r="D240" i="49"/>
  <c r="D239" i="49"/>
  <c r="D238" i="49"/>
  <c r="D237" i="49"/>
  <c r="D236" i="49"/>
  <c r="D235" i="49"/>
  <c r="D234" i="49"/>
  <c r="D233" i="49"/>
  <c r="D232" i="49"/>
  <c r="D231" i="49"/>
  <c r="D230" i="49"/>
  <c r="D229" i="49"/>
  <c r="D228" i="49"/>
  <c r="D227" i="49"/>
  <c r="D226" i="49"/>
  <c r="D225" i="49"/>
  <c r="D224" i="49"/>
  <c r="D223" i="49"/>
  <c r="D222" i="49"/>
  <c r="D221" i="49"/>
  <c r="D220" i="49"/>
  <c r="D219" i="49"/>
  <c r="D218" i="49"/>
  <c r="D217" i="49"/>
  <c r="D216" i="49"/>
  <c r="D215" i="49"/>
  <c r="D214" i="49"/>
  <c r="D213" i="49"/>
  <c r="D212" i="49"/>
  <c r="D211" i="49"/>
  <c r="D210" i="49"/>
  <c r="D209" i="49"/>
  <c r="D208" i="49"/>
  <c r="D207" i="49"/>
  <c r="D206" i="49"/>
  <c r="D205" i="49"/>
  <c r="D204" i="49"/>
  <c r="D203" i="49"/>
  <c r="D202" i="49"/>
  <c r="D201" i="49"/>
  <c r="D200" i="49"/>
  <c r="D199" i="49"/>
  <c r="D198" i="49"/>
  <c r="D197" i="49"/>
  <c r="D196" i="49"/>
  <c r="D195" i="49"/>
  <c r="D194" i="49"/>
  <c r="D193" i="49"/>
  <c r="D192" i="49"/>
  <c r="D191" i="49"/>
  <c r="D190" i="49"/>
  <c r="D189" i="49"/>
  <c r="D188" i="49"/>
  <c r="D187" i="49"/>
  <c r="D186" i="49"/>
  <c r="D185" i="49"/>
  <c r="D184" i="49"/>
  <c r="D183" i="49"/>
  <c r="D182" i="49"/>
  <c r="D181" i="49"/>
  <c r="D180" i="49"/>
  <c r="D179" i="49"/>
  <c r="D178" i="49"/>
  <c r="D177" i="49"/>
  <c r="D176" i="49"/>
  <c r="D175" i="49"/>
  <c r="D174" i="49"/>
  <c r="D173" i="49"/>
  <c r="D172" i="49"/>
  <c r="D171" i="49"/>
  <c r="D170" i="49"/>
  <c r="D169" i="49"/>
  <c r="D168" i="49"/>
  <c r="D167" i="49"/>
  <c r="D166" i="49"/>
  <c r="D165" i="49"/>
  <c r="D164" i="49"/>
  <c r="D163" i="49"/>
  <c r="D162" i="49"/>
  <c r="D161" i="49"/>
  <c r="D160" i="49"/>
  <c r="D159" i="49"/>
  <c r="D158" i="49"/>
  <c r="D157" i="49"/>
  <c r="D156" i="49"/>
  <c r="D155" i="49"/>
  <c r="D154" i="49"/>
  <c r="D153" i="49"/>
  <c r="D152" i="49"/>
  <c r="D151" i="49"/>
  <c r="D150" i="49"/>
  <c r="D149" i="49"/>
  <c r="D148" i="49"/>
  <c r="D147" i="49"/>
  <c r="D146" i="49"/>
  <c r="D145" i="49"/>
  <c r="D144" i="49"/>
  <c r="D143" i="49"/>
  <c r="D142" i="49"/>
  <c r="D141" i="49"/>
  <c r="D140" i="49"/>
  <c r="D139" i="49"/>
  <c r="D138" i="49"/>
  <c r="D137" i="49"/>
  <c r="D136" i="49"/>
  <c r="D135" i="49"/>
  <c r="D134" i="49"/>
  <c r="D133" i="49"/>
  <c r="D132" i="49"/>
  <c r="D131" i="49"/>
  <c r="D130" i="49"/>
  <c r="D129" i="49"/>
  <c r="D128" i="49"/>
  <c r="D127" i="49"/>
  <c r="D126" i="49"/>
  <c r="D125" i="49"/>
  <c r="D124" i="49"/>
  <c r="D123" i="49"/>
  <c r="D122" i="49"/>
  <c r="D121" i="49"/>
  <c r="D120" i="49"/>
  <c r="D119" i="49"/>
  <c r="D118" i="49"/>
  <c r="D117" i="49"/>
  <c r="D116" i="49"/>
  <c r="D115" i="49"/>
  <c r="D114" i="49"/>
  <c r="D113" i="49"/>
  <c r="D112" i="49"/>
  <c r="D111" i="49"/>
  <c r="D110" i="49"/>
  <c r="D109" i="49"/>
  <c r="D108" i="49"/>
  <c r="D107" i="49"/>
  <c r="D106" i="49"/>
  <c r="D105" i="49"/>
  <c r="D104" i="49"/>
  <c r="D103" i="49"/>
  <c r="D102" i="49"/>
  <c r="D101" i="49"/>
  <c r="D100" i="49"/>
  <c r="D99" i="49"/>
  <c r="D98" i="49"/>
  <c r="D97" i="49"/>
  <c r="D96" i="49"/>
  <c r="D95" i="49"/>
  <c r="D94" i="49"/>
  <c r="D93" i="49"/>
  <c r="D92" i="49"/>
  <c r="D91" i="49"/>
  <c r="D90" i="49"/>
  <c r="D89" i="49"/>
  <c r="D88" i="49"/>
  <c r="D87" i="49"/>
  <c r="D86" i="49"/>
  <c r="D85" i="49"/>
  <c r="D84" i="49"/>
  <c r="D83" i="49"/>
  <c r="D82" i="49"/>
  <c r="D81" i="49"/>
  <c r="D80" i="49"/>
  <c r="D79" i="49"/>
  <c r="D78" i="49"/>
  <c r="D77" i="49"/>
  <c r="D76" i="49"/>
  <c r="D75" i="49"/>
  <c r="D74" i="49"/>
  <c r="D73" i="49"/>
  <c r="D72" i="49"/>
  <c r="D71" i="49"/>
  <c r="D70" i="49"/>
  <c r="D69" i="49"/>
  <c r="D68" i="49"/>
  <c r="D67" i="49"/>
  <c r="D66" i="49"/>
  <c r="D65" i="49"/>
  <c r="D64" i="49"/>
  <c r="D63" i="49"/>
  <c r="D62" i="49"/>
  <c r="D61" i="49"/>
  <c r="D60" i="49"/>
  <c r="D59" i="49"/>
  <c r="D58" i="49"/>
  <c r="D57" i="49"/>
  <c r="D56" i="49"/>
  <c r="D55" i="49"/>
  <c r="D54" i="49"/>
  <c r="D53" i="49"/>
  <c r="D52" i="49"/>
  <c r="D51" i="49"/>
  <c r="D50" i="49"/>
  <c r="D49" i="49"/>
  <c r="D48" i="49"/>
  <c r="D47" i="49"/>
  <c r="D46" i="49"/>
  <c r="D45" i="49"/>
  <c r="D44" i="49"/>
  <c r="D43" i="49"/>
  <c r="D42" i="49"/>
  <c r="D41" i="49"/>
  <c r="D40" i="49"/>
  <c r="D39" i="49"/>
  <c r="D38" i="49"/>
  <c r="D37" i="49"/>
  <c r="D36" i="49"/>
  <c r="D35" i="49"/>
  <c r="D34" i="49"/>
  <c r="D33" i="49"/>
  <c r="D32" i="49"/>
  <c r="D31" i="49"/>
  <c r="D30" i="49"/>
  <c r="D29" i="49"/>
  <c r="D28" i="49"/>
  <c r="D27" i="49"/>
  <c r="D26" i="49"/>
  <c r="D25" i="49"/>
  <c r="D24" i="49"/>
  <c r="D23" i="49"/>
  <c r="D22" i="49"/>
  <c r="P6" i="49" a="1"/>
  <c r="P6" i="49"/>
  <c r="P7" i="49" a="1"/>
  <c r="P7" i="49"/>
  <c r="P8" i="49" a="1"/>
  <c r="P9" i="49" a="1"/>
  <c r="P10" i="49" a="1"/>
  <c r="P11" i="49" a="1"/>
  <c r="P12" i="49" a="1"/>
  <c r="P13" i="49" a="1"/>
  <c r="P14" i="49" a="1"/>
  <c r="P15" i="49" a="1"/>
  <c r="P16" i="49" a="1"/>
  <c r="P8" i="49"/>
  <c r="P9" i="49"/>
  <c r="P10" i="49"/>
  <c r="P11" i="49"/>
  <c r="P12" i="49"/>
  <c r="P13" i="49"/>
  <c r="P14" i="49"/>
  <c r="P15" i="49"/>
  <c r="P16" i="49"/>
  <c r="P21" i="49"/>
  <c r="O6" i="49" a="1"/>
  <c r="O6" i="49"/>
  <c r="O7" i="49" a="1"/>
  <c r="O7" i="49"/>
  <c r="O8" i="49" a="1"/>
  <c r="O9" i="49" a="1"/>
  <c r="O10" i="49" a="1"/>
  <c r="O11" i="49" a="1"/>
  <c r="O12" i="49" a="1"/>
  <c r="O13" i="49" a="1"/>
  <c r="O14" i="49" a="1"/>
  <c r="O15" i="49" a="1"/>
  <c r="O16" i="49" a="1"/>
  <c r="O8" i="49"/>
  <c r="O9" i="49"/>
  <c r="O10" i="49"/>
  <c r="O11" i="49"/>
  <c r="O12" i="49"/>
  <c r="O13" i="49"/>
  <c r="O14" i="49"/>
  <c r="O15" i="49"/>
  <c r="O16" i="49"/>
  <c r="O21" i="49"/>
  <c r="N6" i="49" a="1"/>
  <c r="N6" i="49"/>
  <c r="N7" i="49" a="1"/>
  <c r="N7" i="49"/>
  <c r="N8" i="49" a="1"/>
  <c r="N9" i="49" a="1"/>
  <c r="N10" i="49" a="1"/>
  <c r="N11" i="49" a="1"/>
  <c r="N12" i="49" a="1"/>
  <c r="N13" i="49" a="1"/>
  <c r="N14" i="49" a="1"/>
  <c r="N15" i="49" a="1"/>
  <c r="N16" i="49" a="1"/>
  <c r="N8" i="49"/>
  <c r="N9" i="49"/>
  <c r="N10" i="49"/>
  <c r="N11" i="49"/>
  <c r="N12" i="49"/>
  <c r="N13" i="49"/>
  <c r="N14" i="49"/>
  <c r="N15" i="49"/>
  <c r="N16" i="49"/>
  <c r="N21" i="49"/>
  <c r="D21" i="49"/>
  <c r="D20" i="49"/>
  <c r="D19" i="49"/>
  <c r="D18" i="49"/>
  <c r="D17" i="49"/>
  <c r="Q16" i="49" a="1"/>
  <c r="Q16" i="49"/>
  <c r="M16" i="49" a="1"/>
  <c r="M16" i="49"/>
  <c r="L16" i="49" a="1"/>
  <c r="L16" i="49"/>
  <c r="K16" i="49" a="1"/>
  <c r="K16" i="49"/>
  <c r="J16" i="49" a="1"/>
  <c r="J16" i="49"/>
  <c r="D16" i="49"/>
  <c r="Q15" i="49" a="1"/>
  <c r="Q15" i="49"/>
  <c r="M15" i="49" a="1"/>
  <c r="M15" i="49"/>
  <c r="L15" i="49" a="1"/>
  <c r="L15" i="49"/>
  <c r="K15" i="49" a="1"/>
  <c r="K15" i="49"/>
  <c r="J15" i="49" a="1"/>
  <c r="J15" i="49"/>
  <c r="D15" i="49"/>
  <c r="Q14" i="49" a="1"/>
  <c r="Q14" i="49"/>
  <c r="M14" i="49" a="1"/>
  <c r="M14" i="49"/>
  <c r="L14" i="49" a="1"/>
  <c r="L14" i="49"/>
  <c r="K14" i="49" a="1"/>
  <c r="K14" i="49"/>
  <c r="J14" i="49" a="1"/>
  <c r="J14" i="49"/>
  <c r="D14" i="49"/>
  <c r="Q13" i="49" a="1"/>
  <c r="Q13" i="49"/>
  <c r="M13" i="49" a="1"/>
  <c r="M13" i="49"/>
  <c r="L13" i="49" a="1"/>
  <c r="L13" i="49"/>
  <c r="K13" i="49" a="1"/>
  <c r="K13" i="49"/>
  <c r="J13" i="49" a="1"/>
  <c r="J13" i="49"/>
  <c r="D13" i="49"/>
  <c r="Q12" i="49" a="1"/>
  <c r="Q12" i="49"/>
  <c r="M12" i="49" a="1"/>
  <c r="M12" i="49"/>
  <c r="L12" i="49" a="1"/>
  <c r="L12" i="49"/>
  <c r="K12" i="49" a="1"/>
  <c r="K12" i="49"/>
  <c r="J12" i="49" a="1"/>
  <c r="J12" i="49"/>
  <c r="D12" i="49"/>
  <c r="Q11" i="49" a="1"/>
  <c r="Q11" i="49"/>
  <c r="M11" i="49" a="1"/>
  <c r="M11" i="49"/>
  <c r="L11" i="49" a="1"/>
  <c r="L11" i="49"/>
  <c r="K11" i="49" a="1"/>
  <c r="K11" i="49"/>
  <c r="J11" i="49" a="1"/>
  <c r="J11" i="49"/>
  <c r="D11" i="49"/>
  <c r="Q10" i="49" a="1"/>
  <c r="Q10" i="49"/>
  <c r="M10" i="49" a="1"/>
  <c r="M10" i="49"/>
  <c r="L10" i="49" a="1"/>
  <c r="L10" i="49"/>
  <c r="K10" i="49" a="1"/>
  <c r="K10" i="49"/>
  <c r="J10" i="49" a="1"/>
  <c r="J10" i="49"/>
  <c r="D10" i="49"/>
  <c r="Q9" i="49" a="1"/>
  <c r="Q9" i="49"/>
  <c r="M9" i="49" a="1"/>
  <c r="M9" i="49"/>
  <c r="L9" i="49" a="1"/>
  <c r="L9" i="49"/>
  <c r="K9" i="49" a="1"/>
  <c r="K9" i="49"/>
  <c r="J9" i="49" a="1"/>
  <c r="J9" i="49"/>
  <c r="D9" i="49"/>
  <c r="Q8" i="49" a="1"/>
  <c r="Q8" i="49"/>
  <c r="M8" i="49" a="1"/>
  <c r="M8" i="49"/>
  <c r="L8" i="49" a="1"/>
  <c r="L8" i="49"/>
  <c r="K8" i="49" a="1"/>
  <c r="K8" i="49"/>
  <c r="J8" i="49" a="1"/>
  <c r="J8" i="49"/>
  <c r="D8" i="49"/>
  <c r="Q7" i="49" a="1"/>
  <c r="Q7" i="49"/>
  <c r="M7" i="49" a="1"/>
  <c r="M7" i="49"/>
  <c r="L7" i="49" a="1"/>
  <c r="L7" i="49"/>
  <c r="K7" i="49" a="1"/>
  <c r="K7" i="49"/>
  <c r="J7" i="49" a="1"/>
  <c r="J7" i="49"/>
  <c r="Q6" i="49" a="1"/>
  <c r="Q6" i="49"/>
  <c r="M6" i="49" a="1"/>
  <c r="M6" i="49"/>
  <c r="L6" i="49" a="1"/>
  <c r="L6" i="49"/>
  <c r="K6" i="49" a="1"/>
  <c r="K6" i="49"/>
  <c r="J6" i="49" a="1"/>
  <c r="J6" i="49"/>
  <c r="P21" i="45"/>
  <c r="O21" i="45"/>
  <c r="N21" i="45"/>
  <c r="R2" i="45"/>
  <c r="R3" i="45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<sst xmlns="http://schemas.openxmlformats.org/spreadsheetml/2006/main" count="6004" uniqueCount="83">
  <si>
    <t xml:space="preserve">كاش </t>
  </si>
  <si>
    <t xml:space="preserve">رقم الهاتف </t>
  </si>
  <si>
    <t>رقم الهاتف</t>
  </si>
  <si>
    <t xml:space="preserve">اسم الطالب </t>
  </si>
  <si>
    <t>يناير</t>
  </si>
  <si>
    <t xml:space="preserve">يناير </t>
  </si>
  <si>
    <t xml:space="preserve">المادة </t>
  </si>
  <si>
    <t>فبراير</t>
  </si>
  <si>
    <t xml:space="preserve">الشهر </t>
  </si>
  <si>
    <t xml:space="preserve">اليوم </t>
  </si>
  <si>
    <t xml:space="preserve">المستحق </t>
  </si>
  <si>
    <t>اسم المادة 1</t>
  </si>
  <si>
    <t>اسم المادة 2</t>
  </si>
  <si>
    <t>اسم المادة 3</t>
  </si>
  <si>
    <t xml:space="preserve">المدفوع </t>
  </si>
  <si>
    <t xml:space="preserve">الباقي </t>
  </si>
  <si>
    <t>كينت</t>
  </si>
  <si>
    <t xml:space="preserve">المستحق   </t>
  </si>
  <si>
    <t xml:space="preserve">التاريخ </t>
  </si>
  <si>
    <t>اسم الطالب</t>
  </si>
  <si>
    <t>Calc-1</t>
  </si>
  <si>
    <t>Calc-2</t>
  </si>
  <si>
    <t>Calc-3</t>
  </si>
  <si>
    <t>DIFF</t>
  </si>
  <si>
    <t>Electro</t>
  </si>
  <si>
    <t>Circt-1</t>
  </si>
  <si>
    <t>Circt-2</t>
  </si>
  <si>
    <t>LAB</t>
  </si>
  <si>
    <t xml:space="preserve"> </t>
  </si>
  <si>
    <t>اروي العتيبي</t>
  </si>
  <si>
    <t>الجوهره العنزي</t>
  </si>
  <si>
    <t>امل الحربي</t>
  </si>
  <si>
    <t>ابيار العنزي</t>
  </si>
  <si>
    <t>اسيل دشتي</t>
  </si>
  <si>
    <t xml:space="preserve">البندري سلطان </t>
  </si>
  <si>
    <t>الزهراء القلاف</t>
  </si>
  <si>
    <t>اصايل المحسين</t>
  </si>
  <si>
    <t>الاء خالد</t>
  </si>
  <si>
    <t>اسراء الشطي</t>
  </si>
  <si>
    <t xml:space="preserve">بيانات الطلاب </t>
  </si>
  <si>
    <t xml:space="preserve">نسبة المعهد </t>
  </si>
  <si>
    <t xml:space="preserve">نسبة المدرس </t>
  </si>
  <si>
    <t>العمولة</t>
  </si>
  <si>
    <t>احمد الشريدة</t>
  </si>
  <si>
    <t>اسراء العتيبي</t>
  </si>
  <si>
    <t>افنان الجري</t>
  </si>
  <si>
    <t>مستحق كلاس</t>
  </si>
  <si>
    <t>ابتهال العلاطي</t>
  </si>
  <si>
    <t>مستحق Fall</t>
  </si>
  <si>
    <t>احمد صادق</t>
  </si>
  <si>
    <t>العنود المقاطي</t>
  </si>
  <si>
    <t>الود خالد</t>
  </si>
  <si>
    <t>احمد القلاف</t>
  </si>
  <si>
    <t>اروي الزامل</t>
  </si>
  <si>
    <t>اسرار الربيع</t>
  </si>
  <si>
    <t>امل الديحاني</t>
  </si>
  <si>
    <t>ملاحظات</t>
  </si>
  <si>
    <t>اسراء المطيرى</t>
  </si>
  <si>
    <t>اسراء فواز</t>
  </si>
  <si>
    <t>اسرار صالح الوشمى</t>
  </si>
  <si>
    <t>اروى الخالدى</t>
  </si>
  <si>
    <t>اصايل الفهد</t>
  </si>
  <si>
    <t xml:space="preserve">الطاف الشمري </t>
  </si>
  <si>
    <t xml:space="preserve">البندري العجمي </t>
  </si>
  <si>
    <t>Quize-C1</t>
  </si>
  <si>
    <t>Quize-C2</t>
  </si>
  <si>
    <t>Circt-2+Elctr</t>
  </si>
  <si>
    <t>احمد محمد غلوم</t>
  </si>
  <si>
    <t xml:space="preserve">تسكير </t>
  </si>
  <si>
    <t>الرصيد</t>
  </si>
  <si>
    <t>طريقة الدفع</t>
  </si>
  <si>
    <t xml:space="preserve">قيمة </t>
  </si>
  <si>
    <t xml:space="preserve">فيزا </t>
  </si>
  <si>
    <t>سارة محمد</t>
  </si>
  <si>
    <t>نسبة المعهد</t>
  </si>
  <si>
    <t>البنك</t>
  </si>
  <si>
    <t>الإستعلام عن الطالب</t>
  </si>
  <si>
    <t xml:space="preserve">الإستعلام عن الطالب (الهاتف) </t>
  </si>
  <si>
    <t>المحاضر/ المدرس</t>
  </si>
  <si>
    <t/>
  </si>
  <si>
    <t>ح الكاش</t>
  </si>
  <si>
    <t xml:space="preserve">اسم المحاضر </t>
  </si>
  <si>
    <t>م. علي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</si>
</sst>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[$KWD]\ #,##0.00;[Red][$KWD]\ #,##0.00"/>
  </numFmts>
  <fonts count="9" x14ac:knownFonts="1">
    <font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b/>
      <sz val="14"/>
      <color theme="1"/>
      <name val="Calibri"/>
      <family val="2"/>
      <scheme val="minor"/>
    </font>
    <font>
      <sz val="16"/>
      <color theme="1"/>
      <name val="Arial"/>
      <family val="2"/>
      <charset val="178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  <charset val="178"/>
    </font>
    <font>
      <sz val="12"/>
      <color theme="1"/>
      <name val="Arial"/>
      <family val="2"/>
      <charset val="178"/>
    </font>
    <font>
      <sz val="14"/>
      <color theme="1"/>
      <name val="Arial"/>
      <family val="2"/>
      <charset val="178"/>
    </font>
  </fonts>
  <fills count="11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 tint="0.749992370372631"/>
        <bgColor indexed="64"/>
      </patternFill>
    </fill>
    <fill>
      <patternFill patternType="solid">
        <fgColor theme="1" tint="0.8999908444471571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theme="9" tint="0.3999755851924192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/>
      <diagonal/>
    </border>
    <border>
      <left style="thin">
        <color rgb="FF505050"/>
      </left>
      <right style="medium">
        <color rgb="FF505050"/>
      </right>
      <top/>
      <bottom style="medium">
        <color rgb="FF505050"/>
      </bottom>
      <diagonal/>
    </border>
    <border>
      <left style="thin">
        <color rgb="FF505050"/>
      </left>
      <right style="thin">
        <color rgb="FF505050"/>
      </right>
      <top style="medium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/>
      <diagonal/>
    </border>
    <border>
      <left/>
      <right/>
      <top/>
      <bottom style="thin">
        <color rgb="FF50505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NumberFormat="1" applyFill="1" applyAlignment="1" applyProtection="1">
      <alignment horizontal="center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0" fillId="0" borderId="0" xfId="1" applyNumberFormat="1" applyFont="1" applyAlignment="1" applyProtection="1">
      <alignment horizontal="center" vertical="center"/>
      <protection locked="0"/>
    </xf>
    <xf numFmtId="0" fontId="6" fillId="0" borderId="0" xfId="0" applyNumberFormat="1" applyFont="1" applyAlignment="1" applyProtection="1">
      <alignment horizontal="center" vertical="center"/>
      <protection locked="0"/>
    </xf>
    <xf numFmtId="0" fontId="0" fillId="3" borderId="0" xfId="0" applyFill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7" borderId="0" xfId="0" applyFill="1"/>
    <xf numFmtId="0" fontId="0" fillId="7" borderId="0" xfId="0" applyFill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7" borderId="15" xfId="0" applyFill="1" applyBorder="1"/>
    <xf numFmtId="0" fontId="0" fillId="7" borderId="13" xfId="0" applyFill="1" applyBorder="1"/>
    <xf numFmtId="0" fontId="0" fillId="7" borderId="8" xfId="0" applyFill="1" applyBorder="1"/>
    <xf numFmtId="0" fontId="0" fillId="2" borderId="0" xfId="0" applyFill="1"/>
    <xf numFmtId="0" fontId="0" fillId="5" borderId="4" xfId="0" applyFill="1" applyBorder="1"/>
    <xf numFmtId="0" fontId="0" fillId="5" borderId="4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165" fontId="0" fillId="8" borderId="8" xfId="1" applyNumberFormat="1" applyFont="1" applyFill="1" applyBorder="1" applyAlignment="1" applyProtection="1">
      <alignment horizontal="center" vertical="center"/>
      <protection hidden="1"/>
    </xf>
    <xf numFmtId="165" fontId="0" fillId="8" borderId="10" xfId="1" applyNumberFormat="1" applyFont="1" applyFill="1" applyBorder="1" applyAlignment="1" applyProtection="1">
      <alignment horizontal="center" vertical="center"/>
      <protection hidden="1"/>
    </xf>
    <xf numFmtId="165" fontId="0" fillId="8" borderId="12" xfId="1" applyNumberFormat="1" applyFont="1" applyFill="1" applyBorder="1" applyAlignment="1" applyProtection="1">
      <alignment horizontal="center" vertical="center"/>
      <protection hidden="1"/>
    </xf>
    <xf numFmtId="0" fontId="0" fillId="8" borderId="3" xfId="1" applyNumberFormat="1" applyFont="1" applyFill="1" applyBorder="1" applyAlignment="1" applyProtection="1">
      <alignment horizontal="center" vertical="center"/>
      <protection hidden="1"/>
    </xf>
    <xf numFmtId="0" fontId="2" fillId="5" borderId="2" xfId="0" applyFont="1" applyFill="1" applyBorder="1" applyAlignment="1">
      <alignment horizontal="center"/>
    </xf>
    <xf numFmtId="0" fontId="0" fillId="4" borderId="0" xfId="0" applyFill="1"/>
    <xf numFmtId="0" fontId="7" fillId="0" borderId="4" xfId="0" applyFont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17" xfId="0" applyBorder="1"/>
    <xf numFmtId="0" fontId="8" fillId="10" borderId="4" xfId="0" applyFont="1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4" fillId="9" borderId="0" xfId="0" applyNumberFormat="1" applyFont="1" applyFill="1" applyAlignment="1" applyProtection="1">
      <alignment horizontal="center" vertical="center"/>
      <protection locked="0"/>
    </xf>
    <xf numFmtId="0" fontId="4" fillId="9" borderId="1" xfId="0" applyNumberFormat="1" applyFont="1" applyFill="1" applyBorder="1" applyAlignment="1" applyProtection="1">
      <alignment horizontal="center" vertical="center"/>
      <protection locked="0"/>
    </xf>
    <xf numFmtId="0" fontId="5" fillId="8" borderId="7" xfId="1" applyNumberFormat="1" applyFont="1" applyFill="1" applyBorder="1" applyAlignment="1" applyProtection="1">
      <alignment horizontal="center" vertical="center"/>
      <protection locked="0"/>
    </xf>
    <xf numFmtId="0" fontId="5" fillId="8" borderId="13" xfId="1" applyNumberFormat="1" applyFont="1" applyFill="1" applyBorder="1" applyAlignment="1" applyProtection="1">
      <alignment horizontal="center" vertical="center"/>
      <protection locked="0"/>
    </xf>
    <xf numFmtId="0" fontId="5" fillId="8" borderId="9" xfId="1" applyNumberFormat="1" applyFont="1" applyFill="1" applyBorder="1" applyAlignment="1" applyProtection="1">
      <alignment horizontal="center" vertical="center"/>
      <protection locked="0"/>
    </xf>
    <xf numFmtId="0" fontId="5" fillId="8" borderId="4" xfId="1" applyNumberFormat="1" applyFont="1" applyFill="1" applyBorder="1" applyAlignment="1" applyProtection="1">
      <alignment horizontal="center" vertical="center"/>
      <protection locked="0"/>
    </xf>
    <xf numFmtId="0" fontId="5" fillId="8" borderId="11" xfId="1" applyNumberFormat="1" applyFont="1" applyFill="1" applyBorder="1" applyAlignment="1" applyProtection="1">
      <alignment horizontal="center" vertical="center"/>
      <protection locked="0"/>
    </xf>
    <xf numFmtId="0" fontId="5" fillId="8" borderId="14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10" borderId="23" xfId="0" applyFill="1" applyBorder="1" applyAlignment="1">
      <alignment horizontal="center" vertical="center"/>
    </xf>
    <xf numFmtId="0" fontId="0" fillId="6" borderId="0" xfId="0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07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J1:R61"/>
  <sheetViews>
    <sheetView rightToLeft="1" topLeftCell="K1" zoomScale="115" zoomScaleNormal="115" workbookViewId="0">
      <selection activeCell="N6" sqref="N6"/>
    </sheetView>
  </sheetViews>
  <sheetFormatPr defaultRowHeight="14.25" x14ac:dyDescent="0.2"/>
  <cols>
    <col min="10" max="10" width="4.375" style="3" bestFit="1" customWidth="1"/>
    <col min="11" max="11" width="5.125" style="3" bestFit="1" customWidth="1"/>
    <col min="12" max="12" width="11.75" style="3" customWidth="1"/>
    <col min="13" max="13" width="9.875" style="3" bestFit="1" customWidth="1"/>
    <col min="14" max="14" width="6.875" style="4" bestFit="1" customWidth="1"/>
    <col min="15" max="15" width="6.5" style="4" bestFit="1" customWidth="1"/>
    <col min="16" max="16" width="7.5" style="4" bestFit="1" customWidth="1"/>
    <col min="17" max="17" width="7.5" style="4" customWidth="1"/>
    <col min="18" max="18" width="11.5" style="3" customWidth="1"/>
  </cols>
  <sheetData>
    <row r="1" spans="10:18" ht="15" x14ac:dyDescent="0.2">
      <c r="J1" s="2"/>
      <c r="K1" s="2"/>
      <c r="L1" s="2"/>
      <c r="M1" s="2"/>
      <c r="N1" s="2"/>
      <c r="O1" s="2"/>
      <c r="P1" s="49" t="s">
        <v>17</v>
      </c>
      <c r="Q1" s="50"/>
      <c r="R1" s="35"/>
    </row>
    <row r="2" spans="10:18" ht="18.75" x14ac:dyDescent="0.3">
      <c r="J2" s="47" t="s">
        <v>77</v>
      </c>
      <c r="K2" s="47"/>
      <c r="L2" s="48"/>
      <c r="M2" s="39">
        <v>1111111</v>
      </c>
      <c r="N2" s="2"/>
      <c r="O2" s="2"/>
      <c r="P2" s="51" t="s">
        <v>14</v>
      </c>
      <c r="Q2" s="52"/>
      <c r="R2" s="36">
        <f>O21+P21</f>
        <v>0</v>
      </c>
    </row>
    <row r="3" spans="10:18" ht="15.75" thickBot="1" x14ac:dyDescent="0.25">
      <c r="J3" s="2"/>
      <c r="K3" s="2"/>
      <c r="L3" s="2"/>
      <c r="M3" s="2"/>
      <c r="N3" s="2"/>
      <c r="O3" s="2"/>
      <c r="P3" s="53" t="s">
        <v>15</v>
      </c>
      <c r="Q3" s="54"/>
      <c r="R3" s="37">
        <f>R1-R2</f>
        <v>0</v>
      </c>
    </row>
    <row r="4" spans="10:18" x14ac:dyDescent="0.2">
      <c r="J4" t="s">
        <v>18</v>
      </c>
      <c r="K4"/>
      <c r="L4"/>
      <c r="M4"/>
      <c r="N4"/>
      <c r="O4"/>
      <c r="P4"/>
      <c r="Q4"/>
      <c r="R4"/>
    </row>
    <row r="5" spans="10:18" ht="19.5" customHeight="1" x14ac:dyDescent="0.2">
      <c r="J5" s="33" t="s">
        <v>9</v>
      </c>
      <c r="K5" s="33" t="s">
        <v>8</v>
      </c>
      <c r="L5" s="33" t="s">
        <v>2</v>
      </c>
      <c r="M5" s="33" t="s">
        <v>19</v>
      </c>
      <c r="N5" s="33" t="s">
        <v>10</v>
      </c>
      <c r="O5" s="33" t="s">
        <v>0</v>
      </c>
      <c r="P5" s="33" t="s">
        <v>16</v>
      </c>
      <c r="Q5" s="33" t="s">
        <v>6</v>
      </c>
      <c r="R5" s="33" t="s">
        <v>78</v>
      </c>
    </row>
    <row r="6" spans="10:18" x14ac:dyDescent="0.2">
      <c r="J6" s="17"/>
      <c r="K6" s="17"/>
      <c r="L6" s="17">
        <f>M2</f>
        <v>1111111</v>
      </c>
      <c r="M6" s="17" t="str">
        <f>VLOOKUP(M2,Arseda!A3:B625,2,0)</f>
        <v>سارة محمد</v>
      </c>
      <c r="N6" s="17"/>
      <c r="O6" s="17"/>
      <c r="P6" s="17"/>
      <c r="Q6" s="17"/>
      <c r="R6" s="17"/>
    </row>
    <row r="7" spans="10:18" x14ac:dyDescent="0.2">
      <c r="J7" s="17"/>
      <c r="K7" s="17"/>
      <c r="L7" s="17"/>
      <c r="M7" s="17"/>
      <c r="N7" s="17"/>
      <c r="O7" s="17"/>
      <c r="P7" s="17"/>
      <c r="Q7" s="17"/>
      <c r="R7" s="17"/>
    </row>
    <row r="8" spans="10:18" x14ac:dyDescent="0.2">
      <c r="J8" s="17"/>
      <c r="K8" s="17"/>
      <c r="L8" s="17"/>
      <c r="M8" s="17"/>
      <c r="N8" s="17"/>
      <c r="O8" s="17"/>
      <c r="P8" s="17"/>
      <c r="Q8" s="17"/>
      <c r="R8" s="17"/>
    </row>
    <row r="9" spans="10:18" x14ac:dyDescent="0.2">
      <c r="J9" s="17"/>
      <c r="K9" s="17"/>
      <c r="L9" s="17"/>
      <c r="M9" s="17"/>
      <c r="N9" s="17"/>
      <c r="O9" s="17"/>
      <c r="P9" s="17"/>
      <c r="Q9" s="17"/>
      <c r="R9" s="17"/>
    </row>
    <row r="10" spans="10:18" x14ac:dyDescent="0.2">
      <c r="J10" s="17"/>
      <c r="K10" s="17"/>
      <c r="L10" s="17"/>
      <c r="M10" s="17"/>
      <c r="N10" s="17"/>
      <c r="O10" s="17"/>
      <c r="P10" s="17"/>
      <c r="Q10" s="17"/>
      <c r="R10" s="17"/>
    </row>
    <row r="11" spans="10:18" x14ac:dyDescent="0.2">
      <c r="J11" s="17"/>
      <c r="K11" s="17"/>
      <c r="L11" s="17"/>
      <c r="M11" s="17"/>
      <c r="N11" s="17"/>
      <c r="O11" s="17"/>
      <c r="P11" s="17"/>
      <c r="Q11" s="17"/>
      <c r="R11" s="17"/>
    </row>
    <row r="12" spans="10:18" x14ac:dyDescent="0.2">
      <c r="J12" s="17"/>
      <c r="K12" s="17"/>
      <c r="L12" s="17"/>
      <c r="M12" s="17"/>
      <c r="N12" s="17"/>
      <c r="O12" s="17"/>
      <c r="P12" s="17"/>
      <c r="Q12" s="17"/>
      <c r="R12" s="17"/>
    </row>
    <row r="13" spans="10:18" x14ac:dyDescent="0.2">
      <c r="J13" s="17"/>
      <c r="K13" s="17"/>
      <c r="L13" s="17"/>
      <c r="M13" s="17"/>
      <c r="N13" s="17"/>
      <c r="O13" s="17"/>
      <c r="P13" s="17"/>
      <c r="Q13" s="17"/>
      <c r="R13" s="17"/>
    </row>
    <row r="14" spans="10:18" x14ac:dyDescent="0.2">
      <c r="J14" s="17"/>
      <c r="K14" s="17"/>
      <c r="L14" s="17"/>
      <c r="M14" s="17"/>
      <c r="N14" s="17"/>
      <c r="O14" s="17"/>
      <c r="P14" s="17"/>
      <c r="Q14" s="17"/>
      <c r="R14" s="17"/>
    </row>
    <row r="15" spans="10:18" x14ac:dyDescent="0.2">
      <c r="J15" s="17"/>
      <c r="K15" s="17"/>
      <c r="L15" s="17"/>
      <c r="M15" s="17"/>
      <c r="N15" s="17"/>
      <c r="O15" s="17"/>
      <c r="P15" s="17"/>
      <c r="Q15" s="17"/>
      <c r="R15" s="17"/>
    </row>
    <row r="16" spans="10:18" x14ac:dyDescent="0.2">
      <c r="J16" s="17"/>
      <c r="K16" s="17"/>
      <c r="L16" s="17"/>
      <c r="M16" s="17"/>
      <c r="N16" s="17"/>
      <c r="O16" s="17"/>
      <c r="P16" s="17"/>
      <c r="Q16" s="17"/>
      <c r="R16" s="17"/>
    </row>
    <row r="17" spans="10:18" x14ac:dyDescent="0.2">
      <c r="J17" s="17"/>
      <c r="K17" s="17"/>
      <c r="L17" s="17"/>
      <c r="M17" s="17"/>
      <c r="N17" s="17"/>
      <c r="O17" s="17"/>
      <c r="P17" s="17"/>
      <c r="Q17" s="17"/>
      <c r="R17" s="17"/>
    </row>
    <row r="18" spans="10:18" x14ac:dyDescent="0.2">
      <c r="J18" s="17"/>
      <c r="K18" s="17"/>
      <c r="L18" s="17"/>
      <c r="M18" s="17"/>
      <c r="N18" s="17"/>
      <c r="O18" s="17"/>
      <c r="P18" s="17"/>
      <c r="Q18" s="17"/>
      <c r="R18" s="17"/>
    </row>
    <row r="19" spans="10:18" x14ac:dyDescent="0.2">
      <c r="J19" s="17"/>
      <c r="K19" s="17"/>
      <c r="L19" s="17"/>
      <c r="M19" s="17"/>
      <c r="N19" s="17"/>
      <c r="O19" s="17"/>
      <c r="P19" s="17"/>
      <c r="Q19" s="17"/>
      <c r="R19" s="17"/>
    </row>
    <row r="20" spans="10:18" x14ac:dyDescent="0.2">
      <c r="J20" s="17"/>
      <c r="K20" s="17"/>
      <c r="L20" s="17"/>
      <c r="M20" s="17"/>
      <c r="N20" s="17"/>
      <c r="O20" s="17"/>
      <c r="P20" s="17"/>
      <c r="Q20" s="17"/>
      <c r="R20" s="17"/>
    </row>
    <row r="21" spans="10:18" ht="15" thickBot="1" x14ac:dyDescent="0.25">
      <c r="N21" s="38">
        <f>SUM(N6:N20)</f>
        <v>0</v>
      </c>
      <c r="O21" s="38">
        <f>SUM(O6:O20)</f>
        <v>0</v>
      </c>
      <c r="P21" s="38">
        <f>SUM(P6:P20)</f>
        <v>0</v>
      </c>
    </row>
    <row r="61" spans="10:10" x14ac:dyDescent="0.2">
      <c r="J61" s="5"/>
    </row>
  </sheetData>
  <mergeCells count="4">
    <mergeCell ref="J2:L2"/>
    <mergeCell ref="P1:Q1"/>
    <mergeCell ref="P2:Q2"/>
    <mergeCell ref="P3:Q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21"/>
  <sheetViews>
    <sheetView rightToLeft="1" tabSelected="1" zoomScaleNormal="100" workbookViewId="0">
      <selection activeCell="B10" sqref="B10"/>
    </sheetView>
  </sheetViews>
  <sheetFormatPr defaultRowHeight="14.25" x14ac:dyDescent="0.2"/>
  <cols>
    <col min="1" max="1" width="13.25" bestFit="1" customWidth="1"/>
    <col min="2" max="2" width="20.5" customWidth="1"/>
    <col min="3" max="5" width="15.625" customWidth="1"/>
  </cols>
  <sheetData>
    <row r="1" spans="1:5" ht="20.25" x14ac:dyDescent="0.3">
      <c r="A1" s="55" t="s">
        <v>39</v>
      </c>
      <c r="B1" s="55"/>
    </row>
    <row r="2" spans="1:5" ht="40.5" customHeight="1" x14ac:dyDescent="0.2">
      <c r="A2" s="42" t="s">
        <v>1</v>
      </c>
      <c r="B2" s="42" t="s">
        <v>3</v>
      </c>
      <c r="C2" t="s">
        <v>11</v>
      </c>
      <c r="D2" t="s">
        <v>12</v>
      </c>
      <c r="E2" t="s">
        <v>13</v>
      </c>
    </row>
    <row r="3" spans="1:5" ht="15" x14ac:dyDescent="0.2">
      <c r="A3" s="41">
        <v>1111111</v>
      </c>
      <c r="B3" s="41" t="s">
        <v>73</v>
      </c>
    </row>
    <row r="4" spans="1:5" ht="15" x14ac:dyDescent="0.2">
      <c r="A4" s="41">
        <v>2222222</v>
      </c>
      <c r="B4" s="41" t="s">
        <v>47</v>
      </c>
    </row>
    <row r="5" spans="1:5" ht="15" x14ac:dyDescent="0.2">
      <c r="A5" s="41">
        <v>3333333</v>
      </c>
      <c r="B5" s="41" t="s">
        <v>32</v>
      </c>
    </row>
    <row r="6" spans="1:5" ht="15" x14ac:dyDescent="0.2">
      <c r="A6" s="41">
        <v>4444444</v>
      </c>
      <c r="B6" s="41" t="s">
        <v>43</v>
      </c>
    </row>
    <row r="7" spans="1:5" ht="15" x14ac:dyDescent="0.2">
      <c r="A7" s="41">
        <v>5555555</v>
      </c>
      <c r="B7" s="41" t="s">
        <v>52</v>
      </c>
    </row>
    <row r="8" spans="1:5" ht="15" x14ac:dyDescent="0.2">
      <c r="A8" s="41">
        <v>6666666</v>
      </c>
      <c r="B8" s="41" t="s">
        <v>49</v>
      </c>
    </row>
    <row r="9" spans="1:5" ht="15" x14ac:dyDescent="0.2">
      <c r="A9" s="41">
        <v>7777777</v>
      </c>
      <c r="B9" s="41" t="s">
        <v>67</v>
      </c>
    </row>
    <row r="10" spans="1:5" ht="15" x14ac:dyDescent="0.2">
      <c r="A10" s="41">
        <v>8888888</v>
      </c>
      <c r="B10" s="41" t="s">
        <v>60</v>
      </c>
    </row>
    <row r="11" spans="1:5" ht="15" x14ac:dyDescent="0.2">
      <c r="A11" s="41">
        <v>9999999</v>
      </c>
      <c r="B11" s="41" t="s">
        <v>53</v>
      </c>
    </row>
    <row r="12" spans="1:5" ht="15" x14ac:dyDescent="0.2">
      <c r="A12" s="41">
        <v>11111110</v>
      </c>
      <c r="B12" s="41" t="s">
        <v>29</v>
      </c>
    </row>
    <row r="13" spans="1:5" ht="15" x14ac:dyDescent="0.2">
      <c r="A13" s="41">
        <v>12222221</v>
      </c>
      <c r="B13" s="41" t="s">
        <v>38</v>
      </c>
    </row>
    <row r="14" spans="1:5" ht="15" x14ac:dyDescent="0.2">
      <c r="A14" s="41">
        <v>13333332</v>
      </c>
      <c r="B14" s="41" t="s">
        <v>44</v>
      </c>
    </row>
    <row r="15" spans="1:5" ht="15" x14ac:dyDescent="0.2">
      <c r="A15" s="41">
        <v>14444443</v>
      </c>
      <c r="B15" s="41" t="s">
        <v>57</v>
      </c>
    </row>
    <row r="16" spans="1:5" ht="15" x14ac:dyDescent="0.2">
      <c r="A16" s="41">
        <v>15555554</v>
      </c>
      <c r="B16" s="41" t="s">
        <v>58</v>
      </c>
    </row>
    <row r="17" spans="1:2" ht="15" x14ac:dyDescent="0.2">
      <c r="A17" s="41">
        <v>16666665</v>
      </c>
      <c r="B17" s="41" t="s">
        <v>54</v>
      </c>
    </row>
    <row r="18" spans="1:2" ht="15" x14ac:dyDescent="0.2">
      <c r="A18" s="41">
        <v>17777776</v>
      </c>
      <c r="B18" s="41" t="s">
        <v>59</v>
      </c>
    </row>
    <row r="19" spans="1:2" ht="15" x14ac:dyDescent="0.2">
      <c r="A19" s="41">
        <v>18888887</v>
      </c>
      <c r="B19" s="41" t="s">
        <v>33</v>
      </c>
    </row>
    <row r="20" spans="1:2" ht="15" x14ac:dyDescent="0.2">
      <c r="A20" s="41">
        <v>19999998</v>
      </c>
      <c r="B20" s="41" t="s">
        <v>61</v>
      </c>
    </row>
    <row r="21" spans="1:2" ht="15" x14ac:dyDescent="0.2">
      <c r="A21" s="41">
        <v>21111109</v>
      </c>
      <c r="B21" s="41" t="s">
        <v>36</v>
      </c>
    </row>
    <row r="22" spans="1:2" ht="15" x14ac:dyDescent="0.2">
      <c r="A22" s="41">
        <v>22222220</v>
      </c>
      <c r="B22" s="41" t="s">
        <v>45</v>
      </c>
    </row>
    <row r="23" spans="1:2" ht="15" x14ac:dyDescent="0.2">
      <c r="A23" s="41">
        <v>23333331</v>
      </c>
      <c r="B23" s="41" t="s">
        <v>37</v>
      </c>
    </row>
    <row r="24" spans="1:2" ht="15" x14ac:dyDescent="0.2">
      <c r="A24" s="41">
        <v>24444442</v>
      </c>
      <c r="B24" s="41" t="s">
        <v>63</v>
      </c>
    </row>
    <row r="25" spans="1:2" ht="15" x14ac:dyDescent="0.2">
      <c r="A25" s="41">
        <v>25555553</v>
      </c>
      <c r="B25" s="41" t="s">
        <v>34</v>
      </c>
    </row>
    <row r="26" spans="1:2" ht="15" x14ac:dyDescent="0.2">
      <c r="A26" s="41">
        <v>26666664</v>
      </c>
      <c r="B26" s="41" t="s">
        <v>30</v>
      </c>
    </row>
    <row r="27" spans="1:2" ht="15" x14ac:dyDescent="0.2">
      <c r="A27" s="41">
        <v>27777775</v>
      </c>
      <c r="B27" s="41" t="s">
        <v>35</v>
      </c>
    </row>
    <row r="28" spans="1:2" ht="15" x14ac:dyDescent="0.2">
      <c r="A28" s="41">
        <v>28888886</v>
      </c>
      <c r="B28" s="41" t="s">
        <v>62</v>
      </c>
    </row>
    <row r="29" spans="1:2" ht="15" x14ac:dyDescent="0.2">
      <c r="A29" s="41">
        <v>29999997</v>
      </c>
      <c r="B29" s="41" t="s">
        <v>50</v>
      </c>
    </row>
    <row r="30" spans="1:2" ht="15" x14ac:dyDescent="0.2">
      <c r="A30" s="41">
        <v>31111108</v>
      </c>
      <c r="B30" s="41" t="s">
        <v>51</v>
      </c>
    </row>
    <row r="31" spans="1:2" ht="15" x14ac:dyDescent="0.2">
      <c r="A31" s="41">
        <v>32222219</v>
      </c>
      <c r="B31" s="41" t="s">
        <v>31</v>
      </c>
    </row>
    <row r="32" spans="1:2" ht="15" x14ac:dyDescent="0.2">
      <c r="A32" s="41">
        <v>33333330</v>
      </c>
      <c r="B32" s="41" t="s">
        <v>55</v>
      </c>
    </row>
    <row r="33" spans="1:2" ht="15" x14ac:dyDescent="0.2">
      <c r="A33" s="41"/>
      <c r="B33" s="41"/>
    </row>
    <row r="34" spans="1:2" ht="15" x14ac:dyDescent="0.2">
      <c r="A34" s="41"/>
      <c r="B34" s="41"/>
    </row>
    <row r="35" spans="1:2" ht="15" x14ac:dyDescent="0.2">
      <c r="A35" s="41"/>
      <c r="B35" s="41"/>
    </row>
    <row r="36" spans="1:2" ht="15" x14ac:dyDescent="0.2">
      <c r="A36" s="41"/>
      <c r="B36" s="41"/>
    </row>
    <row r="37" spans="1:2" ht="15" x14ac:dyDescent="0.2">
      <c r="A37" s="41"/>
      <c r="B37" s="41"/>
    </row>
    <row r="38" spans="1:2" ht="15" x14ac:dyDescent="0.2">
      <c r="A38" s="41"/>
      <c r="B38" s="41"/>
    </row>
    <row r="39" spans="1:2" ht="15" x14ac:dyDescent="0.2">
      <c r="A39" s="41"/>
      <c r="B39" s="41"/>
    </row>
    <row r="40" spans="1:2" ht="15" x14ac:dyDescent="0.2">
      <c r="A40" s="41"/>
      <c r="B40" s="41"/>
    </row>
    <row r="41" spans="1:2" ht="15" x14ac:dyDescent="0.2">
      <c r="A41" s="41"/>
      <c r="B41" s="41"/>
    </row>
    <row r="42" spans="1:2" ht="15" x14ac:dyDescent="0.2">
      <c r="A42" s="41"/>
      <c r="B42" s="41"/>
    </row>
    <row r="43" spans="1:2" ht="15" x14ac:dyDescent="0.2">
      <c r="A43" s="41"/>
      <c r="B43" s="41"/>
    </row>
    <row r="44" spans="1:2" ht="15" x14ac:dyDescent="0.2">
      <c r="A44" s="41"/>
      <c r="B44" s="41"/>
    </row>
    <row r="45" spans="1:2" ht="15" x14ac:dyDescent="0.2">
      <c r="A45" s="41"/>
      <c r="B45" s="41"/>
    </row>
    <row r="46" spans="1:2" ht="15" x14ac:dyDescent="0.2">
      <c r="A46" s="41"/>
      <c r="B46" s="41"/>
    </row>
    <row r="47" spans="1:2" ht="15" x14ac:dyDescent="0.2">
      <c r="A47" s="41"/>
      <c r="B47" s="41"/>
    </row>
    <row r="48" spans="1:2" ht="15" x14ac:dyDescent="0.2">
      <c r="A48" s="41"/>
      <c r="B48" s="41"/>
    </row>
    <row r="49" spans="1:2" ht="15" x14ac:dyDescent="0.2">
      <c r="A49" s="41"/>
      <c r="B49" s="41"/>
    </row>
    <row r="50" spans="1:2" ht="15" x14ac:dyDescent="0.2">
      <c r="A50" s="41"/>
      <c r="B50" s="41"/>
    </row>
    <row r="51" spans="1:2" ht="15" x14ac:dyDescent="0.2">
      <c r="A51" s="41"/>
      <c r="B51" s="41"/>
    </row>
    <row r="52" spans="1:2" ht="15" x14ac:dyDescent="0.2">
      <c r="A52" s="41"/>
      <c r="B52" s="41"/>
    </row>
    <row r="53" spans="1:2" ht="15" x14ac:dyDescent="0.2">
      <c r="A53" s="41"/>
      <c r="B53" s="41"/>
    </row>
    <row r="54" spans="1:2" ht="15" x14ac:dyDescent="0.2">
      <c r="A54" s="41"/>
      <c r="B54" s="41"/>
    </row>
    <row r="55" spans="1:2" ht="15" x14ac:dyDescent="0.2">
      <c r="A55" s="41"/>
      <c r="B55" s="41"/>
    </row>
    <row r="56" spans="1:2" ht="15" x14ac:dyDescent="0.2">
      <c r="A56" s="41"/>
      <c r="B56" s="41"/>
    </row>
    <row r="57" spans="1:2" ht="15" x14ac:dyDescent="0.2">
      <c r="A57" s="41"/>
      <c r="B57" s="41"/>
    </row>
    <row r="58" spans="1:2" ht="15" x14ac:dyDescent="0.2">
      <c r="A58" s="41"/>
      <c r="B58" s="41"/>
    </row>
    <row r="59" spans="1:2" ht="15" x14ac:dyDescent="0.2">
      <c r="A59" s="41"/>
      <c r="B59" s="41"/>
    </row>
    <row r="60" spans="1:2" ht="15" x14ac:dyDescent="0.2">
      <c r="A60" s="41"/>
      <c r="B60" s="41"/>
    </row>
    <row r="61" spans="1:2" ht="15" x14ac:dyDescent="0.2">
      <c r="A61" s="41"/>
      <c r="B61" s="41"/>
    </row>
    <row r="62" spans="1:2" ht="15" x14ac:dyDescent="0.2">
      <c r="A62" s="41"/>
      <c r="B62" s="41"/>
    </row>
    <row r="63" spans="1:2" ht="15" x14ac:dyDescent="0.2">
      <c r="A63" s="41"/>
      <c r="B63" s="41"/>
    </row>
    <row r="64" spans="1:2" ht="15" x14ac:dyDescent="0.2">
      <c r="A64" s="41"/>
      <c r="B64" s="41"/>
    </row>
    <row r="65" spans="1:2" ht="15" x14ac:dyDescent="0.2">
      <c r="A65" s="41"/>
      <c r="B65" s="41"/>
    </row>
    <row r="66" spans="1:2" ht="15" x14ac:dyDescent="0.2">
      <c r="A66" s="41"/>
      <c r="B66" s="41"/>
    </row>
    <row r="67" spans="1:2" ht="15" x14ac:dyDescent="0.2">
      <c r="A67" s="41"/>
      <c r="B67" s="41"/>
    </row>
    <row r="68" spans="1:2" ht="15" x14ac:dyDescent="0.2">
      <c r="A68" s="41"/>
      <c r="B68" s="41"/>
    </row>
    <row r="69" spans="1:2" ht="15" x14ac:dyDescent="0.2">
      <c r="A69" s="41"/>
      <c r="B69" s="41"/>
    </row>
    <row r="70" spans="1:2" ht="15" x14ac:dyDescent="0.2">
      <c r="A70" s="41"/>
      <c r="B70" s="41"/>
    </row>
    <row r="71" spans="1:2" ht="15" x14ac:dyDescent="0.2">
      <c r="A71" s="41"/>
      <c r="B71" s="41"/>
    </row>
    <row r="72" spans="1:2" ht="15" x14ac:dyDescent="0.2">
      <c r="A72" s="41"/>
      <c r="B72" s="41"/>
    </row>
    <row r="73" spans="1:2" ht="15" x14ac:dyDescent="0.2">
      <c r="A73" s="41"/>
      <c r="B73" s="41"/>
    </row>
    <row r="74" spans="1:2" ht="15" x14ac:dyDescent="0.2">
      <c r="A74" s="41"/>
      <c r="B74" s="41"/>
    </row>
    <row r="75" spans="1:2" ht="15" x14ac:dyDescent="0.2">
      <c r="A75" s="41"/>
      <c r="B75" s="41"/>
    </row>
    <row r="76" spans="1:2" ht="15" x14ac:dyDescent="0.2">
      <c r="A76" s="41"/>
      <c r="B76" s="41"/>
    </row>
    <row r="77" spans="1:2" ht="15" x14ac:dyDescent="0.2">
      <c r="A77" s="41"/>
      <c r="B77" s="41"/>
    </row>
    <row r="78" spans="1:2" ht="15" x14ac:dyDescent="0.2">
      <c r="A78" s="41"/>
      <c r="B78" s="41"/>
    </row>
    <row r="79" spans="1:2" ht="15" x14ac:dyDescent="0.2">
      <c r="A79" s="41"/>
      <c r="B79" s="41"/>
    </row>
    <row r="80" spans="1:2" ht="15" x14ac:dyDescent="0.2">
      <c r="A80" s="41"/>
      <c r="B80" s="41"/>
    </row>
    <row r="81" spans="1:2" ht="15" x14ac:dyDescent="0.2">
      <c r="A81" s="41"/>
      <c r="B81" s="41"/>
    </row>
    <row r="82" spans="1:2" ht="15" x14ac:dyDescent="0.2">
      <c r="A82" s="41"/>
      <c r="B82" s="41"/>
    </row>
    <row r="83" spans="1:2" ht="15" x14ac:dyDescent="0.2">
      <c r="A83" s="41"/>
      <c r="B83" s="41"/>
    </row>
    <row r="84" spans="1:2" ht="15" x14ac:dyDescent="0.2">
      <c r="A84" s="41"/>
      <c r="B84" s="41"/>
    </row>
    <row r="85" spans="1:2" ht="15" x14ac:dyDescent="0.2">
      <c r="A85" s="41"/>
      <c r="B85" s="41"/>
    </row>
    <row r="86" spans="1:2" ht="15" x14ac:dyDescent="0.2">
      <c r="A86" s="41"/>
      <c r="B86" s="41"/>
    </row>
    <row r="87" spans="1:2" ht="15" x14ac:dyDescent="0.2">
      <c r="A87" s="41"/>
      <c r="B87" s="41"/>
    </row>
    <row r="88" spans="1:2" ht="15" x14ac:dyDescent="0.2">
      <c r="A88" s="41"/>
      <c r="B88" s="41"/>
    </row>
    <row r="89" spans="1:2" ht="15" x14ac:dyDescent="0.2">
      <c r="A89" s="41"/>
      <c r="B89" s="41"/>
    </row>
    <row r="90" spans="1:2" ht="15" x14ac:dyDescent="0.2">
      <c r="A90" s="41"/>
      <c r="B90" s="41"/>
    </row>
    <row r="91" spans="1:2" ht="15" x14ac:dyDescent="0.2">
      <c r="A91" s="41"/>
      <c r="B91" s="41"/>
    </row>
    <row r="92" spans="1:2" ht="15" x14ac:dyDescent="0.2">
      <c r="A92" s="41"/>
      <c r="B92" s="41"/>
    </row>
    <row r="93" spans="1:2" ht="15" x14ac:dyDescent="0.2">
      <c r="A93" s="41"/>
      <c r="B93" s="41"/>
    </row>
    <row r="94" spans="1:2" ht="15" x14ac:dyDescent="0.2">
      <c r="A94" s="41"/>
      <c r="B94" s="41"/>
    </row>
    <row r="95" spans="1:2" ht="15" x14ac:dyDescent="0.2">
      <c r="A95" s="41"/>
      <c r="B95" s="41"/>
    </row>
    <row r="381" ht="20.25" customHeight="1" x14ac:dyDescent="0.2"/>
    <row r="454" spans="7:7" x14ac:dyDescent="0.2">
      <c r="G454" t="s">
        <v>28</v>
      </c>
    </row>
    <row r="539" spans="6:6" x14ac:dyDescent="0.2">
      <c r="F539" s="40"/>
    </row>
    <row r="540" spans="6:6" x14ac:dyDescent="0.2">
      <c r="F540" s="40"/>
    </row>
    <row r="541" spans="6:6" x14ac:dyDescent="0.2">
      <c r="F541" s="40"/>
    </row>
    <row r="542" spans="6:6" x14ac:dyDescent="0.2">
      <c r="F542" s="40"/>
    </row>
    <row r="543" spans="6:6" x14ac:dyDescent="0.2">
      <c r="F543" s="40"/>
    </row>
    <row r="544" spans="6:6" x14ac:dyDescent="0.2">
      <c r="F544" s="40"/>
    </row>
    <row r="545" spans="1:6" x14ac:dyDescent="0.2">
      <c r="F545" s="40"/>
    </row>
    <row r="546" spans="1:6" x14ac:dyDescent="0.2">
      <c r="F546" s="40"/>
    </row>
    <row r="547" spans="1:6" x14ac:dyDescent="0.2">
      <c r="F547" s="40"/>
    </row>
    <row r="548" spans="1:6" x14ac:dyDescent="0.2">
      <c r="F548" s="40"/>
    </row>
    <row r="549" spans="1:6" x14ac:dyDescent="0.2">
      <c r="F549" s="40"/>
    </row>
    <row r="550" spans="1:6" x14ac:dyDescent="0.2">
      <c r="F550" s="40"/>
    </row>
    <row r="551" spans="1:6" x14ac:dyDescent="0.2">
      <c r="F551" s="40"/>
    </row>
    <row r="552" spans="1:6" x14ac:dyDescent="0.2">
      <c r="F552" s="40"/>
    </row>
    <row r="553" spans="1:6" x14ac:dyDescent="0.2">
      <c r="F553" s="40"/>
    </row>
    <row r="554" spans="1:6" x14ac:dyDescent="0.2">
      <c r="F554" s="40"/>
    </row>
    <row r="555" spans="1:6" x14ac:dyDescent="0.2">
      <c r="F555" s="40"/>
    </row>
    <row r="556" spans="1:6" x14ac:dyDescent="0.2">
      <c r="F556" s="40"/>
    </row>
    <row r="557" spans="1:6" x14ac:dyDescent="0.2">
      <c r="F557" s="40"/>
    </row>
    <row r="558" spans="1:6" s="6" customFormat="1" x14ac:dyDescent="0.2">
      <c r="A558"/>
      <c r="B558"/>
      <c r="C558"/>
      <c r="D558"/>
      <c r="E558"/>
      <c r="F558" s="40"/>
    </row>
    <row r="559" spans="1:6" x14ac:dyDescent="0.2">
      <c r="F559" s="40"/>
    </row>
    <row r="560" spans="1:6" x14ac:dyDescent="0.2">
      <c r="F560" s="40"/>
    </row>
    <row r="561" spans="6:6" x14ac:dyDescent="0.2">
      <c r="F561" s="40"/>
    </row>
    <row r="562" spans="6:6" x14ac:dyDescent="0.2">
      <c r="F562" s="40"/>
    </row>
    <row r="563" spans="6:6" x14ac:dyDescent="0.2">
      <c r="F563" s="40"/>
    </row>
    <row r="721" spans="6:6" x14ac:dyDescent="0.2">
      <c r="F721" t="s">
        <v>28</v>
      </c>
    </row>
  </sheetData>
  <autoFilter ref="A2:G809" xr:uid="{00000000-0009-0000-0000-000002000000}"/>
  <sortState xmlns:xlrd2="http://schemas.microsoft.com/office/spreadsheetml/2017/richdata2" ref="A3:E556">
    <sortCondition ref="B3"/>
  </sortState>
  <mergeCells count="1">
    <mergeCell ref="A1:B1"/>
  </mergeCells>
  <dataValidations count="1">
    <dataValidation type="list" allowBlank="1" showInputMessage="1" showErrorMessage="1" sqref="C3:E31" xr:uid="{00000000-0002-0000-0200-000000000000}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S2777"/>
  <sheetViews>
    <sheetView rightToLeft="1" topLeftCell="D1" zoomScale="70" zoomScaleNormal="70" workbookViewId="0">
      <selection activeCell="G183" sqref="G183"/>
    </sheetView>
  </sheetViews>
  <sheetFormatPr defaultColWidth="9" defaultRowHeight="14.25" x14ac:dyDescent="0.2"/>
  <cols>
    <col min="1" max="1" width="13.5" style="1" bestFit="1" customWidth="1"/>
    <col min="2" max="2" width="8.375" style="1" bestFit="1" customWidth="1"/>
    <col min="3" max="3" width="14.625" style="1" bestFit="1" customWidth="1"/>
    <col min="4" max="4" width="16.875" style="1" bestFit="1" customWidth="1"/>
    <col min="5" max="5" width="13.5" style="1" bestFit="1" customWidth="1"/>
    <col min="6" max="6" width="8.625" style="1" bestFit="1" customWidth="1"/>
    <col min="7" max="7" width="7.375" style="1" bestFit="1" customWidth="1"/>
    <col min="8" max="8" width="11" style="1" bestFit="1" customWidth="1"/>
    <col min="9" max="9" width="11.125" bestFit="1" customWidth="1"/>
    <col min="10" max="17" width="8.875"/>
    <col min="18" max="18" width="11.75" customWidth="1"/>
    <col min="19" max="19" width="10" customWidth="1"/>
  </cols>
  <sheetData>
    <row r="1" spans="1:19" x14ac:dyDescent="0.2">
      <c r="A1" s="13" t="s">
        <v>80</v>
      </c>
      <c r="B1" s="14">
        <f>F183</f>
        <v>230</v>
      </c>
      <c r="C1" s="14" t="s">
        <v>81</v>
      </c>
      <c r="D1" s="60"/>
      <c r="E1" s="14" t="s">
        <v>75</v>
      </c>
      <c r="F1" s="14">
        <f>G183</f>
        <v>1134</v>
      </c>
      <c r="G1" s="14" t="s">
        <v>42</v>
      </c>
      <c r="H1" s="15">
        <f>F1*0.02</f>
        <v>22.68</v>
      </c>
      <c r="O1" s="17" t="s">
        <v>17</v>
      </c>
      <c r="P1" s="17">
        <v>65</v>
      </c>
    </row>
    <row r="2" spans="1:19" x14ac:dyDescent="0.2">
      <c r="A2" s="16" t="s">
        <v>74</v>
      </c>
      <c r="B2" s="17">
        <f>B1*0.3</f>
        <v>69</v>
      </c>
      <c r="C2" s="56" t="s">
        <v>82</v>
      </c>
      <c r="D2" s="61"/>
      <c r="E2" s="17" t="s">
        <v>40</v>
      </c>
      <c r="F2" s="17">
        <f>F1*0.3</f>
        <v>340.2</v>
      </c>
      <c r="G2" s="17"/>
      <c r="H2" s="58"/>
      <c r="J2" s="31" t="s">
        <v>76</v>
      </c>
      <c r="K2" s="43"/>
      <c r="L2" s="22">
        <v>4444444</v>
      </c>
      <c r="O2" s="17" t="s">
        <v>14</v>
      </c>
      <c r="P2" s="17">
        <v>65</v>
      </c>
    </row>
    <row r="3" spans="1:19" ht="15" thickBot="1" x14ac:dyDescent="0.25">
      <c r="A3" s="19" t="s">
        <v>41</v>
      </c>
      <c r="B3" s="20">
        <f>B1*0.7</f>
        <v>161</v>
      </c>
      <c r="C3" s="57"/>
      <c r="D3" s="57"/>
      <c r="E3" s="20" t="s">
        <v>41</v>
      </c>
      <c r="F3" s="20">
        <f>F1*0.7-H1</f>
        <v>771.12</v>
      </c>
      <c r="G3" s="20"/>
      <c r="H3" s="59"/>
      <c r="O3" s="17" t="s">
        <v>69</v>
      </c>
      <c r="P3" s="17">
        <v>0</v>
      </c>
    </row>
    <row r="4" spans="1:19" ht="15" thickBot="1" x14ac:dyDescent="0.25">
      <c r="J4" s="7" t="s">
        <v>18</v>
      </c>
    </row>
    <row r="5" spans="1:19" x14ac:dyDescent="0.2">
      <c r="E5" s="1" t="s">
        <v>71</v>
      </c>
      <c r="F5" s="62" t="s">
        <v>70</v>
      </c>
      <c r="G5" s="62"/>
      <c r="J5" s="28" t="s">
        <v>9</v>
      </c>
      <c r="K5" s="29" t="s">
        <v>8</v>
      </c>
      <c r="L5" s="29" t="s">
        <v>2</v>
      </c>
      <c r="M5" s="29" t="s">
        <v>19</v>
      </c>
      <c r="N5" s="29" t="s">
        <v>10</v>
      </c>
      <c r="O5" s="29" t="s">
        <v>0</v>
      </c>
      <c r="P5" s="29" t="s">
        <v>16</v>
      </c>
      <c r="Q5" s="30" t="s">
        <v>6</v>
      </c>
    </row>
    <row r="6" spans="1:19" ht="15" thickBot="1" x14ac:dyDescent="0.25">
      <c r="A6" s="34" t="s">
        <v>9</v>
      </c>
      <c r="B6" s="34" t="s">
        <v>8</v>
      </c>
      <c r="C6" s="34" t="s">
        <v>2</v>
      </c>
      <c r="D6" s="34" t="s">
        <v>3</v>
      </c>
      <c r="E6" s="34" t="s">
        <v>10</v>
      </c>
      <c r="F6" s="34" t="s">
        <v>0</v>
      </c>
      <c r="G6" s="34" t="s">
        <v>75</v>
      </c>
      <c r="H6" s="34" t="s">
        <v>6</v>
      </c>
      <c r="I6" s="32" t="s">
        <v>56</v>
      </c>
      <c r="J6" s="8">
        <f t="array" ref="J6">IFERROR(INDEX($A$6:$H$2751,SMALL(IF($C$6:$C$2751=$L$2,ROW(A6:A2751)-ROW(A5)),ROW($A1)),COLUMN(A1)),"")</f>
        <v>22</v>
      </c>
      <c r="K6" s="7" t="str">
        <f t="array" ref="K6">IFERROR(INDEX($A$6:$H$2751,SMALL(IF($C$6:$C$2751=$L$2,ROW(B6:B2751)-ROW(B5)),ROW($A1)),COLUMN(B1)),"")</f>
        <v>يناير</v>
      </c>
      <c r="L6" s="7">
        <f t="array" ref="L6">IFERROR(INDEX($A$6:$H$2751,SMALL(IF($C$6:$C$2751=$L$2,ROW(C6:C2751)-ROW(C5)),ROW($A1)),COLUMN(C1)),"")</f>
        <v>4444444</v>
      </c>
      <c r="M6" s="7" t="str">
        <f t="array" ref="M6">IFERROR(INDEX($A$6:$H$2751,SMALL(IF($C$6:$C$2751=$L$2,ROW(D6:D2751)-ROW(D5)),ROW($A1)),COLUMN(D1)),"")</f>
        <v>احمد الشريدة</v>
      </c>
      <c r="N6" s="7">
        <f t="array" ref="N6">IFERROR(INDEX($A$6:$H$2751,SMALL(IF($C$6:$C$2751=$L$2,ROW(E6:E2751)-ROW(E5)),ROW($A1)),COLUMN(E1)),"")</f>
        <v>50</v>
      </c>
      <c r="O6" s="7">
        <f t="array" ref="O6">IFERROR(INDEX($A$6:$H$2751,SMALL(IF($C$6:$C$2751=$L$2,ROW(F6:F2751)-ROW(F5)),ROW($A1)),COLUMN(F1)),"")</f>
        <v>0</v>
      </c>
      <c r="P6" s="7">
        <f t="array" ref="P6">IFERROR(INDEX($A$6:$H$2751,SMALL(IF($C$6:$C$2751=$L$2,ROW(G6:G2751)-ROW(G5)),ROW($A1)),COLUMN(G1)),"")</f>
        <v>50</v>
      </c>
      <c r="Q6" s="9" t="str">
        <f t="array" ref="Q6">IFERROR(INDEX($A$6:$H$2751,SMALL(IF($C$6:$C$2751=$L$2,ROW(H6:H2751)-ROW(H5)),ROW($A1)),COLUMN(H1)),"")</f>
        <v>مستحق Fall</v>
      </c>
    </row>
    <row r="7" spans="1:19" x14ac:dyDescent="0.2">
      <c r="A7" s="13">
        <v>14</v>
      </c>
      <c r="B7" s="14" t="s">
        <v>5</v>
      </c>
      <c r="C7" s="14">
        <v>1111111</v>
      </c>
      <c r="D7" s="14" t="str">
        <f>IFERROR(VLOOKUP(C7,Arseda!$A$3:$B$1938,2,0),"")</f>
        <v>سارة محمد</v>
      </c>
      <c r="E7" s="14">
        <v>70</v>
      </c>
      <c r="F7" s="14"/>
      <c r="G7" s="14">
        <v>70</v>
      </c>
      <c r="H7" s="15" t="s">
        <v>48</v>
      </c>
      <c r="J7" s="8">
        <f t="array" ref="J7">IFERROR(INDEX($A$6:$H$2751,SMALL(IF($C$6:$C$2751=$L$2,ROW(A7:A2752)-ROW(A6)),ROW($A2)),COLUMN(A2)),"")</f>
        <v>4</v>
      </c>
      <c r="K7" s="7" t="str">
        <f t="array" ref="K7">IFERROR(INDEX($A$6:$H$2751,SMALL(IF($C$6:$C$2751=$L$2,ROW(B7:B2752)-ROW(B6)),ROW($A2)),COLUMN(B2)),"")</f>
        <v>فبراير</v>
      </c>
      <c r="L7" s="7" cm="1">
        <f t="array" ref="L7">IFERROR(INDEX($A$6:$H$2751,SMALL(IF($C$6:$C$2751=$L$2,ROW(C7:C2752)-ROW(C6)),ROW($A2)),COLUMN(C2)),"")</f>
        <v>4444444</v>
      </c>
      <c r="M7" s="7" t="str">
        <f t="array" ref="M7">IFERROR(INDEX($A$6:$H$2751,SMALL(IF($C$6:$C$2751=$L$2,ROW(D7:D2752)-ROW(D6)),ROW($A2)),COLUMN(D2)),"")</f>
        <v>احمد الشريدة</v>
      </c>
      <c r="N7" s="7">
        <f t="array" ref="N7">IFERROR(INDEX($A$6:$H$2751,SMALL(IF($C$6:$C$2751=$L$2,ROW(E7:E2752)-ROW(E6)),ROW($A2)),COLUMN(E2)),"")</f>
        <v>15</v>
      </c>
      <c r="O7" s="7">
        <f t="array" ref="O7">IFERROR(INDEX($A$6:$H$2751,SMALL(IF($C$6:$C$2751=$L$2,ROW(F7:F2752)-ROW(F6)),ROW($A2)),COLUMN(F2)),"")</f>
        <v>0</v>
      </c>
      <c r="P7" s="7">
        <f t="array" ref="P7">IFERROR(INDEX($A$6:$H$2751,SMALL(IF($C$6:$C$2751=$L$2,ROW(G7:G2752)-ROW(G6)),ROW($A2)),COLUMN(G2)),"")</f>
        <v>15</v>
      </c>
      <c r="Q7" s="9" t="str">
        <f t="array" ref="Q7">IFERROR(INDEX($A$6:$H$2751,SMALL(IF($C$6:$C$2751=$L$2,ROW(H7:H2752)-ROW(H6)),ROW($A2)),COLUMN(H2)),"")</f>
        <v>Circt-2</v>
      </c>
    </row>
    <row r="8" spans="1:19" x14ac:dyDescent="0.2">
      <c r="A8" s="16">
        <v>21</v>
      </c>
      <c r="B8" s="17" t="s">
        <v>5</v>
      </c>
      <c r="C8" s="17">
        <v>2222222</v>
      </c>
      <c r="D8" s="17" t="str">
        <f>IFERROR(VLOOKUP(C8,Arseda!$A$3:$B$1938,2,0),"")</f>
        <v>ابتهال العلاطي</v>
      </c>
      <c r="E8" s="17">
        <v>50</v>
      </c>
      <c r="F8" s="17"/>
      <c r="G8" s="17">
        <v>50</v>
      </c>
      <c r="H8" s="18" t="s">
        <v>48</v>
      </c>
      <c r="J8" s="8" t="str">
        <f t="array" ref="J8">IFERROR(INDEX($A$6:$H$2751,SMALL(IF($C$6:$C$2751=$L$2,ROW(A8:A2753)-ROW(A7)),ROW($A3)),COLUMN(A3)),"")</f>
        <v/>
      </c>
      <c r="K8" s="7" t="str">
        <f t="array" ref="K8">IFERROR(INDEX($A$6:$H$2751,SMALL(IF($C$6:$C$2751=$L$2,ROW(B8:B2753)-ROW(B7)),ROW($A3)),COLUMN(B3)),"")</f>
        <v/>
      </c>
      <c r="L8" s="7" t="str">
        <f t="array" ref="L8">IFERROR(INDEX($A$6:$H$2751,SMALL(IF($C$6:$C$2751=$L$2,ROW(C8:C2753)-ROW(C7)),ROW($A3)),COLUMN(C3)),"")</f>
        <v/>
      </c>
      <c r="M8" s="7" t="str">
        <f t="array" ref="M8">IFERROR(INDEX($A$6:$H$2751,SMALL(IF($C$6:$C$2751=$L$2,ROW(D8:D2753)-ROW(D7)),ROW($A3)),COLUMN(D3)),"")</f>
        <v/>
      </c>
      <c r="N8" s="7" t="str">
        <f t="array" ref="N8">IFERROR(INDEX($A$6:$H$2751,SMALL(IF($C$6:$C$2751=$L$2,ROW(E8:E2753)-ROW(E7)),ROW($A3)),COLUMN(E3)),"")</f>
        <v/>
      </c>
      <c r="O8" s="7" t="str">
        <f t="array" ref="O8">IFERROR(INDEX($A$6:$H$2751,SMALL(IF($C$6:$C$2751=$L$2,ROW(F8:F2753)-ROW(F7)),ROW($A3)),COLUMN(F3)),"")</f>
        <v/>
      </c>
      <c r="P8" s="7" t="str">
        <f t="array" ref="P8">IFERROR(INDEX($A$6:$H$2751,SMALL(IF($C$6:$C$2751=$L$2,ROW(G8:G2753)-ROW(G7)),ROW($A3)),COLUMN(G3)),"")</f>
        <v/>
      </c>
      <c r="Q8" s="9" t="str">
        <f t="array" ref="Q8">IFERROR(INDEX($A$6:$H$2751,SMALL(IF($C$6:$C$2751=$L$2,ROW(H8:H2753)-ROW(H7)),ROW($A3)),COLUMN(H3)),"")</f>
        <v/>
      </c>
    </row>
    <row r="9" spans="1:19" x14ac:dyDescent="0.2">
      <c r="A9" s="16">
        <v>22</v>
      </c>
      <c r="B9" s="17" t="s">
        <v>5</v>
      </c>
      <c r="C9" s="17">
        <v>3333333</v>
      </c>
      <c r="D9" s="17" t="str">
        <f>IFERROR(VLOOKUP(C9,Arseda!$A$3:$B$1938,2,0),"")</f>
        <v>ابيار العنزي</v>
      </c>
      <c r="E9" s="17">
        <v>100</v>
      </c>
      <c r="F9" s="17"/>
      <c r="G9" s="17">
        <v>100</v>
      </c>
      <c r="H9" s="18" t="s">
        <v>48</v>
      </c>
      <c r="J9" s="8" t="str">
        <f t="array" ref="J9">IFERROR(INDEX($A$6:$H$2751,SMALL(IF($C$6:$C$2751=$L$2,ROW(A9:A2754)-ROW(A8)),ROW($A4)),COLUMN(A4)),"")</f>
        <v/>
      </c>
      <c r="K9" s="7" t="str">
        <f t="array" ref="K9">IFERROR(INDEX($A$6:$H$2751,SMALL(IF($C$6:$C$2751=$L$2,ROW(B9:B2754)-ROW(B8)),ROW($A4)),COLUMN(B4)),"")</f>
        <v/>
      </c>
      <c r="L9" s="7" t="str">
        <f t="array" ref="L9">IFERROR(INDEX($A$6:$H$2751,SMALL(IF($C$6:$C$2751=$L$2,ROW(C9:C2754)-ROW(C8)),ROW($A4)),COLUMN(C4)),"")</f>
        <v/>
      </c>
      <c r="M9" s="7" t="str">
        <f t="array" ref="M9">IFERROR(INDEX($A$6:$H$2751,SMALL(IF($C$6:$C$2751=$L$2,ROW(D9:D2754)-ROW(D8)),ROW($A4)),COLUMN(D4)),"")</f>
        <v/>
      </c>
      <c r="N9" s="7" t="str">
        <f t="array" ref="N9">IFERROR(INDEX($A$6:$H$2751,SMALL(IF($C$6:$C$2751=$L$2,ROW(E9:E2754)-ROW(E8)),ROW($A4)),COLUMN(E4)),"")</f>
        <v/>
      </c>
      <c r="O9" s="7" t="str">
        <f t="array" ref="O9">IFERROR(INDEX($A$6:$H$2751,SMALL(IF($C$6:$C$2751=$L$2,ROW(F9:F2754)-ROW(F8)),ROW($A4)),COLUMN(F4)),"")</f>
        <v/>
      </c>
      <c r="P9" s="7" t="str">
        <f t="array" ref="P9">IFERROR(INDEX($A$6:$H$2751,SMALL(IF($C$6:$C$2751=$L$2,ROW(G9:G2754)-ROW(G8)),ROW($A4)),COLUMN(G4)),"")</f>
        <v/>
      </c>
      <c r="Q9" s="9" t="str">
        <f t="array" ref="Q9">IFERROR(INDEX($A$6:$H$2751,SMALL(IF($C$6:$C$2751=$L$2,ROW(H9:H2754)-ROW(H8)),ROW($A4)),COLUMN(H4)),"")</f>
        <v/>
      </c>
      <c r="S9" t="s">
        <v>25</v>
      </c>
    </row>
    <row r="10" spans="1:19" x14ac:dyDescent="0.2">
      <c r="A10" s="16">
        <v>22</v>
      </c>
      <c r="B10" s="17" t="s">
        <v>4</v>
      </c>
      <c r="C10" s="17">
        <v>4444444</v>
      </c>
      <c r="D10" s="17" t="str">
        <f>IFERROR(VLOOKUP(C10,Arseda!$A$3:$B$1938,2,0),"")</f>
        <v>احمد الشريدة</v>
      </c>
      <c r="E10" s="17">
        <v>50</v>
      </c>
      <c r="F10" s="17"/>
      <c r="G10" s="17">
        <v>50</v>
      </c>
      <c r="H10" s="18" t="s">
        <v>48</v>
      </c>
      <c r="J10" s="8" t="str">
        <f t="array" ref="J10">IFERROR(INDEX($A$6:$H$2751,SMALL(IF($C$6:$C$2751=$L$2,ROW(A10:A2755)-ROW(A9)),ROW($A5)),COLUMN(A5)),"")</f>
        <v/>
      </c>
      <c r="K10" s="7" t="str">
        <f t="array" ref="K10">IFERROR(INDEX($A$6:$H$2751,SMALL(IF($C$6:$C$2751=$L$2,ROW(B10:B2755)-ROW(B9)),ROW($A5)),COLUMN(B5)),"")</f>
        <v/>
      </c>
      <c r="L10" s="7" t="str">
        <f t="array" ref="L10">IFERROR(INDEX($A$6:$H$2751,SMALL(IF($C$6:$C$2751=$L$2,ROW(C10:C2755)-ROW(C9)),ROW($A5)),COLUMN(C5)),"")</f>
        <v/>
      </c>
      <c r="M10" s="7" t="str">
        <f t="array" ref="M10">IFERROR(INDEX($A$6:$H$2751,SMALL(IF($C$6:$C$2751=$L$2,ROW(D10:D2755)-ROW(D9)),ROW($A5)),COLUMN(D5)),"")</f>
        <v/>
      </c>
      <c r="N10" s="7" t="str">
        <f t="array" ref="N10">IFERROR(INDEX($A$6:$H$2751,SMALL(IF($C$6:$C$2751=$L$2,ROW(E10:E2755)-ROW(E9)),ROW($A5)),COLUMN(E5)),"")</f>
        <v/>
      </c>
      <c r="O10" s="7" t="str">
        <f t="array" ref="O10">IFERROR(INDEX($A$6:$H$2751,SMALL(IF($C$6:$C$2751=$L$2,ROW(F10:F2755)-ROW(F9)),ROW($A5)),COLUMN(F5)),"")</f>
        <v/>
      </c>
      <c r="P10" s="7" t="str">
        <f t="array" ref="P10">IFERROR(INDEX($A$6:$H$2751,SMALL(IF($C$6:$C$2751=$L$2,ROW(G10:G2755)-ROW(G9)),ROW($A5)),COLUMN(G5)),"")</f>
        <v/>
      </c>
      <c r="Q10" s="9" t="str">
        <f t="array" ref="Q10">IFERROR(INDEX($A$6:$H$2751,SMALL(IF($C$6:$C$2751=$L$2,ROW(H10:H2755)-ROW(H9)),ROW($A5)),COLUMN(H5)),"")</f>
        <v/>
      </c>
      <c r="S10" t="s">
        <v>26</v>
      </c>
    </row>
    <row r="11" spans="1:19" x14ac:dyDescent="0.2">
      <c r="A11" s="16">
        <v>23</v>
      </c>
      <c r="B11" s="17" t="s">
        <v>4</v>
      </c>
      <c r="C11" s="17">
        <v>5555555</v>
      </c>
      <c r="D11" s="17" t="str">
        <f>IFERROR(VLOOKUP(C11,Arseda!$A$3:$B$1938,2,0),"")</f>
        <v>احمد القلاف</v>
      </c>
      <c r="E11" s="17">
        <v>70</v>
      </c>
      <c r="F11" s="17"/>
      <c r="G11" s="17">
        <v>40</v>
      </c>
      <c r="H11" s="18" t="s">
        <v>48</v>
      </c>
      <c r="J11" s="8" t="str">
        <f t="array" ref="J11">IFERROR(INDEX($A$6:$H$2751,SMALL(IF($C$6:$C$2751=$L$2,ROW(A11:A2756)-ROW(A10)),ROW($A6)),COLUMN(A6)),"")</f>
        <v/>
      </c>
      <c r="K11" s="7" t="str">
        <f t="array" ref="K11">IFERROR(INDEX($A$6:$H$2751,SMALL(IF($C$6:$C$2751=$L$2,ROW(B11:B2756)-ROW(B10)),ROW($A6)),COLUMN(B6)),"")</f>
        <v/>
      </c>
      <c r="L11" s="7" t="str">
        <f t="array" ref="L11">IFERROR(INDEX($A$6:$H$2751,SMALL(IF($C$6:$C$2751=$L$2,ROW(C11:C2756)-ROW(C10)),ROW($A6)),COLUMN(C6)),"")</f>
        <v/>
      </c>
      <c r="M11" s="7" t="str">
        <f t="array" ref="M11">IFERROR(INDEX($A$6:$H$2751,SMALL(IF($C$6:$C$2751=$L$2,ROW(D11:D2756)-ROW(D10)),ROW($A6)),COLUMN(D6)),"")</f>
        <v/>
      </c>
      <c r="N11" s="7" t="str">
        <f t="array" ref="N11">IFERROR(INDEX($A$6:$H$2751,SMALL(IF($C$6:$C$2751=$L$2,ROW(E11:E2756)-ROW(E10)),ROW($A6)),COLUMN(E6)),"")</f>
        <v/>
      </c>
      <c r="O11" s="7" t="str">
        <f t="array" ref="O11">IFERROR(INDEX($A$6:$H$2751,SMALL(IF($C$6:$C$2751=$L$2,ROW(F11:F2756)-ROW(F10)),ROW($A6)),COLUMN(F6)),"")</f>
        <v/>
      </c>
      <c r="P11" s="7" t="str">
        <f t="array" ref="P11">IFERROR(INDEX($A$6:$H$2751,SMALL(IF($C$6:$C$2751=$L$2,ROW(G11:G2756)-ROW(G10)),ROW($A6)),COLUMN(G6)),"")</f>
        <v/>
      </c>
      <c r="Q11" s="9" t="str">
        <f t="array" ref="Q11">IFERROR(INDEX($A$6:$H$2751,SMALL(IF($C$6:$C$2751=$L$2,ROW(H11:H2756)-ROW(H10)),ROW($A6)),COLUMN(H6)),"")</f>
        <v/>
      </c>
      <c r="S11" t="s">
        <v>24</v>
      </c>
    </row>
    <row r="12" spans="1:19" x14ac:dyDescent="0.2">
      <c r="A12" s="16">
        <v>24</v>
      </c>
      <c r="B12" s="17" t="s">
        <v>4</v>
      </c>
      <c r="C12" s="17">
        <v>6666666</v>
      </c>
      <c r="D12" s="17" t="str">
        <f>IFERROR(VLOOKUP(C12,Arseda!$A$3:$B$1938,2,0),"")</f>
        <v>احمد صادق</v>
      </c>
      <c r="E12" s="17">
        <v>70</v>
      </c>
      <c r="F12" s="17"/>
      <c r="G12" s="17">
        <v>10</v>
      </c>
      <c r="H12" s="18" t="s">
        <v>48</v>
      </c>
      <c r="J12" s="8" t="str">
        <f t="array" ref="J12">IFERROR(INDEX($A$6:$H$2751,SMALL(IF($C$6:$C$2751=$L$2,ROW(A12:A2757)-ROW(A11)),ROW($A7)),COLUMN(A7)),"")</f>
        <v/>
      </c>
      <c r="K12" s="7" t="str">
        <f t="array" ref="K12">IFERROR(INDEX($A$6:$H$2751,SMALL(IF($C$6:$C$2751=$L$2,ROW(B12:B2757)-ROW(B11)),ROW($A7)),COLUMN(B7)),"")</f>
        <v/>
      </c>
      <c r="L12" s="7" t="str">
        <f t="array" ref="L12">IFERROR(INDEX($A$6:$H$2751,SMALL(IF($C$6:$C$2751=$L$2,ROW(C12:C2757)-ROW(C11)),ROW($A7)),COLUMN(C7)),"")</f>
        <v/>
      </c>
      <c r="M12" s="7" t="str">
        <f t="array" ref="M12">IFERROR(INDEX($A$6:$H$2751,SMALL(IF($C$6:$C$2751=$L$2,ROW(D12:D2757)-ROW(D11)),ROW($A7)),COLUMN(D7)),"")</f>
        <v/>
      </c>
      <c r="N12" s="7" t="str">
        <f t="array" ref="N12">IFERROR(INDEX($A$6:$H$2751,SMALL(IF($C$6:$C$2751=$L$2,ROW(E12:E2757)-ROW(E11)),ROW($A7)),COLUMN(E7)),"")</f>
        <v/>
      </c>
      <c r="O12" s="7" t="str">
        <f t="array" ref="O12">IFERROR(INDEX($A$6:$H$2751,SMALL(IF($C$6:$C$2751=$L$2,ROW(F12:F2757)-ROW(F11)),ROW($A7)),COLUMN(F7)),"")</f>
        <v/>
      </c>
      <c r="P12" s="7" t="str">
        <f t="array" ref="P12">IFERROR(INDEX($A$6:$H$2751,SMALL(IF($C$6:$C$2751=$L$2,ROW(G12:G2757)-ROW(G11)),ROW($A7)),COLUMN(G7)),"")</f>
        <v/>
      </c>
      <c r="Q12" s="9" t="str">
        <f t="array" ref="Q12">IFERROR(INDEX($A$6:$H$2751,SMALL(IF($C$6:$C$2751=$L$2,ROW(H12:H2757)-ROW(H11)),ROW($A7)),COLUMN(H7)),"")</f>
        <v/>
      </c>
      <c r="S12" t="s">
        <v>27</v>
      </c>
    </row>
    <row r="13" spans="1:19" x14ac:dyDescent="0.2">
      <c r="A13" s="16">
        <v>26</v>
      </c>
      <c r="B13" s="17" t="s">
        <v>4</v>
      </c>
      <c r="C13" s="17">
        <v>7777777</v>
      </c>
      <c r="D13" s="17" t="str">
        <f>IFERROR(VLOOKUP(C13,Arseda!$A$3:$B$1938,2,0),"")</f>
        <v>احمد محمد غلوم</v>
      </c>
      <c r="E13" s="17">
        <v>140</v>
      </c>
      <c r="F13" s="17"/>
      <c r="G13" s="17">
        <v>30</v>
      </c>
      <c r="H13" s="18" t="s">
        <v>26</v>
      </c>
      <c r="J13" s="8" t="str">
        <f t="array" ref="J13">IFERROR(INDEX($A$6:$H$2751,SMALL(IF($C$6:$C$2751=$L$2,ROW(A13:A2758)-ROW(A12)),ROW($A8)),COLUMN(A8)),"")</f>
        <v/>
      </c>
      <c r="K13" s="7" t="str">
        <f t="array" ref="K13">IFERROR(INDEX($A$6:$H$2751,SMALL(IF($C$6:$C$2751=$L$2,ROW(B13:B2758)-ROW(B12)),ROW($A8)),COLUMN(B8)),"")</f>
        <v/>
      </c>
      <c r="L13" s="7" t="str">
        <f t="array" ref="L13">IFERROR(INDEX($A$6:$H$2751,SMALL(IF($C$6:$C$2751=$L$2,ROW(C13:C2758)-ROW(C12)),ROW($A8)),COLUMN(C8)),"")</f>
        <v/>
      </c>
      <c r="M13" s="7" t="str">
        <f t="array" ref="M13">IFERROR(INDEX($A$6:$H$2751,SMALL(IF($C$6:$C$2751=$L$2,ROW(D13:D2758)-ROW(D12)),ROW($A8)),COLUMN(D8)),"")</f>
        <v/>
      </c>
      <c r="N13" s="7" t="str">
        <f t="array" ref="N13">IFERROR(INDEX($A$6:$H$2751,SMALL(IF($C$6:$C$2751=$L$2,ROW(E13:E2758)-ROW(E12)),ROW($A8)),COLUMN(E8)),"")</f>
        <v/>
      </c>
      <c r="O13" s="7" t="str">
        <f t="array" ref="O13">IFERROR(INDEX($A$6:$H$2751,SMALL(IF($C$6:$C$2751=$L$2,ROW(F13:F2758)-ROW(F12)),ROW($A8)),COLUMN(F8)),"")</f>
        <v/>
      </c>
      <c r="P13" s="7" t="str">
        <f t="array" ref="P13">IFERROR(INDEX($A$6:$H$2751,SMALL(IF($C$6:$C$2751=$L$2,ROW(G13:G2758)-ROW(G12)),ROW($A8)),COLUMN(G8)),"")</f>
        <v/>
      </c>
      <c r="Q13" s="9" t="str">
        <f t="array" ref="Q13">IFERROR(INDEX($A$6:$H$2751,SMALL(IF($C$6:$C$2751=$L$2,ROW(H13:H2758)-ROW(H12)),ROW($A8)),COLUMN(H8)),"")</f>
        <v/>
      </c>
      <c r="S13" t="s">
        <v>66</v>
      </c>
    </row>
    <row r="14" spans="1:19" x14ac:dyDescent="0.2">
      <c r="A14" s="16">
        <v>26</v>
      </c>
      <c r="B14" s="17" t="s">
        <v>4</v>
      </c>
      <c r="C14" s="17">
        <v>8888888</v>
      </c>
      <c r="D14" s="17" t="str">
        <f>IFERROR(VLOOKUP(C14,Arseda!$A$3:$B$1938,2,0),"")</f>
        <v>اروى الخالدى</v>
      </c>
      <c r="E14" s="17">
        <v>160</v>
      </c>
      <c r="F14" s="17">
        <v>20</v>
      </c>
      <c r="G14" s="17">
        <v>100</v>
      </c>
      <c r="H14" s="18" t="s">
        <v>26</v>
      </c>
      <c r="J14" s="8" t="str">
        <f t="array" ref="J14">IFERROR(INDEX($A$6:$H$2751,SMALL(IF($C$6:$C$2751=$L$2,ROW(A14:A2759)-ROW(A13)),ROW($A9)),COLUMN(A9)),"")</f>
        <v/>
      </c>
      <c r="K14" s="7" t="str">
        <f t="array" ref="K14">IFERROR(INDEX($A$6:$H$2751,SMALL(IF($C$6:$C$2751=$L$2,ROW(B14:B2759)-ROW(B13)),ROW($A9)),COLUMN(B9)),"")</f>
        <v/>
      </c>
      <c r="L14" s="7" t="str">
        <f t="array" ref="L14">IFERROR(INDEX($A$6:$H$2751,SMALL(IF($C$6:$C$2751=$L$2,ROW(C14:C2759)-ROW(C13)),ROW($A9)),COLUMN(C9)),"")</f>
        <v/>
      </c>
      <c r="M14" s="7" t="str">
        <f t="array" ref="M14">IFERROR(INDEX($A$6:$H$2751,SMALL(IF($C$6:$C$2751=$L$2,ROW(D14:D2759)-ROW(D13)),ROW($A9)),COLUMN(D9)),"")</f>
        <v/>
      </c>
      <c r="N14" s="7" t="str">
        <f t="array" ref="N14">IFERROR(INDEX($A$6:$H$2751,SMALL(IF($C$6:$C$2751=$L$2,ROW(E14:E2759)-ROW(E13)),ROW($A9)),COLUMN(E9)),"")</f>
        <v/>
      </c>
      <c r="O14" s="7" t="str">
        <f t="array" ref="O14">IFERROR(INDEX($A$6:$H$2751,SMALL(IF($C$6:$C$2751=$L$2,ROW(F14:F2759)-ROW(F13)),ROW($A9)),COLUMN(F9)),"")</f>
        <v/>
      </c>
      <c r="P14" s="7" t="str">
        <f t="array" ref="P14">IFERROR(INDEX($A$6:$H$2751,SMALL(IF($C$6:$C$2751=$L$2,ROW(G14:G2759)-ROW(G13)),ROW($A9)),COLUMN(G9)),"")</f>
        <v/>
      </c>
      <c r="Q14" s="9" t="str">
        <f t="array" ref="Q14">IFERROR(INDEX($A$6:$H$2751,SMALL(IF($C$6:$C$2751=$L$2,ROW(H14:H2759)-ROW(H13)),ROW($A9)),COLUMN(H9)),"")</f>
        <v/>
      </c>
      <c r="S14" t="s">
        <v>64</v>
      </c>
    </row>
    <row r="15" spans="1:19" x14ac:dyDescent="0.2">
      <c r="A15" s="16">
        <v>28</v>
      </c>
      <c r="B15" s="17" t="s">
        <v>4</v>
      </c>
      <c r="C15" s="17">
        <v>9999999</v>
      </c>
      <c r="D15" s="17" t="str">
        <f>IFERROR(VLOOKUP(C15,Arseda!$A$3:$B$1938,2,0),"")</f>
        <v>اروي الزامل</v>
      </c>
      <c r="E15" s="17">
        <v>140</v>
      </c>
      <c r="F15" s="17"/>
      <c r="G15" s="17">
        <v>50</v>
      </c>
      <c r="H15" s="18" t="s">
        <v>25</v>
      </c>
      <c r="J15" s="8" t="str">
        <f t="array" ref="J15">IFERROR(INDEX($A$6:$H$2751,SMALL(IF($C$6:$C$2751=$L$2,ROW(A15:A2760)-ROW(A14)),ROW($A10)),COLUMN(A10)),"")</f>
        <v/>
      </c>
      <c r="K15" s="7" t="str">
        <f t="array" ref="K15">IFERROR(INDEX($A$6:$H$2751,SMALL(IF($C$6:$C$2751=$L$2,ROW(B15:B2760)-ROW(B14)),ROW($A10)),COLUMN(B10)),"")</f>
        <v/>
      </c>
      <c r="L15" s="7" t="str">
        <f t="array" ref="L15">IFERROR(INDEX($A$6:$H$2751,SMALL(IF($C$6:$C$2751=$L$2,ROW(C15:C2760)-ROW(C14)),ROW($A10)),COLUMN(C10)),"")</f>
        <v/>
      </c>
      <c r="M15" s="7" t="str">
        <f t="array" ref="M15">IFERROR(INDEX($A$6:$H$2751,SMALL(IF($C$6:$C$2751=$L$2,ROW(D15:D2760)-ROW(D14)),ROW($A10)),COLUMN(D10)),"")</f>
        <v/>
      </c>
      <c r="N15" s="7" t="str">
        <f t="array" ref="N15">IFERROR(INDEX($A$6:$H$2751,SMALL(IF($C$6:$C$2751=$L$2,ROW(E15:E2760)-ROW(E14)),ROW($A10)),COLUMN(E10)),"")</f>
        <v/>
      </c>
      <c r="O15" s="7" t="str">
        <f t="array" ref="O15">IFERROR(INDEX($A$6:$H$2751,SMALL(IF($C$6:$C$2751=$L$2,ROW(F15:F2760)-ROW(F14)),ROW($A10)),COLUMN(F10)),"")</f>
        <v/>
      </c>
      <c r="P15" s="7" t="str">
        <f t="array" ref="P15">IFERROR(INDEX($A$6:$H$2751,SMALL(IF($C$6:$C$2751=$L$2,ROW(G15:G2760)-ROW(G14)),ROW($A10)),COLUMN(G10)),"")</f>
        <v/>
      </c>
      <c r="Q15" s="9" t="str">
        <f t="array" ref="Q15">IFERROR(INDEX($A$6:$H$2751,SMALL(IF($C$6:$C$2751=$L$2,ROW(H15:H2760)-ROW(H14)),ROW($A10)),COLUMN(H10)),"")</f>
        <v/>
      </c>
      <c r="S15" t="s">
        <v>65</v>
      </c>
    </row>
    <row r="16" spans="1:19" ht="15" thickBot="1" x14ac:dyDescent="0.25">
      <c r="A16" s="16">
        <v>30</v>
      </c>
      <c r="B16" s="17" t="s">
        <v>4</v>
      </c>
      <c r="C16" s="17">
        <v>11111110</v>
      </c>
      <c r="D16" s="17" t="str">
        <f>IFERROR(VLOOKUP(C16,Arseda!$A$3:$B$1938,2,0),"")</f>
        <v>اروي العتيبي</v>
      </c>
      <c r="E16" s="17">
        <v>160</v>
      </c>
      <c r="F16" s="17">
        <v>30</v>
      </c>
      <c r="G16" s="17">
        <v>50</v>
      </c>
      <c r="H16" s="18" t="s">
        <v>26</v>
      </c>
      <c r="J16" s="10" t="str">
        <f t="array" ref="J16">IFERROR(INDEX($A$6:$H$2751,SMALL(IF($C$6:$C$2751=$L$2,ROW(A16:A2761)-ROW(A15)),ROW($A11)),COLUMN(A11)),"")</f>
        <v/>
      </c>
      <c r="K16" s="12" t="str">
        <f t="array" ref="K16">IFERROR(INDEX($A$6:$H$2751,SMALL(IF($C$6:$C$2751=$L$2,ROW(B16:B2761)-ROW(B15)),ROW($A11)),COLUMN(B11)),"")</f>
        <v/>
      </c>
      <c r="L16" s="12" t="str">
        <f t="array" ref="L16">IFERROR(INDEX($A$6:$H$2751,SMALL(IF($C$6:$C$2751=$L$2,ROW(C16:C2761)-ROW(C15)),ROW($A11)),COLUMN(C11)),"")</f>
        <v/>
      </c>
      <c r="M16" s="12" t="str">
        <f t="array" ref="M16">IFERROR(INDEX($A$6:$H$2751,SMALL(IF($C$6:$C$2751=$L$2,ROW(D16:D2761)-ROW(D15)),ROW($A11)),COLUMN(D11)),"")</f>
        <v/>
      </c>
      <c r="N16" s="12" t="str">
        <f t="array" ref="N16">IFERROR(INDEX($A$6:$H$2751,SMALL(IF($C$6:$C$2751=$L$2,ROW(E16:E2761)-ROW(E15)),ROW($A11)),COLUMN(E11)),"")</f>
        <v/>
      </c>
      <c r="O16" s="12" t="str">
        <f t="array" ref="O16">IFERROR(INDEX($A$6:$H$2751,SMALL(IF($C$6:$C$2751=$L$2,ROW(F16:F2761)-ROW(F15)),ROW($A11)),COLUMN(F11)),"")</f>
        <v/>
      </c>
      <c r="P16" s="12" t="str">
        <f t="array" ref="P16">IFERROR(INDEX($A$6:$H$2751,SMALL(IF($C$6:$C$2751=$L$2,ROW(G16:G2761)-ROW(G15)),ROW($A11)),COLUMN(G11)),"")</f>
        <v/>
      </c>
      <c r="Q16" s="11" t="str">
        <f t="array" ref="Q16">IFERROR(INDEX($A$6:$H$2751,SMALL(IF($C$6:$C$2751=$L$2,ROW(H16:H2761)-ROW(H15)),ROW($A11)),COLUMN(H11)),"")</f>
        <v/>
      </c>
      <c r="S16" t="s">
        <v>46</v>
      </c>
    </row>
    <row r="17" spans="1:19" x14ac:dyDescent="0.2">
      <c r="A17" s="16">
        <v>30</v>
      </c>
      <c r="B17" s="17" t="s">
        <v>4</v>
      </c>
      <c r="C17" s="17">
        <v>12222221</v>
      </c>
      <c r="D17" s="17" t="str">
        <f>IFERROR(VLOOKUP(C17,Arseda!$A$3:$B$1938,2,0),"")</f>
        <v>اسراء الشطي</v>
      </c>
      <c r="E17" s="17">
        <v>160</v>
      </c>
      <c r="F17" s="17"/>
      <c r="G17" s="17">
        <v>64</v>
      </c>
      <c r="H17" s="18" t="s">
        <v>26</v>
      </c>
      <c r="J17" s="8" t="str">
        <f t="array" ref="J17">IFERROR(INDEX($A$6:$H$2751,SMALL(IF($C$6:$C$2751=$L$2,ROW(A17:A2762)-ROW(A16)),ROW($A12)),COLUMN(A12)),"")</f>
        <v/>
      </c>
      <c r="K17" s="7" t="str">
        <f t="array" ref="K17">IFERROR(INDEX($A$6:$H$2751,SMALL(IF($C$6:$C$2751=$L$2,ROW(B17:B2762)-ROW(B16)),ROW($A12)),COLUMN(B12)),"")</f>
        <v/>
      </c>
      <c r="L17" s="7" t="str">
        <f t="array" ref="L17">IFERROR(INDEX($A$6:$H$2751,SMALL(IF($C$6:$C$2751=$L$2,ROW(C17:C2762)-ROW(C16)),ROW($A12)),COLUMN(C12)),"")</f>
        <v/>
      </c>
      <c r="M17" s="7" t="str">
        <f t="array" ref="M17">IFERROR(INDEX($A$6:$H$2751,SMALL(IF($C$6:$C$2751=$L$2,ROW(D17:D2762)-ROW(D16)),ROW($A12)),COLUMN(D12)),"")</f>
        <v/>
      </c>
      <c r="N17" s="7" t="str">
        <f t="array" ref="N17">IFERROR(INDEX($A$6:$H$2751,SMALL(IF($C$6:$C$2751=$L$2,ROW(E17:E2762)-ROW(E16)),ROW($A12)),COLUMN(E12)),"")</f>
        <v/>
      </c>
      <c r="O17" s="7" t="str">
        <f t="array" ref="O17">IFERROR(INDEX($A$6:$H$2751,SMALL(IF($C$6:$C$2751=$L$2,ROW(F17:F2762)-ROW(F16)),ROW($A12)),COLUMN(F12)),"")</f>
        <v/>
      </c>
      <c r="P17" s="7" t="str">
        <f t="array" ref="P17">IFERROR(INDEX($A$6:$H$2751,SMALL(IF($C$6:$C$2751=$L$2,ROW(G17:G2762)-ROW(G16)),ROW($A12)),COLUMN(G12)),"")</f>
        <v/>
      </c>
      <c r="Q17" s="9" t="str">
        <f t="array" ref="Q17">IFERROR(INDEX($A$6:$H$2751,SMALL(IF($C$6:$C$2751=$L$2,ROW(H17:H2762)-ROW(H16)),ROW($A12)),COLUMN(H12)),"")</f>
        <v/>
      </c>
      <c r="S17" t="s">
        <v>48</v>
      </c>
    </row>
    <row r="18" spans="1:19" ht="15" thickBot="1" x14ac:dyDescent="0.25">
      <c r="A18" s="16">
        <v>31</v>
      </c>
      <c r="B18" s="17" t="s">
        <v>4</v>
      </c>
      <c r="C18" s="17">
        <v>13333332</v>
      </c>
      <c r="D18" s="17" t="str">
        <f>IFERROR(VLOOKUP(C18,Arseda!$A$3:$B$1938,2,0),"")</f>
        <v>اسراء العتيبي</v>
      </c>
      <c r="E18" s="17">
        <v>140</v>
      </c>
      <c r="F18" s="17"/>
      <c r="G18" s="17">
        <v>50</v>
      </c>
      <c r="H18" s="18" t="s">
        <v>26</v>
      </c>
      <c r="J18" s="10" t="str">
        <f t="array" ref="J18">IFERROR(INDEX($A$6:$H$2751,SMALL(IF($C$6:$C$2751=$L$2,ROW(A18:A2763)-ROW(A17)),ROW($A13)),COLUMN(A13)),"")</f>
        <v/>
      </c>
      <c r="K18" s="12" t="str">
        <f t="array" ref="K18">IFERROR(INDEX($A$6:$H$2751,SMALL(IF($C$6:$C$2751=$L$2,ROW(B18:B2763)-ROW(B17)),ROW($A13)),COLUMN(B13)),"")</f>
        <v/>
      </c>
      <c r="L18" s="12" t="str">
        <f t="array" ref="L18">IFERROR(INDEX($A$6:$H$2751,SMALL(IF($C$6:$C$2751=$L$2,ROW(C18:C2763)-ROW(C17)),ROW($A13)),COLUMN(C13)),"")</f>
        <v/>
      </c>
      <c r="M18" s="12" t="str">
        <f t="array" ref="M18">IFERROR(INDEX($A$6:$H$2751,SMALL(IF($C$6:$C$2751=$L$2,ROW(D18:D2763)-ROW(D17)),ROW($A13)),COLUMN(D13)),"")</f>
        <v/>
      </c>
      <c r="N18" s="12" t="str">
        <f t="array" ref="N18">IFERROR(INDEX($A$6:$H$2751,SMALL(IF($C$6:$C$2751=$L$2,ROW(E18:E2763)-ROW(E17)),ROW($A13)),COLUMN(E13)),"")</f>
        <v/>
      </c>
      <c r="O18" s="12" t="str">
        <f t="array" ref="O18">IFERROR(INDEX($A$6:$H$2751,SMALL(IF($C$6:$C$2751=$L$2,ROW(F18:F2763)-ROW(F17)),ROW($A13)),COLUMN(F13)),"")</f>
        <v/>
      </c>
      <c r="P18" s="12" t="str">
        <f t="array" ref="P18">IFERROR(INDEX($A$6:$H$2751,SMALL(IF($C$6:$C$2751=$L$2,ROW(G18:G2763)-ROW(G17)),ROW($A13)),COLUMN(G13)),"")</f>
        <v/>
      </c>
      <c r="Q18" s="11" t="str">
        <f t="array" ref="Q18">IFERROR(INDEX($A$6:$H$2751,SMALL(IF($C$6:$C$2751=$L$2,ROW(H18:H2763)-ROW(H17)),ROW($A13)),COLUMN(H13)),"")</f>
        <v/>
      </c>
    </row>
    <row r="19" spans="1:19" x14ac:dyDescent="0.2">
      <c r="A19" s="16">
        <v>1</v>
      </c>
      <c r="B19" s="17" t="s">
        <v>7</v>
      </c>
      <c r="C19" s="17">
        <v>14444443</v>
      </c>
      <c r="D19" s="17" t="str">
        <f>IFERROR(VLOOKUP(C19,Arseda!$A$3:$B$1938,2,0),"")</f>
        <v>اسراء المطيرى</v>
      </c>
      <c r="E19" s="17">
        <v>100</v>
      </c>
      <c r="F19" s="17"/>
      <c r="G19" s="17">
        <v>100</v>
      </c>
      <c r="H19" s="18" t="s">
        <v>48</v>
      </c>
      <c r="J19" s="8" t="str">
        <f t="array" ref="J19">IFERROR(INDEX($A$6:$H$2751,SMALL(IF($C$6:$C$2751=$L$2,ROW(A19:A2764)-ROW(A18)),ROW($A14)),COLUMN(A14)),"")</f>
        <v/>
      </c>
      <c r="K19" s="7" t="str">
        <f t="array" ref="K19">IFERROR(INDEX($A$6:$H$2751,SMALL(IF($C$6:$C$2751=$L$2,ROW(B19:B2764)-ROW(B18)),ROW($A14)),COLUMN(B14)),"")</f>
        <v/>
      </c>
      <c r="L19" s="7" t="str">
        <f t="array" ref="L19">IFERROR(INDEX($A$6:$H$2751,SMALL(IF($C$6:$C$2751=$L$2,ROW(C19:C2764)-ROW(C18)),ROW($A14)),COLUMN(C14)),"")</f>
        <v/>
      </c>
      <c r="M19" s="7" t="str">
        <f t="array" ref="M19">IFERROR(INDEX($A$6:$H$2751,SMALL(IF($C$6:$C$2751=$L$2,ROW(D19:D2764)-ROW(D18)),ROW($A14)),COLUMN(D14)),"")</f>
        <v/>
      </c>
      <c r="N19" s="7" t="str">
        <f t="array" ref="N19">IFERROR(INDEX($A$6:$H$2751,SMALL(IF($C$6:$C$2751=$L$2,ROW(E19:E2764)-ROW(E18)),ROW($A14)),COLUMN(E14)),"")</f>
        <v/>
      </c>
      <c r="O19" s="7" t="str">
        <f t="array" ref="O19">IFERROR(INDEX($A$6:$H$2751,SMALL(IF($C$6:$C$2751=$L$2,ROW(F19:F2764)-ROW(F18)),ROW($A14)),COLUMN(F14)),"")</f>
        <v/>
      </c>
      <c r="P19" s="7" t="str">
        <f t="array" ref="P19">IFERROR(INDEX($A$6:$H$2751,SMALL(IF($C$6:$C$2751=$L$2,ROW(G19:G2764)-ROW(G18)),ROW($A14)),COLUMN(G14)),"")</f>
        <v/>
      </c>
      <c r="Q19" s="9" t="str">
        <f t="array" ref="Q19">IFERROR(INDEX($A$6:$H$2751,SMALL(IF($C$6:$C$2751=$L$2,ROW(H19:H2764)-ROW(H18)),ROW($A14)),COLUMN(H14)),"")</f>
        <v/>
      </c>
    </row>
    <row r="20" spans="1:19" ht="15" thickBot="1" x14ac:dyDescent="0.25">
      <c r="A20" s="16">
        <v>1</v>
      </c>
      <c r="B20" s="17" t="s">
        <v>7</v>
      </c>
      <c r="C20" s="17">
        <v>15555554</v>
      </c>
      <c r="D20" s="17" t="str">
        <f>IFERROR(VLOOKUP(C20,Arseda!$A$3:$B$1938,2,0),"")</f>
        <v>اسراء فواز</v>
      </c>
      <c r="E20" s="17">
        <v>150</v>
      </c>
      <c r="F20" s="17"/>
      <c r="G20" s="17">
        <v>30</v>
      </c>
      <c r="H20" s="18" t="s">
        <v>26</v>
      </c>
      <c r="J20" s="10" t="str">
        <f t="array" ref="J20">IFERROR(INDEX($A$6:$H$2751,SMALL(IF($C$6:$C$2751=$L$2,ROW(A20:A2765)-ROW(A19)),ROW($A15)),COLUMN(A15)),"")</f>
        <v/>
      </c>
      <c r="K20" s="12" t="str">
        <f t="array" ref="K20">IFERROR(INDEX($A$6:$H$2751,SMALL(IF($C$6:$C$2751=$L$2,ROW(B20:B2765)-ROW(B19)),ROW($A15)),COLUMN(B15)),"")</f>
        <v/>
      </c>
      <c r="L20" s="12" t="str">
        <f t="array" ref="L20">IFERROR(INDEX($A$6:$H$2751,SMALL(IF($C$6:$C$2751=$L$2,ROW(C20:C2765)-ROW(C19)),ROW($A15)),COLUMN(C15)),"")</f>
        <v/>
      </c>
      <c r="M20" s="12" t="str">
        <f t="array" ref="M20">IFERROR(INDEX($A$6:$H$2751,SMALL(IF($C$6:$C$2751=$L$2,ROW(D20:D2765)-ROW(D19)),ROW($A15)),COLUMN(D15)),"")</f>
        <v/>
      </c>
      <c r="N20" s="44" t="str">
        <f t="array" ref="N20">IFERROR(INDEX($A$6:$H$2751,SMALL(IF($C$6:$C$2751=$L$2,ROW(E20:E2765)-ROW(E19)),ROW($A15)),COLUMN(E15)),"")</f>
        <v/>
      </c>
      <c r="O20" s="44" t="str">
        <f t="array" ref="O20">IFERROR(INDEX($A$6:$H$2751,SMALL(IF($C$6:$C$2751=$L$2,ROW(F20:F2765)-ROW(F19)),ROW($A15)),COLUMN(F15)),"")</f>
        <v/>
      </c>
      <c r="P20" s="44" t="str">
        <f t="array" ref="P20">IFERROR(INDEX($A$6:$H$2751,SMALL(IF($C$6:$C$2751=$L$2,ROW(G20:G2765)-ROW(G19)),ROW($A15)),COLUMN(G15)),"")</f>
        <v/>
      </c>
      <c r="Q20" s="11" t="str">
        <f t="array" ref="Q20">IFERROR(INDEX($A$6:$H$2751,SMALL(IF($C$6:$C$2751=$L$2,ROW(H20:H2765)-ROW(H19)),ROW($A15)),COLUMN(H15)),"")</f>
        <v/>
      </c>
    </row>
    <row r="21" spans="1:19" x14ac:dyDescent="0.2">
      <c r="A21" s="16">
        <v>2</v>
      </c>
      <c r="B21" s="17" t="s">
        <v>7</v>
      </c>
      <c r="C21" s="17">
        <v>16666665</v>
      </c>
      <c r="D21" s="17" t="str">
        <f>IFERROR(VLOOKUP(C21,Arseda!$A$3:$B$1938,2,0),"")</f>
        <v>اسرار الربيع</v>
      </c>
      <c r="E21" s="17">
        <v>160</v>
      </c>
      <c r="F21" s="17">
        <v>50</v>
      </c>
      <c r="G21" s="17"/>
      <c r="H21" s="18" t="s">
        <v>25</v>
      </c>
      <c r="N21" s="17">
        <f>SUM(N6:N20)</f>
        <v>65</v>
      </c>
      <c r="O21" s="17">
        <f>SUM(O6:O20)</f>
        <v>0</v>
      </c>
      <c r="P21" s="17">
        <f>SUM(P6:P20)</f>
        <v>65</v>
      </c>
    </row>
    <row r="22" spans="1:19" x14ac:dyDescent="0.2">
      <c r="A22" s="16">
        <v>3</v>
      </c>
      <c r="B22" s="17" t="s">
        <v>7</v>
      </c>
      <c r="C22" s="17">
        <v>17777776</v>
      </c>
      <c r="D22" s="17" t="str">
        <f>IFERROR(VLOOKUP(C22,Arseda!$A$3:$B$1938,2,0),"")</f>
        <v>اسرار صالح الوشمى</v>
      </c>
      <c r="E22" s="17">
        <v>120</v>
      </c>
      <c r="F22" s="17"/>
      <c r="G22" s="17">
        <v>50</v>
      </c>
      <c r="H22" s="18" t="s">
        <v>26</v>
      </c>
    </row>
    <row r="23" spans="1:19" x14ac:dyDescent="0.2">
      <c r="A23" s="16">
        <v>2</v>
      </c>
      <c r="B23" s="17" t="s">
        <v>7</v>
      </c>
      <c r="C23" s="17">
        <v>18888887</v>
      </c>
      <c r="D23" s="17" t="str">
        <f>IFERROR(VLOOKUP(C23,Arseda!$A$3:$B$1938,2,0),"")</f>
        <v>اسيل دشتي</v>
      </c>
      <c r="E23" s="17">
        <v>150</v>
      </c>
      <c r="F23" s="17"/>
      <c r="G23" s="17">
        <v>80</v>
      </c>
      <c r="H23" s="18" t="s">
        <v>25</v>
      </c>
    </row>
    <row r="24" spans="1:19" x14ac:dyDescent="0.2">
      <c r="A24" s="16">
        <v>3</v>
      </c>
      <c r="B24" s="17" t="s">
        <v>7</v>
      </c>
      <c r="C24" s="17">
        <v>19999998</v>
      </c>
      <c r="D24" s="17" t="str">
        <f>IFERROR(VLOOKUP(C24,Arseda!$A$3:$B$1938,2,0),"")</f>
        <v>اصايل الفهد</v>
      </c>
      <c r="E24" s="17"/>
      <c r="F24" s="17"/>
      <c r="G24" s="17"/>
      <c r="H24" s="18" t="s">
        <v>26</v>
      </c>
    </row>
    <row r="25" spans="1:19" x14ac:dyDescent="0.2">
      <c r="A25" s="16">
        <v>3</v>
      </c>
      <c r="B25" s="17" t="s">
        <v>7</v>
      </c>
      <c r="C25" s="17">
        <v>21111109</v>
      </c>
      <c r="D25" s="17" t="str">
        <f>IFERROR(VLOOKUP(C25,Arseda!$A$3:$B$1938,2,0),"")</f>
        <v>اصايل المحسين</v>
      </c>
      <c r="E25" s="17">
        <v>100</v>
      </c>
      <c r="F25" s="17">
        <v>100</v>
      </c>
      <c r="G25" s="17"/>
      <c r="H25" s="18" t="s">
        <v>26</v>
      </c>
    </row>
    <row r="26" spans="1:19" x14ac:dyDescent="0.2">
      <c r="A26" s="16">
        <v>3</v>
      </c>
      <c r="B26" s="17" t="s">
        <v>7</v>
      </c>
      <c r="C26" s="17">
        <v>22222220</v>
      </c>
      <c r="D26" s="17" t="str">
        <f>IFERROR(VLOOKUP(C26,Arseda!$A$3:$B$1938,2,0),"")</f>
        <v>افنان الجري</v>
      </c>
      <c r="E26" s="17">
        <v>140</v>
      </c>
      <c r="F26" s="17"/>
      <c r="G26" s="17">
        <v>50</v>
      </c>
      <c r="H26" s="18" t="s">
        <v>26</v>
      </c>
    </row>
    <row r="27" spans="1:19" x14ac:dyDescent="0.2">
      <c r="A27" s="16">
        <v>3</v>
      </c>
      <c r="B27" s="17" t="s">
        <v>7</v>
      </c>
      <c r="C27" s="17">
        <v>23333331</v>
      </c>
      <c r="D27" s="17" t="str">
        <f>IFERROR(VLOOKUP(C27,Arseda!$A$3:$B$1938,2,0),"")</f>
        <v>الاء خالد</v>
      </c>
      <c r="E27" s="17">
        <v>100</v>
      </c>
      <c r="F27" s="17">
        <v>30</v>
      </c>
      <c r="G27" s="17">
        <v>50</v>
      </c>
      <c r="H27" s="18" t="s">
        <v>26</v>
      </c>
    </row>
    <row r="28" spans="1:19" x14ac:dyDescent="0.2">
      <c r="A28" s="16">
        <v>3</v>
      </c>
      <c r="B28" s="17" t="s">
        <v>7</v>
      </c>
      <c r="C28" s="17">
        <v>24444442</v>
      </c>
      <c r="D28" s="17" t="str">
        <f>IFERROR(VLOOKUP(C28,Arseda!$A$3:$B$1938,2,0),"")</f>
        <v xml:space="preserve">البندري العجمي </v>
      </c>
      <c r="E28" s="17">
        <v>140</v>
      </c>
      <c r="F28" s="17"/>
      <c r="G28" s="17"/>
      <c r="H28" s="18" t="s">
        <v>26</v>
      </c>
    </row>
    <row r="29" spans="1:19" x14ac:dyDescent="0.2">
      <c r="A29" s="16">
        <v>3</v>
      </c>
      <c r="B29" s="17" t="s">
        <v>7</v>
      </c>
      <c r="C29" s="17">
        <v>25555553</v>
      </c>
      <c r="D29" s="17" t="str">
        <f>IFERROR(VLOOKUP(C29,Arseda!$A$3:$B$1938,2,0),"")</f>
        <v xml:space="preserve">البندري سلطان </v>
      </c>
      <c r="E29" s="17">
        <v>140</v>
      </c>
      <c r="F29" s="17"/>
      <c r="G29" s="17">
        <v>20</v>
      </c>
      <c r="H29" s="18" t="s">
        <v>26</v>
      </c>
    </row>
    <row r="30" spans="1:19" x14ac:dyDescent="0.2">
      <c r="A30" s="16">
        <v>3</v>
      </c>
      <c r="B30" s="17" t="s">
        <v>7</v>
      </c>
      <c r="C30" s="17">
        <v>1111111</v>
      </c>
      <c r="D30" s="17" t="str">
        <f>IFERROR(VLOOKUP(C30,Arseda!$A$3:$B$1938,2,0),"")</f>
        <v>سارة محمد</v>
      </c>
      <c r="E30" s="17">
        <v>20</v>
      </c>
      <c r="F30" s="17"/>
      <c r="G30" s="17">
        <v>15</v>
      </c>
      <c r="H30" s="18" t="s">
        <v>26</v>
      </c>
    </row>
    <row r="31" spans="1:19" x14ac:dyDescent="0.2">
      <c r="A31" s="16">
        <v>3</v>
      </c>
      <c r="B31" s="17" t="s">
        <v>7</v>
      </c>
      <c r="C31" s="17">
        <v>2222222</v>
      </c>
      <c r="D31" s="17" t="str">
        <f>IFERROR(VLOOKUP(C31,Arseda!$A$3:$B$1938,2,0),"")</f>
        <v>ابتهال العلاطي</v>
      </c>
      <c r="E31" s="17">
        <v>20</v>
      </c>
      <c r="F31" s="17"/>
      <c r="G31" s="17">
        <v>10</v>
      </c>
      <c r="H31" s="18" t="s">
        <v>26</v>
      </c>
    </row>
    <row r="32" spans="1:19" x14ac:dyDescent="0.2">
      <c r="A32" s="16">
        <v>3</v>
      </c>
      <c r="B32" s="17" t="s">
        <v>7</v>
      </c>
      <c r="C32" s="17">
        <v>3333333</v>
      </c>
      <c r="D32" s="17" t="str">
        <f>IFERROR(VLOOKUP(C32,Arseda!$A$3:$B$1938,2,0),"")</f>
        <v>ابيار العنزي</v>
      </c>
      <c r="E32" s="17">
        <v>20</v>
      </c>
      <c r="F32" s="17"/>
      <c r="G32" s="17">
        <v>20</v>
      </c>
      <c r="H32" s="18" t="s">
        <v>26</v>
      </c>
    </row>
    <row r="33" spans="1:8" x14ac:dyDescent="0.2">
      <c r="A33" s="16">
        <v>4</v>
      </c>
      <c r="B33" s="17" t="s">
        <v>7</v>
      </c>
      <c r="C33" s="17">
        <v>4444444</v>
      </c>
      <c r="D33" s="17" t="str">
        <f>IFERROR(VLOOKUP(C33,Arseda!$A$3:$B$1938,2,0),"")</f>
        <v>احمد الشريدة</v>
      </c>
      <c r="E33" s="17">
        <v>15</v>
      </c>
      <c r="F33" s="17"/>
      <c r="G33" s="17">
        <v>15</v>
      </c>
      <c r="H33" s="18" t="s">
        <v>26</v>
      </c>
    </row>
    <row r="34" spans="1:8" x14ac:dyDescent="0.2">
      <c r="A34" s="16">
        <v>4</v>
      </c>
      <c r="B34" s="17" t="s">
        <v>7</v>
      </c>
      <c r="C34" s="17">
        <v>5555555</v>
      </c>
      <c r="D34" s="17" t="str">
        <f>IFERROR(VLOOKUP(C34,Arseda!$A$3:$B$1938,2,0),"")</f>
        <v>احمد القلاف</v>
      </c>
      <c r="E34" s="17">
        <v>15</v>
      </c>
      <c r="F34" s="17"/>
      <c r="G34" s="17">
        <v>15</v>
      </c>
      <c r="H34" s="18" t="s">
        <v>26</v>
      </c>
    </row>
    <row r="35" spans="1:8" x14ac:dyDescent="0.2">
      <c r="A35" s="16">
        <v>4</v>
      </c>
      <c r="B35" s="17" t="s">
        <v>7</v>
      </c>
      <c r="C35" s="17">
        <v>6666666</v>
      </c>
      <c r="D35" s="17" t="str">
        <f>IFERROR(VLOOKUP(C35,Arseda!$A$3:$B$1938,2,0),"")</f>
        <v>احمد صادق</v>
      </c>
      <c r="E35" s="17">
        <v>15</v>
      </c>
      <c r="F35" s="17"/>
      <c r="G35" s="17">
        <v>15</v>
      </c>
      <c r="H35" s="18" t="s">
        <v>25</v>
      </c>
    </row>
    <row r="36" spans="1:8" x14ac:dyDescent="0.2">
      <c r="A36" s="16">
        <v>4</v>
      </c>
      <c r="B36" s="17" t="s">
        <v>7</v>
      </c>
      <c r="C36" s="17"/>
      <c r="D36" s="17" t="str">
        <f>IFERROR(VLOOKUP(C36,Arseda!$A$3:$B$1938,2,0),"")</f>
        <v/>
      </c>
      <c r="E36" s="17"/>
      <c r="F36" s="17"/>
      <c r="G36" s="17"/>
      <c r="H36" s="18"/>
    </row>
    <row r="37" spans="1:8" x14ac:dyDescent="0.2">
      <c r="A37" s="16">
        <v>4</v>
      </c>
      <c r="B37" s="17" t="s">
        <v>7</v>
      </c>
      <c r="C37" s="17"/>
      <c r="D37" s="17" t="str">
        <f>IFERROR(VLOOKUP(C37,Arseda!$A$3:$B$1938,2,0),"")</f>
        <v/>
      </c>
      <c r="E37" s="17"/>
      <c r="F37" s="17"/>
      <c r="G37" s="17"/>
      <c r="H37" s="18"/>
    </row>
    <row r="38" spans="1:8" x14ac:dyDescent="0.2">
      <c r="A38" s="16">
        <v>4</v>
      </c>
      <c r="B38" s="17" t="s">
        <v>7</v>
      </c>
      <c r="C38" s="17"/>
      <c r="D38" s="17" t="str">
        <f>IFERROR(VLOOKUP(C38,Arseda!$A$3:$B$1938,2,0),"")</f>
        <v/>
      </c>
      <c r="E38" s="17"/>
      <c r="F38" s="17"/>
      <c r="G38" s="17"/>
      <c r="H38" s="18"/>
    </row>
    <row r="39" spans="1:8" x14ac:dyDescent="0.2">
      <c r="A39" s="16">
        <v>4</v>
      </c>
      <c r="B39" s="17" t="s">
        <v>7</v>
      </c>
      <c r="C39" s="17"/>
      <c r="D39" s="17" t="str">
        <f>IFERROR(VLOOKUP(C39,Arseda!$A$3:$B$1938,2,0),"")</f>
        <v/>
      </c>
      <c r="E39" s="17"/>
      <c r="F39" s="17"/>
      <c r="G39" s="17"/>
      <c r="H39" s="18"/>
    </row>
    <row r="40" spans="1:8" x14ac:dyDescent="0.2">
      <c r="A40" s="16">
        <v>4</v>
      </c>
      <c r="B40" s="17" t="s">
        <v>7</v>
      </c>
      <c r="C40" s="17"/>
      <c r="D40" s="17" t="str">
        <f>IFERROR(VLOOKUP(C40,Arseda!$A$3:$B$1938,2,0),"")</f>
        <v/>
      </c>
      <c r="E40" s="17"/>
      <c r="F40" s="17"/>
      <c r="G40" s="17"/>
      <c r="H40" s="18"/>
    </row>
    <row r="41" spans="1:8" x14ac:dyDescent="0.2">
      <c r="A41" s="16">
        <v>4</v>
      </c>
      <c r="B41" s="17" t="s">
        <v>7</v>
      </c>
      <c r="C41" s="17"/>
      <c r="D41" s="17" t="str">
        <f>IFERROR(VLOOKUP(C41,Arseda!$A$3:$B$1938,2,0),"")</f>
        <v/>
      </c>
      <c r="E41" s="17"/>
      <c r="F41" s="17"/>
      <c r="G41" s="17"/>
      <c r="H41" s="18"/>
    </row>
    <row r="42" spans="1:8" x14ac:dyDescent="0.2">
      <c r="A42" s="16">
        <v>4</v>
      </c>
      <c r="B42" s="17" t="s">
        <v>7</v>
      </c>
      <c r="C42" s="17"/>
      <c r="D42" s="17" t="str">
        <f>IFERROR(VLOOKUP(C42,Arseda!$A$3:$B$1938,2,0),"")</f>
        <v/>
      </c>
      <c r="E42" s="17"/>
      <c r="F42" s="17"/>
      <c r="G42" s="17"/>
      <c r="H42" s="18"/>
    </row>
    <row r="43" spans="1:8" x14ac:dyDescent="0.2">
      <c r="A43" s="16">
        <v>4</v>
      </c>
      <c r="B43" s="17" t="s">
        <v>7</v>
      </c>
      <c r="C43" s="17"/>
      <c r="D43" s="17" t="str">
        <f>IFERROR(VLOOKUP(C43,Arseda!$A$3:$B$1938,2,0),"")</f>
        <v/>
      </c>
      <c r="E43" s="17"/>
      <c r="F43" s="17"/>
      <c r="G43" s="17"/>
      <c r="H43" s="18"/>
    </row>
    <row r="44" spans="1:8" x14ac:dyDescent="0.2">
      <c r="A44" s="16">
        <v>4</v>
      </c>
      <c r="B44" s="17" t="s">
        <v>7</v>
      </c>
      <c r="C44" s="17"/>
      <c r="D44" s="17" t="str">
        <f>IFERROR(VLOOKUP(C44,Arseda!$A$3:$B$1938,2,0),"")</f>
        <v/>
      </c>
      <c r="E44" s="17"/>
      <c r="F44" s="17"/>
      <c r="G44" s="17"/>
      <c r="H44" s="18"/>
    </row>
    <row r="45" spans="1:8" x14ac:dyDescent="0.2">
      <c r="A45" s="16">
        <v>4</v>
      </c>
      <c r="B45" s="17" t="s">
        <v>7</v>
      </c>
      <c r="C45" s="17"/>
      <c r="D45" s="17" t="s">
        <v>79</v>
      </c>
      <c r="E45" s="17"/>
      <c r="F45" s="17"/>
      <c r="G45" s="17"/>
      <c r="H45" s="18"/>
    </row>
    <row r="46" spans="1:8" x14ac:dyDescent="0.2">
      <c r="A46" s="16">
        <v>4</v>
      </c>
      <c r="B46" s="17" t="s">
        <v>7</v>
      </c>
      <c r="C46" s="17"/>
      <c r="D46" s="17" t="s">
        <v>79</v>
      </c>
      <c r="E46" s="17"/>
      <c r="F46" s="17"/>
      <c r="G46" s="17"/>
      <c r="H46" s="18"/>
    </row>
    <row r="47" spans="1:8" x14ac:dyDescent="0.2">
      <c r="A47" s="16">
        <v>4</v>
      </c>
      <c r="B47" s="17" t="s">
        <v>7</v>
      </c>
      <c r="C47" s="17"/>
      <c r="D47" s="17" t="s">
        <v>79</v>
      </c>
      <c r="E47" s="17"/>
      <c r="F47" s="17"/>
      <c r="G47" s="17"/>
      <c r="H47" s="18"/>
    </row>
    <row r="48" spans="1:8" x14ac:dyDescent="0.2">
      <c r="A48" s="16">
        <v>4</v>
      </c>
      <c r="B48" s="17" t="s">
        <v>7</v>
      </c>
      <c r="C48" s="17"/>
      <c r="D48" s="17" t="s">
        <v>79</v>
      </c>
      <c r="E48" s="17"/>
      <c r="F48" s="17"/>
      <c r="G48" s="17"/>
      <c r="H48" s="18"/>
    </row>
    <row r="49" spans="1:8" x14ac:dyDescent="0.2">
      <c r="A49" s="16">
        <v>4</v>
      </c>
      <c r="B49" s="17" t="s">
        <v>7</v>
      </c>
      <c r="C49" s="17"/>
      <c r="D49" s="17" t="s">
        <v>79</v>
      </c>
      <c r="E49" s="17"/>
      <c r="F49" s="17"/>
      <c r="G49" s="17"/>
      <c r="H49" s="18"/>
    </row>
    <row r="50" spans="1:8" x14ac:dyDescent="0.2">
      <c r="A50" s="16">
        <v>4</v>
      </c>
      <c r="B50" s="17" t="s">
        <v>7</v>
      </c>
      <c r="C50" s="17"/>
      <c r="D50" s="17" t="s">
        <v>79</v>
      </c>
      <c r="E50" s="17"/>
      <c r="F50" s="17"/>
      <c r="G50" s="17"/>
      <c r="H50" s="18"/>
    </row>
    <row r="51" spans="1:8" x14ac:dyDescent="0.2">
      <c r="A51" s="16">
        <v>4</v>
      </c>
      <c r="B51" s="17" t="s">
        <v>7</v>
      </c>
      <c r="C51" s="17"/>
      <c r="D51" s="17" t="s">
        <v>79</v>
      </c>
      <c r="E51" s="17"/>
      <c r="F51" s="17"/>
      <c r="G51" s="17"/>
      <c r="H51" s="18"/>
    </row>
    <row r="52" spans="1:8" x14ac:dyDescent="0.2">
      <c r="A52" s="16">
        <v>4</v>
      </c>
      <c r="B52" s="17" t="s">
        <v>7</v>
      </c>
      <c r="C52" s="17"/>
      <c r="D52" s="17" t="s">
        <v>79</v>
      </c>
      <c r="E52" s="17"/>
      <c r="F52" s="17"/>
      <c r="G52" s="17"/>
      <c r="H52" s="18"/>
    </row>
    <row r="53" spans="1:8" x14ac:dyDescent="0.2">
      <c r="A53" s="16">
        <v>4</v>
      </c>
      <c r="B53" s="17" t="s">
        <v>7</v>
      </c>
      <c r="C53" s="17"/>
      <c r="D53" s="17" t="s">
        <v>79</v>
      </c>
      <c r="E53" s="17"/>
      <c r="F53" s="17"/>
      <c r="G53" s="17"/>
      <c r="H53" s="18"/>
    </row>
    <row r="54" spans="1:8" x14ac:dyDescent="0.2">
      <c r="A54" s="16">
        <v>4</v>
      </c>
      <c r="B54" s="17" t="s">
        <v>7</v>
      </c>
      <c r="C54" s="17"/>
      <c r="D54" s="17" t="s">
        <v>79</v>
      </c>
      <c r="E54" s="17"/>
      <c r="F54" s="17"/>
      <c r="G54" s="17"/>
      <c r="H54" s="18"/>
    </row>
    <row r="55" spans="1:8" x14ac:dyDescent="0.2">
      <c r="A55" s="16">
        <v>5</v>
      </c>
      <c r="B55" s="17" t="s">
        <v>7</v>
      </c>
      <c r="C55" s="17"/>
      <c r="D55" s="17" t="s">
        <v>79</v>
      </c>
      <c r="E55" s="17"/>
      <c r="F55" s="17"/>
      <c r="G55" s="17"/>
      <c r="H55" s="18"/>
    </row>
    <row r="56" spans="1:8" x14ac:dyDescent="0.2">
      <c r="A56" s="16">
        <v>5</v>
      </c>
      <c r="B56" s="17" t="s">
        <v>7</v>
      </c>
      <c r="C56" s="17"/>
      <c r="D56" s="17" t="s">
        <v>79</v>
      </c>
      <c r="E56" s="17"/>
      <c r="F56" s="17"/>
      <c r="G56" s="17"/>
      <c r="H56" s="18"/>
    </row>
    <row r="57" spans="1:8" x14ac:dyDescent="0.2">
      <c r="A57" s="16">
        <v>5</v>
      </c>
      <c r="B57" s="17" t="s">
        <v>7</v>
      </c>
      <c r="C57" s="17"/>
      <c r="D57" s="17" t="s">
        <v>79</v>
      </c>
      <c r="E57" s="17"/>
      <c r="F57" s="17"/>
      <c r="G57" s="17"/>
      <c r="H57" s="18"/>
    </row>
    <row r="58" spans="1:8" x14ac:dyDescent="0.2">
      <c r="A58" s="16">
        <v>7</v>
      </c>
      <c r="B58" s="17" t="s">
        <v>7</v>
      </c>
      <c r="C58" s="17"/>
      <c r="D58" s="17" t="s">
        <v>79</v>
      </c>
      <c r="E58" s="17"/>
      <c r="F58" s="17"/>
      <c r="G58" s="17"/>
      <c r="H58" s="18"/>
    </row>
    <row r="59" spans="1:8" x14ac:dyDescent="0.2">
      <c r="A59" s="16">
        <v>7</v>
      </c>
      <c r="B59" s="17" t="s">
        <v>7</v>
      </c>
      <c r="C59" s="17"/>
      <c r="D59" s="17" t="s">
        <v>79</v>
      </c>
      <c r="E59" s="17"/>
      <c r="F59" s="17"/>
      <c r="G59" s="17"/>
      <c r="H59" s="18"/>
    </row>
    <row r="60" spans="1:8" x14ac:dyDescent="0.2">
      <c r="A60" s="16">
        <v>7</v>
      </c>
      <c r="B60" s="17" t="s">
        <v>7</v>
      </c>
      <c r="C60" s="17"/>
      <c r="D60" s="17" t="s">
        <v>79</v>
      </c>
      <c r="E60" s="17"/>
      <c r="F60" s="17"/>
      <c r="G60" s="17"/>
      <c r="H60" s="18"/>
    </row>
    <row r="61" spans="1:8" x14ac:dyDescent="0.2">
      <c r="A61" s="16">
        <v>7</v>
      </c>
      <c r="B61" s="17" t="s">
        <v>7</v>
      </c>
      <c r="C61" s="17"/>
      <c r="D61" s="17" t="s">
        <v>79</v>
      </c>
      <c r="E61" s="17"/>
      <c r="F61" s="17"/>
      <c r="G61" s="17"/>
      <c r="H61" s="18"/>
    </row>
    <row r="62" spans="1:8" x14ac:dyDescent="0.2">
      <c r="A62" s="16"/>
      <c r="B62" s="17" t="s">
        <v>7</v>
      </c>
      <c r="C62" s="17"/>
      <c r="D62" s="17" t="s">
        <v>79</v>
      </c>
      <c r="E62" s="17"/>
      <c r="F62" s="17"/>
      <c r="G62" s="17"/>
      <c r="H62" s="18"/>
    </row>
    <row r="63" spans="1:8" x14ac:dyDescent="0.2">
      <c r="A63" s="16">
        <v>7</v>
      </c>
      <c r="B63" s="17" t="s">
        <v>7</v>
      </c>
      <c r="C63" s="17"/>
      <c r="D63" s="17" t="s">
        <v>79</v>
      </c>
      <c r="E63" s="17"/>
      <c r="F63" s="17"/>
      <c r="G63" s="17"/>
      <c r="H63" s="18"/>
    </row>
    <row r="64" spans="1:8" x14ac:dyDescent="0.2">
      <c r="A64" s="16">
        <v>7</v>
      </c>
      <c r="B64" s="17" t="s">
        <v>7</v>
      </c>
      <c r="C64" s="17"/>
      <c r="D64" s="17" t="s">
        <v>79</v>
      </c>
      <c r="E64" s="17"/>
      <c r="F64" s="17"/>
      <c r="G64" s="17"/>
      <c r="H64" s="18"/>
    </row>
    <row r="65" spans="1:8" x14ac:dyDescent="0.2">
      <c r="A65" s="16">
        <v>7</v>
      </c>
      <c r="B65" s="17" t="s">
        <v>7</v>
      </c>
      <c r="C65" s="17"/>
      <c r="D65" s="17" t="s">
        <v>79</v>
      </c>
      <c r="E65" s="17"/>
      <c r="F65" s="17"/>
      <c r="G65" s="17"/>
      <c r="H65" s="18"/>
    </row>
    <row r="66" spans="1:8" x14ac:dyDescent="0.2">
      <c r="A66" s="16">
        <v>7</v>
      </c>
      <c r="B66" s="17" t="s">
        <v>7</v>
      </c>
      <c r="C66" s="17"/>
      <c r="D66" s="17" t="s">
        <v>79</v>
      </c>
      <c r="E66" s="17"/>
      <c r="F66" s="17"/>
      <c r="G66" s="17"/>
      <c r="H66" s="18"/>
    </row>
    <row r="67" spans="1:8" x14ac:dyDescent="0.2">
      <c r="A67" s="16">
        <v>7</v>
      </c>
      <c r="B67" s="17" t="s">
        <v>7</v>
      </c>
      <c r="C67" s="17"/>
      <c r="D67" s="17" t="s">
        <v>79</v>
      </c>
      <c r="E67" s="17"/>
      <c r="F67" s="17"/>
      <c r="G67" s="17"/>
      <c r="H67" s="18"/>
    </row>
    <row r="68" spans="1:8" x14ac:dyDescent="0.2">
      <c r="A68" s="16">
        <v>7</v>
      </c>
      <c r="B68" s="17" t="s">
        <v>7</v>
      </c>
      <c r="C68" s="17"/>
      <c r="D68" s="17" t="s">
        <v>79</v>
      </c>
      <c r="E68" s="17"/>
      <c r="F68" s="17"/>
      <c r="G68" s="17"/>
      <c r="H68" s="18"/>
    </row>
    <row r="69" spans="1:8" x14ac:dyDescent="0.2">
      <c r="A69" s="16">
        <v>7</v>
      </c>
      <c r="B69" s="17" t="s">
        <v>7</v>
      </c>
      <c r="C69" s="17"/>
      <c r="D69" s="17" t="s">
        <v>79</v>
      </c>
      <c r="E69" s="17"/>
      <c r="F69" s="17"/>
      <c r="G69" s="17"/>
      <c r="H69" s="18"/>
    </row>
    <row r="70" spans="1:8" x14ac:dyDescent="0.2">
      <c r="A70" s="16">
        <v>7</v>
      </c>
      <c r="B70" s="17" t="s">
        <v>7</v>
      </c>
      <c r="C70" s="17"/>
      <c r="D70" s="17" t="s">
        <v>79</v>
      </c>
      <c r="E70" s="17"/>
      <c r="F70" s="17"/>
      <c r="G70" s="17"/>
      <c r="H70" s="18"/>
    </row>
    <row r="71" spans="1:8" x14ac:dyDescent="0.2">
      <c r="A71" s="16">
        <v>7</v>
      </c>
      <c r="B71" s="17" t="s">
        <v>7</v>
      </c>
      <c r="C71" s="17"/>
      <c r="D71" s="17" t="s">
        <v>79</v>
      </c>
      <c r="E71" s="17"/>
      <c r="F71" s="17"/>
      <c r="G71" s="17"/>
      <c r="H71" s="18"/>
    </row>
    <row r="72" spans="1:8" x14ac:dyDescent="0.2">
      <c r="A72" s="16">
        <v>7</v>
      </c>
      <c r="B72" s="17" t="s">
        <v>7</v>
      </c>
      <c r="C72" s="17"/>
      <c r="D72" s="17" t="s">
        <v>79</v>
      </c>
      <c r="E72" s="17"/>
      <c r="F72" s="17"/>
      <c r="G72" s="17"/>
      <c r="H72" s="18"/>
    </row>
    <row r="73" spans="1:8" x14ac:dyDescent="0.2">
      <c r="A73" s="16">
        <v>7</v>
      </c>
      <c r="B73" s="17" t="s">
        <v>7</v>
      </c>
      <c r="C73" s="17"/>
      <c r="D73" s="17" t="s">
        <v>79</v>
      </c>
      <c r="E73" s="17"/>
      <c r="F73" s="17"/>
      <c r="G73" s="17"/>
      <c r="H73" s="18"/>
    </row>
    <row r="74" spans="1:8" x14ac:dyDescent="0.2">
      <c r="A74" s="16">
        <v>7</v>
      </c>
      <c r="B74" s="17" t="s">
        <v>7</v>
      </c>
      <c r="C74" s="17"/>
      <c r="D74" s="17" t="s">
        <v>79</v>
      </c>
      <c r="E74" s="17"/>
      <c r="F74" s="17"/>
      <c r="G74" s="17"/>
      <c r="H74" s="18"/>
    </row>
    <row r="75" spans="1:8" x14ac:dyDescent="0.2">
      <c r="A75" s="16">
        <v>7</v>
      </c>
      <c r="B75" s="17" t="s">
        <v>7</v>
      </c>
      <c r="C75" s="17"/>
      <c r="D75" s="17" t="s">
        <v>79</v>
      </c>
      <c r="E75" s="17"/>
      <c r="F75" s="17"/>
      <c r="G75" s="17"/>
      <c r="H75" s="18"/>
    </row>
    <row r="76" spans="1:8" x14ac:dyDescent="0.2">
      <c r="A76" s="16">
        <v>7</v>
      </c>
      <c r="B76" s="17" t="s">
        <v>7</v>
      </c>
      <c r="C76" s="17"/>
      <c r="D76" s="17" t="s">
        <v>79</v>
      </c>
      <c r="E76" s="17"/>
      <c r="F76" s="17"/>
      <c r="G76" s="17"/>
      <c r="H76" s="18"/>
    </row>
    <row r="77" spans="1:8" x14ac:dyDescent="0.2">
      <c r="A77" s="16">
        <v>7</v>
      </c>
      <c r="B77" s="17" t="s">
        <v>7</v>
      </c>
      <c r="C77" s="17"/>
      <c r="D77" s="17" t="s">
        <v>79</v>
      </c>
      <c r="E77" s="17"/>
      <c r="F77" s="17"/>
      <c r="G77" s="17"/>
      <c r="H77" s="18"/>
    </row>
    <row r="78" spans="1:8" x14ac:dyDescent="0.2">
      <c r="A78" s="16">
        <v>7</v>
      </c>
      <c r="B78" s="17" t="s">
        <v>7</v>
      </c>
      <c r="C78" s="17"/>
      <c r="D78" s="17" t="s">
        <v>79</v>
      </c>
      <c r="E78" s="17"/>
      <c r="F78" s="17"/>
      <c r="G78" s="17"/>
      <c r="H78" s="18"/>
    </row>
    <row r="79" spans="1:8" x14ac:dyDescent="0.2">
      <c r="A79" s="16">
        <v>7</v>
      </c>
      <c r="B79" s="17" t="s">
        <v>7</v>
      </c>
      <c r="C79" s="17"/>
      <c r="D79" s="17" t="s">
        <v>79</v>
      </c>
      <c r="E79" s="17"/>
      <c r="F79" s="17"/>
      <c r="G79" s="17"/>
      <c r="H79" s="18"/>
    </row>
    <row r="80" spans="1:8" x14ac:dyDescent="0.2">
      <c r="A80" s="16">
        <v>7</v>
      </c>
      <c r="B80" s="17" t="s">
        <v>7</v>
      </c>
      <c r="C80" s="17"/>
      <c r="D80" s="17" t="s">
        <v>79</v>
      </c>
      <c r="E80" s="17"/>
      <c r="F80" s="17"/>
      <c r="G80" s="17"/>
      <c r="H80" s="18"/>
    </row>
    <row r="81" spans="1:8" x14ac:dyDescent="0.2">
      <c r="A81" s="16">
        <v>7</v>
      </c>
      <c r="B81" s="17" t="s">
        <v>7</v>
      </c>
      <c r="C81" s="17"/>
      <c r="D81" s="17" t="s">
        <v>79</v>
      </c>
      <c r="E81" s="17"/>
      <c r="F81" s="17"/>
      <c r="G81" s="17"/>
      <c r="H81" s="18"/>
    </row>
    <row r="82" spans="1:8" x14ac:dyDescent="0.2">
      <c r="A82" s="16">
        <v>7</v>
      </c>
      <c r="B82" s="17" t="s">
        <v>7</v>
      </c>
      <c r="C82" s="17"/>
      <c r="D82" s="17" t="s">
        <v>79</v>
      </c>
      <c r="E82" s="17"/>
      <c r="F82" s="17"/>
      <c r="G82" s="17"/>
      <c r="H82" s="18"/>
    </row>
    <row r="83" spans="1:8" x14ac:dyDescent="0.2">
      <c r="A83" s="16">
        <v>7</v>
      </c>
      <c r="B83" s="17" t="s">
        <v>7</v>
      </c>
      <c r="C83" s="17"/>
      <c r="D83" s="17" t="s">
        <v>79</v>
      </c>
      <c r="E83" s="17"/>
      <c r="H83" s="18"/>
    </row>
    <row r="84" spans="1:8" x14ac:dyDescent="0.2">
      <c r="A84" s="16">
        <v>7</v>
      </c>
      <c r="B84" s="17" t="s">
        <v>7</v>
      </c>
      <c r="C84" s="17"/>
      <c r="D84" s="17" t="s">
        <v>79</v>
      </c>
      <c r="E84" s="17"/>
      <c r="F84" s="17"/>
      <c r="G84" s="17"/>
      <c r="H84" s="18"/>
    </row>
    <row r="85" spans="1:8" x14ac:dyDescent="0.2">
      <c r="A85" s="16">
        <v>8</v>
      </c>
      <c r="B85" s="17" t="s">
        <v>7</v>
      </c>
      <c r="C85" s="17"/>
      <c r="D85" s="17" t="s">
        <v>79</v>
      </c>
      <c r="E85" s="17"/>
      <c r="F85" s="17"/>
      <c r="G85" s="17"/>
      <c r="H85" s="18"/>
    </row>
    <row r="86" spans="1:8" x14ac:dyDescent="0.2">
      <c r="A86" s="16">
        <v>8</v>
      </c>
      <c r="B86" s="17" t="s">
        <v>7</v>
      </c>
      <c r="C86" s="17"/>
      <c r="D86" s="17" t="s">
        <v>79</v>
      </c>
      <c r="E86" s="17"/>
      <c r="F86" s="17"/>
      <c r="G86" s="17"/>
      <c r="H86" s="18"/>
    </row>
    <row r="87" spans="1:8" x14ac:dyDescent="0.2">
      <c r="A87" s="16">
        <v>8</v>
      </c>
      <c r="B87" s="17" t="s">
        <v>7</v>
      </c>
      <c r="C87" s="17"/>
      <c r="D87" s="17" t="s">
        <v>79</v>
      </c>
      <c r="E87" s="17"/>
      <c r="F87" s="17"/>
      <c r="G87" s="17"/>
      <c r="H87" s="18"/>
    </row>
    <row r="88" spans="1:8" x14ac:dyDescent="0.2">
      <c r="A88" s="16">
        <v>8</v>
      </c>
      <c r="B88" s="17" t="s">
        <v>7</v>
      </c>
      <c r="C88" s="17"/>
      <c r="D88" s="17" t="s">
        <v>79</v>
      </c>
      <c r="E88" s="17"/>
      <c r="F88" s="17"/>
      <c r="G88" s="17"/>
      <c r="H88" s="18"/>
    </row>
    <row r="89" spans="1:8" x14ac:dyDescent="0.2">
      <c r="A89" s="16">
        <v>8</v>
      </c>
      <c r="B89" s="17" t="s">
        <v>7</v>
      </c>
      <c r="C89" s="17"/>
      <c r="D89" s="17" t="s">
        <v>79</v>
      </c>
      <c r="E89" s="17"/>
      <c r="F89" s="17"/>
      <c r="G89" s="17"/>
      <c r="H89" s="18"/>
    </row>
    <row r="90" spans="1:8" x14ac:dyDescent="0.2">
      <c r="A90" s="16">
        <v>8</v>
      </c>
      <c r="B90" s="17" t="s">
        <v>7</v>
      </c>
      <c r="C90" s="17"/>
      <c r="D90" s="17" t="s">
        <v>79</v>
      </c>
      <c r="E90" s="17"/>
      <c r="F90" s="17"/>
      <c r="G90" s="17"/>
      <c r="H90" s="18"/>
    </row>
    <row r="91" spans="1:8" x14ac:dyDescent="0.2">
      <c r="A91" s="16">
        <v>8</v>
      </c>
      <c r="B91" s="17" t="s">
        <v>7</v>
      </c>
      <c r="C91" s="17"/>
      <c r="D91" s="17" t="s">
        <v>79</v>
      </c>
      <c r="E91" s="17"/>
      <c r="F91" s="17"/>
      <c r="G91" s="17"/>
      <c r="H91" s="18"/>
    </row>
    <row r="92" spans="1:8" x14ac:dyDescent="0.2">
      <c r="A92" s="16">
        <v>8</v>
      </c>
      <c r="B92" s="17" t="s">
        <v>7</v>
      </c>
      <c r="C92" s="17"/>
      <c r="D92" s="17" t="s">
        <v>79</v>
      </c>
      <c r="E92" s="17"/>
      <c r="F92" s="17"/>
      <c r="G92" s="17"/>
      <c r="H92" s="18"/>
    </row>
    <row r="93" spans="1:8" x14ac:dyDescent="0.2">
      <c r="A93" s="16">
        <v>8</v>
      </c>
      <c r="B93" s="17" t="s">
        <v>7</v>
      </c>
      <c r="C93" s="17"/>
      <c r="D93" s="17" t="s">
        <v>79</v>
      </c>
      <c r="E93" s="17"/>
      <c r="F93" s="17"/>
      <c r="G93" s="17"/>
      <c r="H93" s="18"/>
    </row>
    <row r="94" spans="1:8" x14ac:dyDescent="0.2">
      <c r="A94" s="16">
        <v>8</v>
      </c>
      <c r="B94" s="17" t="s">
        <v>7</v>
      </c>
      <c r="C94" s="17"/>
      <c r="D94" s="17" t="s">
        <v>79</v>
      </c>
      <c r="E94" s="17"/>
      <c r="F94" s="17"/>
      <c r="G94" s="17"/>
      <c r="H94" s="18"/>
    </row>
    <row r="95" spans="1:8" x14ac:dyDescent="0.2">
      <c r="A95" s="16">
        <v>8</v>
      </c>
      <c r="B95" s="17" t="s">
        <v>7</v>
      </c>
      <c r="C95" s="17"/>
      <c r="D95" s="17" t="s">
        <v>79</v>
      </c>
      <c r="E95" s="17"/>
      <c r="F95" s="17"/>
      <c r="G95" s="17"/>
      <c r="H95" s="18"/>
    </row>
    <row r="96" spans="1:8" x14ac:dyDescent="0.2">
      <c r="A96" s="16">
        <v>8</v>
      </c>
      <c r="B96" s="17" t="s">
        <v>7</v>
      </c>
      <c r="C96" s="17"/>
      <c r="D96" s="17" t="s">
        <v>79</v>
      </c>
      <c r="E96" s="17"/>
      <c r="F96" s="17"/>
      <c r="G96" s="17"/>
      <c r="H96" s="18"/>
    </row>
    <row r="97" spans="1:8" x14ac:dyDescent="0.2">
      <c r="A97" s="16">
        <v>8</v>
      </c>
      <c r="B97" s="17" t="s">
        <v>7</v>
      </c>
      <c r="C97" s="17"/>
      <c r="D97" s="17" t="s">
        <v>79</v>
      </c>
      <c r="E97" s="17"/>
      <c r="F97" s="17"/>
      <c r="G97" s="17"/>
      <c r="H97" s="18"/>
    </row>
    <row r="98" spans="1:8" x14ac:dyDescent="0.2">
      <c r="A98" s="16">
        <v>8</v>
      </c>
      <c r="B98" s="17" t="s">
        <v>7</v>
      </c>
      <c r="C98" s="17"/>
      <c r="D98" s="17" t="s">
        <v>79</v>
      </c>
      <c r="E98" s="17"/>
      <c r="F98" s="17"/>
      <c r="G98" s="17"/>
      <c r="H98" s="18"/>
    </row>
    <row r="99" spans="1:8" x14ac:dyDescent="0.2">
      <c r="A99" s="16">
        <v>8</v>
      </c>
      <c r="B99" s="17" t="s">
        <v>7</v>
      </c>
      <c r="C99" s="17"/>
      <c r="D99" s="17" t="s">
        <v>79</v>
      </c>
      <c r="E99" s="17"/>
      <c r="F99" s="17"/>
      <c r="G99" s="17"/>
      <c r="H99" s="18"/>
    </row>
    <row r="100" spans="1:8" x14ac:dyDescent="0.2">
      <c r="A100" s="16">
        <v>8</v>
      </c>
      <c r="B100" s="17" t="s">
        <v>7</v>
      </c>
      <c r="C100" s="17"/>
      <c r="D100" s="17" t="s">
        <v>79</v>
      </c>
      <c r="E100" s="17"/>
      <c r="F100" s="17"/>
      <c r="G100" s="17"/>
      <c r="H100" s="18"/>
    </row>
    <row r="101" spans="1:8" x14ac:dyDescent="0.2">
      <c r="A101" s="16">
        <v>8</v>
      </c>
      <c r="B101" s="17" t="s">
        <v>7</v>
      </c>
      <c r="C101" s="17"/>
      <c r="D101" s="17" t="s">
        <v>79</v>
      </c>
      <c r="E101" s="17"/>
      <c r="F101" s="17"/>
      <c r="G101" s="17"/>
      <c r="H101" s="18"/>
    </row>
    <row r="102" spans="1:8" x14ac:dyDescent="0.2">
      <c r="A102" s="16">
        <v>8</v>
      </c>
      <c r="B102" s="17" t="s">
        <v>7</v>
      </c>
      <c r="C102" s="17"/>
      <c r="D102" s="17" t="s">
        <v>79</v>
      </c>
      <c r="E102" s="17"/>
      <c r="F102" s="17"/>
      <c r="G102" s="17"/>
      <c r="H102" s="18"/>
    </row>
    <row r="103" spans="1:8" x14ac:dyDescent="0.2">
      <c r="A103" s="16">
        <v>8</v>
      </c>
      <c r="B103" s="17" t="s">
        <v>7</v>
      </c>
      <c r="C103" s="17"/>
      <c r="D103" s="17" t="s">
        <v>79</v>
      </c>
      <c r="E103" s="17"/>
      <c r="F103" s="17"/>
      <c r="G103" s="17"/>
      <c r="H103" s="18"/>
    </row>
    <row r="104" spans="1:8" x14ac:dyDescent="0.2">
      <c r="A104" s="16">
        <v>8</v>
      </c>
      <c r="B104" s="17" t="s">
        <v>7</v>
      </c>
      <c r="C104" s="17"/>
      <c r="D104" s="17" t="s">
        <v>79</v>
      </c>
      <c r="E104" s="17"/>
      <c r="F104" s="17"/>
      <c r="G104" s="17"/>
      <c r="H104" s="18"/>
    </row>
    <row r="105" spans="1:8" x14ac:dyDescent="0.2">
      <c r="A105" s="16">
        <v>8</v>
      </c>
      <c r="B105" s="17" t="s">
        <v>7</v>
      </c>
      <c r="C105" s="17"/>
      <c r="D105" s="17" t="s">
        <v>79</v>
      </c>
      <c r="E105" s="17"/>
      <c r="F105" s="17"/>
      <c r="G105" s="17"/>
      <c r="H105" s="18"/>
    </row>
    <row r="106" spans="1:8" x14ac:dyDescent="0.2">
      <c r="A106" s="16">
        <v>8</v>
      </c>
      <c r="B106" s="17" t="s">
        <v>7</v>
      </c>
      <c r="C106" s="17"/>
      <c r="D106" s="17" t="s">
        <v>79</v>
      </c>
      <c r="E106" s="17"/>
      <c r="F106" s="17"/>
      <c r="G106" s="17"/>
      <c r="H106" s="18"/>
    </row>
    <row r="107" spans="1:8" x14ac:dyDescent="0.2">
      <c r="A107" s="16">
        <v>8</v>
      </c>
      <c r="B107" s="17" t="s">
        <v>7</v>
      </c>
      <c r="C107" s="17"/>
      <c r="D107" s="17" t="s">
        <v>79</v>
      </c>
      <c r="E107" s="17"/>
      <c r="F107" s="17"/>
      <c r="G107" s="17"/>
      <c r="H107" s="18"/>
    </row>
    <row r="108" spans="1:8" x14ac:dyDescent="0.2">
      <c r="A108" s="16">
        <v>8</v>
      </c>
      <c r="B108" s="17" t="s">
        <v>7</v>
      </c>
      <c r="C108" s="17"/>
      <c r="D108" s="17" t="s">
        <v>79</v>
      </c>
      <c r="E108" s="17"/>
      <c r="F108" s="17"/>
      <c r="G108" s="17"/>
      <c r="H108" s="18"/>
    </row>
    <row r="109" spans="1:8" x14ac:dyDescent="0.2">
      <c r="A109" s="16">
        <v>8</v>
      </c>
      <c r="B109" s="17" t="s">
        <v>7</v>
      </c>
      <c r="C109" s="17"/>
      <c r="D109" s="17" t="s">
        <v>79</v>
      </c>
      <c r="E109" s="17"/>
      <c r="F109" s="17"/>
      <c r="G109" s="17"/>
      <c r="H109" s="18"/>
    </row>
    <row r="110" spans="1:8" x14ac:dyDescent="0.2">
      <c r="A110" s="16">
        <v>8</v>
      </c>
      <c r="B110" s="17" t="s">
        <v>7</v>
      </c>
      <c r="C110" s="17"/>
      <c r="D110" s="17" t="s">
        <v>79</v>
      </c>
      <c r="E110" s="17"/>
      <c r="F110" s="17"/>
      <c r="G110" s="17"/>
      <c r="H110" s="18"/>
    </row>
    <row r="111" spans="1:8" x14ac:dyDescent="0.2">
      <c r="A111" s="16">
        <v>8</v>
      </c>
      <c r="B111" s="17" t="s">
        <v>7</v>
      </c>
      <c r="C111" s="17"/>
      <c r="D111" s="17" t="s">
        <v>79</v>
      </c>
      <c r="E111" s="17"/>
      <c r="F111" s="17"/>
      <c r="G111" s="17"/>
      <c r="H111" s="18"/>
    </row>
    <row r="112" spans="1:8" x14ac:dyDescent="0.2">
      <c r="A112" s="16">
        <v>8</v>
      </c>
      <c r="B112" s="17" t="s">
        <v>7</v>
      </c>
      <c r="C112" s="17"/>
      <c r="D112" s="17" t="s">
        <v>79</v>
      </c>
      <c r="E112" s="17"/>
      <c r="F112" s="17"/>
      <c r="G112" s="17"/>
      <c r="H112" s="18"/>
    </row>
    <row r="113" spans="1:8" x14ac:dyDescent="0.2">
      <c r="A113" s="16">
        <v>8</v>
      </c>
      <c r="B113" s="17" t="s">
        <v>7</v>
      </c>
      <c r="C113" s="17"/>
      <c r="D113" s="17" t="s">
        <v>79</v>
      </c>
      <c r="E113" s="17"/>
      <c r="F113" s="17"/>
      <c r="G113" s="17"/>
      <c r="H113" s="18"/>
    </row>
    <row r="114" spans="1:8" x14ac:dyDescent="0.2">
      <c r="A114" s="16">
        <v>8</v>
      </c>
      <c r="B114" s="17" t="s">
        <v>7</v>
      </c>
      <c r="C114" s="17"/>
      <c r="D114" s="17" t="s">
        <v>79</v>
      </c>
      <c r="E114" s="17"/>
      <c r="F114" s="17"/>
      <c r="G114" s="17"/>
      <c r="H114" s="18"/>
    </row>
    <row r="115" spans="1:8" x14ac:dyDescent="0.2">
      <c r="A115" s="16">
        <v>8</v>
      </c>
      <c r="B115" s="17" t="s">
        <v>7</v>
      </c>
      <c r="C115" s="17"/>
      <c r="D115" s="17" t="s">
        <v>79</v>
      </c>
      <c r="E115" s="17"/>
      <c r="F115" s="17"/>
      <c r="G115" s="17"/>
      <c r="H115" s="18"/>
    </row>
    <row r="116" spans="1:8" x14ac:dyDescent="0.2">
      <c r="A116" s="16">
        <v>8</v>
      </c>
      <c r="B116" s="17" t="s">
        <v>7</v>
      </c>
      <c r="C116" s="17"/>
      <c r="D116" s="17" t="s">
        <v>79</v>
      </c>
      <c r="E116" s="17"/>
      <c r="F116" s="17"/>
      <c r="G116" s="17"/>
      <c r="H116" s="18"/>
    </row>
    <row r="117" spans="1:8" x14ac:dyDescent="0.2">
      <c r="A117" s="16">
        <v>8</v>
      </c>
      <c r="B117" s="17" t="s">
        <v>7</v>
      </c>
      <c r="C117" s="17"/>
      <c r="D117" s="17" t="s">
        <v>79</v>
      </c>
      <c r="E117" s="17"/>
      <c r="F117" s="17"/>
      <c r="G117" s="17"/>
      <c r="H117" s="18"/>
    </row>
    <row r="118" spans="1:8" x14ac:dyDescent="0.2">
      <c r="A118" s="16">
        <v>8</v>
      </c>
      <c r="B118" s="17" t="s">
        <v>7</v>
      </c>
      <c r="C118" s="17"/>
      <c r="D118" s="17" t="s">
        <v>79</v>
      </c>
      <c r="E118" s="17"/>
      <c r="F118" s="17"/>
      <c r="G118" s="17"/>
      <c r="H118" s="18"/>
    </row>
    <row r="119" spans="1:8" x14ac:dyDescent="0.2">
      <c r="A119" s="16">
        <v>8</v>
      </c>
      <c r="B119" s="17" t="s">
        <v>7</v>
      </c>
      <c r="C119" s="17"/>
      <c r="D119" s="17" t="s">
        <v>79</v>
      </c>
      <c r="E119" s="17"/>
      <c r="F119" s="17"/>
      <c r="G119" s="17"/>
      <c r="H119" s="18"/>
    </row>
    <row r="120" spans="1:8" x14ac:dyDescent="0.2">
      <c r="A120" s="16">
        <v>8</v>
      </c>
      <c r="B120" s="17" t="s">
        <v>7</v>
      </c>
      <c r="C120" s="17"/>
      <c r="D120" s="17" t="s">
        <v>79</v>
      </c>
      <c r="E120" s="17"/>
      <c r="F120" s="17"/>
      <c r="G120" s="17"/>
      <c r="H120" s="18"/>
    </row>
    <row r="121" spans="1:8" x14ac:dyDescent="0.2">
      <c r="A121" s="16">
        <v>8</v>
      </c>
      <c r="B121" s="17" t="s">
        <v>7</v>
      </c>
      <c r="C121" s="17"/>
      <c r="D121" s="17" t="s">
        <v>79</v>
      </c>
      <c r="E121" s="17"/>
      <c r="F121" s="17"/>
      <c r="G121" s="17"/>
      <c r="H121" s="18"/>
    </row>
    <row r="122" spans="1:8" x14ac:dyDescent="0.2">
      <c r="A122" s="16">
        <v>8</v>
      </c>
      <c r="B122" s="17" t="s">
        <v>7</v>
      </c>
      <c r="C122" s="17"/>
      <c r="D122" s="17" t="s">
        <v>79</v>
      </c>
      <c r="E122" s="17"/>
      <c r="F122" s="17"/>
      <c r="G122" s="17"/>
      <c r="H122" s="18"/>
    </row>
    <row r="123" spans="1:8" x14ac:dyDescent="0.2">
      <c r="A123" s="16">
        <v>9</v>
      </c>
      <c r="B123" s="17" t="s">
        <v>7</v>
      </c>
      <c r="C123" s="17"/>
      <c r="D123" s="17" t="s">
        <v>79</v>
      </c>
      <c r="E123" s="17"/>
      <c r="F123" s="17"/>
      <c r="G123" s="17"/>
      <c r="H123" s="18"/>
    </row>
    <row r="124" spans="1:8" x14ac:dyDescent="0.2">
      <c r="A124" s="16">
        <v>9</v>
      </c>
      <c r="B124" s="17" t="s">
        <v>7</v>
      </c>
      <c r="C124" s="17"/>
      <c r="D124" s="17" t="s">
        <v>79</v>
      </c>
      <c r="E124" s="17"/>
      <c r="F124" s="17"/>
      <c r="G124" s="17"/>
      <c r="H124" s="18"/>
    </row>
    <row r="125" spans="1:8" x14ac:dyDescent="0.2">
      <c r="A125" s="16">
        <v>9</v>
      </c>
      <c r="B125" s="17" t="s">
        <v>7</v>
      </c>
      <c r="C125" s="17"/>
      <c r="D125" s="17" t="s">
        <v>79</v>
      </c>
      <c r="E125" s="17"/>
      <c r="F125" s="17"/>
      <c r="G125" s="17"/>
      <c r="H125" s="18"/>
    </row>
    <row r="126" spans="1:8" x14ac:dyDescent="0.2">
      <c r="A126" s="16">
        <v>9</v>
      </c>
      <c r="B126" s="17" t="s">
        <v>7</v>
      </c>
      <c r="C126" s="17"/>
      <c r="D126" s="17" t="s">
        <v>79</v>
      </c>
      <c r="E126" s="17"/>
      <c r="F126" s="17"/>
      <c r="G126" s="17"/>
      <c r="H126" s="18"/>
    </row>
    <row r="127" spans="1:8" x14ac:dyDescent="0.2">
      <c r="A127" s="16">
        <v>9</v>
      </c>
      <c r="B127" s="17" t="s">
        <v>7</v>
      </c>
      <c r="C127" s="17"/>
      <c r="D127" s="17" t="s">
        <v>79</v>
      </c>
      <c r="E127" s="17"/>
      <c r="F127" s="17"/>
      <c r="G127" s="17"/>
      <c r="H127" s="18"/>
    </row>
    <row r="128" spans="1:8" x14ac:dyDescent="0.2">
      <c r="A128" s="16">
        <v>9</v>
      </c>
      <c r="B128" s="17" t="s">
        <v>7</v>
      </c>
      <c r="C128" s="17"/>
      <c r="D128" s="17" t="s">
        <v>79</v>
      </c>
      <c r="E128" s="17"/>
      <c r="F128" s="17"/>
      <c r="G128" s="17"/>
      <c r="H128" s="18"/>
    </row>
    <row r="129" spans="1:8" x14ac:dyDescent="0.2">
      <c r="A129" s="16">
        <v>9</v>
      </c>
      <c r="B129" s="17" t="s">
        <v>7</v>
      </c>
      <c r="C129" s="17"/>
      <c r="D129" s="17" t="s">
        <v>79</v>
      </c>
      <c r="E129" s="17"/>
      <c r="F129" s="17"/>
      <c r="G129" s="17"/>
      <c r="H129" s="18"/>
    </row>
    <row r="130" spans="1:8" x14ac:dyDescent="0.2">
      <c r="A130" s="16">
        <v>9</v>
      </c>
      <c r="B130" s="17" t="s">
        <v>7</v>
      </c>
      <c r="C130" s="17"/>
      <c r="D130" s="17" t="s">
        <v>79</v>
      </c>
      <c r="E130" s="17"/>
      <c r="F130" s="17"/>
      <c r="G130" s="17"/>
      <c r="H130" s="18"/>
    </row>
    <row r="131" spans="1:8" x14ac:dyDescent="0.2">
      <c r="A131" s="16">
        <v>9</v>
      </c>
      <c r="B131" s="17" t="s">
        <v>7</v>
      </c>
      <c r="C131" s="17"/>
      <c r="D131" s="17" t="s">
        <v>79</v>
      </c>
      <c r="E131" s="17"/>
      <c r="F131" s="17"/>
      <c r="G131" s="17"/>
      <c r="H131" s="18"/>
    </row>
    <row r="132" spans="1:8" x14ac:dyDescent="0.2">
      <c r="A132" s="16">
        <v>9</v>
      </c>
      <c r="B132" s="17" t="s">
        <v>7</v>
      </c>
      <c r="C132" s="17"/>
      <c r="D132" s="17" t="s">
        <v>79</v>
      </c>
      <c r="E132" s="17"/>
      <c r="F132" s="17"/>
      <c r="G132" s="17"/>
      <c r="H132" s="18"/>
    </row>
    <row r="133" spans="1:8" x14ac:dyDescent="0.2">
      <c r="A133" s="16">
        <v>10</v>
      </c>
      <c r="B133" s="17" t="s">
        <v>7</v>
      </c>
      <c r="C133" s="17"/>
      <c r="D133" s="17" t="s">
        <v>79</v>
      </c>
      <c r="E133" s="17"/>
      <c r="F133" s="17"/>
      <c r="G133" s="17"/>
      <c r="H133" s="18"/>
    </row>
    <row r="134" spans="1:8" x14ac:dyDescent="0.2">
      <c r="A134" s="16">
        <v>10</v>
      </c>
      <c r="B134" s="17" t="s">
        <v>7</v>
      </c>
      <c r="C134" s="17"/>
      <c r="D134" s="17" t="s">
        <v>79</v>
      </c>
      <c r="E134" s="17"/>
      <c r="F134" s="17"/>
      <c r="G134" s="17"/>
      <c r="H134" s="18"/>
    </row>
    <row r="135" spans="1:8" x14ac:dyDescent="0.2">
      <c r="A135" s="16">
        <v>10</v>
      </c>
      <c r="B135" s="17" t="s">
        <v>7</v>
      </c>
      <c r="C135" s="17"/>
      <c r="D135" s="17" t="s">
        <v>79</v>
      </c>
      <c r="E135" s="17"/>
      <c r="F135" s="17"/>
      <c r="G135" s="17"/>
      <c r="H135" s="18"/>
    </row>
    <row r="136" spans="1:8" x14ac:dyDescent="0.2">
      <c r="A136" s="16">
        <v>10</v>
      </c>
      <c r="B136" s="17" t="s">
        <v>7</v>
      </c>
      <c r="C136" s="17"/>
      <c r="D136" s="17" t="s">
        <v>79</v>
      </c>
      <c r="E136" s="17"/>
      <c r="F136" s="17"/>
      <c r="G136" s="17"/>
      <c r="H136" s="18"/>
    </row>
    <row r="137" spans="1:8" x14ac:dyDescent="0.2">
      <c r="A137" s="16">
        <v>10</v>
      </c>
      <c r="B137" s="17" t="s">
        <v>7</v>
      </c>
      <c r="C137" s="17"/>
      <c r="D137" s="17" t="s">
        <v>79</v>
      </c>
      <c r="E137" s="17"/>
      <c r="F137" s="17"/>
      <c r="G137" s="17"/>
      <c r="H137" s="18"/>
    </row>
    <row r="138" spans="1:8" x14ac:dyDescent="0.2">
      <c r="A138" s="16">
        <v>10</v>
      </c>
      <c r="B138" s="17" t="s">
        <v>7</v>
      </c>
      <c r="C138" s="17"/>
      <c r="D138" s="17" t="s">
        <v>79</v>
      </c>
      <c r="E138" s="17"/>
      <c r="F138" s="17"/>
      <c r="G138" s="17"/>
      <c r="H138" s="18"/>
    </row>
    <row r="139" spans="1:8" x14ac:dyDescent="0.2">
      <c r="A139" s="16">
        <v>10</v>
      </c>
      <c r="B139" s="17" t="s">
        <v>7</v>
      </c>
      <c r="C139" s="17"/>
      <c r="D139" s="17" t="s">
        <v>79</v>
      </c>
      <c r="E139" s="17"/>
      <c r="F139" s="17"/>
      <c r="G139" s="17"/>
      <c r="H139" s="18"/>
    </row>
    <row r="140" spans="1:8" x14ac:dyDescent="0.2">
      <c r="A140" s="16">
        <v>11</v>
      </c>
      <c r="B140" s="17" t="s">
        <v>7</v>
      </c>
      <c r="C140" s="17"/>
      <c r="D140" s="17" t="s">
        <v>79</v>
      </c>
      <c r="E140" s="17"/>
      <c r="F140" s="17"/>
      <c r="G140" s="17"/>
      <c r="H140" s="18"/>
    </row>
    <row r="141" spans="1:8" x14ac:dyDescent="0.2">
      <c r="A141" s="16">
        <v>11</v>
      </c>
      <c r="B141" s="17" t="s">
        <v>7</v>
      </c>
      <c r="C141" s="17"/>
      <c r="D141" s="17" t="s">
        <v>79</v>
      </c>
      <c r="E141" s="17"/>
      <c r="F141" s="17"/>
      <c r="G141" s="17"/>
      <c r="H141" s="18"/>
    </row>
    <row r="142" spans="1:8" x14ac:dyDescent="0.2">
      <c r="A142" s="16">
        <v>11</v>
      </c>
      <c r="B142" s="17" t="s">
        <v>7</v>
      </c>
      <c r="C142" s="17"/>
      <c r="D142" s="17" t="s">
        <v>79</v>
      </c>
      <c r="E142" s="17"/>
      <c r="F142" s="17"/>
      <c r="G142" s="17"/>
      <c r="H142" s="18"/>
    </row>
    <row r="143" spans="1:8" x14ac:dyDescent="0.2">
      <c r="A143" s="16">
        <v>12</v>
      </c>
      <c r="B143" s="17" t="s">
        <v>7</v>
      </c>
      <c r="C143" s="17"/>
      <c r="D143" s="17" t="s">
        <v>79</v>
      </c>
      <c r="E143" s="17"/>
      <c r="F143" s="17"/>
      <c r="G143" s="17"/>
      <c r="H143" s="18"/>
    </row>
    <row r="144" spans="1:8" x14ac:dyDescent="0.2">
      <c r="A144" s="16">
        <v>12</v>
      </c>
      <c r="B144" s="17" t="s">
        <v>7</v>
      </c>
      <c r="C144" s="17"/>
      <c r="D144" s="17" t="s">
        <v>79</v>
      </c>
      <c r="E144" s="17"/>
      <c r="F144" s="17"/>
      <c r="G144" s="17"/>
      <c r="H144" s="18"/>
    </row>
    <row r="145" spans="1:8" x14ac:dyDescent="0.2">
      <c r="A145" s="16">
        <v>12</v>
      </c>
      <c r="B145" s="17" t="s">
        <v>7</v>
      </c>
      <c r="C145" s="17"/>
      <c r="D145" s="17" t="s">
        <v>79</v>
      </c>
      <c r="E145" s="17"/>
      <c r="F145" s="17"/>
      <c r="G145" s="17"/>
      <c r="H145" s="18"/>
    </row>
    <row r="146" spans="1:8" x14ac:dyDescent="0.2">
      <c r="A146" s="16">
        <v>12</v>
      </c>
      <c r="B146" s="17" t="s">
        <v>7</v>
      </c>
      <c r="C146" s="17"/>
      <c r="D146" s="17" t="s">
        <v>79</v>
      </c>
      <c r="E146" s="17"/>
      <c r="F146" s="17"/>
      <c r="G146" s="17"/>
      <c r="H146" s="18"/>
    </row>
    <row r="147" spans="1:8" x14ac:dyDescent="0.2">
      <c r="A147" s="16">
        <v>14</v>
      </c>
      <c r="B147" s="17" t="s">
        <v>7</v>
      </c>
      <c r="C147" s="17"/>
      <c r="D147" s="17" t="s">
        <v>79</v>
      </c>
      <c r="E147" s="17"/>
      <c r="F147" s="17"/>
      <c r="G147" s="17"/>
      <c r="H147" s="18"/>
    </row>
    <row r="148" spans="1:8" x14ac:dyDescent="0.2">
      <c r="A148" s="16">
        <v>14</v>
      </c>
      <c r="B148" s="17" t="s">
        <v>7</v>
      </c>
      <c r="C148" s="17"/>
      <c r="D148" s="17" t="s">
        <v>79</v>
      </c>
      <c r="E148" s="17"/>
      <c r="F148" s="17"/>
      <c r="G148" s="17"/>
      <c r="H148" s="18"/>
    </row>
    <row r="149" spans="1:8" x14ac:dyDescent="0.2">
      <c r="A149" s="16">
        <v>14</v>
      </c>
      <c r="B149" s="17" t="s">
        <v>7</v>
      </c>
      <c r="C149" s="17"/>
      <c r="D149" s="17" t="s">
        <v>79</v>
      </c>
      <c r="E149" s="17"/>
      <c r="F149" s="17"/>
      <c r="G149" s="17"/>
      <c r="H149" s="18"/>
    </row>
    <row r="150" spans="1:8" x14ac:dyDescent="0.2">
      <c r="A150" s="16">
        <v>14</v>
      </c>
      <c r="B150" s="17" t="s">
        <v>7</v>
      </c>
      <c r="C150" s="17"/>
      <c r="D150" s="17" t="s">
        <v>79</v>
      </c>
      <c r="E150" s="17"/>
      <c r="F150" s="17"/>
      <c r="G150" s="17"/>
      <c r="H150" s="18"/>
    </row>
    <row r="151" spans="1:8" x14ac:dyDescent="0.2">
      <c r="A151" s="16">
        <v>14</v>
      </c>
      <c r="B151" s="17" t="s">
        <v>7</v>
      </c>
      <c r="C151" s="17"/>
      <c r="D151" s="17" t="s">
        <v>79</v>
      </c>
      <c r="E151" s="17"/>
      <c r="F151" s="17"/>
      <c r="G151" s="17"/>
      <c r="H151" s="18"/>
    </row>
    <row r="152" spans="1:8" x14ac:dyDescent="0.2">
      <c r="A152" s="16">
        <v>14</v>
      </c>
      <c r="B152" s="17" t="s">
        <v>7</v>
      </c>
      <c r="C152" s="17"/>
      <c r="D152" s="17" t="s">
        <v>79</v>
      </c>
      <c r="E152" s="17"/>
      <c r="F152" s="17"/>
      <c r="G152" s="17"/>
      <c r="H152" s="18"/>
    </row>
    <row r="153" spans="1:8" x14ac:dyDescent="0.2">
      <c r="A153" s="16">
        <v>14</v>
      </c>
      <c r="B153" s="17" t="s">
        <v>7</v>
      </c>
      <c r="C153" s="17"/>
      <c r="D153" s="17" t="s">
        <v>79</v>
      </c>
      <c r="E153" s="17"/>
      <c r="F153" s="17"/>
      <c r="G153" s="17"/>
      <c r="H153" s="18"/>
    </row>
    <row r="154" spans="1:8" x14ac:dyDescent="0.2">
      <c r="A154" s="16">
        <v>14</v>
      </c>
      <c r="B154" s="17" t="s">
        <v>7</v>
      </c>
      <c r="C154" s="17"/>
      <c r="D154" s="17" t="s">
        <v>79</v>
      </c>
      <c r="E154" s="17"/>
      <c r="F154" s="17"/>
      <c r="G154" s="17"/>
      <c r="H154" s="18"/>
    </row>
    <row r="155" spans="1:8" x14ac:dyDescent="0.2">
      <c r="A155" s="16">
        <v>14</v>
      </c>
      <c r="B155" s="17" t="s">
        <v>7</v>
      </c>
      <c r="C155" s="17"/>
      <c r="D155" s="17" t="s">
        <v>79</v>
      </c>
      <c r="E155" s="17"/>
      <c r="F155" s="17"/>
      <c r="G155" s="17"/>
      <c r="H155" s="18"/>
    </row>
    <row r="156" spans="1:8" x14ac:dyDescent="0.2">
      <c r="A156" s="16">
        <v>14</v>
      </c>
      <c r="B156" s="17" t="s">
        <v>7</v>
      </c>
      <c r="C156" s="17"/>
      <c r="D156" s="17" t="s">
        <v>79</v>
      </c>
      <c r="E156" s="17"/>
      <c r="F156" s="17"/>
      <c r="G156" s="17"/>
      <c r="H156" s="18"/>
    </row>
    <row r="157" spans="1:8" x14ac:dyDescent="0.2">
      <c r="A157" s="16">
        <v>14</v>
      </c>
      <c r="B157" s="17" t="s">
        <v>7</v>
      </c>
      <c r="C157" s="17"/>
      <c r="D157" s="17" t="s">
        <v>79</v>
      </c>
      <c r="E157" s="17"/>
      <c r="F157" s="17"/>
      <c r="G157" s="17"/>
      <c r="H157" s="18"/>
    </row>
    <row r="158" spans="1:8" x14ac:dyDescent="0.2">
      <c r="A158" s="16">
        <v>14</v>
      </c>
      <c r="B158" s="17" t="s">
        <v>7</v>
      </c>
      <c r="C158" s="17"/>
      <c r="D158" s="17" t="s">
        <v>79</v>
      </c>
      <c r="E158" s="17"/>
      <c r="F158" s="17"/>
      <c r="G158" s="17"/>
      <c r="H158" s="18"/>
    </row>
    <row r="159" spans="1:8" x14ac:dyDescent="0.2">
      <c r="A159" s="16">
        <v>14</v>
      </c>
      <c r="B159" s="17" t="s">
        <v>7</v>
      </c>
      <c r="C159" s="17"/>
      <c r="D159" s="17" t="s">
        <v>79</v>
      </c>
      <c r="E159" s="17"/>
      <c r="F159" s="17"/>
      <c r="G159" s="17"/>
      <c r="H159" s="18"/>
    </row>
    <row r="160" spans="1:8" x14ac:dyDescent="0.2">
      <c r="A160" s="16">
        <v>14</v>
      </c>
      <c r="B160" s="17" t="s">
        <v>7</v>
      </c>
      <c r="C160" s="17"/>
      <c r="D160" s="17" t="s">
        <v>79</v>
      </c>
      <c r="E160" s="17"/>
      <c r="F160" s="17"/>
      <c r="G160" s="17"/>
      <c r="H160" s="18"/>
    </row>
    <row r="161" spans="1:8" x14ac:dyDescent="0.2">
      <c r="A161" s="16">
        <v>14</v>
      </c>
      <c r="B161" s="17" t="s">
        <v>7</v>
      </c>
      <c r="C161" s="17"/>
      <c r="D161" s="17" t="s">
        <v>79</v>
      </c>
      <c r="E161" s="17"/>
      <c r="F161" s="17"/>
      <c r="G161" s="17"/>
      <c r="H161" s="18"/>
    </row>
    <row r="162" spans="1:8" x14ac:dyDescent="0.2">
      <c r="A162" s="16">
        <v>14</v>
      </c>
      <c r="B162" s="17" t="s">
        <v>7</v>
      </c>
      <c r="C162" s="17"/>
      <c r="D162" s="17" t="s">
        <v>79</v>
      </c>
      <c r="E162" s="17"/>
      <c r="F162" s="17"/>
      <c r="G162" s="17"/>
      <c r="H162" s="18"/>
    </row>
    <row r="163" spans="1:8" x14ac:dyDescent="0.2">
      <c r="A163" s="16">
        <v>14</v>
      </c>
      <c r="B163" s="17" t="s">
        <v>7</v>
      </c>
      <c r="C163" s="17"/>
      <c r="D163" s="17" t="s">
        <v>79</v>
      </c>
      <c r="E163" s="17"/>
      <c r="F163" s="17"/>
      <c r="G163" s="17"/>
      <c r="H163" s="18"/>
    </row>
    <row r="164" spans="1:8" x14ac:dyDescent="0.2">
      <c r="A164" s="16">
        <v>14</v>
      </c>
      <c r="B164" s="17" t="s">
        <v>7</v>
      </c>
      <c r="C164" s="17"/>
      <c r="D164" s="17" t="s">
        <v>79</v>
      </c>
      <c r="E164" s="17"/>
      <c r="F164" s="17"/>
      <c r="G164" s="17"/>
      <c r="H164" s="18"/>
    </row>
    <row r="165" spans="1:8" x14ac:dyDescent="0.2">
      <c r="A165" s="16">
        <v>14</v>
      </c>
      <c r="B165" s="17" t="s">
        <v>7</v>
      </c>
      <c r="C165" s="17"/>
      <c r="D165" s="17" t="s">
        <v>79</v>
      </c>
      <c r="E165" s="17"/>
      <c r="F165" s="17"/>
      <c r="G165" s="17"/>
      <c r="H165" s="18"/>
    </row>
    <row r="166" spans="1:8" x14ac:dyDescent="0.2">
      <c r="A166" s="16">
        <v>14</v>
      </c>
      <c r="B166" s="17" t="s">
        <v>7</v>
      </c>
      <c r="C166" s="17"/>
      <c r="D166" s="17" t="s">
        <v>79</v>
      </c>
      <c r="E166" s="17"/>
      <c r="F166" s="17"/>
      <c r="G166" s="17"/>
      <c r="H166" s="18"/>
    </row>
    <row r="167" spans="1:8" x14ac:dyDescent="0.2">
      <c r="A167" s="16">
        <v>14</v>
      </c>
      <c r="B167" s="17" t="s">
        <v>7</v>
      </c>
      <c r="C167" s="17"/>
      <c r="D167" s="17" t="s">
        <v>79</v>
      </c>
      <c r="E167" s="17"/>
      <c r="F167" s="17"/>
      <c r="G167" s="17"/>
      <c r="H167" s="18"/>
    </row>
    <row r="168" spans="1:8" x14ac:dyDescent="0.2">
      <c r="A168" s="16">
        <v>14</v>
      </c>
      <c r="B168" s="17" t="s">
        <v>7</v>
      </c>
      <c r="C168" s="17"/>
      <c r="D168" s="17" t="s">
        <v>79</v>
      </c>
      <c r="E168" s="17"/>
      <c r="F168" s="17"/>
      <c r="G168" s="17"/>
      <c r="H168" s="18"/>
    </row>
    <row r="169" spans="1:8" x14ac:dyDescent="0.2">
      <c r="A169" s="16">
        <v>15</v>
      </c>
      <c r="B169" s="17" t="s">
        <v>7</v>
      </c>
      <c r="C169" s="17"/>
      <c r="D169" s="17" t="s">
        <v>79</v>
      </c>
      <c r="E169" s="17"/>
      <c r="F169" s="17"/>
      <c r="G169" s="17"/>
      <c r="H169" s="18"/>
    </row>
    <row r="170" spans="1:8" x14ac:dyDescent="0.2">
      <c r="A170" s="16">
        <v>15</v>
      </c>
      <c r="B170" s="17" t="s">
        <v>7</v>
      </c>
      <c r="C170" s="17"/>
      <c r="D170" s="17" t="s">
        <v>79</v>
      </c>
      <c r="E170" s="17"/>
      <c r="F170" s="17"/>
      <c r="G170" s="17"/>
      <c r="H170" s="18"/>
    </row>
    <row r="171" spans="1:8" x14ac:dyDescent="0.2">
      <c r="A171" s="16">
        <v>15</v>
      </c>
      <c r="B171" s="17" t="s">
        <v>7</v>
      </c>
      <c r="C171" s="17"/>
      <c r="D171" s="17" t="s">
        <v>79</v>
      </c>
      <c r="E171" s="17"/>
      <c r="F171" s="17"/>
      <c r="G171" s="17"/>
      <c r="H171" s="18"/>
    </row>
    <row r="172" spans="1:8" x14ac:dyDescent="0.2">
      <c r="A172" s="16">
        <v>15</v>
      </c>
      <c r="B172" s="17" t="s">
        <v>7</v>
      </c>
      <c r="C172" s="17"/>
      <c r="D172" s="17" t="s">
        <v>79</v>
      </c>
      <c r="E172" s="17"/>
      <c r="F172" s="17"/>
      <c r="G172" s="17"/>
      <c r="H172" s="18"/>
    </row>
    <row r="173" spans="1:8" x14ac:dyDescent="0.2">
      <c r="A173" s="16">
        <v>15</v>
      </c>
      <c r="B173" s="17" t="s">
        <v>7</v>
      </c>
      <c r="C173" s="17"/>
      <c r="D173" s="17" t="s">
        <v>79</v>
      </c>
      <c r="E173" s="17"/>
      <c r="F173" s="17"/>
      <c r="G173" s="17"/>
      <c r="H173" s="18"/>
    </row>
    <row r="174" spans="1:8" x14ac:dyDescent="0.2">
      <c r="A174" s="16">
        <v>15</v>
      </c>
      <c r="B174" s="17" t="s">
        <v>7</v>
      </c>
      <c r="C174" s="17"/>
      <c r="D174" s="17" t="s">
        <v>79</v>
      </c>
      <c r="E174" s="17"/>
      <c r="F174" s="17"/>
      <c r="G174" s="17"/>
      <c r="H174" s="18"/>
    </row>
    <row r="175" spans="1:8" x14ac:dyDescent="0.2">
      <c r="A175" s="16">
        <v>15</v>
      </c>
      <c r="B175" s="17" t="s">
        <v>7</v>
      </c>
      <c r="C175" s="17"/>
      <c r="D175" s="17" t="s">
        <v>79</v>
      </c>
      <c r="E175" s="17"/>
      <c r="F175" s="17"/>
      <c r="G175" s="17"/>
      <c r="H175" s="18"/>
    </row>
    <row r="176" spans="1:8" x14ac:dyDescent="0.2">
      <c r="A176" s="16">
        <v>15</v>
      </c>
      <c r="B176" s="17" t="s">
        <v>7</v>
      </c>
      <c r="C176" s="17"/>
      <c r="D176" s="17" t="s">
        <v>79</v>
      </c>
      <c r="E176" s="17"/>
      <c r="F176" s="17"/>
      <c r="G176" s="17"/>
      <c r="H176" s="18"/>
    </row>
    <row r="177" spans="1:8" x14ac:dyDescent="0.2">
      <c r="A177" s="16">
        <v>15</v>
      </c>
      <c r="B177" s="17" t="s">
        <v>7</v>
      </c>
      <c r="C177" s="17"/>
      <c r="D177" s="17" t="s">
        <v>79</v>
      </c>
      <c r="E177" s="17"/>
      <c r="F177" s="17"/>
      <c r="G177" s="17"/>
      <c r="H177" s="18"/>
    </row>
    <row r="178" spans="1:8" x14ac:dyDescent="0.2">
      <c r="A178" s="16">
        <v>15</v>
      </c>
      <c r="B178" s="17" t="s">
        <v>7</v>
      </c>
      <c r="C178" s="17"/>
      <c r="D178" s="17" t="s">
        <v>79</v>
      </c>
      <c r="E178" s="17"/>
      <c r="F178" s="17"/>
      <c r="G178" s="17"/>
      <c r="H178" s="18"/>
    </row>
    <row r="179" spans="1:8" x14ac:dyDescent="0.2">
      <c r="A179" s="16">
        <v>15</v>
      </c>
      <c r="B179" s="17" t="s">
        <v>7</v>
      </c>
      <c r="C179" s="17"/>
      <c r="D179" s="17" t="s">
        <v>79</v>
      </c>
      <c r="E179" s="17"/>
      <c r="F179" s="17"/>
      <c r="G179" s="17"/>
      <c r="H179" s="18"/>
    </row>
    <row r="180" spans="1:8" x14ac:dyDescent="0.2">
      <c r="A180" s="16">
        <v>15</v>
      </c>
      <c r="B180" s="17" t="s">
        <v>7</v>
      </c>
      <c r="C180" s="17"/>
      <c r="D180" s="17" t="s">
        <v>79</v>
      </c>
      <c r="E180" s="17"/>
      <c r="F180" s="17"/>
      <c r="G180" s="17"/>
      <c r="H180" s="18"/>
    </row>
    <row r="181" spans="1:8" x14ac:dyDescent="0.2">
      <c r="A181" s="16">
        <v>15</v>
      </c>
      <c r="B181" s="17" t="s">
        <v>7</v>
      </c>
      <c r="C181" s="17"/>
      <c r="D181" s="17" t="s">
        <v>79</v>
      </c>
      <c r="E181" s="17"/>
      <c r="F181" s="17"/>
      <c r="G181" s="17"/>
      <c r="H181" s="18"/>
    </row>
    <row r="182" spans="1:8" x14ac:dyDescent="0.2">
      <c r="A182" s="16">
        <v>15</v>
      </c>
      <c r="B182" s="17" t="s">
        <v>7</v>
      </c>
      <c r="C182" s="17"/>
      <c r="D182" s="17" t="s">
        <v>79</v>
      </c>
      <c r="E182" s="17"/>
      <c r="F182" s="17"/>
      <c r="G182" s="17"/>
      <c r="H182" s="18"/>
    </row>
    <row r="183" spans="1:8" x14ac:dyDescent="0.2">
      <c r="A183" s="16">
        <v>15</v>
      </c>
      <c r="B183" s="17" t="s">
        <v>7</v>
      </c>
      <c r="C183" s="17"/>
      <c r="D183" s="17" t="s">
        <v>79</v>
      </c>
      <c r="E183" s="17"/>
      <c r="F183" s="46">
        <f>SUM(F7:F182)</f>
        <v>230</v>
      </c>
      <c r="G183" s="46">
        <f>SUM(G7:G182)</f>
        <v>1134</v>
      </c>
      <c r="H183" s="18"/>
    </row>
    <row r="184" spans="1:8" x14ac:dyDescent="0.2">
      <c r="A184" s="16">
        <v>15</v>
      </c>
      <c r="B184" s="17" t="s">
        <v>7</v>
      </c>
      <c r="C184" s="17"/>
      <c r="D184" s="17" t="s">
        <v>79</v>
      </c>
      <c r="E184" s="17"/>
      <c r="F184" s="17"/>
      <c r="G184" s="17"/>
      <c r="H184" s="18"/>
    </row>
    <row r="185" spans="1:8" x14ac:dyDescent="0.2">
      <c r="A185" s="16">
        <v>15</v>
      </c>
      <c r="B185" s="17" t="s">
        <v>7</v>
      </c>
      <c r="C185" s="17"/>
      <c r="D185" s="17" t="s">
        <v>79</v>
      </c>
      <c r="E185" s="17"/>
      <c r="F185" s="17"/>
      <c r="G185" s="17"/>
      <c r="H185" s="18"/>
    </row>
    <row r="186" spans="1:8" x14ac:dyDescent="0.2">
      <c r="A186" s="16">
        <v>15</v>
      </c>
      <c r="B186" s="17" t="s">
        <v>7</v>
      </c>
      <c r="C186" s="17"/>
      <c r="D186" s="17" t="s">
        <v>79</v>
      </c>
      <c r="E186" s="17"/>
      <c r="F186" s="17"/>
      <c r="G186" s="17"/>
      <c r="H186" s="18"/>
    </row>
    <row r="187" spans="1:8" x14ac:dyDescent="0.2">
      <c r="A187" s="16">
        <v>15</v>
      </c>
      <c r="B187" s="17" t="s">
        <v>7</v>
      </c>
      <c r="C187" s="17"/>
      <c r="D187" s="17" t="s">
        <v>79</v>
      </c>
      <c r="E187" s="17"/>
      <c r="F187" s="17"/>
      <c r="G187" s="17"/>
      <c r="H187" s="18"/>
    </row>
    <row r="188" spans="1:8" x14ac:dyDescent="0.2">
      <c r="A188" s="16">
        <v>15</v>
      </c>
      <c r="B188" s="17" t="s">
        <v>7</v>
      </c>
      <c r="C188" s="17"/>
      <c r="D188" s="17" t="s">
        <v>79</v>
      </c>
      <c r="E188" s="17"/>
      <c r="F188" s="17"/>
      <c r="G188" s="17"/>
      <c r="H188" s="18"/>
    </row>
    <row r="189" spans="1:8" x14ac:dyDescent="0.2">
      <c r="A189" s="16">
        <v>15</v>
      </c>
      <c r="B189" s="17" t="s">
        <v>7</v>
      </c>
      <c r="C189" s="17"/>
      <c r="D189" s="17" t="s">
        <v>79</v>
      </c>
      <c r="E189" s="17"/>
      <c r="F189" s="17"/>
      <c r="G189" s="17"/>
      <c r="H189" s="18"/>
    </row>
    <row r="190" spans="1:8" x14ac:dyDescent="0.2">
      <c r="A190" s="16">
        <v>15</v>
      </c>
      <c r="B190" s="17" t="s">
        <v>7</v>
      </c>
      <c r="C190" s="17"/>
      <c r="D190" s="17" t="s">
        <v>79</v>
      </c>
      <c r="E190" s="17"/>
      <c r="F190" s="17"/>
      <c r="G190" s="17"/>
      <c r="H190" s="18"/>
    </row>
    <row r="191" spans="1:8" x14ac:dyDescent="0.2">
      <c r="A191" s="16">
        <v>15</v>
      </c>
      <c r="B191" s="17" t="s">
        <v>7</v>
      </c>
      <c r="C191" s="17"/>
      <c r="D191" s="17" t="s">
        <v>79</v>
      </c>
      <c r="E191" s="17"/>
      <c r="F191" s="17"/>
      <c r="G191" s="17"/>
      <c r="H191" s="18"/>
    </row>
    <row r="192" spans="1:8" x14ac:dyDescent="0.2">
      <c r="A192" s="16">
        <v>15</v>
      </c>
      <c r="B192" s="17" t="s">
        <v>7</v>
      </c>
      <c r="C192" s="17"/>
      <c r="D192" s="17" t="s">
        <v>79</v>
      </c>
      <c r="E192" s="17"/>
      <c r="F192" s="17"/>
      <c r="G192" s="17"/>
      <c r="H192" s="18"/>
    </row>
    <row r="193" spans="1:8" x14ac:dyDescent="0.2">
      <c r="A193" s="16">
        <v>15</v>
      </c>
      <c r="B193" s="17" t="s">
        <v>7</v>
      </c>
      <c r="C193" s="17"/>
      <c r="D193" s="17" t="s">
        <v>79</v>
      </c>
      <c r="E193" s="17"/>
      <c r="F193" s="17"/>
      <c r="G193" s="17"/>
      <c r="H193" s="18"/>
    </row>
    <row r="194" spans="1:8" x14ac:dyDescent="0.2">
      <c r="A194" s="16">
        <v>15</v>
      </c>
      <c r="B194" s="17" t="s">
        <v>7</v>
      </c>
      <c r="C194" s="17"/>
      <c r="D194" s="17" t="s">
        <v>79</v>
      </c>
      <c r="E194" s="17"/>
      <c r="F194" s="17"/>
      <c r="G194" s="17"/>
      <c r="H194" s="18"/>
    </row>
    <row r="195" spans="1:8" x14ac:dyDescent="0.2">
      <c r="A195" s="16">
        <v>15</v>
      </c>
      <c r="B195" s="17" t="s">
        <v>7</v>
      </c>
      <c r="C195" s="17"/>
      <c r="D195" s="17" t="s">
        <v>79</v>
      </c>
      <c r="E195" s="17"/>
      <c r="F195" s="17"/>
      <c r="G195" s="17"/>
      <c r="H195" s="18"/>
    </row>
    <row r="196" spans="1:8" x14ac:dyDescent="0.2">
      <c r="A196" s="16">
        <v>15</v>
      </c>
      <c r="B196" s="17" t="s">
        <v>7</v>
      </c>
      <c r="C196" s="17"/>
      <c r="D196" s="17" t="s">
        <v>79</v>
      </c>
      <c r="E196" s="17"/>
      <c r="F196" s="17"/>
      <c r="G196" s="17"/>
      <c r="H196" s="18"/>
    </row>
    <row r="197" spans="1:8" x14ac:dyDescent="0.2">
      <c r="A197" s="16">
        <v>15</v>
      </c>
      <c r="B197" s="17" t="s">
        <v>7</v>
      </c>
      <c r="C197" s="17"/>
      <c r="D197" s="17" t="s">
        <v>79</v>
      </c>
      <c r="E197" s="17"/>
      <c r="F197" s="17"/>
      <c r="G197" s="17"/>
      <c r="H197" s="18"/>
    </row>
    <row r="198" spans="1:8" x14ac:dyDescent="0.2">
      <c r="A198" s="16">
        <v>15</v>
      </c>
      <c r="B198" s="17" t="s">
        <v>7</v>
      </c>
      <c r="C198" s="17"/>
      <c r="D198" s="17" t="s">
        <v>79</v>
      </c>
      <c r="E198" s="17"/>
      <c r="F198" s="17"/>
      <c r="G198" s="17"/>
      <c r="H198" s="18"/>
    </row>
    <row r="199" spans="1:8" x14ac:dyDescent="0.2">
      <c r="A199" s="16">
        <v>15</v>
      </c>
      <c r="B199" s="17" t="s">
        <v>7</v>
      </c>
      <c r="C199" s="17"/>
      <c r="D199" s="17" t="s">
        <v>79</v>
      </c>
      <c r="E199" s="17"/>
      <c r="F199" s="17"/>
      <c r="G199" s="17"/>
      <c r="H199" s="18"/>
    </row>
    <row r="200" spans="1:8" x14ac:dyDescent="0.2">
      <c r="A200" s="16">
        <v>15</v>
      </c>
      <c r="B200" s="17" t="s">
        <v>7</v>
      </c>
      <c r="C200" s="17"/>
      <c r="D200" s="17" t="s">
        <v>79</v>
      </c>
      <c r="E200" s="17"/>
      <c r="F200" s="17"/>
      <c r="G200" s="17"/>
      <c r="H200" s="18"/>
    </row>
    <row r="201" spans="1:8" x14ac:dyDescent="0.2">
      <c r="A201" s="16">
        <v>15</v>
      </c>
      <c r="B201" s="17" t="s">
        <v>7</v>
      </c>
      <c r="C201" s="17"/>
      <c r="D201" s="17" t="s">
        <v>79</v>
      </c>
      <c r="E201" s="17"/>
      <c r="F201" s="17"/>
      <c r="G201" s="17"/>
      <c r="H201" s="18"/>
    </row>
    <row r="202" spans="1:8" x14ac:dyDescent="0.2">
      <c r="A202" s="16">
        <v>15</v>
      </c>
      <c r="B202" s="17" t="s">
        <v>7</v>
      </c>
      <c r="C202" s="17"/>
      <c r="D202" s="17" t="s">
        <v>79</v>
      </c>
      <c r="E202" s="17"/>
      <c r="F202" s="17"/>
      <c r="G202" s="17"/>
      <c r="H202" s="18"/>
    </row>
    <row r="203" spans="1:8" x14ac:dyDescent="0.2">
      <c r="A203" s="16">
        <v>15</v>
      </c>
      <c r="B203" s="17" t="s">
        <v>7</v>
      </c>
      <c r="C203" s="17"/>
      <c r="D203" s="17" t="s">
        <v>79</v>
      </c>
      <c r="E203" s="17"/>
      <c r="F203" s="17"/>
      <c r="G203" s="17"/>
      <c r="H203" s="18"/>
    </row>
    <row r="204" spans="1:8" x14ac:dyDescent="0.2">
      <c r="A204" s="16">
        <v>15</v>
      </c>
      <c r="B204" s="17" t="s">
        <v>7</v>
      </c>
      <c r="C204" s="17"/>
      <c r="D204" s="17" t="s">
        <v>79</v>
      </c>
      <c r="E204" s="17"/>
      <c r="F204" s="17"/>
      <c r="G204" s="17"/>
      <c r="H204" s="18"/>
    </row>
    <row r="205" spans="1:8" x14ac:dyDescent="0.2">
      <c r="A205" s="16">
        <v>15</v>
      </c>
      <c r="B205" s="17" t="s">
        <v>7</v>
      </c>
      <c r="C205" s="17"/>
      <c r="D205" s="17" t="s">
        <v>79</v>
      </c>
      <c r="E205" s="17"/>
      <c r="F205" s="17"/>
      <c r="G205" s="17"/>
      <c r="H205" s="18"/>
    </row>
    <row r="206" spans="1:8" x14ac:dyDescent="0.2">
      <c r="A206" s="16">
        <v>15</v>
      </c>
      <c r="B206" s="17" t="s">
        <v>7</v>
      </c>
      <c r="C206" s="17"/>
      <c r="D206" s="17" t="s">
        <v>79</v>
      </c>
      <c r="E206" s="17"/>
      <c r="F206" s="17"/>
      <c r="G206" s="17"/>
      <c r="H206" s="18"/>
    </row>
    <row r="207" spans="1:8" x14ac:dyDescent="0.2">
      <c r="A207" s="16">
        <v>15</v>
      </c>
      <c r="B207" s="17" t="s">
        <v>7</v>
      </c>
      <c r="C207" s="17"/>
      <c r="D207" s="17" t="s">
        <v>79</v>
      </c>
      <c r="E207" s="17"/>
      <c r="F207" s="17"/>
      <c r="G207" s="17"/>
      <c r="H207" s="18"/>
    </row>
    <row r="208" spans="1:8" x14ac:dyDescent="0.2">
      <c r="A208" s="16">
        <v>15</v>
      </c>
      <c r="B208" s="17" t="s">
        <v>7</v>
      </c>
      <c r="C208" s="17"/>
      <c r="D208" s="17" t="s">
        <v>79</v>
      </c>
      <c r="E208" s="17"/>
      <c r="F208" s="17"/>
      <c r="G208" s="17"/>
      <c r="H208" s="18"/>
    </row>
    <row r="209" spans="1:8" x14ac:dyDescent="0.2">
      <c r="A209" s="16">
        <v>15</v>
      </c>
      <c r="B209" s="17" t="s">
        <v>7</v>
      </c>
      <c r="C209" s="17"/>
      <c r="D209" s="17" t="s">
        <v>79</v>
      </c>
      <c r="E209" s="17"/>
      <c r="F209" s="17"/>
      <c r="G209" s="17"/>
      <c r="H209" s="18"/>
    </row>
    <row r="210" spans="1:8" x14ac:dyDescent="0.2">
      <c r="A210" s="16">
        <v>15</v>
      </c>
      <c r="B210" s="17" t="s">
        <v>7</v>
      </c>
      <c r="C210" s="17"/>
      <c r="D210" s="17" t="s">
        <v>79</v>
      </c>
      <c r="E210" s="17"/>
      <c r="F210" s="17"/>
      <c r="G210" s="17"/>
      <c r="H210" s="18"/>
    </row>
    <row r="211" spans="1:8" x14ac:dyDescent="0.2">
      <c r="A211" s="16">
        <v>15</v>
      </c>
      <c r="B211" s="17" t="s">
        <v>7</v>
      </c>
      <c r="C211" s="17"/>
      <c r="D211" s="17" t="s">
        <v>79</v>
      </c>
      <c r="E211" s="17"/>
      <c r="F211" s="17"/>
      <c r="G211" s="17"/>
      <c r="H211" s="18"/>
    </row>
    <row r="212" spans="1:8" x14ac:dyDescent="0.2">
      <c r="A212" s="16">
        <v>15</v>
      </c>
      <c r="B212" s="17" t="s">
        <v>7</v>
      </c>
      <c r="C212" s="17"/>
      <c r="D212" s="17" t="s">
        <v>79</v>
      </c>
      <c r="E212" s="17"/>
      <c r="F212" s="17"/>
      <c r="G212" s="17"/>
      <c r="H212" s="18"/>
    </row>
    <row r="213" spans="1:8" x14ac:dyDescent="0.2">
      <c r="A213" s="16">
        <v>15</v>
      </c>
      <c r="B213" s="17" t="s">
        <v>7</v>
      </c>
      <c r="C213" s="17"/>
      <c r="D213" s="17" t="s">
        <v>79</v>
      </c>
      <c r="E213" s="17"/>
      <c r="F213" s="17"/>
      <c r="G213" s="17"/>
      <c r="H213" s="18"/>
    </row>
    <row r="214" spans="1:8" x14ac:dyDescent="0.2">
      <c r="A214" s="16">
        <v>15</v>
      </c>
      <c r="B214" s="17" t="s">
        <v>7</v>
      </c>
      <c r="C214" s="17"/>
      <c r="D214" s="17" t="s">
        <v>79</v>
      </c>
      <c r="E214" s="17"/>
      <c r="F214" s="17"/>
      <c r="G214" s="17"/>
      <c r="H214" s="18"/>
    </row>
    <row r="215" spans="1:8" x14ac:dyDescent="0.2">
      <c r="A215" s="16">
        <v>15</v>
      </c>
      <c r="B215" s="17" t="s">
        <v>7</v>
      </c>
      <c r="C215" s="17"/>
      <c r="D215" s="17" t="s">
        <v>79</v>
      </c>
      <c r="E215" s="17"/>
      <c r="F215" s="17"/>
      <c r="G215" s="17"/>
      <c r="H215" s="18"/>
    </row>
    <row r="216" spans="1:8" x14ac:dyDescent="0.2">
      <c r="A216" s="16">
        <v>15</v>
      </c>
      <c r="B216" s="17" t="s">
        <v>7</v>
      </c>
      <c r="C216" s="17"/>
      <c r="D216" s="17" t="s">
        <v>79</v>
      </c>
      <c r="E216" s="17"/>
      <c r="F216" s="17"/>
      <c r="G216" s="17"/>
      <c r="H216" s="18"/>
    </row>
    <row r="217" spans="1:8" x14ac:dyDescent="0.2">
      <c r="A217" s="16">
        <v>15</v>
      </c>
      <c r="B217" s="17" t="s">
        <v>7</v>
      </c>
      <c r="C217" s="17"/>
      <c r="D217" s="17" t="s">
        <v>79</v>
      </c>
      <c r="E217" s="17"/>
      <c r="F217" s="17"/>
      <c r="G217" s="17"/>
      <c r="H217" s="18"/>
    </row>
    <row r="218" spans="1:8" x14ac:dyDescent="0.2">
      <c r="A218" s="16">
        <v>15</v>
      </c>
      <c r="B218" s="17" t="s">
        <v>7</v>
      </c>
      <c r="C218" s="17"/>
      <c r="D218" s="17" t="s">
        <v>79</v>
      </c>
      <c r="E218" s="17"/>
      <c r="F218" s="17"/>
      <c r="G218" s="17"/>
      <c r="H218" s="18"/>
    </row>
    <row r="219" spans="1:8" x14ac:dyDescent="0.2">
      <c r="A219" s="16">
        <v>15</v>
      </c>
      <c r="B219" s="17" t="s">
        <v>7</v>
      </c>
      <c r="C219" s="17"/>
      <c r="D219" s="17" t="s">
        <v>79</v>
      </c>
      <c r="E219" s="17"/>
      <c r="F219" s="17"/>
      <c r="G219" s="17"/>
      <c r="H219" s="18"/>
    </row>
    <row r="220" spans="1:8" x14ac:dyDescent="0.2">
      <c r="A220" s="16">
        <v>16</v>
      </c>
      <c r="B220" s="17" t="s">
        <v>7</v>
      </c>
      <c r="C220" s="17"/>
      <c r="D220" s="17" t="s">
        <v>79</v>
      </c>
      <c r="E220" s="17"/>
      <c r="F220" s="17"/>
      <c r="G220" s="17"/>
      <c r="H220" s="18"/>
    </row>
    <row r="221" spans="1:8" x14ac:dyDescent="0.2">
      <c r="A221" s="16">
        <v>16</v>
      </c>
      <c r="B221" s="17" t="s">
        <v>7</v>
      </c>
      <c r="C221" s="17"/>
      <c r="D221" s="17" t="s">
        <v>79</v>
      </c>
      <c r="E221" s="17"/>
      <c r="F221" s="17"/>
      <c r="G221" s="17"/>
      <c r="H221" s="18"/>
    </row>
    <row r="222" spans="1:8" x14ac:dyDescent="0.2">
      <c r="A222" s="16">
        <v>16</v>
      </c>
      <c r="B222" s="17" t="s">
        <v>7</v>
      </c>
      <c r="C222" s="17"/>
      <c r="D222" s="17" t="s">
        <v>79</v>
      </c>
      <c r="E222" s="17"/>
      <c r="F222" s="17"/>
      <c r="G222" s="17"/>
      <c r="H222" s="18"/>
    </row>
    <row r="223" spans="1:8" x14ac:dyDescent="0.2">
      <c r="A223" s="16">
        <v>16</v>
      </c>
      <c r="B223" s="17" t="s">
        <v>7</v>
      </c>
      <c r="C223" s="17"/>
      <c r="D223" s="17" t="s">
        <v>79</v>
      </c>
      <c r="E223" s="17"/>
      <c r="F223" s="17"/>
      <c r="G223" s="17"/>
      <c r="H223" s="18"/>
    </row>
    <row r="224" spans="1:8" x14ac:dyDescent="0.2">
      <c r="A224" s="16">
        <v>16</v>
      </c>
      <c r="B224" s="17" t="s">
        <v>7</v>
      </c>
      <c r="C224" s="17"/>
      <c r="D224" s="17" t="s">
        <v>79</v>
      </c>
      <c r="E224" s="17"/>
      <c r="F224" s="17"/>
      <c r="G224" s="17"/>
      <c r="H224" s="18"/>
    </row>
    <row r="225" spans="1:8" x14ac:dyDescent="0.2">
      <c r="A225" s="16">
        <v>16</v>
      </c>
      <c r="B225" s="17" t="s">
        <v>7</v>
      </c>
      <c r="C225" s="17"/>
      <c r="D225" s="17" t="s">
        <v>79</v>
      </c>
      <c r="E225" s="17"/>
      <c r="F225" s="17"/>
      <c r="G225" s="17"/>
      <c r="H225" s="18"/>
    </row>
    <row r="226" spans="1:8" x14ac:dyDescent="0.2">
      <c r="A226" s="16">
        <v>16</v>
      </c>
      <c r="B226" s="17" t="s">
        <v>7</v>
      </c>
      <c r="C226" s="17"/>
      <c r="D226" s="17" t="s">
        <v>79</v>
      </c>
      <c r="E226" s="17"/>
      <c r="F226" s="17"/>
      <c r="G226" s="17"/>
      <c r="H226" s="18"/>
    </row>
    <row r="227" spans="1:8" x14ac:dyDescent="0.2">
      <c r="A227" s="16">
        <v>16</v>
      </c>
      <c r="B227" s="17" t="s">
        <v>7</v>
      </c>
      <c r="C227" s="17"/>
      <c r="D227" s="17" t="s">
        <v>79</v>
      </c>
      <c r="E227" s="17"/>
      <c r="F227" s="17"/>
      <c r="G227" s="17"/>
      <c r="H227" s="18"/>
    </row>
    <row r="228" spans="1:8" x14ac:dyDescent="0.2">
      <c r="A228" s="16">
        <v>16</v>
      </c>
      <c r="B228" s="17" t="s">
        <v>7</v>
      </c>
      <c r="C228" s="17"/>
      <c r="D228" s="17" t="s">
        <v>79</v>
      </c>
      <c r="E228" s="17"/>
      <c r="F228" s="17"/>
      <c r="G228" s="17"/>
      <c r="H228" s="18"/>
    </row>
    <row r="229" spans="1:8" x14ac:dyDescent="0.2">
      <c r="A229" s="16">
        <v>16</v>
      </c>
      <c r="B229" s="17" t="s">
        <v>7</v>
      </c>
      <c r="C229" s="17"/>
      <c r="D229" s="17" t="s">
        <v>79</v>
      </c>
      <c r="E229" s="17"/>
      <c r="F229" s="17"/>
      <c r="G229" s="17"/>
      <c r="H229" s="18"/>
    </row>
    <row r="230" spans="1:8" x14ac:dyDescent="0.2">
      <c r="A230" s="16">
        <v>16</v>
      </c>
      <c r="B230" s="17" t="s">
        <v>7</v>
      </c>
      <c r="C230" s="17"/>
      <c r="D230" s="17" t="s">
        <v>79</v>
      </c>
      <c r="E230" s="17"/>
      <c r="F230" s="17"/>
      <c r="G230" s="17"/>
      <c r="H230" s="18"/>
    </row>
    <row r="231" spans="1:8" x14ac:dyDescent="0.2">
      <c r="A231" s="16">
        <v>16</v>
      </c>
      <c r="B231" s="17" t="s">
        <v>7</v>
      </c>
      <c r="C231" s="17"/>
      <c r="D231" s="17" t="s">
        <v>79</v>
      </c>
      <c r="E231" s="17"/>
      <c r="F231" s="17"/>
      <c r="G231" s="17"/>
      <c r="H231" s="18"/>
    </row>
    <row r="232" spans="1:8" x14ac:dyDescent="0.2">
      <c r="A232" s="16">
        <v>16</v>
      </c>
      <c r="B232" s="17" t="s">
        <v>7</v>
      </c>
      <c r="C232" s="17"/>
      <c r="D232" s="17" t="s">
        <v>79</v>
      </c>
      <c r="E232" s="17"/>
      <c r="F232" s="17"/>
      <c r="G232" s="17"/>
      <c r="H232" s="18"/>
    </row>
    <row r="233" spans="1:8" x14ac:dyDescent="0.2">
      <c r="A233" s="16">
        <v>16</v>
      </c>
      <c r="B233" s="17" t="s">
        <v>7</v>
      </c>
      <c r="C233" s="17"/>
      <c r="D233" s="17" t="s">
        <v>79</v>
      </c>
      <c r="E233" s="17"/>
      <c r="F233" s="17"/>
      <c r="G233" s="17"/>
      <c r="H233" s="18"/>
    </row>
    <row r="234" spans="1:8" x14ac:dyDescent="0.2">
      <c r="A234" s="16">
        <v>16</v>
      </c>
      <c r="B234" s="17" t="s">
        <v>7</v>
      </c>
      <c r="C234" s="17"/>
      <c r="D234" s="17" t="s">
        <v>79</v>
      </c>
      <c r="E234" s="17"/>
      <c r="F234" s="17"/>
      <c r="G234" s="17"/>
      <c r="H234" s="18"/>
    </row>
    <row r="235" spans="1:8" x14ac:dyDescent="0.2">
      <c r="A235" s="16">
        <v>17</v>
      </c>
      <c r="B235" s="17" t="s">
        <v>7</v>
      </c>
      <c r="C235" s="17"/>
      <c r="D235" s="17" t="s">
        <v>79</v>
      </c>
      <c r="E235" s="17"/>
      <c r="F235" s="17"/>
      <c r="G235" s="17"/>
      <c r="H235" s="18"/>
    </row>
    <row r="236" spans="1:8" x14ac:dyDescent="0.2">
      <c r="A236" s="16">
        <v>17</v>
      </c>
      <c r="B236" s="17" t="s">
        <v>7</v>
      </c>
      <c r="C236" s="17"/>
      <c r="D236" s="17" t="s">
        <v>79</v>
      </c>
      <c r="E236" s="17"/>
      <c r="F236" s="17"/>
      <c r="G236" s="17"/>
      <c r="H236" s="18"/>
    </row>
    <row r="237" spans="1:8" x14ac:dyDescent="0.2">
      <c r="A237" s="16">
        <v>17</v>
      </c>
      <c r="B237" s="17" t="s">
        <v>7</v>
      </c>
      <c r="C237" s="17"/>
      <c r="D237" s="17" t="s">
        <v>79</v>
      </c>
      <c r="E237" s="17"/>
      <c r="F237" s="17"/>
      <c r="G237" s="17"/>
      <c r="H237" s="18"/>
    </row>
    <row r="238" spans="1:8" x14ac:dyDescent="0.2">
      <c r="A238" s="16">
        <v>17</v>
      </c>
      <c r="B238" s="17" t="s">
        <v>7</v>
      </c>
      <c r="C238" s="17"/>
      <c r="D238" s="17" t="s">
        <v>79</v>
      </c>
      <c r="E238" s="17"/>
      <c r="F238" s="17"/>
      <c r="G238" s="17"/>
      <c r="H238" s="18"/>
    </row>
    <row r="239" spans="1:8" x14ac:dyDescent="0.2">
      <c r="A239" s="16">
        <v>17</v>
      </c>
      <c r="B239" s="17" t="s">
        <v>7</v>
      </c>
      <c r="C239" s="17"/>
      <c r="D239" s="17" t="s">
        <v>79</v>
      </c>
      <c r="E239" s="17"/>
      <c r="F239" s="17"/>
      <c r="G239" s="17"/>
      <c r="H239" s="18"/>
    </row>
    <row r="240" spans="1:8" x14ac:dyDescent="0.2">
      <c r="A240" s="16">
        <v>17</v>
      </c>
      <c r="B240" s="17" t="s">
        <v>7</v>
      </c>
      <c r="C240" s="17"/>
      <c r="D240" s="17" t="s">
        <v>79</v>
      </c>
      <c r="E240" s="17"/>
      <c r="F240" s="17"/>
      <c r="G240" s="17"/>
      <c r="H240" s="18"/>
    </row>
    <row r="241" spans="1:9" x14ac:dyDescent="0.2">
      <c r="A241" s="16">
        <v>17</v>
      </c>
      <c r="B241" s="17" t="s">
        <v>7</v>
      </c>
      <c r="C241" s="17"/>
      <c r="D241" s="17" t="s">
        <v>79</v>
      </c>
      <c r="E241" s="17"/>
      <c r="F241" s="17"/>
      <c r="G241" s="17"/>
      <c r="H241" s="18"/>
    </row>
    <row r="242" spans="1:9" x14ac:dyDescent="0.2">
      <c r="A242" s="16">
        <v>17</v>
      </c>
      <c r="B242" s="17" t="s">
        <v>7</v>
      </c>
      <c r="C242" s="17"/>
      <c r="D242" s="17" t="s">
        <v>79</v>
      </c>
      <c r="E242" s="17"/>
      <c r="F242" s="17"/>
      <c r="G242" s="17"/>
      <c r="H242" s="18"/>
    </row>
    <row r="243" spans="1:9" x14ac:dyDescent="0.2">
      <c r="A243" s="16">
        <v>21</v>
      </c>
      <c r="B243" s="17" t="s">
        <v>7</v>
      </c>
      <c r="C243" s="17"/>
      <c r="D243" s="17" t="s">
        <v>79</v>
      </c>
      <c r="E243" s="17"/>
      <c r="F243" s="17"/>
      <c r="G243" s="17"/>
      <c r="H243" s="18"/>
    </row>
    <row r="244" spans="1:9" x14ac:dyDescent="0.2">
      <c r="A244" s="16">
        <v>21</v>
      </c>
      <c r="B244" s="17" t="s">
        <v>7</v>
      </c>
      <c r="C244" s="17"/>
      <c r="D244" s="17" t="s">
        <v>79</v>
      </c>
      <c r="E244" s="17"/>
      <c r="F244" s="17"/>
      <c r="G244" s="17"/>
      <c r="H244" s="18"/>
    </row>
    <row r="245" spans="1:9" x14ac:dyDescent="0.2">
      <c r="A245" s="16">
        <v>22</v>
      </c>
      <c r="B245" s="17" t="s">
        <v>7</v>
      </c>
      <c r="C245" s="17"/>
      <c r="D245" s="17" t="s">
        <v>79</v>
      </c>
      <c r="E245" s="17"/>
      <c r="F245" s="17"/>
      <c r="G245" s="17"/>
      <c r="H245" s="18"/>
    </row>
    <row r="246" spans="1:9" x14ac:dyDescent="0.2">
      <c r="A246" s="16">
        <v>22</v>
      </c>
      <c r="B246" s="17" t="s">
        <v>7</v>
      </c>
      <c r="C246" s="17"/>
      <c r="D246" s="17" t="s">
        <v>79</v>
      </c>
      <c r="E246" s="17"/>
      <c r="F246" s="17"/>
      <c r="G246" s="17"/>
      <c r="H246" s="18"/>
    </row>
    <row r="247" spans="1:9" x14ac:dyDescent="0.2">
      <c r="A247" s="16">
        <v>22</v>
      </c>
      <c r="B247" s="17" t="s">
        <v>7</v>
      </c>
      <c r="C247" s="17"/>
      <c r="D247" s="17" t="s">
        <v>79</v>
      </c>
      <c r="E247" s="17"/>
      <c r="F247" s="17"/>
      <c r="G247" s="17"/>
      <c r="H247" s="18"/>
    </row>
    <row r="248" spans="1:9" x14ac:dyDescent="0.2">
      <c r="A248" s="16">
        <v>22</v>
      </c>
      <c r="B248" s="17" t="s">
        <v>7</v>
      </c>
      <c r="C248" s="17"/>
      <c r="D248" s="17" t="s">
        <v>79</v>
      </c>
      <c r="E248" s="17"/>
      <c r="F248" s="17"/>
      <c r="G248" s="17"/>
      <c r="H248" s="18"/>
    </row>
    <row r="249" spans="1:9" x14ac:dyDescent="0.2">
      <c r="A249" s="16">
        <v>22</v>
      </c>
      <c r="B249" s="17" t="s">
        <v>7</v>
      </c>
      <c r="C249" s="17"/>
      <c r="D249" s="17" t="s">
        <v>79</v>
      </c>
      <c r="E249" s="17"/>
      <c r="F249" s="17"/>
      <c r="G249" s="17"/>
      <c r="H249" s="18"/>
    </row>
    <row r="250" spans="1:9" x14ac:dyDescent="0.2">
      <c r="A250" s="16">
        <v>23</v>
      </c>
      <c r="B250" s="17" t="s">
        <v>7</v>
      </c>
      <c r="C250" s="17"/>
      <c r="D250" s="17" t="s">
        <v>79</v>
      </c>
      <c r="E250" s="17"/>
      <c r="F250" s="17"/>
      <c r="G250" s="17"/>
      <c r="H250" s="18"/>
    </row>
    <row r="251" spans="1:9" x14ac:dyDescent="0.2">
      <c r="A251" s="16">
        <v>23</v>
      </c>
      <c r="B251" s="17" t="s">
        <v>7</v>
      </c>
      <c r="C251" s="17"/>
      <c r="D251" s="17" t="s">
        <v>79</v>
      </c>
      <c r="E251" s="17"/>
      <c r="F251" s="17"/>
      <c r="G251" s="17"/>
      <c r="H251" s="18"/>
    </row>
    <row r="252" spans="1:9" x14ac:dyDescent="0.2">
      <c r="A252" s="16">
        <v>24</v>
      </c>
      <c r="B252" s="17" t="s">
        <v>7</v>
      </c>
      <c r="C252" s="17"/>
      <c r="D252" s="17" t="s">
        <v>79</v>
      </c>
      <c r="E252" s="17"/>
      <c r="F252" s="17"/>
      <c r="G252" s="17"/>
      <c r="H252" s="18"/>
      <c r="I252" t="s">
        <v>68</v>
      </c>
    </row>
    <row r="253" spans="1:9" x14ac:dyDescent="0.2">
      <c r="A253" s="16"/>
      <c r="B253" s="17"/>
      <c r="C253" s="17"/>
      <c r="D253" s="17" t="s">
        <v>79</v>
      </c>
      <c r="E253" s="17"/>
      <c r="F253" s="17"/>
      <c r="G253" s="17"/>
      <c r="H253" s="18"/>
    </row>
    <row r="254" spans="1:9" x14ac:dyDescent="0.2">
      <c r="A254" s="16"/>
      <c r="B254" s="17"/>
      <c r="C254" s="17"/>
      <c r="D254" s="17" t="s">
        <v>79</v>
      </c>
      <c r="E254" s="17"/>
      <c r="F254" s="17"/>
      <c r="G254" s="17"/>
      <c r="H254" s="18"/>
    </row>
    <row r="255" spans="1:9" x14ac:dyDescent="0.2">
      <c r="A255" s="16"/>
      <c r="B255" s="17"/>
      <c r="C255" s="17"/>
      <c r="D255" s="17" t="s">
        <v>79</v>
      </c>
      <c r="E255" s="17"/>
      <c r="F255" s="17"/>
      <c r="G255" s="17"/>
      <c r="H255" s="18"/>
    </row>
    <row r="256" spans="1:9" x14ac:dyDescent="0.2">
      <c r="A256" s="16"/>
      <c r="B256" s="17"/>
      <c r="C256" s="17"/>
      <c r="D256" s="17" t="s">
        <v>79</v>
      </c>
      <c r="E256" s="17"/>
      <c r="F256" s="17"/>
      <c r="G256" s="17"/>
      <c r="H256" s="18"/>
    </row>
    <row r="257" spans="1:8" x14ac:dyDescent="0.2">
      <c r="A257" s="16"/>
      <c r="B257" s="17"/>
      <c r="C257" s="17"/>
      <c r="D257" s="17" t="s">
        <v>79</v>
      </c>
      <c r="E257" s="17"/>
      <c r="F257" s="17"/>
      <c r="G257" s="17"/>
      <c r="H257" s="18"/>
    </row>
    <row r="258" spans="1:8" x14ac:dyDescent="0.2">
      <c r="A258" s="16"/>
      <c r="B258" s="17"/>
      <c r="C258" s="17"/>
      <c r="D258" s="17" t="s">
        <v>79</v>
      </c>
      <c r="E258" s="17"/>
      <c r="F258" s="17"/>
      <c r="G258" s="17"/>
      <c r="H258" s="18"/>
    </row>
    <row r="259" spans="1:8" x14ac:dyDescent="0.2">
      <c r="A259" s="16"/>
      <c r="B259" s="17"/>
      <c r="C259" s="17"/>
      <c r="D259" s="17" t="s">
        <v>79</v>
      </c>
      <c r="E259" s="17"/>
      <c r="F259" s="17"/>
      <c r="G259" s="17"/>
      <c r="H259" s="18"/>
    </row>
    <row r="260" spans="1:8" x14ac:dyDescent="0.2">
      <c r="A260" s="16"/>
      <c r="B260" s="17"/>
      <c r="C260" s="17"/>
      <c r="D260" s="17" t="s">
        <v>79</v>
      </c>
      <c r="E260" s="17"/>
      <c r="F260" s="17"/>
      <c r="G260" s="17"/>
      <c r="H260" s="18"/>
    </row>
    <row r="261" spans="1:8" x14ac:dyDescent="0.2">
      <c r="A261" s="16"/>
      <c r="B261" s="17"/>
      <c r="C261" s="17"/>
      <c r="D261" s="17" t="s">
        <v>79</v>
      </c>
      <c r="E261" s="17"/>
      <c r="F261" s="17"/>
      <c r="G261" s="17"/>
      <c r="H261" s="18"/>
    </row>
    <row r="262" spans="1:8" x14ac:dyDescent="0.2">
      <c r="A262" s="16"/>
      <c r="B262" s="17"/>
      <c r="C262" s="17"/>
      <c r="D262" s="17" t="s">
        <v>79</v>
      </c>
      <c r="E262" s="17"/>
      <c r="F262" s="17"/>
      <c r="G262" s="17"/>
      <c r="H262" s="18"/>
    </row>
    <row r="263" spans="1:8" x14ac:dyDescent="0.2">
      <c r="A263" s="16"/>
      <c r="B263" s="17"/>
      <c r="C263" s="17"/>
      <c r="D263" s="17" t="s">
        <v>79</v>
      </c>
      <c r="E263" s="17"/>
      <c r="F263" s="17"/>
      <c r="G263" s="17"/>
      <c r="H263" s="18"/>
    </row>
    <row r="264" spans="1:8" x14ac:dyDescent="0.2">
      <c r="A264" s="16"/>
      <c r="B264" s="17"/>
      <c r="C264" s="17"/>
      <c r="D264" s="17" t="s">
        <v>79</v>
      </c>
      <c r="E264" s="17"/>
      <c r="F264" s="17"/>
      <c r="G264" s="17"/>
      <c r="H264" s="18"/>
    </row>
    <row r="265" spans="1:8" x14ac:dyDescent="0.2">
      <c r="A265" s="16"/>
      <c r="B265" s="17"/>
      <c r="C265" s="17"/>
      <c r="D265" s="17" t="s">
        <v>79</v>
      </c>
      <c r="E265" s="17"/>
      <c r="F265" s="17"/>
      <c r="G265" s="17"/>
      <c r="H265" s="18"/>
    </row>
    <row r="266" spans="1:8" x14ac:dyDescent="0.2">
      <c r="A266" s="16"/>
      <c r="B266" s="17"/>
      <c r="C266" s="17"/>
      <c r="D266" s="17" t="s">
        <v>79</v>
      </c>
      <c r="E266" s="17"/>
      <c r="F266" s="17"/>
      <c r="G266" s="17"/>
      <c r="H266" s="18"/>
    </row>
    <row r="267" spans="1:8" x14ac:dyDescent="0.2">
      <c r="A267" s="16"/>
      <c r="B267" s="17"/>
      <c r="C267" s="17"/>
      <c r="D267" s="17" t="s">
        <v>79</v>
      </c>
      <c r="E267" s="17"/>
      <c r="F267" s="17"/>
      <c r="G267" s="17"/>
      <c r="H267" s="18"/>
    </row>
    <row r="268" spans="1:8" x14ac:dyDescent="0.2">
      <c r="A268" s="16"/>
      <c r="B268" s="17"/>
      <c r="C268" s="17"/>
      <c r="D268" s="17" t="s">
        <v>79</v>
      </c>
      <c r="E268" s="17"/>
      <c r="F268" s="17"/>
      <c r="G268" s="17"/>
      <c r="H268" s="18"/>
    </row>
    <row r="269" spans="1:8" x14ac:dyDescent="0.2">
      <c r="A269" s="16"/>
      <c r="B269" s="17"/>
      <c r="C269" s="17"/>
      <c r="D269" s="17" t="s">
        <v>79</v>
      </c>
      <c r="E269" s="17"/>
      <c r="F269" s="17"/>
      <c r="G269" s="17"/>
      <c r="H269" s="18"/>
    </row>
    <row r="270" spans="1:8" x14ac:dyDescent="0.2">
      <c r="A270" s="16"/>
      <c r="B270" s="17"/>
      <c r="C270" s="17"/>
      <c r="D270" s="17" t="s">
        <v>79</v>
      </c>
      <c r="E270" s="17"/>
      <c r="F270" s="17"/>
      <c r="G270" s="17"/>
      <c r="H270" s="18"/>
    </row>
    <row r="271" spans="1:8" x14ac:dyDescent="0.2">
      <c r="A271" s="16"/>
      <c r="B271" s="17"/>
      <c r="C271" s="17"/>
      <c r="D271" s="17" t="s">
        <v>79</v>
      </c>
      <c r="E271" s="17"/>
      <c r="F271" s="17"/>
      <c r="G271" s="17"/>
      <c r="H271" s="18"/>
    </row>
    <row r="272" spans="1:8" x14ac:dyDescent="0.2">
      <c r="A272" s="16"/>
      <c r="B272" s="17"/>
      <c r="C272" s="17"/>
      <c r="D272" s="17" t="s">
        <v>79</v>
      </c>
      <c r="E272" s="17"/>
      <c r="F272" s="17"/>
      <c r="G272" s="17"/>
      <c r="H272" s="18"/>
    </row>
    <row r="273" spans="1:8" x14ac:dyDescent="0.2">
      <c r="A273" s="16"/>
      <c r="B273" s="17"/>
      <c r="C273" s="17"/>
      <c r="D273" s="17" t="s">
        <v>79</v>
      </c>
      <c r="E273" s="17"/>
      <c r="F273" s="17"/>
      <c r="G273" s="17"/>
      <c r="H273" s="18"/>
    </row>
    <row r="274" spans="1:8" x14ac:dyDescent="0.2">
      <c r="A274" s="16"/>
      <c r="B274" s="17"/>
      <c r="C274" s="17"/>
      <c r="D274" s="17" t="s">
        <v>79</v>
      </c>
      <c r="E274" s="17"/>
      <c r="F274" s="17"/>
      <c r="G274" s="17"/>
      <c r="H274" s="18"/>
    </row>
    <row r="275" spans="1:8" x14ac:dyDescent="0.2">
      <c r="A275" s="16"/>
      <c r="B275" s="17"/>
      <c r="C275" s="17"/>
      <c r="D275" s="17" t="s">
        <v>79</v>
      </c>
      <c r="E275" s="17"/>
      <c r="F275" s="17"/>
      <c r="G275" s="17"/>
      <c r="H275" s="18"/>
    </row>
    <row r="276" spans="1:8" x14ac:dyDescent="0.2">
      <c r="A276" s="16"/>
      <c r="B276" s="17"/>
      <c r="C276" s="17"/>
      <c r="D276" s="17" t="s">
        <v>79</v>
      </c>
      <c r="E276" s="17"/>
      <c r="F276" s="17"/>
      <c r="G276" s="17"/>
      <c r="H276" s="18"/>
    </row>
    <row r="277" spans="1:8" x14ac:dyDescent="0.2">
      <c r="A277" s="16"/>
      <c r="B277" s="17"/>
      <c r="C277" s="17"/>
      <c r="D277" s="17" t="s">
        <v>79</v>
      </c>
      <c r="E277" s="17"/>
      <c r="F277" s="17"/>
      <c r="G277" s="17"/>
      <c r="H277" s="18"/>
    </row>
    <row r="278" spans="1:8" x14ac:dyDescent="0.2">
      <c r="A278" s="16"/>
      <c r="B278" s="17"/>
      <c r="C278" s="17"/>
      <c r="D278" s="17" t="s">
        <v>79</v>
      </c>
      <c r="E278" s="17"/>
      <c r="F278" s="17"/>
      <c r="G278" s="17"/>
      <c r="H278" s="18"/>
    </row>
    <row r="279" spans="1:8" x14ac:dyDescent="0.2">
      <c r="A279" s="16"/>
      <c r="B279" s="17"/>
      <c r="C279" s="17"/>
      <c r="D279" s="17" t="s">
        <v>79</v>
      </c>
      <c r="E279" s="17"/>
      <c r="F279" s="17"/>
      <c r="G279" s="17"/>
      <c r="H279" s="18"/>
    </row>
    <row r="280" spans="1:8" x14ac:dyDescent="0.2">
      <c r="A280" s="16"/>
      <c r="B280" s="17"/>
      <c r="C280" s="17"/>
      <c r="D280" s="17" t="s">
        <v>79</v>
      </c>
      <c r="E280" s="17"/>
      <c r="F280" s="17"/>
      <c r="G280" s="17"/>
      <c r="H280" s="18"/>
    </row>
    <row r="281" spans="1:8" x14ac:dyDescent="0.2">
      <c r="A281" s="16"/>
      <c r="B281" s="17"/>
      <c r="C281" s="17"/>
      <c r="D281" s="17" t="s">
        <v>79</v>
      </c>
      <c r="E281" s="17"/>
      <c r="F281" s="17"/>
      <c r="G281" s="17"/>
      <c r="H281" s="18"/>
    </row>
    <row r="282" spans="1:8" x14ac:dyDescent="0.2">
      <c r="A282" s="16"/>
      <c r="B282" s="17"/>
      <c r="C282" s="17"/>
      <c r="D282" s="17" t="s">
        <v>79</v>
      </c>
      <c r="E282" s="17"/>
      <c r="F282" s="17"/>
      <c r="G282" s="17"/>
      <c r="H282" s="18"/>
    </row>
    <row r="283" spans="1:8" x14ac:dyDescent="0.2">
      <c r="A283" s="16"/>
      <c r="B283" s="17"/>
      <c r="C283" s="17"/>
      <c r="D283" s="17" t="s">
        <v>79</v>
      </c>
      <c r="E283" s="17"/>
      <c r="F283" s="17"/>
      <c r="G283" s="17"/>
      <c r="H283" s="18"/>
    </row>
    <row r="284" spans="1:8" x14ac:dyDescent="0.2">
      <c r="A284" s="16"/>
      <c r="B284" s="17"/>
      <c r="C284" s="17"/>
      <c r="D284" s="17" t="s">
        <v>79</v>
      </c>
      <c r="E284" s="17"/>
      <c r="F284" s="17"/>
      <c r="G284" s="17"/>
      <c r="H284" s="18"/>
    </row>
    <row r="285" spans="1:8" x14ac:dyDescent="0.2">
      <c r="A285" s="16"/>
      <c r="B285" s="17"/>
      <c r="C285" s="17"/>
      <c r="D285" s="17" t="s">
        <v>79</v>
      </c>
      <c r="E285" s="17"/>
      <c r="F285" s="17"/>
      <c r="G285" s="17"/>
      <c r="H285" s="18"/>
    </row>
    <row r="286" spans="1:8" x14ac:dyDescent="0.2">
      <c r="A286" s="16"/>
      <c r="B286" s="17"/>
      <c r="C286" s="17"/>
      <c r="D286" s="17" t="s">
        <v>79</v>
      </c>
      <c r="E286" s="17"/>
      <c r="F286" s="17"/>
      <c r="G286" s="17"/>
      <c r="H286" s="18"/>
    </row>
    <row r="287" spans="1:8" x14ac:dyDescent="0.2">
      <c r="A287" s="16"/>
      <c r="B287" s="17"/>
      <c r="C287" s="17"/>
      <c r="D287" s="17" t="s">
        <v>79</v>
      </c>
      <c r="E287" s="17"/>
      <c r="F287" s="17"/>
      <c r="G287" s="17"/>
      <c r="H287" s="18"/>
    </row>
    <row r="288" spans="1:8" x14ac:dyDescent="0.2">
      <c r="A288" s="16"/>
      <c r="B288" s="17"/>
      <c r="C288" s="17"/>
      <c r="D288" s="17" t="s">
        <v>79</v>
      </c>
      <c r="E288" s="17"/>
      <c r="F288" s="17"/>
      <c r="G288" s="17"/>
      <c r="H288" s="18"/>
    </row>
    <row r="289" spans="1:8" x14ac:dyDescent="0.2">
      <c r="A289" s="16"/>
      <c r="B289" s="17"/>
      <c r="C289" s="17"/>
      <c r="D289" s="17" t="s">
        <v>79</v>
      </c>
      <c r="E289" s="17"/>
      <c r="F289" s="17"/>
      <c r="G289" s="17"/>
      <c r="H289" s="18"/>
    </row>
    <row r="290" spans="1:8" x14ac:dyDescent="0.2">
      <c r="A290" s="16"/>
      <c r="B290" s="17"/>
      <c r="C290" s="17"/>
      <c r="D290" s="17" t="s">
        <v>79</v>
      </c>
      <c r="E290" s="17"/>
      <c r="F290" s="17"/>
      <c r="G290" s="17"/>
      <c r="H290" s="18"/>
    </row>
    <row r="291" spans="1:8" x14ac:dyDescent="0.2">
      <c r="A291" s="16"/>
      <c r="B291" s="17"/>
      <c r="C291" s="17"/>
      <c r="D291" s="17" t="s">
        <v>79</v>
      </c>
      <c r="E291" s="17"/>
      <c r="F291" s="17"/>
      <c r="G291" s="17"/>
      <c r="H291" s="18"/>
    </row>
    <row r="292" spans="1:8" x14ac:dyDescent="0.2">
      <c r="A292" s="16"/>
      <c r="B292" s="17"/>
      <c r="C292" s="17"/>
      <c r="D292" s="17" t="s">
        <v>79</v>
      </c>
      <c r="E292" s="17"/>
      <c r="F292" s="17"/>
      <c r="G292" s="17"/>
      <c r="H292" s="18"/>
    </row>
    <row r="293" spans="1:8" x14ac:dyDescent="0.2">
      <c r="A293" s="16"/>
      <c r="B293" s="17"/>
      <c r="C293" s="17"/>
      <c r="D293" s="17" t="s">
        <v>79</v>
      </c>
      <c r="E293" s="17"/>
      <c r="F293" s="17"/>
      <c r="G293" s="17"/>
      <c r="H293" s="18"/>
    </row>
    <row r="294" spans="1:8" x14ac:dyDescent="0.2">
      <c r="A294" s="16"/>
      <c r="B294" s="17"/>
      <c r="C294" s="17"/>
      <c r="D294" s="17" t="s">
        <v>79</v>
      </c>
      <c r="E294" s="17"/>
      <c r="F294" s="17"/>
      <c r="G294" s="17"/>
      <c r="H294" s="18"/>
    </row>
    <row r="295" spans="1:8" x14ac:dyDescent="0.2">
      <c r="A295" s="16"/>
      <c r="B295" s="17"/>
      <c r="C295" s="17"/>
      <c r="D295" s="17" t="s">
        <v>79</v>
      </c>
      <c r="E295" s="17"/>
      <c r="F295" s="17"/>
      <c r="G295" s="17"/>
      <c r="H295" s="18"/>
    </row>
    <row r="296" spans="1:8" x14ac:dyDescent="0.2">
      <c r="A296" s="16"/>
      <c r="B296" s="17"/>
      <c r="C296" s="17"/>
      <c r="D296" s="17" t="s">
        <v>79</v>
      </c>
      <c r="E296" s="17"/>
      <c r="F296" s="17"/>
      <c r="G296" s="17"/>
      <c r="H296" s="18"/>
    </row>
    <row r="297" spans="1:8" x14ac:dyDescent="0.2">
      <c r="A297" s="16"/>
      <c r="B297" s="17"/>
      <c r="C297" s="17"/>
      <c r="D297" s="17" t="s">
        <v>79</v>
      </c>
      <c r="E297" s="17"/>
      <c r="F297" s="17"/>
      <c r="G297" s="17"/>
      <c r="H297" s="18"/>
    </row>
    <row r="298" spans="1:8" x14ac:dyDescent="0.2">
      <c r="A298" s="16"/>
      <c r="B298" s="17"/>
      <c r="C298" s="17"/>
      <c r="D298" s="17" t="s">
        <v>79</v>
      </c>
      <c r="E298" s="17"/>
      <c r="F298" s="17"/>
      <c r="G298" s="17"/>
      <c r="H298" s="18"/>
    </row>
    <row r="299" spans="1:8" x14ac:dyDescent="0.2">
      <c r="A299" s="16"/>
      <c r="B299" s="17"/>
      <c r="C299" s="17"/>
      <c r="D299" s="17" t="s">
        <v>79</v>
      </c>
      <c r="E299" s="17"/>
      <c r="F299" s="17"/>
      <c r="G299" s="17"/>
      <c r="H299" s="18"/>
    </row>
    <row r="300" spans="1:8" x14ac:dyDescent="0.2">
      <c r="A300" s="16"/>
      <c r="B300" s="17"/>
      <c r="C300" s="17"/>
      <c r="D300" s="17" t="s">
        <v>79</v>
      </c>
      <c r="E300" s="17"/>
      <c r="F300" s="17"/>
      <c r="G300" s="17"/>
      <c r="H300" s="18"/>
    </row>
    <row r="301" spans="1:8" x14ac:dyDescent="0.2">
      <c r="A301" s="16"/>
      <c r="B301" s="17"/>
      <c r="C301" s="17"/>
      <c r="D301" s="17" t="s">
        <v>79</v>
      </c>
      <c r="E301" s="17"/>
      <c r="F301" s="17"/>
      <c r="G301" s="17"/>
      <c r="H301" s="18"/>
    </row>
    <row r="302" spans="1:8" x14ac:dyDescent="0.2">
      <c r="A302" s="16"/>
      <c r="B302" s="17"/>
      <c r="C302" s="17"/>
      <c r="D302" s="17" t="s">
        <v>79</v>
      </c>
      <c r="E302" s="17"/>
      <c r="F302" s="17"/>
      <c r="G302" s="17"/>
      <c r="H302" s="18"/>
    </row>
    <row r="303" spans="1:8" x14ac:dyDescent="0.2">
      <c r="A303" s="16"/>
      <c r="B303" s="17"/>
      <c r="C303" s="17"/>
      <c r="D303" s="17" t="s">
        <v>79</v>
      </c>
      <c r="E303" s="17"/>
      <c r="F303" s="17"/>
      <c r="G303" s="17"/>
      <c r="H303" s="18"/>
    </row>
    <row r="304" spans="1:8" x14ac:dyDescent="0.2">
      <c r="A304" s="16"/>
      <c r="B304" s="17"/>
      <c r="C304" s="17"/>
      <c r="D304" s="17" t="s">
        <v>79</v>
      </c>
      <c r="E304" s="17"/>
      <c r="F304" s="17"/>
      <c r="G304" s="17"/>
      <c r="H304" s="18"/>
    </row>
    <row r="305" spans="1:8" x14ac:dyDescent="0.2">
      <c r="A305" s="16"/>
      <c r="B305" s="17"/>
      <c r="C305" s="17"/>
      <c r="D305" s="17" t="s">
        <v>79</v>
      </c>
      <c r="E305" s="17"/>
      <c r="F305" s="17"/>
      <c r="G305" s="17"/>
      <c r="H305" s="18"/>
    </row>
    <row r="306" spans="1:8" x14ac:dyDescent="0.2">
      <c r="A306" s="16"/>
      <c r="B306" s="17"/>
      <c r="C306" s="17"/>
      <c r="D306" s="17" t="s">
        <v>79</v>
      </c>
      <c r="E306" s="17"/>
      <c r="F306" s="17"/>
      <c r="G306" s="17"/>
      <c r="H306" s="18"/>
    </row>
    <row r="307" spans="1:8" x14ac:dyDescent="0.2">
      <c r="A307" s="16"/>
      <c r="B307" s="17"/>
      <c r="C307" s="17"/>
      <c r="D307" s="17" t="s">
        <v>79</v>
      </c>
      <c r="E307" s="17"/>
      <c r="F307" s="17"/>
      <c r="G307" s="17"/>
      <c r="H307" s="18"/>
    </row>
    <row r="308" spans="1:8" x14ac:dyDescent="0.2">
      <c r="A308" s="16"/>
      <c r="B308" s="17"/>
      <c r="C308" s="17"/>
      <c r="D308" s="17" t="s">
        <v>79</v>
      </c>
      <c r="E308" s="17"/>
      <c r="F308" s="17"/>
      <c r="G308" s="17"/>
      <c r="H308" s="18"/>
    </row>
    <row r="309" spans="1:8" x14ac:dyDescent="0.2">
      <c r="A309" s="16"/>
      <c r="B309" s="17"/>
      <c r="C309" s="17"/>
      <c r="D309" s="17" t="s">
        <v>79</v>
      </c>
      <c r="E309" s="17"/>
      <c r="F309" s="17"/>
      <c r="G309" s="17"/>
      <c r="H309" s="18"/>
    </row>
    <row r="310" spans="1:8" x14ac:dyDescent="0.2">
      <c r="A310" s="16"/>
      <c r="B310" s="17"/>
      <c r="C310" s="17"/>
      <c r="D310" s="17" t="s">
        <v>79</v>
      </c>
      <c r="E310" s="17"/>
      <c r="F310" s="17"/>
      <c r="G310" s="17"/>
      <c r="H310" s="18"/>
    </row>
    <row r="311" spans="1:8" x14ac:dyDescent="0.2">
      <c r="A311" s="16"/>
      <c r="B311" s="17"/>
      <c r="C311" s="17"/>
      <c r="D311" s="17" t="s">
        <v>79</v>
      </c>
      <c r="E311" s="17"/>
      <c r="F311" s="17"/>
      <c r="G311" s="17"/>
      <c r="H311" s="18"/>
    </row>
    <row r="312" spans="1:8" x14ac:dyDescent="0.2">
      <c r="A312" s="16"/>
      <c r="B312" s="17"/>
      <c r="C312" s="17"/>
      <c r="D312" s="17" t="s">
        <v>79</v>
      </c>
      <c r="E312" s="17"/>
      <c r="F312" s="17"/>
      <c r="G312" s="17"/>
      <c r="H312" s="18"/>
    </row>
    <row r="313" spans="1:8" x14ac:dyDescent="0.2">
      <c r="A313" s="16"/>
      <c r="B313" s="17"/>
      <c r="C313" s="17"/>
      <c r="D313" s="17" t="s">
        <v>79</v>
      </c>
      <c r="E313" s="17"/>
      <c r="F313" s="17"/>
      <c r="G313" s="17"/>
      <c r="H313" s="18"/>
    </row>
    <row r="314" spans="1:8" x14ac:dyDescent="0.2">
      <c r="A314" s="16"/>
      <c r="B314" s="17"/>
      <c r="C314" s="17"/>
      <c r="D314" s="17" t="s">
        <v>79</v>
      </c>
      <c r="E314" s="17"/>
      <c r="F314" s="17"/>
      <c r="G314" s="17"/>
      <c r="H314" s="18"/>
    </row>
    <row r="315" spans="1:8" x14ac:dyDescent="0.2">
      <c r="A315" s="16"/>
      <c r="B315" s="17"/>
      <c r="C315" s="17"/>
      <c r="D315" s="17" t="s">
        <v>79</v>
      </c>
      <c r="E315" s="17"/>
      <c r="F315" s="17"/>
      <c r="G315" s="17"/>
      <c r="H315" s="18"/>
    </row>
    <row r="316" spans="1:8" x14ac:dyDescent="0.2">
      <c r="A316" s="16"/>
      <c r="B316" s="17"/>
      <c r="C316" s="17"/>
      <c r="D316" s="17" t="s">
        <v>79</v>
      </c>
      <c r="E316" s="17"/>
      <c r="F316" s="17"/>
      <c r="G316" s="17"/>
      <c r="H316" s="18"/>
    </row>
    <row r="317" spans="1:8" x14ac:dyDescent="0.2">
      <c r="A317" s="16"/>
      <c r="B317" s="17"/>
      <c r="C317" s="17"/>
      <c r="D317" s="17" t="s">
        <v>79</v>
      </c>
      <c r="E317" s="17"/>
      <c r="F317" s="17"/>
      <c r="G317" s="17"/>
      <c r="H317" s="18"/>
    </row>
    <row r="318" spans="1:8" x14ac:dyDescent="0.2">
      <c r="A318" s="16"/>
      <c r="B318" s="17"/>
      <c r="C318" s="17"/>
      <c r="D318" s="17" t="s">
        <v>79</v>
      </c>
      <c r="E318" s="17"/>
      <c r="F318" s="17"/>
      <c r="G318" s="17"/>
      <c r="H318" s="18"/>
    </row>
    <row r="319" spans="1:8" x14ac:dyDescent="0.2">
      <c r="A319" s="16"/>
      <c r="B319" s="17"/>
      <c r="C319" s="17"/>
      <c r="D319" s="17" t="s">
        <v>79</v>
      </c>
      <c r="E319" s="17"/>
      <c r="F319" s="17"/>
      <c r="G319" s="17"/>
      <c r="H319" s="18"/>
    </row>
    <row r="320" spans="1:8" x14ac:dyDescent="0.2">
      <c r="A320" s="16"/>
      <c r="B320" s="17"/>
      <c r="C320" s="17"/>
      <c r="D320" s="17" t="s">
        <v>79</v>
      </c>
      <c r="E320" s="17"/>
      <c r="F320" s="17"/>
      <c r="G320" s="17"/>
      <c r="H320" s="18"/>
    </row>
    <row r="321" spans="1:8" x14ac:dyDescent="0.2">
      <c r="A321" s="16"/>
      <c r="B321" s="17"/>
      <c r="C321" s="17"/>
      <c r="D321" s="17" t="s">
        <v>79</v>
      </c>
      <c r="E321" s="17"/>
      <c r="F321" s="17"/>
      <c r="G321" s="17"/>
      <c r="H321" s="18"/>
    </row>
    <row r="322" spans="1:8" x14ac:dyDescent="0.2">
      <c r="A322" s="16"/>
      <c r="B322" s="17"/>
      <c r="C322" s="17"/>
      <c r="D322" s="17" t="s">
        <v>79</v>
      </c>
      <c r="E322" s="17"/>
      <c r="F322" s="17"/>
      <c r="G322" s="17"/>
      <c r="H322" s="18"/>
    </row>
    <row r="323" spans="1:8" x14ac:dyDescent="0.2">
      <c r="A323" s="16"/>
      <c r="B323" s="17"/>
      <c r="C323" s="17"/>
      <c r="D323" s="17" t="s">
        <v>79</v>
      </c>
      <c r="E323" s="17"/>
      <c r="F323" s="17"/>
      <c r="G323" s="17"/>
      <c r="H323" s="18"/>
    </row>
    <row r="324" spans="1:8" x14ac:dyDescent="0.2">
      <c r="A324" s="16"/>
      <c r="B324" s="17"/>
      <c r="C324" s="17"/>
      <c r="D324" s="17" t="s">
        <v>79</v>
      </c>
      <c r="E324" s="17"/>
      <c r="F324" s="17"/>
      <c r="G324" s="17"/>
      <c r="H324" s="18"/>
    </row>
    <row r="325" spans="1:8" x14ac:dyDescent="0.2">
      <c r="A325" s="16"/>
      <c r="B325" s="17"/>
      <c r="C325" s="17"/>
      <c r="D325" s="17" t="s">
        <v>79</v>
      </c>
      <c r="E325" s="17"/>
      <c r="F325" s="17"/>
      <c r="G325" s="17"/>
      <c r="H325" s="18"/>
    </row>
    <row r="326" spans="1:8" x14ac:dyDescent="0.2">
      <c r="A326" s="16"/>
      <c r="B326" s="17"/>
      <c r="C326" s="17"/>
      <c r="D326" s="17" t="s">
        <v>79</v>
      </c>
      <c r="E326" s="17"/>
      <c r="F326" s="17"/>
      <c r="G326" s="17"/>
      <c r="H326" s="18"/>
    </row>
    <row r="327" spans="1:8" x14ac:dyDescent="0.2">
      <c r="A327" s="16"/>
      <c r="B327" s="17"/>
      <c r="C327" s="17"/>
      <c r="D327" s="17" t="s">
        <v>79</v>
      </c>
      <c r="E327" s="17"/>
      <c r="F327" s="17"/>
      <c r="G327" s="17"/>
      <c r="H327" s="18"/>
    </row>
    <row r="328" spans="1:8" x14ac:dyDescent="0.2">
      <c r="A328" s="16"/>
      <c r="B328" s="17"/>
      <c r="C328" s="17"/>
      <c r="D328" s="17" t="s">
        <v>79</v>
      </c>
      <c r="E328" s="17"/>
      <c r="F328" s="17"/>
      <c r="G328" s="17"/>
      <c r="H328" s="18"/>
    </row>
    <row r="329" spans="1:8" x14ac:dyDescent="0.2">
      <c r="A329" s="16"/>
      <c r="B329" s="17"/>
      <c r="C329" s="17"/>
      <c r="D329" s="17" t="s">
        <v>79</v>
      </c>
      <c r="E329" s="17"/>
      <c r="F329" s="17"/>
      <c r="G329" s="17"/>
      <c r="H329" s="18"/>
    </row>
    <row r="330" spans="1:8" x14ac:dyDescent="0.2">
      <c r="A330" s="16"/>
      <c r="B330" s="17"/>
      <c r="C330" s="17"/>
      <c r="D330" s="17" t="s">
        <v>79</v>
      </c>
      <c r="E330" s="17"/>
      <c r="F330" s="17"/>
      <c r="G330" s="17"/>
      <c r="H330" s="18"/>
    </row>
    <row r="331" spans="1:8" x14ac:dyDescent="0.2">
      <c r="A331" s="16"/>
      <c r="B331" s="17"/>
      <c r="C331" s="17"/>
      <c r="D331" s="17" t="s">
        <v>79</v>
      </c>
      <c r="E331" s="17"/>
      <c r="F331" s="17"/>
      <c r="G331" s="17"/>
      <c r="H331" s="18"/>
    </row>
    <row r="332" spans="1:8" x14ac:dyDescent="0.2">
      <c r="A332" s="16"/>
      <c r="B332" s="17"/>
      <c r="C332" s="17"/>
      <c r="D332" s="17" t="s">
        <v>79</v>
      </c>
      <c r="E332" s="17"/>
      <c r="F332" s="17"/>
      <c r="G332" s="17"/>
      <c r="H332" s="18"/>
    </row>
    <row r="333" spans="1:8" x14ac:dyDescent="0.2">
      <c r="A333" s="16"/>
      <c r="B333" s="17"/>
      <c r="C333" s="17"/>
      <c r="D333" s="17" t="s">
        <v>79</v>
      </c>
      <c r="E333" s="17"/>
      <c r="F333" s="17"/>
      <c r="G333" s="17"/>
      <c r="H333" s="18"/>
    </row>
    <row r="334" spans="1:8" x14ac:dyDescent="0.2">
      <c r="A334" s="16"/>
      <c r="B334" s="17"/>
      <c r="C334" s="17"/>
      <c r="D334" s="17" t="s">
        <v>79</v>
      </c>
      <c r="E334" s="17"/>
      <c r="F334" s="17"/>
      <c r="G334" s="17"/>
      <c r="H334" s="18"/>
    </row>
    <row r="335" spans="1:8" x14ac:dyDescent="0.2">
      <c r="A335" s="16"/>
      <c r="B335" s="17"/>
      <c r="C335" s="17"/>
      <c r="D335" s="17" t="s">
        <v>79</v>
      </c>
      <c r="E335" s="17"/>
      <c r="F335" s="17"/>
      <c r="G335" s="17"/>
      <c r="H335" s="18"/>
    </row>
    <row r="336" spans="1:8" x14ac:dyDescent="0.2">
      <c r="A336" s="16"/>
      <c r="B336" s="17"/>
      <c r="C336" s="17"/>
      <c r="D336" s="17" t="s">
        <v>79</v>
      </c>
      <c r="E336" s="17"/>
      <c r="F336" s="17"/>
      <c r="G336" s="17"/>
      <c r="H336" s="18"/>
    </row>
    <row r="337" spans="1:8" x14ac:dyDescent="0.2">
      <c r="A337" s="16"/>
      <c r="B337" s="17"/>
      <c r="C337" s="17"/>
      <c r="D337" s="17" t="s">
        <v>79</v>
      </c>
      <c r="E337" s="17"/>
      <c r="F337" s="17"/>
      <c r="G337" s="17"/>
      <c r="H337" s="18"/>
    </row>
    <row r="338" spans="1:8" x14ac:dyDescent="0.2">
      <c r="A338" s="16"/>
      <c r="B338" s="17"/>
      <c r="C338" s="17"/>
      <c r="D338" s="17" t="s">
        <v>79</v>
      </c>
      <c r="E338" s="17"/>
      <c r="F338" s="17"/>
      <c r="G338" s="17"/>
      <c r="H338" s="18"/>
    </row>
    <row r="339" spans="1:8" x14ac:dyDescent="0.2">
      <c r="A339" s="16"/>
      <c r="B339" s="17"/>
      <c r="C339" s="17"/>
      <c r="D339" s="17" t="s">
        <v>79</v>
      </c>
      <c r="E339" s="17"/>
      <c r="F339" s="17"/>
      <c r="G339" s="17"/>
      <c r="H339" s="18"/>
    </row>
    <row r="340" spans="1:8" x14ac:dyDescent="0.2">
      <c r="A340" s="16"/>
      <c r="B340" s="17"/>
      <c r="C340" s="17"/>
      <c r="D340" s="17" t="s">
        <v>79</v>
      </c>
      <c r="E340" s="17"/>
      <c r="F340" s="17"/>
      <c r="G340" s="17"/>
      <c r="H340" s="18"/>
    </row>
    <row r="341" spans="1:8" x14ac:dyDescent="0.2">
      <c r="A341" s="16"/>
      <c r="B341" s="17"/>
      <c r="C341" s="17"/>
      <c r="D341" s="17" t="s">
        <v>79</v>
      </c>
      <c r="E341" s="17"/>
      <c r="F341" s="17"/>
      <c r="G341" s="17"/>
      <c r="H341" s="18"/>
    </row>
    <row r="342" spans="1:8" x14ac:dyDescent="0.2">
      <c r="A342" s="16"/>
      <c r="B342" s="17"/>
      <c r="C342" s="17"/>
      <c r="D342" s="17" t="s">
        <v>79</v>
      </c>
      <c r="E342" s="17"/>
      <c r="F342" s="17"/>
      <c r="G342" s="17"/>
      <c r="H342" s="18"/>
    </row>
    <row r="343" spans="1:8" x14ac:dyDescent="0.2">
      <c r="A343" s="16"/>
      <c r="B343" s="17"/>
      <c r="C343" s="17"/>
      <c r="D343" s="17" t="s">
        <v>79</v>
      </c>
      <c r="E343" s="17"/>
      <c r="F343" s="17"/>
      <c r="G343" s="17"/>
      <c r="H343" s="18"/>
    </row>
    <row r="344" spans="1:8" x14ac:dyDescent="0.2">
      <c r="A344" s="16"/>
      <c r="B344" s="17"/>
      <c r="C344" s="17"/>
      <c r="D344" s="17" t="s">
        <v>79</v>
      </c>
      <c r="E344" s="17"/>
      <c r="F344" s="17"/>
      <c r="G344" s="17"/>
      <c r="H344" s="18"/>
    </row>
    <row r="345" spans="1:8" x14ac:dyDescent="0.2">
      <c r="A345" s="16"/>
      <c r="B345" s="17"/>
      <c r="C345" s="17"/>
      <c r="D345" s="17" t="s">
        <v>79</v>
      </c>
      <c r="E345" s="17"/>
      <c r="F345" s="17"/>
      <c r="G345" s="17"/>
      <c r="H345" s="18"/>
    </row>
    <row r="346" spans="1:8" x14ac:dyDescent="0.2">
      <c r="A346" s="16"/>
      <c r="B346" s="17"/>
      <c r="C346" s="17"/>
      <c r="D346" s="17" t="s">
        <v>79</v>
      </c>
      <c r="E346" s="17"/>
      <c r="F346" s="17"/>
      <c r="G346" s="17"/>
      <c r="H346" s="18"/>
    </row>
    <row r="347" spans="1:8" ht="15" thickBot="1" x14ac:dyDescent="0.25">
      <c r="A347" s="19"/>
      <c r="B347" s="20"/>
      <c r="C347" s="20"/>
      <c r="D347" s="20" t="s">
        <v>79</v>
      </c>
      <c r="E347" s="20"/>
      <c r="F347" s="20"/>
      <c r="G347" s="20"/>
      <c r="H347" s="21"/>
    </row>
    <row r="348" spans="1:8" x14ac:dyDescent="0.2">
      <c r="D348" s="1" t="s">
        <v>79</v>
      </c>
    </row>
    <row r="349" spans="1:8" x14ac:dyDescent="0.2">
      <c r="D349" s="1" t="s">
        <v>79</v>
      </c>
    </row>
    <row r="350" spans="1:8" x14ac:dyDescent="0.2">
      <c r="D350" s="1" t="s">
        <v>79</v>
      </c>
    </row>
    <row r="351" spans="1:8" x14ac:dyDescent="0.2">
      <c r="D351" s="1" t="s">
        <v>79</v>
      </c>
    </row>
    <row r="352" spans="1:8" x14ac:dyDescent="0.2">
      <c r="D352" s="1" t="s">
        <v>79</v>
      </c>
    </row>
    <row r="353" spans="4:4" x14ac:dyDescent="0.2">
      <c r="D353" s="1" t="s">
        <v>79</v>
      </c>
    </row>
    <row r="354" spans="4:4" x14ac:dyDescent="0.2">
      <c r="D354" s="1" t="s">
        <v>79</v>
      </c>
    </row>
    <row r="355" spans="4:4" x14ac:dyDescent="0.2">
      <c r="D355" s="1" t="s">
        <v>79</v>
      </c>
    </row>
    <row r="356" spans="4:4" x14ac:dyDescent="0.2">
      <c r="D356" s="1" t="s">
        <v>79</v>
      </c>
    </row>
    <row r="357" spans="4:4" x14ac:dyDescent="0.2">
      <c r="D357" s="1" t="s">
        <v>79</v>
      </c>
    </row>
    <row r="358" spans="4:4" x14ac:dyDescent="0.2">
      <c r="D358" s="1" t="s">
        <v>79</v>
      </c>
    </row>
    <row r="359" spans="4:4" x14ac:dyDescent="0.2">
      <c r="D359" s="1" t="s">
        <v>79</v>
      </c>
    </row>
    <row r="360" spans="4:4" x14ac:dyDescent="0.2">
      <c r="D360" s="1" t="s">
        <v>79</v>
      </c>
    </row>
    <row r="361" spans="4:4" x14ac:dyDescent="0.2">
      <c r="D361" s="1" t="s">
        <v>79</v>
      </c>
    </row>
    <row r="362" spans="4:4" x14ac:dyDescent="0.2">
      <c r="D362" s="1" t="s">
        <v>79</v>
      </c>
    </row>
    <row r="363" spans="4:4" x14ac:dyDescent="0.2">
      <c r="D363" s="1" t="s">
        <v>79</v>
      </c>
    </row>
    <row r="364" spans="4:4" x14ac:dyDescent="0.2">
      <c r="D364" s="1" t="s">
        <v>79</v>
      </c>
    </row>
    <row r="365" spans="4:4" x14ac:dyDescent="0.2">
      <c r="D365" s="1" t="s">
        <v>79</v>
      </c>
    </row>
    <row r="366" spans="4:4" x14ac:dyDescent="0.2">
      <c r="D366" s="1" t="s">
        <v>79</v>
      </c>
    </row>
    <row r="367" spans="4:4" x14ac:dyDescent="0.2">
      <c r="D367" s="1" t="s">
        <v>79</v>
      </c>
    </row>
    <row r="368" spans="4:4" x14ac:dyDescent="0.2">
      <c r="D368" s="1" t="s">
        <v>79</v>
      </c>
    </row>
    <row r="369" spans="4:4" x14ac:dyDescent="0.2">
      <c r="D369" s="1" t="s">
        <v>79</v>
      </c>
    </row>
    <row r="370" spans="4:4" x14ac:dyDescent="0.2">
      <c r="D370" s="1" t="s">
        <v>79</v>
      </c>
    </row>
    <row r="371" spans="4:4" x14ac:dyDescent="0.2">
      <c r="D371" s="1" t="s">
        <v>79</v>
      </c>
    </row>
    <row r="372" spans="4:4" x14ac:dyDescent="0.2">
      <c r="D372" s="1" t="s">
        <v>79</v>
      </c>
    </row>
    <row r="373" spans="4:4" x14ac:dyDescent="0.2">
      <c r="D373" s="1" t="s">
        <v>79</v>
      </c>
    </row>
    <row r="374" spans="4:4" x14ac:dyDescent="0.2">
      <c r="D374" s="1" t="s">
        <v>79</v>
      </c>
    </row>
    <row r="375" spans="4:4" x14ac:dyDescent="0.2">
      <c r="D375" s="1" t="s">
        <v>79</v>
      </c>
    </row>
    <row r="376" spans="4:4" x14ac:dyDescent="0.2">
      <c r="D376" s="1" t="s">
        <v>79</v>
      </c>
    </row>
    <row r="377" spans="4:4" x14ac:dyDescent="0.2">
      <c r="D377" s="1" t="s">
        <v>79</v>
      </c>
    </row>
    <row r="378" spans="4:4" x14ac:dyDescent="0.2">
      <c r="D378" s="1" t="s">
        <v>79</v>
      </c>
    </row>
    <row r="379" spans="4:4" x14ac:dyDescent="0.2">
      <c r="D379" s="1" t="s">
        <v>79</v>
      </c>
    </row>
    <row r="380" spans="4:4" x14ac:dyDescent="0.2">
      <c r="D380" s="1" t="s">
        <v>79</v>
      </c>
    </row>
    <row r="381" spans="4:4" x14ac:dyDescent="0.2">
      <c r="D381" s="1" t="s">
        <v>79</v>
      </c>
    </row>
    <row r="382" spans="4:4" x14ac:dyDescent="0.2">
      <c r="D382" s="1" t="s">
        <v>79</v>
      </c>
    </row>
    <row r="383" spans="4:4" x14ac:dyDescent="0.2">
      <c r="D383" s="1" t="s">
        <v>79</v>
      </c>
    </row>
    <row r="384" spans="4:4" x14ac:dyDescent="0.2">
      <c r="D384" s="1" t="s">
        <v>79</v>
      </c>
    </row>
    <row r="385" spans="4:4" x14ac:dyDescent="0.2">
      <c r="D385" s="1" t="s">
        <v>79</v>
      </c>
    </row>
    <row r="386" spans="4:4" x14ac:dyDescent="0.2">
      <c r="D386" s="1" t="s">
        <v>79</v>
      </c>
    </row>
    <row r="387" spans="4:4" x14ac:dyDescent="0.2">
      <c r="D387" s="1" t="s">
        <v>79</v>
      </c>
    </row>
    <row r="388" spans="4:4" x14ac:dyDescent="0.2">
      <c r="D388" s="1" t="s">
        <v>79</v>
      </c>
    </row>
    <row r="389" spans="4:4" x14ac:dyDescent="0.2">
      <c r="D389" s="1" t="s">
        <v>79</v>
      </c>
    </row>
    <row r="390" spans="4:4" x14ac:dyDescent="0.2">
      <c r="D390" s="1" t="s">
        <v>79</v>
      </c>
    </row>
    <row r="391" spans="4:4" x14ac:dyDescent="0.2">
      <c r="D391" s="1" t="s">
        <v>79</v>
      </c>
    </row>
    <row r="392" spans="4:4" x14ac:dyDescent="0.2">
      <c r="D392" s="1" t="s">
        <v>79</v>
      </c>
    </row>
    <row r="393" spans="4:4" x14ac:dyDescent="0.2">
      <c r="D393" s="1" t="s">
        <v>79</v>
      </c>
    </row>
    <row r="394" spans="4:4" x14ac:dyDescent="0.2">
      <c r="D394" s="1" t="s">
        <v>79</v>
      </c>
    </row>
    <row r="395" spans="4:4" x14ac:dyDescent="0.2">
      <c r="D395" s="1" t="s">
        <v>79</v>
      </c>
    </row>
    <row r="396" spans="4:4" x14ac:dyDescent="0.2">
      <c r="D396" s="1" t="s">
        <v>79</v>
      </c>
    </row>
    <row r="397" spans="4:4" x14ac:dyDescent="0.2">
      <c r="D397" s="1" t="s">
        <v>79</v>
      </c>
    </row>
    <row r="398" spans="4:4" x14ac:dyDescent="0.2">
      <c r="D398" s="1" t="s">
        <v>79</v>
      </c>
    </row>
    <row r="399" spans="4:4" x14ac:dyDescent="0.2">
      <c r="D399" s="1" t="s">
        <v>79</v>
      </c>
    </row>
    <row r="400" spans="4:4" x14ac:dyDescent="0.2">
      <c r="D400" s="1" t="s">
        <v>79</v>
      </c>
    </row>
    <row r="401" spans="4:4" x14ac:dyDescent="0.2">
      <c r="D401" s="1" t="s">
        <v>79</v>
      </c>
    </row>
    <row r="402" spans="4:4" x14ac:dyDescent="0.2">
      <c r="D402" s="1" t="s">
        <v>79</v>
      </c>
    </row>
    <row r="403" spans="4:4" x14ac:dyDescent="0.2">
      <c r="D403" s="1" t="s">
        <v>79</v>
      </c>
    </row>
    <row r="404" spans="4:4" x14ac:dyDescent="0.2">
      <c r="D404" s="1" t="s">
        <v>79</v>
      </c>
    </row>
    <row r="405" spans="4:4" x14ac:dyDescent="0.2">
      <c r="D405" s="1" t="s">
        <v>79</v>
      </c>
    </row>
    <row r="406" spans="4:4" x14ac:dyDescent="0.2">
      <c r="D406" s="1" t="s">
        <v>79</v>
      </c>
    </row>
    <row r="407" spans="4:4" x14ac:dyDescent="0.2">
      <c r="D407" s="1" t="s">
        <v>79</v>
      </c>
    </row>
    <row r="408" spans="4:4" x14ac:dyDescent="0.2">
      <c r="D408" s="1" t="s">
        <v>79</v>
      </c>
    </row>
    <row r="409" spans="4:4" x14ac:dyDescent="0.2">
      <c r="D409" s="1" t="s">
        <v>79</v>
      </c>
    </row>
    <row r="410" spans="4:4" x14ac:dyDescent="0.2">
      <c r="D410" s="1" t="s">
        <v>79</v>
      </c>
    </row>
    <row r="411" spans="4:4" x14ac:dyDescent="0.2">
      <c r="D411" s="1" t="s">
        <v>79</v>
      </c>
    </row>
    <row r="412" spans="4:4" x14ac:dyDescent="0.2">
      <c r="D412" s="1" t="s">
        <v>79</v>
      </c>
    </row>
    <row r="413" spans="4:4" x14ac:dyDescent="0.2">
      <c r="D413" s="1" t="s">
        <v>79</v>
      </c>
    </row>
    <row r="414" spans="4:4" x14ac:dyDescent="0.2">
      <c r="D414" s="1" t="s">
        <v>79</v>
      </c>
    </row>
    <row r="415" spans="4:4" x14ac:dyDescent="0.2">
      <c r="D415" s="1" t="s">
        <v>79</v>
      </c>
    </row>
    <row r="416" spans="4:4" x14ac:dyDescent="0.2">
      <c r="D416" s="1" t="s">
        <v>79</v>
      </c>
    </row>
    <row r="417" spans="4:4" x14ac:dyDescent="0.2">
      <c r="D417" s="1" t="s">
        <v>79</v>
      </c>
    </row>
    <row r="418" spans="4:4" x14ac:dyDescent="0.2">
      <c r="D418" s="1" t="s">
        <v>79</v>
      </c>
    </row>
    <row r="419" spans="4:4" x14ac:dyDescent="0.2">
      <c r="D419" s="1" t="s">
        <v>79</v>
      </c>
    </row>
    <row r="420" spans="4:4" x14ac:dyDescent="0.2">
      <c r="D420" s="1" t="s">
        <v>79</v>
      </c>
    </row>
    <row r="421" spans="4:4" x14ac:dyDescent="0.2">
      <c r="D421" s="1" t="s">
        <v>79</v>
      </c>
    </row>
    <row r="422" spans="4:4" x14ac:dyDescent="0.2">
      <c r="D422" s="1" t="s">
        <v>79</v>
      </c>
    </row>
    <row r="423" spans="4:4" x14ac:dyDescent="0.2">
      <c r="D423" s="1" t="s">
        <v>79</v>
      </c>
    </row>
    <row r="424" spans="4:4" x14ac:dyDescent="0.2">
      <c r="D424" s="1" t="s">
        <v>79</v>
      </c>
    </row>
    <row r="425" spans="4:4" x14ac:dyDescent="0.2">
      <c r="D425" s="1" t="s">
        <v>79</v>
      </c>
    </row>
    <row r="426" spans="4:4" x14ac:dyDescent="0.2">
      <c r="D426" s="1" t="s">
        <v>79</v>
      </c>
    </row>
    <row r="427" spans="4:4" x14ac:dyDescent="0.2">
      <c r="D427" s="1" t="s">
        <v>79</v>
      </c>
    </row>
    <row r="428" spans="4:4" x14ac:dyDescent="0.2">
      <c r="D428" s="1" t="s">
        <v>79</v>
      </c>
    </row>
    <row r="429" spans="4:4" x14ac:dyDescent="0.2">
      <c r="D429" s="1" t="s">
        <v>79</v>
      </c>
    </row>
    <row r="430" spans="4:4" x14ac:dyDescent="0.2">
      <c r="D430" s="1" t="s">
        <v>79</v>
      </c>
    </row>
    <row r="431" spans="4:4" x14ac:dyDescent="0.2">
      <c r="D431" s="1" t="s">
        <v>79</v>
      </c>
    </row>
    <row r="432" spans="4:4" x14ac:dyDescent="0.2">
      <c r="D432" s="1" t="s">
        <v>79</v>
      </c>
    </row>
    <row r="433" spans="4:4" x14ac:dyDescent="0.2">
      <c r="D433" s="1" t="s">
        <v>79</v>
      </c>
    </row>
    <row r="434" spans="4:4" x14ac:dyDescent="0.2">
      <c r="D434" s="1" t="s">
        <v>79</v>
      </c>
    </row>
    <row r="435" spans="4:4" x14ac:dyDescent="0.2">
      <c r="D435" s="1" t="s">
        <v>79</v>
      </c>
    </row>
    <row r="436" spans="4:4" x14ac:dyDescent="0.2">
      <c r="D436" s="1" t="s">
        <v>79</v>
      </c>
    </row>
    <row r="437" spans="4:4" x14ac:dyDescent="0.2">
      <c r="D437" s="1" t="s">
        <v>79</v>
      </c>
    </row>
    <row r="438" spans="4:4" x14ac:dyDescent="0.2">
      <c r="D438" s="1" t="s">
        <v>79</v>
      </c>
    </row>
    <row r="439" spans="4:4" x14ac:dyDescent="0.2">
      <c r="D439" s="1" t="s">
        <v>79</v>
      </c>
    </row>
    <row r="440" spans="4:4" x14ac:dyDescent="0.2">
      <c r="D440" s="1" t="s">
        <v>79</v>
      </c>
    </row>
    <row r="441" spans="4:4" x14ac:dyDescent="0.2">
      <c r="D441" s="1" t="s">
        <v>79</v>
      </c>
    </row>
    <row r="442" spans="4:4" x14ac:dyDescent="0.2">
      <c r="D442" s="1" t="s">
        <v>79</v>
      </c>
    </row>
    <row r="443" spans="4:4" x14ac:dyDescent="0.2">
      <c r="D443" s="1" t="s">
        <v>79</v>
      </c>
    </row>
    <row r="444" spans="4:4" x14ac:dyDescent="0.2">
      <c r="D444" s="1" t="s">
        <v>79</v>
      </c>
    </row>
    <row r="445" spans="4:4" x14ac:dyDescent="0.2">
      <c r="D445" s="1" t="s">
        <v>79</v>
      </c>
    </row>
    <row r="446" spans="4:4" x14ac:dyDescent="0.2">
      <c r="D446" s="1" t="s">
        <v>79</v>
      </c>
    </row>
    <row r="447" spans="4:4" x14ac:dyDescent="0.2">
      <c r="D447" s="1" t="s">
        <v>79</v>
      </c>
    </row>
    <row r="448" spans="4:4" x14ac:dyDescent="0.2">
      <c r="D448" s="1" t="s">
        <v>79</v>
      </c>
    </row>
    <row r="449" spans="4:4" x14ac:dyDescent="0.2">
      <c r="D449" s="1" t="s">
        <v>79</v>
      </c>
    </row>
    <row r="450" spans="4:4" x14ac:dyDescent="0.2">
      <c r="D450" s="1" t="s">
        <v>79</v>
      </c>
    </row>
    <row r="451" spans="4:4" x14ac:dyDescent="0.2">
      <c r="D451" s="1" t="s">
        <v>79</v>
      </c>
    </row>
    <row r="452" spans="4:4" x14ac:dyDescent="0.2">
      <c r="D452" s="1" t="s">
        <v>79</v>
      </c>
    </row>
    <row r="453" spans="4:4" x14ac:dyDescent="0.2">
      <c r="D453" s="1" t="s">
        <v>79</v>
      </c>
    </row>
    <row r="454" spans="4:4" x14ac:dyDescent="0.2">
      <c r="D454" s="1" t="s">
        <v>79</v>
      </c>
    </row>
    <row r="455" spans="4:4" x14ac:dyDescent="0.2">
      <c r="D455" s="1" t="s">
        <v>79</v>
      </c>
    </row>
    <row r="456" spans="4:4" x14ac:dyDescent="0.2">
      <c r="D456" s="1" t="s">
        <v>79</v>
      </c>
    </row>
    <row r="457" spans="4:4" x14ac:dyDescent="0.2">
      <c r="D457" s="1" t="s">
        <v>79</v>
      </c>
    </row>
    <row r="458" spans="4:4" x14ac:dyDescent="0.2">
      <c r="D458" s="1" t="s">
        <v>79</v>
      </c>
    </row>
    <row r="459" spans="4:4" x14ac:dyDescent="0.2">
      <c r="D459" s="1" t="s">
        <v>79</v>
      </c>
    </row>
    <row r="460" spans="4:4" x14ac:dyDescent="0.2">
      <c r="D460" s="1" t="s">
        <v>79</v>
      </c>
    </row>
    <row r="461" spans="4:4" x14ac:dyDescent="0.2">
      <c r="D461" s="1" t="s">
        <v>79</v>
      </c>
    </row>
    <row r="462" spans="4:4" x14ac:dyDescent="0.2">
      <c r="D462" s="1" t="s">
        <v>79</v>
      </c>
    </row>
    <row r="463" spans="4:4" x14ac:dyDescent="0.2">
      <c r="D463" s="1" t="s">
        <v>79</v>
      </c>
    </row>
    <row r="464" spans="4:4" x14ac:dyDescent="0.2">
      <c r="D464" s="1" t="s">
        <v>79</v>
      </c>
    </row>
    <row r="465" spans="4:4" x14ac:dyDescent="0.2">
      <c r="D465" s="1" t="s">
        <v>79</v>
      </c>
    </row>
    <row r="466" spans="4:4" x14ac:dyDescent="0.2">
      <c r="D466" s="1" t="s">
        <v>79</v>
      </c>
    </row>
    <row r="467" spans="4:4" x14ac:dyDescent="0.2">
      <c r="D467" s="1" t="s">
        <v>79</v>
      </c>
    </row>
    <row r="468" spans="4:4" x14ac:dyDescent="0.2">
      <c r="D468" s="1" t="s">
        <v>79</v>
      </c>
    </row>
    <row r="469" spans="4:4" x14ac:dyDescent="0.2">
      <c r="D469" s="1" t="s">
        <v>79</v>
      </c>
    </row>
    <row r="470" spans="4:4" x14ac:dyDescent="0.2">
      <c r="D470" s="1" t="s">
        <v>79</v>
      </c>
    </row>
    <row r="471" spans="4:4" x14ac:dyDescent="0.2">
      <c r="D471" s="1" t="s">
        <v>79</v>
      </c>
    </row>
    <row r="472" spans="4:4" x14ac:dyDescent="0.2">
      <c r="D472" s="1" t="s">
        <v>79</v>
      </c>
    </row>
    <row r="473" spans="4:4" x14ac:dyDescent="0.2">
      <c r="D473" s="1" t="s">
        <v>79</v>
      </c>
    </row>
    <row r="474" spans="4:4" x14ac:dyDescent="0.2">
      <c r="D474" s="1" t="s">
        <v>79</v>
      </c>
    </row>
    <row r="475" spans="4:4" x14ac:dyDescent="0.2">
      <c r="D475" s="1" t="s">
        <v>79</v>
      </c>
    </row>
    <row r="476" spans="4:4" x14ac:dyDescent="0.2">
      <c r="D476" s="1" t="s">
        <v>79</v>
      </c>
    </row>
    <row r="477" spans="4:4" x14ac:dyDescent="0.2">
      <c r="D477" s="1" t="s">
        <v>79</v>
      </c>
    </row>
    <row r="478" spans="4:4" x14ac:dyDescent="0.2">
      <c r="D478" s="1" t="s">
        <v>79</v>
      </c>
    </row>
    <row r="479" spans="4:4" x14ac:dyDescent="0.2">
      <c r="D479" s="1" t="s">
        <v>79</v>
      </c>
    </row>
    <row r="480" spans="4:4" x14ac:dyDescent="0.2">
      <c r="D480" s="1" t="s">
        <v>79</v>
      </c>
    </row>
    <row r="481" spans="4:4" x14ac:dyDescent="0.2">
      <c r="D481" s="1" t="s">
        <v>79</v>
      </c>
    </row>
    <row r="482" spans="4:4" x14ac:dyDescent="0.2">
      <c r="D482" s="1" t="s">
        <v>79</v>
      </c>
    </row>
    <row r="483" spans="4:4" x14ac:dyDescent="0.2">
      <c r="D483" s="1" t="s">
        <v>79</v>
      </c>
    </row>
    <row r="484" spans="4:4" x14ac:dyDescent="0.2">
      <c r="D484" s="1" t="s">
        <v>79</v>
      </c>
    </row>
    <row r="485" spans="4:4" x14ac:dyDescent="0.2">
      <c r="D485" s="1" t="s">
        <v>79</v>
      </c>
    </row>
    <row r="486" spans="4:4" x14ac:dyDescent="0.2">
      <c r="D486" s="1" t="s">
        <v>79</v>
      </c>
    </row>
    <row r="487" spans="4:4" x14ac:dyDescent="0.2">
      <c r="D487" s="1" t="s">
        <v>79</v>
      </c>
    </row>
    <row r="488" spans="4:4" x14ac:dyDescent="0.2">
      <c r="D488" s="1" t="s">
        <v>79</v>
      </c>
    </row>
    <row r="489" spans="4:4" x14ac:dyDescent="0.2">
      <c r="D489" s="1" t="s">
        <v>79</v>
      </c>
    </row>
    <row r="490" spans="4:4" x14ac:dyDescent="0.2">
      <c r="D490" s="1" t="s">
        <v>79</v>
      </c>
    </row>
    <row r="491" spans="4:4" x14ac:dyDescent="0.2">
      <c r="D491" s="1" t="s">
        <v>79</v>
      </c>
    </row>
    <row r="492" spans="4:4" x14ac:dyDescent="0.2">
      <c r="D492" s="1" t="s">
        <v>79</v>
      </c>
    </row>
    <row r="493" spans="4:4" x14ac:dyDescent="0.2">
      <c r="D493" s="1" t="s">
        <v>79</v>
      </c>
    </row>
    <row r="494" spans="4:4" x14ac:dyDescent="0.2">
      <c r="D494" s="1" t="s">
        <v>79</v>
      </c>
    </row>
    <row r="495" spans="4:4" x14ac:dyDescent="0.2">
      <c r="D495" s="1" t="s">
        <v>79</v>
      </c>
    </row>
    <row r="496" spans="4:4" x14ac:dyDescent="0.2">
      <c r="D496" s="1" t="s">
        <v>79</v>
      </c>
    </row>
    <row r="497" spans="4:4" x14ac:dyDescent="0.2">
      <c r="D497" s="1" t="s">
        <v>79</v>
      </c>
    </row>
    <row r="498" spans="4:4" x14ac:dyDescent="0.2">
      <c r="D498" s="1" t="s">
        <v>79</v>
      </c>
    </row>
    <row r="499" spans="4:4" x14ac:dyDescent="0.2">
      <c r="D499" s="1" t="s">
        <v>79</v>
      </c>
    </row>
    <row r="500" spans="4:4" x14ac:dyDescent="0.2">
      <c r="D500" s="1" t="s">
        <v>79</v>
      </c>
    </row>
    <row r="501" spans="4:4" x14ac:dyDescent="0.2">
      <c r="D501" s="1" t="s">
        <v>79</v>
      </c>
    </row>
    <row r="502" spans="4:4" x14ac:dyDescent="0.2">
      <c r="D502" s="1" t="s">
        <v>79</v>
      </c>
    </row>
    <row r="503" spans="4:4" x14ac:dyDescent="0.2">
      <c r="D503" s="1" t="s">
        <v>79</v>
      </c>
    </row>
    <row r="504" spans="4:4" x14ac:dyDescent="0.2">
      <c r="D504" s="1" t="s">
        <v>79</v>
      </c>
    </row>
    <row r="505" spans="4:4" x14ac:dyDescent="0.2">
      <c r="D505" s="1" t="s">
        <v>79</v>
      </c>
    </row>
    <row r="506" spans="4:4" x14ac:dyDescent="0.2">
      <c r="D506" s="1" t="s">
        <v>79</v>
      </c>
    </row>
    <row r="507" spans="4:4" x14ac:dyDescent="0.2">
      <c r="D507" s="1" t="s">
        <v>79</v>
      </c>
    </row>
    <row r="508" spans="4:4" x14ac:dyDescent="0.2">
      <c r="D508" s="1" t="s">
        <v>79</v>
      </c>
    </row>
    <row r="509" spans="4:4" x14ac:dyDescent="0.2">
      <c r="D509" s="1" t="s">
        <v>79</v>
      </c>
    </row>
    <row r="510" spans="4:4" x14ac:dyDescent="0.2">
      <c r="D510" s="1" t="s">
        <v>79</v>
      </c>
    </row>
    <row r="511" spans="4:4" x14ac:dyDescent="0.2">
      <c r="D511" s="1" t="s">
        <v>79</v>
      </c>
    </row>
    <row r="512" spans="4:4" x14ac:dyDescent="0.2">
      <c r="D512" s="1" t="s">
        <v>79</v>
      </c>
    </row>
    <row r="513" spans="4:4" x14ac:dyDescent="0.2">
      <c r="D513" s="1" t="s">
        <v>79</v>
      </c>
    </row>
    <row r="514" spans="4:4" x14ac:dyDescent="0.2">
      <c r="D514" s="1" t="s">
        <v>79</v>
      </c>
    </row>
    <row r="515" spans="4:4" x14ac:dyDescent="0.2">
      <c r="D515" s="1" t="s">
        <v>79</v>
      </c>
    </row>
    <row r="516" spans="4:4" x14ac:dyDescent="0.2">
      <c r="D516" s="1" t="s">
        <v>79</v>
      </c>
    </row>
    <row r="517" spans="4:4" x14ac:dyDescent="0.2">
      <c r="D517" s="1" t="s">
        <v>79</v>
      </c>
    </row>
    <row r="518" spans="4:4" x14ac:dyDescent="0.2">
      <c r="D518" s="1" t="s">
        <v>79</v>
      </c>
    </row>
    <row r="519" spans="4:4" x14ac:dyDescent="0.2">
      <c r="D519" s="1" t="s">
        <v>79</v>
      </c>
    </row>
    <row r="520" spans="4:4" x14ac:dyDescent="0.2">
      <c r="D520" s="1" t="s">
        <v>79</v>
      </c>
    </row>
    <row r="521" spans="4:4" x14ac:dyDescent="0.2">
      <c r="D521" s="1" t="s">
        <v>79</v>
      </c>
    </row>
    <row r="522" spans="4:4" x14ac:dyDescent="0.2">
      <c r="D522" s="1" t="s">
        <v>79</v>
      </c>
    </row>
    <row r="523" spans="4:4" x14ac:dyDescent="0.2">
      <c r="D523" s="1" t="s">
        <v>79</v>
      </c>
    </row>
    <row r="524" spans="4:4" x14ac:dyDescent="0.2">
      <c r="D524" s="1" t="s">
        <v>79</v>
      </c>
    </row>
    <row r="525" spans="4:4" x14ac:dyDescent="0.2">
      <c r="D525" s="1" t="s">
        <v>79</v>
      </c>
    </row>
    <row r="526" spans="4:4" x14ac:dyDescent="0.2">
      <c r="D526" s="1" t="s">
        <v>79</v>
      </c>
    </row>
    <row r="527" spans="4:4" x14ac:dyDescent="0.2">
      <c r="D527" s="1" t="s">
        <v>79</v>
      </c>
    </row>
    <row r="528" spans="4:4" x14ac:dyDescent="0.2">
      <c r="D528" s="1" t="s">
        <v>79</v>
      </c>
    </row>
    <row r="529" spans="4:4" x14ac:dyDescent="0.2">
      <c r="D529" s="1" t="s">
        <v>79</v>
      </c>
    </row>
    <row r="530" spans="4:4" x14ac:dyDescent="0.2">
      <c r="D530" s="1" t="s">
        <v>79</v>
      </c>
    </row>
    <row r="531" spans="4:4" x14ac:dyDescent="0.2">
      <c r="D531" s="1" t="s">
        <v>79</v>
      </c>
    </row>
    <row r="532" spans="4:4" x14ac:dyDescent="0.2">
      <c r="D532" s="1" t="s">
        <v>79</v>
      </c>
    </row>
    <row r="533" spans="4:4" x14ac:dyDescent="0.2">
      <c r="D533" s="1" t="s">
        <v>79</v>
      </c>
    </row>
    <row r="534" spans="4:4" x14ac:dyDescent="0.2">
      <c r="D534" s="1" t="s">
        <v>79</v>
      </c>
    </row>
    <row r="535" spans="4:4" x14ac:dyDescent="0.2">
      <c r="D535" s="1" t="s">
        <v>79</v>
      </c>
    </row>
    <row r="536" spans="4:4" x14ac:dyDescent="0.2">
      <c r="D536" s="1" t="s">
        <v>79</v>
      </c>
    </row>
    <row r="537" spans="4:4" x14ac:dyDescent="0.2">
      <c r="D537" s="1" t="s">
        <v>79</v>
      </c>
    </row>
    <row r="538" spans="4:4" x14ac:dyDescent="0.2">
      <c r="D538" s="1" t="s">
        <v>79</v>
      </c>
    </row>
    <row r="539" spans="4:4" x14ac:dyDescent="0.2">
      <c r="D539" s="1" t="s">
        <v>79</v>
      </c>
    </row>
    <row r="540" spans="4:4" x14ac:dyDescent="0.2">
      <c r="D540" s="1" t="s">
        <v>79</v>
      </c>
    </row>
    <row r="541" spans="4:4" x14ac:dyDescent="0.2">
      <c r="D541" s="1" t="s">
        <v>79</v>
      </c>
    </row>
    <row r="542" spans="4:4" x14ac:dyDescent="0.2">
      <c r="D542" s="1" t="s">
        <v>79</v>
      </c>
    </row>
    <row r="543" spans="4:4" x14ac:dyDescent="0.2">
      <c r="D543" s="1" t="s">
        <v>79</v>
      </c>
    </row>
    <row r="544" spans="4:4" x14ac:dyDescent="0.2">
      <c r="D544" s="1" t="s">
        <v>79</v>
      </c>
    </row>
    <row r="545" spans="4:4" x14ac:dyDescent="0.2">
      <c r="D545" s="1" t="s">
        <v>79</v>
      </c>
    </row>
    <row r="546" spans="4:4" x14ac:dyDescent="0.2">
      <c r="D546" s="1" t="s">
        <v>79</v>
      </c>
    </row>
    <row r="547" spans="4:4" x14ac:dyDescent="0.2">
      <c r="D547" s="1" t="s">
        <v>79</v>
      </c>
    </row>
    <row r="548" spans="4:4" x14ac:dyDescent="0.2">
      <c r="D548" s="1" t="s">
        <v>79</v>
      </c>
    </row>
    <row r="549" spans="4:4" x14ac:dyDescent="0.2">
      <c r="D549" s="1" t="s">
        <v>79</v>
      </c>
    </row>
    <row r="550" spans="4:4" x14ac:dyDescent="0.2">
      <c r="D550" s="1" t="s">
        <v>79</v>
      </c>
    </row>
    <row r="551" spans="4:4" x14ac:dyDescent="0.2">
      <c r="D551" s="1" t="s">
        <v>79</v>
      </c>
    </row>
    <row r="552" spans="4:4" x14ac:dyDescent="0.2">
      <c r="D552" s="1" t="s">
        <v>79</v>
      </c>
    </row>
    <row r="553" spans="4:4" x14ac:dyDescent="0.2">
      <c r="D553" s="1" t="s">
        <v>79</v>
      </c>
    </row>
    <row r="554" spans="4:4" x14ac:dyDescent="0.2">
      <c r="D554" s="1" t="s">
        <v>79</v>
      </c>
    </row>
    <row r="555" spans="4:4" x14ac:dyDescent="0.2">
      <c r="D555" s="1" t="s">
        <v>79</v>
      </c>
    </row>
    <row r="556" spans="4:4" x14ac:dyDescent="0.2">
      <c r="D556" s="1" t="s">
        <v>79</v>
      </c>
    </row>
    <row r="557" spans="4:4" x14ac:dyDescent="0.2">
      <c r="D557" s="1" t="s">
        <v>79</v>
      </c>
    </row>
    <row r="558" spans="4:4" x14ac:dyDescent="0.2">
      <c r="D558" s="1" t="s">
        <v>79</v>
      </c>
    </row>
    <row r="559" spans="4:4" x14ac:dyDescent="0.2">
      <c r="D559" s="1" t="s">
        <v>79</v>
      </c>
    </row>
    <row r="560" spans="4:4" x14ac:dyDescent="0.2">
      <c r="D560" s="1" t="s">
        <v>79</v>
      </c>
    </row>
    <row r="561" spans="4:4" x14ac:dyDescent="0.2">
      <c r="D561" s="1" t="s">
        <v>79</v>
      </c>
    </row>
    <row r="562" spans="4:4" x14ac:dyDescent="0.2">
      <c r="D562" s="1" t="s">
        <v>79</v>
      </c>
    </row>
    <row r="563" spans="4:4" x14ac:dyDescent="0.2">
      <c r="D563" s="1" t="s">
        <v>79</v>
      </c>
    </row>
    <row r="564" spans="4:4" x14ac:dyDescent="0.2">
      <c r="D564" s="1" t="s">
        <v>79</v>
      </c>
    </row>
    <row r="565" spans="4:4" x14ac:dyDescent="0.2">
      <c r="D565" s="1" t="s">
        <v>79</v>
      </c>
    </row>
    <row r="566" spans="4:4" x14ac:dyDescent="0.2">
      <c r="D566" s="1" t="s">
        <v>79</v>
      </c>
    </row>
    <row r="567" spans="4:4" x14ac:dyDescent="0.2">
      <c r="D567" s="1" t="s">
        <v>79</v>
      </c>
    </row>
    <row r="568" spans="4:4" x14ac:dyDescent="0.2">
      <c r="D568" s="1" t="s">
        <v>79</v>
      </c>
    </row>
    <row r="569" spans="4:4" x14ac:dyDescent="0.2">
      <c r="D569" s="1" t="s">
        <v>79</v>
      </c>
    </row>
    <row r="570" spans="4:4" x14ac:dyDescent="0.2">
      <c r="D570" s="1" t="s">
        <v>79</v>
      </c>
    </row>
    <row r="571" spans="4:4" x14ac:dyDescent="0.2">
      <c r="D571" s="1" t="s">
        <v>79</v>
      </c>
    </row>
    <row r="572" spans="4:4" x14ac:dyDescent="0.2">
      <c r="D572" s="1" t="s">
        <v>79</v>
      </c>
    </row>
    <row r="573" spans="4:4" x14ac:dyDescent="0.2">
      <c r="D573" s="1" t="s">
        <v>79</v>
      </c>
    </row>
    <row r="574" spans="4:4" x14ac:dyDescent="0.2">
      <c r="D574" s="1" t="s">
        <v>79</v>
      </c>
    </row>
    <row r="575" spans="4:4" x14ac:dyDescent="0.2">
      <c r="D575" s="1" t="s">
        <v>79</v>
      </c>
    </row>
    <row r="576" spans="4:4" x14ac:dyDescent="0.2">
      <c r="D576" s="1" t="s">
        <v>79</v>
      </c>
    </row>
    <row r="577" spans="4:4" x14ac:dyDescent="0.2">
      <c r="D577" s="1" t="s">
        <v>79</v>
      </c>
    </row>
    <row r="578" spans="4:4" x14ac:dyDescent="0.2">
      <c r="D578" s="1" t="s">
        <v>79</v>
      </c>
    </row>
    <row r="579" spans="4:4" x14ac:dyDescent="0.2">
      <c r="D579" s="1" t="s">
        <v>79</v>
      </c>
    </row>
    <row r="580" spans="4:4" x14ac:dyDescent="0.2">
      <c r="D580" s="1" t="s">
        <v>79</v>
      </c>
    </row>
    <row r="581" spans="4:4" x14ac:dyDescent="0.2">
      <c r="D581" s="1" t="s">
        <v>79</v>
      </c>
    </row>
    <row r="582" spans="4:4" x14ac:dyDescent="0.2">
      <c r="D582" s="1" t="s">
        <v>79</v>
      </c>
    </row>
    <row r="583" spans="4:4" x14ac:dyDescent="0.2">
      <c r="D583" s="1" t="s">
        <v>79</v>
      </c>
    </row>
    <row r="584" spans="4:4" x14ac:dyDescent="0.2">
      <c r="D584" s="1" t="s">
        <v>79</v>
      </c>
    </row>
    <row r="585" spans="4:4" x14ac:dyDescent="0.2">
      <c r="D585" s="1" t="s">
        <v>79</v>
      </c>
    </row>
    <row r="586" spans="4:4" x14ac:dyDescent="0.2">
      <c r="D586" s="1" t="s">
        <v>79</v>
      </c>
    </row>
    <row r="587" spans="4:4" x14ac:dyDescent="0.2">
      <c r="D587" s="1" t="s">
        <v>79</v>
      </c>
    </row>
    <row r="588" spans="4:4" x14ac:dyDescent="0.2">
      <c r="D588" s="1" t="s">
        <v>79</v>
      </c>
    </row>
    <row r="589" spans="4:4" x14ac:dyDescent="0.2">
      <c r="D589" s="1" t="s">
        <v>79</v>
      </c>
    </row>
    <row r="590" spans="4:4" x14ac:dyDescent="0.2">
      <c r="D590" s="1" t="s">
        <v>79</v>
      </c>
    </row>
    <row r="591" spans="4:4" x14ac:dyDescent="0.2">
      <c r="D591" s="1" t="s">
        <v>79</v>
      </c>
    </row>
    <row r="592" spans="4:4" x14ac:dyDescent="0.2">
      <c r="D592" s="1" t="s">
        <v>79</v>
      </c>
    </row>
    <row r="593" spans="4:4" x14ac:dyDescent="0.2">
      <c r="D593" s="1" t="s">
        <v>79</v>
      </c>
    </row>
    <row r="594" spans="4:4" x14ac:dyDescent="0.2">
      <c r="D594" s="1" t="s">
        <v>79</v>
      </c>
    </row>
    <row r="595" spans="4:4" x14ac:dyDescent="0.2">
      <c r="D595" s="1" t="s">
        <v>79</v>
      </c>
    </row>
    <row r="596" spans="4:4" x14ac:dyDescent="0.2">
      <c r="D596" s="1" t="s">
        <v>79</v>
      </c>
    </row>
    <row r="597" spans="4:4" x14ac:dyDescent="0.2">
      <c r="D597" s="1" t="s">
        <v>79</v>
      </c>
    </row>
    <row r="598" spans="4:4" x14ac:dyDescent="0.2">
      <c r="D598" s="1" t="s">
        <v>79</v>
      </c>
    </row>
    <row r="599" spans="4:4" x14ac:dyDescent="0.2">
      <c r="D599" s="1" t="s">
        <v>79</v>
      </c>
    </row>
    <row r="600" spans="4:4" x14ac:dyDescent="0.2">
      <c r="D600" s="1" t="s">
        <v>79</v>
      </c>
    </row>
    <row r="601" spans="4:4" x14ac:dyDescent="0.2">
      <c r="D601" s="1" t="s">
        <v>79</v>
      </c>
    </row>
    <row r="602" spans="4:4" x14ac:dyDescent="0.2">
      <c r="D602" s="1" t="s">
        <v>79</v>
      </c>
    </row>
    <row r="603" spans="4:4" x14ac:dyDescent="0.2">
      <c r="D603" s="1" t="s">
        <v>79</v>
      </c>
    </row>
    <row r="604" spans="4:4" x14ac:dyDescent="0.2">
      <c r="D604" s="1" t="s">
        <v>79</v>
      </c>
    </row>
    <row r="605" spans="4:4" x14ac:dyDescent="0.2">
      <c r="D605" s="1" t="s">
        <v>79</v>
      </c>
    </row>
    <row r="606" spans="4:4" x14ac:dyDescent="0.2">
      <c r="D606" s="1" t="s">
        <v>79</v>
      </c>
    </row>
    <row r="607" spans="4:4" x14ac:dyDescent="0.2">
      <c r="D607" s="1" t="s">
        <v>79</v>
      </c>
    </row>
    <row r="608" spans="4:4" x14ac:dyDescent="0.2">
      <c r="D608" s="1" t="s">
        <v>79</v>
      </c>
    </row>
    <row r="609" spans="4:4" x14ac:dyDescent="0.2">
      <c r="D609" s="1" t="s">
        <v>79</v>
      </c>
    </row>
    <row r="610" spans="4:4" x14ac:dyDescent="0.2">
      <c r="D610" s="1" t="s">
        <v>79</v>
      </c>
    </row>
    <row r="611" spans="4:4" x14ac:dyDescent="0.2">
      <c r="D611" s="1" t="s">
        <v>79</v>
      </c>
    </row>
    <row r="612" spans="4:4" x14ac:dyDescent="0.2">
      <c r="D612" s="1" t="s">
        <v>79</v>
      </c>
    </row>
    <row r="613" spans="4:4" x14ac:dyDescent="0.2">
      <c r="D613" s="1" t="s">
        <v>79</v>
      </c>
    </row>
    <row r="614" spans="4:4" x14ac:dyDescent="0.2">
      <c r="D614" s="1" t="s">
        <v>79</v>
      </c>
    </row>
    <row r="615" spans="4:4" x14ac:dyDescent="0.2">
      <c r="D615" s="1" t="s">
        <v>79</v>
      </c>
    </row>
    <row r="616" spans="4:4" x14ac:dyDescent="0.2">
      <c r="D616" s="1" t="s">
        <v>79</v>
      </c>
    </row>
    <row r="617" spans="4:4" x14ac:dyDescent="0.2">
      <c r="D617" s="1" t="s">
        <v>79</v>
      </c>
    </row>
    <row r="618" spans="4:4" x14ac:dyDescent="0.2">
      <c r="D618" s="1" t="s">
        <v>79</v>
      </c>
    </row>
    <row r="619" spans="4:4" x14ac:dyDescent="0.2">
      <c r="D619" s="1" t="s">
        <v>79</v>
      </c>
    </row>
    <row r="620" spans="4:4" x14ac:dyDescent="0.2">
      <c r="D620" s="1" t="s">
        <v>79</v>
      </c>
    </row>
    <row r="621" spans="4:4" x14ac:dyDescent="0.2">
      <c r="D621" s="1" t="s">
        <v>79</v>
      </c>
    </row>
    <row r="622" spans="4:4" x14ac:dyDescent="0.2">
      <c r="D622" s="1" t="s">
        <v>79</v>
      </c>
    </row>
    <row r="623" spans="4:4" x14ac:dyDescent="0.2">
      <c r="D623" s="1" t="s">
        <v>79</v>
      </c>
    </row>
    <row r="624" spans="4:4" x14ac:dyDescent="0.2">
      <c r="D624" s="1" t="s">
        <v>79</v>
      </c>
    </row>
    <row r="625" spans="4:4" x14ac:dyDescent="0.2">
      <c r="D625" s="1" t="s">
        <v>79</v>
      </c>
    </row>
    <row r="626" spans="4:4" x14ac:dyDescent="0.2">
      <c r="D626" s="1" t="s">
        <v>79</v>
      </c>
    </row>
    <row r="627" spans="4:4" x14ac:dyDescent="0.2">
      <c r="D627" s="1" t="s">
        <v>79</v>
      </c>
    </row>
    <row r="628" spans="4:4" x14ac:dyDescent="0.2">
      <c r="D628" s="1" t="s">
        <v>79</v>
      </c>
    </row>
    <row r="629" spans="4:4" x14ac:dyDescent="0.2">
      <c r="D629" s="1" t="s">
        <v>79</v>
      </c>
    </row>
    <row r="630" spans="4:4" x14ac:dyDescent="0.2">
      <c r="D630" s="1" t="s">
        <v>79</v>
      </c>
    </row>
    <row r="631" spans="4:4" x14ac:dyDescent="0.2">
      <c r="D631" s="1" t="s">
        <v>79</v>
      </c>
    </row>
    <row r="632" spans="4:4" x14ac:dyDescent="0.2">
      <c r="D632" s="1" t="s">
        <v>79</v>
      </c>
    </row>
    <row r="633" spans="4:4" x14ac:dyDescent="0.2">
      <c r="D633" s="1" t="s">
        <v>79</v>
      </c>
    </row>
    <row r="634" spans="4:4" x14ac:dyDescent="0.2">
      <c r="D634" s="1" t="s">
        <v>79</v>
      </c>
    </row>
    <row r="635" spans="4:4" x14ac:dyDescent="0.2">
      <c r="D635" s="1" t="s">
        <v>79</v>
      </c>
    </row>
    <row r="636" spans="4:4" x14ac:dyDescent="0.2">
      <c r="D636" s="1" t="s">
        <v>79</v>
      </c>
    </row>
    <row r="637" spans="4:4" x14ac:dyDescent="0.2">
      <c r="D637" s="1" t="s">
        <v>79</v>
      </c>
    </row>
    <row r="638" spans="4:4" x14ac:dyDescent="0.2">
      <c r="D638" s="1" t="s">
        <v>79</v>
      </c>
    </row>
    <row r="639" spans="4:4" x14ac:dyDescent="0.2">
      <c r="D639" s="1" t="s">
        <v>79</v>
      </c>
    </row>
    <row r="640" spans="4:4" x14ac:dyDescent="0.2">
      <c r="D640" s="1" t="s">
        <v>79</v>
      </c>
    </row>
    <row r="641" spans="4:4" x14ac:dyDescent="0.2">
      <c r="D641" s="1" t="s">
        <v>79</v>
      </c>
    </row>
    <row r="642" spans="4:4" x14ac:dyDescent="0.2">
      <c r="D642" s="1" t="s">
        <v>79</v>
      </c>
    </row>
    <row r="643" spans="4:4" x14ac:dyDescent="0.2">
      <c r="D643" s="1" t="s">
        <v>79</v>
      </c>
    </row>
    <row r="644" spans="4:4" x14ac:dyDescent="0.2">
      <c r="D644" s="1" t="s">
        <v>79</v>
      </c>
    </row>
    <row r="645" spans="4:4" x14ac:dyDescent="0.2">
      <c r="D645" s="1" t="s">
        <v>79</v>
      </c>
    </row>
    <row r="646" spans="4:4" x14ac:dyDescent="0.2">
      <c r="D646" s="1" t="s">
        <v>79</v>
      </c>
    </row>
    <row r="647" spans="4:4" x14ac:dyDescent="0.2">
      <c r="D647" s="1" t="s">
        <v>79</v>
      </c>
    </row>
    <row r="648" spans="4:4" x14ac:dyDescent="0.2">
      <c r="D648" s="1" t="s">
        <v>79</v>
      </c>
    </row>
    <row r="649" spans="4:4" x14ac:dyDescent="0.2">
      <c r="D649" s="1" t="s">
        <v>79</v>
      </c>
    </row>
    <row r="650" spans="4:4" x14ac:dyDescent="0.2">
      <c r="D650" s="1" t="s">
        <v>79</v>
      </c>
    </row>
    <row r="651" spans="4:4" x14ac:dyDescent="0.2">
      <c r="D651" s="1" t="s">
        <v>79</v>
      </c>
    </row>
    <row r="652" spans="4:4" x14ac:dyDescent="0.2">
      <c r="D652" s="1" t="s">
        <v>79</v>
      </c>
    </row>
    <row r="653" spans="4:4" x14ac:dyDescent="0.2">
      <c r="D653" s="1" t="s">
        <v>79</v>
      </c>
    </row>
    <row r="654" spans="4:4" x14ac:dyDescent="0.2">
      <c r="D654" s="1" t="s">
        <v>79</v>
      </c>
    </row>
    <row r="655" spans="4:4" x14ac:dyDescent="0.2">
      <c r="D655" s="1" t="s">
        <v>79</v>
      </c>
    </row>
    <row r="656" spans="4:4" x14ac:dyDescent="0.2">
      <c r="D656" s="1" t="s">
        <v>79</v>
      </c>
    </row>
    <row r="657" spans="4:4" x14ac:dyDescent="0.2">
      <c r="D657" s="1" t="s">
        <v>79</v>
      </c>
    </row>
    <row r="658" spans="4:4" x14ac:dyDescent="0.2">
      <c r="D658" s="1" t="s">
        <v>79</v>
      </c>
    </row>
    <row r="659" spans="4:4" x14ac:dyDescent="0.2">
      <c r="D659" s="1" t="s">
        <v>79</v>
      </c>
    </row>
    <row r="660" spans="4:4" x14ac:dyDescent="0.2">
      <c r="D660" s="1" t="s">
        <v>79</v>
      </c>
    </row>
    <row r="661" spans="4:4" x14ac:dyDescent="0.2">
      <c r="D661" s="1" t="s">
        <v>79</v>
      </c>
    </row>
    <row r="662" spans="4:4" x14ac:dyDescent="0.2">
      <c r="D662" s="1" t="s">
        <v>79</v>
      </c>
    </row>
    <row r="663" spans="4:4" x14ac:dyDescent="0.2">
      <c r="D663" s="1" t="s">
        <v>79</v>
      </c>
    </row>
    <row r="664" spans="4:4" x14ac:dyDescent="0.2">
      <c r="D664" s="1" t="s">
        <v>79</v>
      </c>
    </row>
    <row r="665" spans="4:4" x14ac:dyDescent="0.2">
      <c r="D665" s="1" t="s">
        <v>79</v>
      </c>
    </row>
    <row r="666" spans="4:4" x14ac:dyDescent="0.2">
      <c r="D666" s="1" t="s">
        <v>79</v>
      </c>
    </row>
    <row r="667" spans="4:4" x14ac:dyDescent="0.2">
      <c r="D667" s="1" t="s">
        <v>79</v>
      </c>
    </row>
    <row r="668" spans="4:4" x14ac:dyDescent="0.2">
      <c r="D668" s="1" t="s">
        <v>79</v>
      </c>
    </row>
    <row r="669" spans="4:4" x14ac:dyDescent="0.2">
      <c r="D669" s="1" t="s">
        <v>79</v>
      </c>
    </row>
    <row r="670" spans="4:4" x14ac:dyDescent="0.2">
      <c r="D670" s="1" t="s">
        <v>79</v>
      </c>
    </row>
    <row r="671" spans="4:4" x14ac:dyDescent="0.2">
      <c r="D671" s="1" t="s">
        <v>79</v>
      </c>
    </row>
    <row r="672" spans="4:4" x14ac:dyDescent="0.2">
      <c r="D672" s="1" t="s">
        <v>79</v>
      </c>
    </row>
    <row r="673" spans="4:4" x14ac:dyDescent="0.2">
      <c r="D673" s="1" t="s">
        <v>79</v>
      </c>
    </row>
    <row r="674" spans="4:4" x14ac:dyDescent="0.2">
      <c r="D674" s="1" t="s">
        <v>79</v>
      </c>
    </row>
    <row r="675" spans="4:4" x14ac:dyDescent="0.2">
      <c r="D675" s="1" t="s">
        <v>79</v>
      </c>
    </row>
    <row r="676" spans="4:4" x14ac:dyDescent="0.2">
      <c r="D676" s="1" t="s">
        <v>79</v>
      </c>
    </row>
    <row r="677" spans="4:4" x14ac:dyDescent="0.2">
      <c r="D677" s="1" t="s">
        <v>79</v>
      </c>
    </row>
    <row r="678" spans="4:4" x14ac:dyDescent="0.2">
      <c r="D678" s="1" t="s">
        <v>79</v>
      </c>
    </row>
    <row r="679" spans="4:4" x14ac:dyDescent="0.2">
      <c r="D679" s="1" t="s">
        <v>79</v>
      </c>
    </row>
    <row r="680" spans="4:4" x14ac:dyDescent="0.2">
      <c r="D680" s="1" t="s">
        <v>79</v>
      </c>
    </row>
    <row r="681" spans="4:4" x14ac:dyDescent="0.2">
      <c r="D681" s="1" t="s">
        <v>79</v>
      </c>
    </row>
    <row r="682" spans="4:4" x14ac:dyDescent="0.2">
      <c r="D682" s="1" t="s">
        <v>79</v>
      </c>
    </row>
    <row r="683" spans="4:4" x14ac:dyDescent="0.2">
      <c r="D683" s="1" t="s">
        <v>79</v>
      </c>
    </row>
    <row r="684" spans="4:4" x14ac:dyDescent="0.2">
      <c r="D684" s="1" t="s">
        <v>79</v>
      </c>
    </row>
    <row r="685" spans="4:4" x14ac:dyDescent="0.2">
      <c r="D685" s="1" t="s">
        <v>79</v>
      </c>
    </row>
    <row r="686" spans="4:4" x14ac:dyDescent="0.2">
      <c r="D686" s="1" t="s">
        <v>79</v>
      </c>
    </row>
    <row r="687" spans="4:4" x14ac:dyDescent="0.2">
      <c r="D687" s="1" t="s">
        <v>79</v>
      </c>
    </row>
    <row r="688" spans="4:4" x14ac:dyDescent="0.2">
      <c r="D688" s="1" t="s">
        <v>79</v>
      </c>
    </row>
    <row r="689" spans="4:4" x14ac:dyDescent="0.2">
      <c r="D689" s="1" t="s">
        <v>79</v>
      </c>
    </row>
    <row r="690" spans="4:4" x14ac:dyDescent="0.2">
      <c r="D690" s="1" t="s">
        <v>79</v>
      </c>
    </row>
    <row r="691" spans="4:4" x14ac:dyDescent="0.2">
      <c r="D691" s="1" t="s">
        <v>79</v>
      </c>
    </row>
    <row r="692" spans="4:4" x14ac:dyDescent="0.2">
      <c r="D692" s="1" t="s">
        <v>79</v>
      </c>
    </row>
    <row r="693" spans="4:4" x14ac:dyDescent="0.2">
      <c r="D693" s="1" t="s">
        <v>79</v>
      </c>
    </row>
    <row r="694" spans="4:4" x14ac:dyDescent="0.2">
      <c r="D694" s="1" t="s">
        <v>79</v>
      </c>
    </row>
    <row r="695" spans="4:4" x14ac:dyDescent="0.2">
      <c r="D695" s="1" t="s">
        <v>79</v>
      </c>
    </row>
    <row r="696" spans="4:4" x14ac:dyDescent="0.2">
      <c r="D696" s="1" t="s">
        <v>79</v>
      </c>
    </row>
    <row r="697" spans="4:4" x14ac:dyDescent="0.2">
      <c r="D697" s="1" t="s">
        <v>79</v>
      </c>
    </row>
    <row r="698" spans="4:4" x14ac:dyDescent="0.2">
      <c r="D698" s="1" t="s">
        <v>79</v>
      </c>
    </row>
    <row r="699" spans="4:4" x14ac:dyDescent="0.2">
      <c r="D699" s="1" t="s">
        <v>79</v>
      </c>
    </row>
    <row r="700" spans="4:4" x14ac:dyDescent="0.2">
      <c r="D700" s="1" t="s">
        <v>79</v>
      </c>
    </row>
    <row r="701" spans="4:4" x14ac:dyDescent="0.2">
      <c r="D701" s="1" t="s">
        <v>79</v>
      </c>
    </row>
    <row r="702" spans="4:4" x14ac:dyDescent="0.2">
      <c r="D702" s="1" t="s">
        <v>79</v>
      </c>
    </row>
    <row r="703" spans="4:4" x14ac:dyDescent="0.2">
      <c r="D703" s="1" t="s">
        <v>79</v>
      </c>
    </row>
    <row r="704" spans="4:4" x14ac:dyDescent="0.2">
      <c r="D704" s="1" t="s">
        <v>79</v>
      </c>
    </row>
    <row r="705" spans="4:4" x14ac:dyDescent="0.2">
      <c r="D705" s="1" t="s">
        <v>79</v>
      </c>
    </row>
    <row r="706" spans="4:4" x14ac:dyDescent="0.2">
      <c r="D706" s="1" t="s">
        <v>79</v>
      </c>
    </row>
    <row r="707" spans="4:4" x14ac:dyDescent="0.2">
      <c r="D707" s="1" t="s">
        <v>79</v>
      </c>
    </row>
    <row r="708" spans="4:4" x14ac:dyDescent="0.2">
      <c r="D708" s="1" t="s">
        <v>79</v>
      </c>
    </row>
    <row r="709" spans="4:4" x14ac:dyDescent="0.2">
      <c r="D709" s="1" t="s">
        <v>79</v>
      </c>
    </row>
    <row r="710" spans="4:4" x14ac:dyDescent="0.2">
      <c r="D710" s="1" t="s">
        <v>79</v>
      </c>
    </row>
    <row r="711" spans="4:4" x14ac:dyDescent="0.2">
      <c r="D711" s="1" t="s">
        <v>79</v>
      </c>
    </row>
    <row r="712" spans="4:4" x14ac:dyDescent="0.2">
      <c r="D712" s="1" t="s">
        <v>79</v>
      </c>
    </row>
    <row r="713" spans="4:4" x14ac:dyDescent="0.2">
      <c r="D713" s="1" t="s">
        <v>79</v>
      </c>
    </row>
    <row r="714" spans="4:4" x14ac:dyDescent="0.2">
      <c r="D714" s="1" t="s">
        <v>79</v>
      </c>
    </row>
    <row r="715" spans="4:4" x14ac:dyDescent="0.2">
      <c r="D715" s="1" t="s">
        <v>79</v>
      </c>
    </row>
    <row r="716" spans="4:4" x14ac:dyDescent="0.2">
      <c r="D716" s="1" t="s">
        <v>79</v>
      </c>
    </row>
    <row r="717" spans="4:4" x14ac:dyDescent="0.2">
      <c r="D717" s="1" t="s">
        <v>79</v>
      </c>
    </row>
    <row r="718" spans="4:4" x14ac:dyDescent="0.2">
      <c r="D718" s="1" t="s">
        <v>79</v>
      </c>
    </row>
    <row r="719" spans="4:4" x14ac:dyDescent="0.2">
      <c r="D719" s="1" t="s">
        <v>79</v>
      </c>
    </row>
    <row r="720" spans="4:4" x14ac:dyDescent="0.2">
      <c r="D720" s="1" t="s">
        <v>79</v>
      </c>
    </row>
    <row r="721" spans="4:4" x14ac:dyDescent="0.2">
      <c r="D721" s="1" t="s">
        <v>79</v>
      </c>
    </row>
    <row r="722" spans="4:4" x14ac:dyDescent="0.2">
      <c r="D722" s="1" t="s">
        <v>79</v>
      </c>
    </row>
    <row r="723" spans="4:4" x14ac:dyDescent="0.2">
      <c r="D723" s="1" t="s">
        <v>79</v>
      </c>
    </row>
    <row r="724" spans="4:4" x14ac:dyDescent="0.2">
      <c r="D724" s="1" t="s">
        <v>79</v>
      </c>
    </row>
    <row r="725" spans="4:4" x14ac:dyDescent="0.2">
      <c r="D725" s="1" t="s">
        <v>79</v>
      </c>
    </row>
    <row r="726" spans="4:4" x14ac:dyDescent="0.2">
      <c r="D726" s="1" t="s">
        <v>79</v>
      </c>
    </row>
    <row r="727" spans="4:4" x14ac:dyDescent="0.2">
      <c r="D727" s="1" t="s">
        <v>79</v>
      </c>
    </row>
    <row r="728" spans="4:4" x14ac:dyDescent="0.2">
      <c r="D728" s="1" t="s">
        <v>79</v>
      </c>
    </row>
    <row r="729" spans="4:4" x14ac:dyDescent="0.2">
      <c r="D729" s="1" t="s">
        <v>79</v>
      </c>
    </row>
    <row r="730" spans="4:4" x14ac:dyDescent="0.2">
      <c r="D730" s="1" t="s">
        <v>79</v>
      </c>
    </row>
    <row r="731" spans="4:4" x14ac:dyDescent="0.2">
      <c r="D731" s="1" t="s">
        <v>79</v>
      </c>
    </row>
    <row r="732" spans="4:4" x14ac:dyDescent="0.2">
      <c r="D732" s="1" t="s">
        <v>79</v>
      </c>
    </row>
    <row r="733" spans="4:4" x14ac:dyDescent="0.2">
      <c r="D733" s="1" t="s">
        <v>79</v>
      </c>
    </row>
    <row r="734" spans="4:4" x14ac:dyDescent="0.2">
      <c r="D734" s="1" t="s">
        <v>79</v>
      </c>
    </row>
    <row r="735" spans="4:4" x14ac:dyDescent="0.2">
      <c r="D735" s="1" t="s">
        <v>79</v>
      </c>
    </row>
    <row r="736" spans="4:4" x14ac:dyDescent="0.2">
      <c r="D736" s="1" t="s">
        <v>79</v>
      </c>
    </row>
    <row r="737" spans="4:4" x14ac:dyDescent="0.2">
      <c r="D737" s="1" t="s">
        <v>79</v>
      </c>
    </row>
    <row r="738" spans="4:4" x14ac:dyDescent="0.2">
      <c r="D738" s="1" t="s">
        <v>79</v>
      </c>
    </row>
    <row r="739" spans="4:4" x14ac:dyDescent="0.2">
      <c r="D739" s="1" t="s">
        <v>79</v>
      </c>
    </row>
    <row r="740" spans="4:4" x14ac:dyDescent="0.2">
      <c r="D740" s="1" t="s">
        <v>79</v>
      </c>
    </row>
    <row r="741" spans="4:4" x14ac:dyDescent="0.2">
      <c r="D741" s="1" t="s">
        <v>79</v>
      </c>
    </row>
    <row r="742" spans="4:4" x14ac:dyDescent="0.2">
      <c r="D742" s="1" t="s">
        <v>79</v>
      </c>
    </row>
    <row r="743" spans="4:4" x14ac:dyDescent="0.2">
      <c r="D743" s="1" t="s">
        <v>79</v>
      </c>
    </row>
    <row r="744" spans="4:4" x14ac:dyDescent="0.2">
      <c r="D744" s="1" t="s">
        <v>79</v>
      </c>
    </row>
    <row r="745" spans="4:4" x14ac:dyDescent="0.2">
      <c r="D745" s="1" t="s">
        <v>79</v>
      </c>
    </row>
    <row r="746" spans="4:4" x14ac:dyDescent="0.2">
      <c r="D746" s="1" t="s">
        <v>79</v>
      </c>
    </row>
    <row r="747" spans="4:4" x14ac:dyDescent="0.2">
      <c r="D747" s="1" t="s">
        <v>79</v>
      </c>
    </row>
    <row r="748" spans="4:4" x14ac:dyDescent="0.2">
      <c r="D748" s="1" t="s">
        <v>79</v>
      </c>
    </row>
    <row r="749" spans="4:4" x14ac:dyDescent="0.2">
      <c r="D749" s="1" t="s">
        <v>79</v>
      </c>
    </row>
    <row r="750" spans="4:4" x14ac:dyDescent="0.2">
      <c r="D750" s="1" t="s">
        <v>79</v>
      </c>
    </row>
    <row r="751" spans="4:4" x14ac:dyDescent="0.2">
      <c r="D751" s="1" t="s">
        <v>79</v>
      </c>
    </row>
    <row r="752" spans="4:4" x14ac:dyDescent="0.2">
      <c r="D752" s="1" t="s">
        <v>79</v>
      </c>
    </row>
    <row r="753" spans="4:4" x14ac:dyDescent="0.2">
      <c r="D753" s="1" t="s">
        <v>79</v>
      </c>
    </row>
    <row r="754" spans="4:4" x14ac:dyDescent="0.2">
      <c r="D754" s="1" t="s">
        <v>79</v>
      </c>
    </row>
    <row r="755" spans="4:4" x14ac:dyDescent="0.2">
      <c r="D755" s="1" t="s">
        <v>79</v>
      </c>
    </row>
    <row r="756" spans="4:4" x14ac:dyDescent="0.2">
      <c r="D756" s="1" t="s">
        <v>79</v>
      </c>
    </row>
    <row r="757" spans="4:4" x14ac:dyDescent="0.2">
      <c r="D757" s="1" t="s">
        <v>79</v>
      </c>
    </row>
    <row r="758" spans="4:4" x14ac:dyDescent="0.2">
      <c r="D758" s="1" t="s">
        <v>79</v>
      </c>
    </row>
    <row r="759" spans="4:4" x14ac:dyDescent="0.2">
      <c r="D759" s="1" t="s">
        <v>79</v>
      </c>
    </row>
    <row r="760" spans="4:4" x14ac:dyDescent="0.2">
      <c r="D760" s="1" t="s">
        <v>79</v>
      </c>
    </row>
    <row r="761" spans="4:4" x14ac:dyDescent="0.2">
      <c r="D761" s="1" t="s">
        <v>79</v>
      </c>
    </row>
    <row r="762" spans="4:4" x14ac:dyDescent="0.2">
      <c r="D762" s="1" t="s">
        <v>79</v>
      </c>
    </row>
    <row r="763" spans="4:4" x14ac:dyDescent="0.2">
      <c r="D763" s="1" t="s">
        <v>79</v>
      </c>
    </row>
    <row r="764" spans="4:4" x14ac:dyDescent="0.2">
      <c r="D764" s="1" t="s">
        <v>79</v>
      </c>
    </row>
    <row r="765" spans="4:4" x14ac:dyDescent="0.2">
      <c r="D765" s="1" t="s">
        <v>79</v>
      </c>
    </row>
    <row r="766" spans="4:4" x14ac:dyDescent="0.2">
      <c r="D766" s="1" t="s">
        <v>79</v>
      </c>
    </row>
    <row r="767" spans="4:4" x14ac:dyDescent="0.2">
      <c r="D767" s="1" t="s">
        <v>79</v>
      </c>
    </row>
    <row r="768" spans="4:4" x14ac:dyDescent="0.2">
      <c r="D768" s="1" t="s">
        <v>79</v>
      </c>
    </row>
    <row r="769" spans="4:4" x14ac:dyDescent="0.2">
      <c r="D769" s="1" t="s">
        <v>79</v>
      </c>
    </row>
    <row r="770" spans="4:4" x14ac:dyDescent="0.2">
      <c r="D770" s="1" t="s">
        <v>79</v>
      </c>
    </row>
    <row r="771" spans="4:4" x14ac:dyDescent="0.2">
      <c r="D771" s="1" t="s">
        <v>79</v>
      </c>
    </row>
    <row r="772" spans="4:4" x14ac:dyDescent="0.2">
      <c r="D772" s="1" t="s">
        <v>79</v>
      </c>
    </row>
    <row r="773" spans="4:4" x14ac:dyDescent="0.2">
      <c r="D773" s="1" t="s">
        <v>79</v>
      </c>
    </row>
    <row r="774" spans="4:4" x14ac:dyDescent="0.2">
      <c r="D774" s="1" t="s">
        <v>79</v>
      </c>
    </row>
    <row r="775" spans="4:4" x14ac:dyDescent="0.2">
      <c r="D775" s="1" t="s">
        <v>79</v>
      </c>
    </row>
    <row r="776" spans="4:4" x14ac:dyDescent="0.2">
      <c r="D776" s="1" t="s">
        <v>79</v>
      </c>
    </row>
    <row r="777" spans="4:4" x14ac:dyDescent="0.2">
      <c r="D777" s="1" t="s">
        <v>79</v>
      </c>
    </row>
    <row r="778" spans="4:4" x14ac:dyDescent="0.2">
      <c r="D778" s="1" t="s">
        <v>79</v>
      </c>
    </row>
    <row r="779" spans="4:4" x14ac:dyDescent="0.2">
      <c r="D779" s="1" t="s">
        <v>79</v>
      </c>
    </row>
    <row r="780" spans="4:4" x14ac:dyDescent="0.2">
      <c r="D780" s="1" t="s">
        <v>79</v>
      </c>
    </row>
    <row r="781" spans="4:4" x14ac:dyDescent="0.2">
      <c r="D781" s="1" t="s">
        <v>79</v>
      </c>
    </row>
    <row r="782" spans="4:4" x14ac:dyDescent="0.2">
      <c r="D782" s="1" t="s">
        <v>79</v>
      </c>
    </row>
    <row r="783" spans="4:4" x14ac:dyDescent="0.2">
      <c r="D783" s="1" t="s">
        <v>79</v>
      </c>
    </row>
    <row r="784" spans="4:4" x14ac:dyDescent="0.2">
      <c r="D784" s="1" t="s">
        <v>79</v>
      </c>
    </row>
    <row r="785" spans="4:4" x14ac:dyDescent="0.2">
      <c r="D785" s="1" t="s">
        <v>79</v>
      </c>
    </row>
    <row r="786" spans="4:4" x14ac:dyDescent="0.2">
      <c r="D786" s="1" t="s">
        <v>79</v>
      </c>
    </row>
    <row r="787" spans="4:4" x14ac:dyDescent="0.2">
      <c r="D787" s="1" t="s">
        <v>79</v>
      </c>
    </row>
    <row r="788" spans="4:4" x14ac:dyDescent="0.2">
      <c r="D788" s="1" t="s">
        <v>79</v>
      </c>
    </row>
    <row r="789" spans="4:4" x14ac:dyDescent="0.2">
      <c r="D789" s="1" t="s">
        <v>79</v>
      </c>
    </row>
    <row r="790" spans="4:4" x14ac:dyDescent="0.2">
      <c r="D790" s="1" t="s">
        <v>79</v>
      </c>
    </row>
    <row r="791" spans="4:4" x14ac:dyDescent="0.2">
      <c r="D791" s="1" t="s">
        <v>79</v>
      </c>
    </row>
    <row r="792" spans="4:4" x14ac:dyDescent="0.2">
      <c r="D792" s="1" t="s">
        <v>79</v>
      </c>
    </row>
    <row r="793" spans="4:4" x14ac:dyDescent="0.2">
      <c r="D793" s="1" t="s">
        <v>79</v>
      </c>
    </row>
    <row r="794" spans="4:4" x14ac:dyDescent="0.2">
      <c r="D794" s="1" t="s">
        <v>79</v>
      </c>
    </row>
    <row r="795" spans="4:4" x14ac:dyDescent="0.2">
      <c r="D795" s="1" t="s">
        <v>79</v>
      </c>
    </row>
    <row r="796" spans="4:4" x14ac:dyDescent="0.2">
      <c r="D796" s="1" t="s">
        <v>79</v>
      </c>
    </row>
    <row r="797" spans="4:4" x14ac:dyDescent="0.2">
      <c r="D797" s="1" t="s">
        <v>79</v>
      </c>
    </row>
    <row r="798" spans="4:4" x14ac:dyDescent="0.2">
      <c r="D798" s="1" t="s">
        <v>79</v>
      </c>
    </row>
    <row r="799" spans="4:4" x14ac:dyDescent="0.2">
      <c r="D799" s="1" t="s">
        <v>79</v>
      </c>
    </row>
    <row r="800" spans="4:4" x14ac:dyDescent="0.2">
      <c r="D800" s="1" t="s">
        <v>79</v>
      </c>
    </row>
    <row r="801" spans="4:4" x14ac:dyDescent="0.2">
      <c r="D801" s="1" t="s">
        <v>79</v>
      </c>
    </row>
    <row r="802" spans="4:4" x14ac:dyDescent="0.2">
      <c r="D802" s="1" t="s">
        <v>79</v>
      </c>
    </row>
    <row r="803" spans="4:4" x14ac:dyDescent="0.2">
      <c r="D803" s="1" t="s">
        <v>79</v>
      </c>
    </row>
    <row r="804" spans="4:4" x14ac:dyDescent="0.2">
      <c r="D804" s="1" t="s">
        <v>79</v>
      </c>
    </row>
    <row r="805" spans="4:4" x14ac:dyDescent="0.2">
      <c r="D805" s="1" t="s">
        <v>79</v>
      </c>
    </row>
    <row r="806" spans="4:4" x14ac:dyDescent="0.2">
      <c r="D806" s="1" t="s">
        <v>79</v>
      </c>
    </row>
    <row r="807" spans="4:4" x14ac:dyDescent="0.2">
      <c r="D807" s="1" t="s">
        <v>79</v>
      </c>
    </row>
    <row r="808" spans="4:4" x14ac:dyDescent="0.2">
      <c r="D808" s="1" t="s">
        <v>79</v>
      </c>
    </row>
    <row r="809" spans="4:4" x14ac:dyDescent="0.2">
      <c r="D809" s="1" t="s">
        <v>79</v>
      </c>
    </row>
    <row r="810" spans="4:4" x14ac:dyDescent="0.2">
      <c r="D810" s="1" t="s">
        <v>79</v>
      </c>
    </row>
    <row r="811" spans="4:4" x14ac:dyDescent="0.2">
      <c r="D811" s="1" t="s">
        <v>79</v>
      </c>
    </row>
    <row r="812" spans="4:4" x14ac:dyDescent="0.2">
      <c r="D812" s="1" t="s">
        <v>79</v>
      </c>
    </row>
    <row r="813" spans="4:4" x14ac:dyDescent="0.2">
      <c r="D813" s="1" t="s">
        <v>79</v>
      </c>
    </row>
    <row r="814" spans="4:4" x14ac:dyDescent="0.2">
      <c r="D814" s="1" t="s">
        <v>79</v>
      </c>
    </row>
    <row r="815" spans="4:4" x14ac:dyDescent="0.2">
      <c r="D815" s="1" t="s">
        <v>79</v>
      </c>
    </row>
    <row r="816" spans="4:4" x14ac:dyDescent="0.2">
      <c r="D816" s="1" t="s">
        <v>79</v>
      </c>
    </row>
    <row r="817" spans="4:4" x14ac:dyDescent="0.2">
      <c r="D817" s="1" t="s">
        <v>79</v>
      </c>
    </row>
    <row r="818" spans="4:4" x14ac:dyDescent="0.2">
      <c r="D818" s="1" t="s">
        <v>79</v>
      </c>
    </row>
    <row r="819" spans="4:4" x14ac:dyDescent="0.2">
      <c r="D819" s="1" t="s">
        <v>79</v>
      </c>
    </row>
    <row r="820" spans="4:4" x14ac:dyDescent="0.2">
      <c r="D820" s="1" t="s">
        <v>79</v>
      </c>
    </row>
    <row r="821" spans="4:4" x14ac:dyDescent="0.2">
      <c r="D821" s="1" t="s">
        <v>79</v>
      </c>
    </row>
    <row r="822" spans="4:4" x14ac:dyDescent="0.2">
      <c r="D822" s="1" t="s">
        <v>79</v>
      </c>
    </row>
    <row r="823" spans="4:4" x14ac:dyDescent="0.2">
      <c r="D823" s="1" t="s">
        <v>79</v>
      </c>
    </row>
    <row r="824" spans="4:4" x14ac:dyDescent="0.2">
      <c r="D824" s="1" t="s">
        <v>79</v>
      </c>
    </row>
    <row r="825" spans="4:4" x14ac:dyDescent="0.2">
      <c r="D825" s="1" t="s">
        <v>79</v>
      </c>
    </row>
    <row r="826" spans="4:4" x14ac:dyDescent="0.2">
      <c r="D826" s="1" t="s">
        <v>79</v>
      </c>
    </row>
    <row r="827" spans="4:4" x14ac:dyDescent="0.2">
      <c r="D827" s="1" t="s">
        <v>79</v>
      </c>
    </row>
    <row r="828" spans="4:4" x14ac:dyDescent="0.2">
      <c r="D828" s="1" t="s">
        <v>79</v>
      </c>
    </row>
    <row r="829" spans="4:4" x14ac:dyDescent="0.2">
      <c r="D829" s="1" t="s">
        <v>79</v>
      </c>
    </row>
    <row r="830" spans="4:4" x14ac:dyDescent="0.2">
      <c r="D830" s="1" t="s">
        <v>79</v>
      </c>
    </row>
    <row r="831" spans="4:4" x14ac:dyDescent="0.2">
      <c r="D831" s="1" t="s">
        <v>79</v>
      </c>
    </row>
    <row r="832" spans="4:4" x14ac:dyDescent="0.2">
      <c r="D832" s="1" t="s">
        <v>79</v>
      </c>
    </row>
    <row r="833" spans="4:4" x14ac:dyDescent="0.2">
      <c r="D833" s="1" t="s">
        <v>79</v>
      </c>
    </row>
    <row r="834" spans="4:4" x14ac:dyDescent="0.2">
      <c r="D834" s="1" t="s">
        <v>79</v>
      </c>
    </row>
    <row r="835" spans="4:4" x14ac:dyDescent="0.2">
      <c r="D835" s="1" t="s">
        <v>79</v>
      </c>
    </row>
    <row r="836" spans="4:4" x14ac:dyDescent="0.2">
      <c r="D836" s="1" t="s">
        <v>79</v>
      </c>
    </row>
    <row r="837" spans="4:4" x14ac:dyDescent="0.2">
      <c r="D837" s="1" t="s">
        <v>79</v>
      </c>
    </row>
    <row r="838" spans="4:4" x14ac:dyDescent="0.2">
      <c r="D838" s="1" t="s">
        <v>79</v>
      </c>
    </row>
    <row r="839" spans="4:4" x14ac:dyDescent="0.2">
      <c r="D839" s="1" t="s">
        <v>79</v>
      </c>
    </row>
    <row r="840" spans="4:4" x14ac:dyDescent="0.2">
      <c r="D840" s="1" t="s">
        <v>79</v>
      </c>
    </row>
    <row r="841" spans="4:4" x14ac:dyDescent="0.2">
      <c r="D841" s="1" t="s">
        <v>79</v>
      </c>
    </row>
    <row r="842" spans="4:4" x14ac:dyDescent="0.2">
      <c r="D842" s="1" t="s">
        <v>79</v>
      </c>
    </row>
    <row r="843" spans="4:4" x14ac:dyDescent="0.2">
      <c r="D843" s="1" t="s">
        <v>79</v>
      </c>
    </row>
    <row r="844" spans="4:4" x14ac:dyDescent="0.2">
      <c r="D844" s="1" t="s">
        <v>79</v>
      </c>
    </row>
    <row r="845" spans="4:4" x14ac:dyDescent="0.2">
      <c r="D845" s="1" t="s">
        <v>79</v>
      </c>
    </row>
    <row r="846" spans="4:4" x14ac:dyDescent="0.2">
      <c r="D846" s="1" t="s">
        <v>79</v>
      </c>
    </row>
    <row r="847" spans="4:4" x14ac:dyDescent="0.2">
      <c r="D847" s="1" t="s">
        <v>79</v>
      </c>
    </row>
    <row r="848" spans="4:4" x14ac:dyDescent="0.2">
      <c r="D848" s="1" t="s">
        <v>79</v>
      </c>
    </row>
    <row r="849" spans="4:4" x14ac:dyDescent="0.2">
      <c r="D849" s="1" t="s">
        <v>79</v>
      </c>
    </row>
    <row r="850" spans="4:4" x14ac:dyDescent="0.2">
      <c r="D850" s="1" t="s">
        <v>79</v>
      </c>
    </row>
    <row r="851" spans="4:4" x14ac:dyDescent="0.2">
      <c r="D851" s="1" t="s">
        <v>79</v>
      </c>
    </row>
    <row r="852" spans="4:4" x14ac:dyDescent="0.2">
      <c r="D852" s="1" t="s">
        <v>79</v>
      </c>
    </row>
    <row r="853" spans="4:4" x14ac:dyDescent="0.2">
      <c r="D853" s="1" t="s">
        <v>79</v>
      </c>
    </row>
    <row r="854" spans="4:4" x14ac:dyDescent="0.2">
      <c r="D854" s="1" t="s">
        <v>79</v>
      </c>
    </row>
    <row r="855" spans="4:4" x14ac:dyDescent="0.2">
      <c r="D855" s="1" t="s">
        <v>79</v>
      </c>
    </row>
    <row r="856" spans="4:4" x14ac:dyDescent="0.2">
      <c r="D856" s="1" t="s">
        <v>79</v>
      </c>
    </row>
    <row r="857" spans="4:4" x14ac:dyDescent="0.2">
      <c r="D857" s="1" t="s">
        <v>79</v>
      </c>
    </row>
    <row r="858" spans="4:4" x14ac:dyDescent="0.2">
      <c r="D858" s="1" t="s">
        <v>79</v>
      </c>
    </row>
    <row r="859" spans="4:4" x14ac:dyDescent="0.2">
      <c r="D859" s="1" t="s">
        <v>79</v>
      </c>
    </row>
    <row r="860" spans="4:4" x14ac:dyDescent="0.2">
      <c r="D860" s="1" t="s">
        <v>79</v>
      </c>
    </row>
    <row r="861" spans="4:4" x14ac:dyDescent="0.2">
      <c r="D861" s="1" t="s">
        <v>79</v>
      </c>
    </row>
    <row r="862" spans="4:4" x14ac:dyDescent="0.2">
      <c r="D862" s="1" t="s">
        <v>79</v>
      </c>
    </row>
    <row r="863" spans="4:4" x14ac:dyDescent="0.2">
      <c r="D863" s="1" t="s">
        <v>79</v>
      </c>
    </row>
    <row r="864" spans="4:4" x14ac:dyDescent="0.2">
      <c r="D864" s="1" t="s">
        <v>79</v>
      </c>
    </row>
    <row r="865" spans="4:4" x14ac:dyDescent="0.2">
      <c r="D865" s="1" t="s">
        <v>79</v>
      </c>
    </row>
    <row r="866" spans="4:4" x14ac:dyDescent="0.2">
      <c r="D866" s="1" t="s">
        <v>79</v>
      </c>
    </row>
    <row r="867" spans="4:4" x14ac:dyDescent="0.2">
      <c r="D867" s="1" t="s">
        <v>79</v>
      </c>
    </row>
    <row r="868" spans="4:4" x14ac:dyDescent="0.2">
      <c r="D868" s="1" t="s">
        <v>79</v>
      </c>
    </row>
    <row r="869" spans="4:4" x14ac:dyDescent="0.2">
      <c r="D869" s="1" t="s">
        <v>79</v>
      </c>
    </row>
    <row r="870" spans="4:4" x14ac:dyDescent="0.2">
      <c r="D870" s="1" t="s">
        <v>79</v>
      </c>
    </row>
    <row r="871" spans="4:4" x14ac:dyDescent="0.2">
      <c r="D871" s="1" t="s">
        <v>79</v>
      </c>
    </row>
    <row r="872" spans="4:4" x14ac:dyDescent="0.2">
      <c r="D872" s="1" t="s">
        <v>79</v>
      </c>
    </row>
    <row r="873" spans="4:4" x14ac:dyDescent="0.2">
      <c r="D873" s="1" t="s">
        <v>79</v>
      </c>
    </row>
    <row r="874" spans="4:4" x14ac:dyDescent="0.2">
      <c r="D874" s="1" t="s">
        <v>79</v>
      </c>
    </row>
    <row r="875" spans="4:4" x14ac:dyDescent="0.2">
      <c r="D875" s="1" t="s">
        <v>79</v>
      </c>
    </row>
    <row r="876" spans="4:4" x14ac:dyDescent="0.2">
      <c r="D876" s="1" t="s">
        <v>79</v>
      </c>
    </row>
    <row r="877" spans="4:4" x14ac:dyDescent="0.2">
      <c r="D877" s="1" t="s">
        <v>79</v>
      </c>
    </row>
    <row r="878" spans="4:4" x14ac:dyDescent="0.2">
      <c r="D878" s="1" t="s">
        <v>79</v>
      </c>
    </row>
    <row r="879" spans="4:4" x14ac:dyDescent="0.2">
      <c r="D879" s="1" t="s">
        <v>79</v>
      </c>
    </row>
    <row r="880" spans="4:4" x14ac:dyDescent="0.2">
      <c r="D880" s="1" t="s">
        <v>79</v>
      </c>
    </row>
    <row r="881" spans="4:4" x14ac:dyDescent="0.2">
      <c r="D881" s="1" t="s">
        <v>79</v>
      </c>
    </row>
    <row r="882" spans="4:4" x14ac:dyDescent="0.2">
      <c r="D882" s="1" t="s">
        <v>79</v>
      </c>
    </row>
    <row r="883" spans="4:4" x14ac:dyDescent="0.2">
      <c r="D883" s="1" t="s">
        <v>79</v>
      </c>
    </row>
    <row r="884" spans="4:4" x14ac:dyDescent="0.2">
      <c r="D884" s="1" t="s">
        <v>79</v>
      </c>
    </row>
    <row r="885" spans="4:4" x14ac:dyDescent="0.2">
      <c r="D885" s="1" t="s">
        <v>79</v>
      </c>
    </row>
    <row r="886" spans="4:4" x14ac:dyDescent="0.2">
      <c r="D886" s="1" t="s">
        <v>79</v>
      </c>
    </row>
    <row r="887" spans="4:4" x14ac:dyDescent="0.2">
      <c r="D887" s="1" t="s">
        <v>79</v>
      </c>
    </row>
    <row r="888" spans="4:4" x14ac:dyDescent="0.2">
      <c r="D888" s="1" t="s">
        <v>79</v>
      </c>
    </row>
    <row r="889" spans="4:4" x14ac:dyDescent="0.2">
      <c r="D889" s="1" t="s">
        <v>79</v>
      </c>
    </row>
    <row r="890" spans="4:4" x14ac:dyDescent="0.2">
      <c r="D890" s="1" t="s">
        <v>79</v>
      </c>
    </row>
    <row r="891" spans="4:4" x14ac:dyDescent="0.2">
      <c r="D891" s="1" t="s">
        <v>79</v>
      </c>
    </row>
    <row r="892" spans="4:4" x14ac:dyDescent="0.2">
      <c r="D892" s="1" t="s">
        <v>79</v>
      </c>
    </row>
    <row r="893" spans="4:4" x14ac:dyDescent="0.2">
      <c r="D893" s="1" t="s">
        <v>79</v>
      </c>
    </row>
    <row r="894" spans="4:4" x14ac:dyDescent="0.2">
      <c r="D894" s="1" t="s">
        <v>79</v>
      </c>
    </row>
    <row r="895" spans="4:4" x14ac:dyDescent="0.2">
      <c r="D895" s="1" t="s">
        <v>79</v>
      </c>
    </row>
    <row r="896" spans="4:4" x14ac:dyDescent="0.2">
      <c r="D896" s="1" t="s">
        <v>79</v>
      </c>
    </row>
    <row r="897" spans="4:4" x14ac:dyDescent="0.2">
      <c r="D897" s="1" t="s">
        <v>79</v>
      </c>
    </row>
    <row r="898" spans="4:4" x14ac:dyDescent="0.2">
      <c r="D898" s="1" t="s">
        <v>79</v>
      </c>
    </row>
    <row r="899" spans="4:4" x14ac:dyDescent="0.2">
      <c r="D899" s="1" t="s">
        <v>79</v>
      </c>
    </row>
    <row r="900" spans="4:4" x14ac:dyDescent="0.2">
      <c r="D900" s="1" t="s">
        <v>79</v>
      </c>
    </row>
    <row r="901" spans="4:4" x14ac:dyDescent="0.2">
      <c r="D901" s="1" t="s">
        <v>79</v>
      </c>
    </row>
    <row r="902" spans="4:4" x14ac:dyDescent="0.2">
      <c r="D902" s="1" t="s">
        <v>79</v>
      </c>
    </row>
    <row r="903" spans="4:4" x14ac:dyDescent="0.2">
      <c r="D903" s="1" t="s">
        <v>79</v>
      </c>
    </row>
    <row r="904" spans="4:4" x14ac:dyDescent="0.2">
      <c r="D904" s="1" t="s">
        <v>79</v>
      </c>
    </row>
    <row r="905" spans="4:4" x14ac:dyDescent="0.2">
      <c r="D905" s="1" t="s">
        <v>79</v>
      </c>
    </row>
    <row r="906" spans="4:4" x14ac:dyDescent="0.2">
      <c r="D906" s="1" t="s">
        <v>79</v>
      </c>
    </row>
    <row r="907" spans="4:4" x14ac:dyDescent="0.2">
      <c r="D907" s="1" t="s">
        <v>79</v>
      </c>
    </row>
    <row r="908" spans="4:4" x14ac:dyDescent="0.2">
      <c r="D908" s="1" t="s">
        <v>79</v>
      </c>
    </row>
    <row r="909" spans="4:4" x14ac:dyDescent="0.2">
      <c r="D909" s="1" t="s">
        <v>79</v>
      </c>
    </row>
    <row r="910" spans="4:4" x14ac:dyDescent="0.2">
      <c r="D910" s="1" t="s">
        <v>79</v>
      </c>
    </row>
    <row r="911" spans="4:4" x14ac:dyDescent="0.2">
      <c r="D911" s="1" t="s">
        <v>79</v>
      </c>
    </row>
    <row r="912" spans="4:4" x14ac:dyDescent="0.2">
      <c r="D912" s="1" t="s">
        <v>79</v>
      </c>
    </row>
    <row r="913" spans="4:4" x14ac:dyDescent="0.2">
      <c r="D913" s="1" t="s">
        <v>79</v>
      </c>
    </row>
    <row r="914" spans="4:4" x14ac:dyDescent="0.2">
      <c r="D914" s="1" t="s">
        <v>79</v>
      </c>
    </row>
    <row r="915" spans="4:4" x14ac:dyDescent="0.2">
      <c r="D915" s="1" t="s">
        <v>79</v>
      </c>
    </row>
    <row r="916" spans="4:4" x14ac:dyDescent="0.2">
      <c r="D916" s="1" t="s">
        <v>79</v>
      </c>
    </row>
    <row r="917" spans="4:4" x14ac:dyDescent="0.2">
      <c r="D917" s="1" t="s">
        <v>79</v>
      </c>
    </row>
    <row r="918" spans="4:4" x14ac:dyDescent="0.2">
      <c r="D918" s="1" t="s">
        <v>79</v>
      </c>
    </row>
    <row r="919" spans="4:4" x14ac:dyDescent="0.2">
      <c r="D919" s="1" t="s">
        <v>79</v>
      </c>
    </row>
    <row r="920" spans="4:4" x14ac:dyDescent="0.2">
      <c r="D920" s="1" t="s">
        <v>79</v>
      </c>
    </row>
    <row r="921" spans="4:4" x14ac:dyDescent="0.2">
      <c r="D921" s="1" t="s">
        <v>79</v>
      </c>
    </row>
    <row r="922" spans="4:4" x14ac:dyDescent="0.2">
      <c r="D922" s="1" t="s">
        <v>79</v>
      </c>
    </row>
    <row r="923" spans="4:4" x14ac:dyDescent="0.2">
      <c r="D923" s="1" t="s">
        <v>79</v>
      </c>
    </row>
    <row r="924" spans="4:4" x14ac:dyDescent="0.2">
      <c r="D924" s="1" t="s">
        <v>79</v>
      </c>
    </row>
    <row r="925" spans="4:4" x14ac:dyDescent="0.2">
      <c r="D925" s="1" t="s">
        <v>79</v>
      </c>
    </row>
    <row r="926" spans="4:4" x14ac:dyDescent="0.2">
      <c r="D926" s="1" t="s">
        <v>79</v>
      </c>
    </row>
    <row r="927" spans="4:4" x14ac:dyDescent="0.2">
      <c r="D927" s="1" t="s">
        <v>79</v>
      </c>
    </row>
    <row r="928" spans="4:4" x14ac:dyDescent="0.2">
      <c r="D928" s="1" t="s">
        <v>79</v>
      </c>
    </row>
    <row r="929" spans="4:4" x14ac:dyDescent="0.2">
      <c r="D929" s="1" t="s">
        <v>79</v>
      </c>
    </row>
    <row r="930" spans="4:4" x14ac:dyDescent="0.2">
      <c r="D930" s="1" t="s">
        <v>79</v>
      </c>
    </row>
    <row r="931" spans="4:4" x14ac:dyDescent="0.2">
      <c r="D931" s="1" t="s">
        <v>79</v>
      </c>
    </row>
    <row r="932" spans="4:4" x14ac:dyDescent="0.2">
      <c r="D932" s="1" t="s">
        <v>79</v>
      </c>
    </row>
    <row r="933" spans="4:4" x14ac:dyDescent="0.2">
      <c r="D933" s="1" t="s">
        <v>79</v>
      </c>
    </row>
    <row r="934" spans="4:4" x14ac:dyDescent="0.2">
      <c r="D934" s="1" t="s">
        <v>79</v>
      </c>
    </row>
    <row r="935" spans="4:4" x14ac:dyDescent="0.2">
      <c r="D935" s="1" t="s">
        <v>79</v>
      </c>
    </row>
    <row r="936" spans="4:4" x14ac:dyDescent="0.2">
      <c r="D936" s="1" t="s">
        <v>79</v>
      </c>
    </row>
    <row r="937" spans="4:4" x14ac:dyDescent="0.2">
      <c r="D937" s="1" t="s">
        <v>79</v>
      </c>
    </row>
    <row r="938" spans="4:4" x14ac:dyDescent="0.2">
      <c r="D938" s="1" t="s">
        <v>79</v>
      </c>
    </row>
    <row r="939" spans="4:4" x14ac:dyDescent="0.2">
      <c r="D939" s="1" t="s">
        <v>79</v>
      </c>
    </row>
    <row r="940" spans="4:4" x14ac:dyDescent="0.2">
      <c r="D940" s="1" t="s">
        <v>79</v>
      </c>
    </row>
    <row r="941" spans="4:4" x14ac:dyDescent="0.2">
      <c r="D941" s="1" t="s">
        <v>79</v>
      </c>
    </row>
    <row r="942" spans="4:4" x14ac:dyDescent="0.2">
      <c r="D942" s="1" t="s">
        <v>79</v>
      </c>
    </row>
    <row r="943" spans="4:4" x14ac:dyDescent="0.2">
      <c r="D943" s="1" t="s">
        <v>79</v>
      </c>
    </row>
    <row r="944" spans="4:4" x14ac:dyDescent="0.2">
      <c r="D944" s="1" t="s">
        <v>79</v>
      </c>
    </row>
    <row r="945" spans="4:4" x14ac:dyDescent="0.2">
      <c r="D945" s="1" t="s">
        <v>79</v>
      </c>
    </row>
    <row r="946" spans="4:4" x14ac:dyDescent="0.2">
      <c r="D946" s="1" t="s">
        <v>79</v>
      </c>
    </row>
    <row r="947" spans="4:4" x14ac:dyDescent="0.2">
      <c r="D947" s="1" t="s">
        <v>79</v>
      </c>
    </row>
    <row r="948" spans="4:4" x14ac:dyDescent="0.2">
      <c r="D948" s="1" t="s">
        <v>79</v>
      </c>
    </row>
    <row r="949" spans="4:4" x14ac:dyDescent="0.2">
      <c r="D949" s="1" t="s">
        <v>79</v>
      </c>
    </row>
    <row r="950" spans="4:4" x14ac:dyDescent="0.2">
      <c r="D950" s="1" t="s">
        <v>79</v>
      </c>
    </row>
    <row r="951" spans="4:4" x14ac:dyDescent="0.2">
      <c r="D951" s="1" t="s">
        <v>79</v>
      </c>
    </row>
    <row r="952" spans="4:4" x14ac:dyDescent="0.2">
      <c r="D952" s="1" t="s">
        <v>79</v>
      </c>
    </row>
    <row r="953" spans="4:4" x14ac:dyDescent="0.2">
      <c r="D953" s="1" t="s">
        <v>79</v>
      </c>
    </row>
    <row r="954" spans="4:4" x14ac:dyDescent="0.2">
      <c r="D954" s="1" t="s">
        <v>79</v>
      </c>
    </row>
    <row r="955" spans="4:4" x14ac:dyDescent="0.2">
      <c r="D955" s="1" t="s">
        <v>79</v>
      </c>
    </row>
    <row r="956" spans="4:4" x14ac:dyDescent="0.2">
      <c r="D956" s="1" t="s">
        <v>79</v>
      </c>
    </row>
    <row r="957" spans="4:4" x14ac:dyDescent="0.2">
      <c r="D957" s="1" t="s">
        <v>79</v>
      </c>
    </row>
    <row r="958" spans="4:4" x14ac:dyDescent="0.2">
      <c r="D958" s="1" t="s">
        <v>79</v>
      </c>
    </row>
    <row r="959" spans="4:4" x14ac:dyDescent="0.2">
      <c r="D959" s="1" t="s">
        <v>79</v>
      </c>
    </row>
    <row r="960" spans="4:4" x14ac:dyDescent="0.2">
      <c r="D960" s="1" t="s">
        <v>79</v>
      </c>
    </row>
    <row r="961" spans="4:4" x14ac:dyDescent="0.2">
      <c r="D961" s="1" t="s">
        <v>79</v>
      </c>
    </row>
    <row r="962" spans="4:4" x14ac:dyDescent="0.2">
      <c r="D962" s="1" t="s">
        <v>79</v>
      </c>
    </row>
    <row r="963" spans="4:4" x14ac:dyDescent="0.2">
      <c r="D963" s="1" t="s">
        <v>79</v>
      </c>
    </row>
    <row r="964" spans="4:4" x14ac:dyDescent="0.2">
      <c r="D964" s="1" t="s">
        <v>79</v>
      </c>
    </row>
    <row r="965" spans="4:4" x14ac:dyDescent="0.2">
      <c r="D965" s="1" t="s">
        <v>79</v>
      </c>
    </row>
    <row r="966" spans="4:4" x14ac:dyDescent="0.2">
      <c r="D966" s="1" t="s">
        <v>79</v>
      </c>
    </row>
    <row r="967" spans="4:4" x14ac:dyDescent="0.2">
      <c r="D967" s="1" t="s">
        <v>79</v>
      </c>
    </row>
    <row r="968" spans="4:4" x14ac:dyDescent="0.2">
      <c r="D968" s="1" t="s">
        <v>79</v>
      </c>
    </row>
    <row r="969" spans="4:4" x14ac:dyDescent="0.2">
      <c r="D969" s="1" t="s">
        <v>79</v>
      </c>
    </row>
    <row r="970" spans="4:4" x14ac:dyDescent="0.2">
      <c r="D970" s="1" t="s">
        <v>79</v>
      </c>
    </row>
    <row r="971" spans="4:4" x14ac:dyDescent="0.2">
      <c r="D971" s="1" t="s">
        <v>79</v>
      </c>
    </row>
    <row r="972" spans="4:4" x14ac:dyDescent="0.2">
      <c r="D972" s="1" t="s">
        <v>79</v>
      </c>
    </row>
    <row r="973" spans="4:4" x14ac:dyDescent="0.2">
      <c r="D973" s="1" t="s">
        <v>79</v>
      </c>
    </row>
    <row r="974" spans="4:4" x14ac:dyDescent="0.2">
      <c r="D974" s="1" t="s">
        <v>79</v>
      </c>
    </row>
    <row r="975" spans="4:4" x14ac:dyDescent="0.2">
      <c r="D975" s="1" t="s">
        <v>79</v>
      </c>
    </row>
    <row r="976" spans="4:4" x14ac:dyDescent="0.2">
      <c r="D976" s="1" t="s">
        <v>79</v>
      </c>
    </row>
    <row r="977" spans="4:4" x14ac:dyDescent="0.2">
      <c r="D977" s="1" t="s">
        <v>79</v>
      </c>
    </row>
    <row r="978" spans="4:4" x14ac:dyDescent="0.2">
      <c r="D978" s="1" t="s">
        <v>79</v>
      </c>
    </row>
    <row r="979" spans="4:4" x14ac:dyDescent="0.2">
      <c r="D979" s="1" t="s">
        <v>79</v>
      </c>
    </row>
    <row r="980" spans="4:4" x14ac:dyDescent="0.2">
      <c r="D980" s="1" t="s">
        <v>79</v>
      </c>
    </row>
    <row r="981" spans="4:4" x14ac:dyDescent="0.2">
      <c r="D981" s="1" t="s">
        <v>79</v>
      </c>
    </row>
    <row r="982" spans="4:4" x14ac:dyDescent="0.2">
      <c r="D982" s="1" t="s">
        <v>79</v>
      </c>
    </row>
    <row r="983" spans="4:4" x14ac:dyDescent="0.2">
      <c r="D983" s="1" t="s">
        <v>79</v>
      </c>
    </row>
    <row r="984" spans="4:4" x14ac:dyDescent="0.2">
      <c r="D984" s="1" t="s">
        <v>79</v>
      </c>
    </row>
    <row r="985" spans="4:4" x14ac:dyDescent="0.2">
      <c r="D985" s="1" t="s">
        <v>79</v>
      </c>
    </row>
    <row r="986" spans="4:4" x14ac:dyDescent="0.2">
      <c r="D986" s="1" t="s">
        <v>79</v>
      </c>
    </row>
    <row r="987" spans="4:4" x14ac:dyDescent="0.2">
      <c r="D987" s="1" t="s">
        <v>79</v>
      </c>
    </row>
    <row r="988" spans="4:4" x14ac:dyDescent="0.2">
      <c r="D988" s="1" t="s">
        <v>79</v>
      </c>
    </row>
    <row r="989" spans="4:4" x14ac:dyDescent="0.2">
      <c r="D989" s="1" t="s">
        <v>79</v>
      </c>
    </row>
    <row r="990" spans="4:4" x14ac:dyDescent="0.2">
      <c r="D990" s="1" t="s">
        <v>79</v>
      </c>
    </row>
    <row r="991" spans="4:4" x14ac:dyDescent="0.2">
      <c r="D991" s="1" t="s">
        <v>79</v>
      </c>
    </row>
    <row r="992" spans="4:4" x14ac:dyDescent="0.2">
      <c r="D992" s="1" t="s">
        <v>79</v>
      </c>
    </row>
    <row r="993" spans="4:4" x14ac:dyDescent="0.2">
      <c r="D993" s="1" t="s">
        <v>79</v>
      </c>
    </row>
    <row r="994" spans="4:4" x14ac:dyDescent="0.2">
      <c r="D994" s="1" t="s">
        <v>79</v>
      </c>
    </row>
    <row r="995" spans="4:4" x14ac:dyDescent="0.2">
      <c r="D995" s="1" t="s">
        <v>79</v>
      </c>
    </row>
    <row r="996" spans="4:4" x14ac:dyDescent="0.2">
      <c r="D996" s="1" t="s">
        <v>79</v>
      </c>
    </row>
    <row r="997" spans="4:4" x14ac:dyDescent="0.2">
      <c r="D997" s="1" t="s">
        <v>79</v>
      </c>
    </row>
    <row r="998" spans="4:4" x14ac:dyDescent="0.2">
      <c r="D998" s="1" t="s">
        <v>79</v>
      </c>
    </row>
    <row r="999" spans="4:4" x14ac:dyDescent="0.2">
      <c r="D999" s="1" t="s">
        <v>79</v>
      </c>
    </row>
    <row r="1000" spans="4:4" x14ac:dyDescent="0.2">
      <c r="D1000" s="1" t="s">
        <v>79</v>
      </c>
    </row>
    <row r="1001" spans="4:4" x14ac:dyDescent="0.2">
      <c r="D1001" s="1" t="s">
        <v>79</v>
      </c>
    </row>
    <row r="1002" spans="4:4" x14ac:dyDescent="0.2">
      <c r="D1002" s="1" t="s">
        <v>79</v>
      </c>
    </row>
    <row r="1003" spans="4:4" x14ac:dyDescent="0.2">
      <c r="D1003" s="1" t="s">
        <v>79</v>
      </c>
    </row>
    <row r="1004" spans="4:4" x14ac:dyDescent="0.2">
      <c r="D1004" s="1" t="s">
        <v>79</v>
      </c>
    </row>
    <row r="1005" spans="4:4" x14ac:dyDescent="0.2">
      <c r="D1005" s="1" t="s">
        <v>79</v>
      </c>
    </row>
    <row r="1006" spans="4:4" x14ac:dyDescent="0.2">
      <c r="D1006" s="1" t="s">
        <v>79</v>
      </c>
    </row>
    <row r="1007" spans="4:4" x14ac:dyDescent="0.2">
      <c r="D1007" s="1" t="s">
        <v>79</v>
      </c>
    </row>
    <row r="1008" spans="4:4" x14ac:dyDescent="0.2">
      <c r="D1008" s="1" t="s">
        <v>79</v>
      </c>
    </row>
    <row r="1009" spans="4:4" x14ac:dyDescent="0.2">
      <c r="D1009" s="1" t="s">
        <v>79</v>
      </c>
    </row>
    <row r="1010" spans="4:4" x14ac:dyDescent="0.2">
      <c r="D1010" s="1" t="s">
        <v>79</v>
      </c>
    </row>
    <row r="1011" spans="4:4" x14ac:dyDescent="0.2">
      <c r="D1011" s="1" t="s">
        <v>79</v>
      </c>
    </row>
    <row r="1012" spans="4:4" x14ac:dyDescent="0.2">
      <c r="D1012" s="1" t="s">
        <v>79</v>
      </c>
    </row>
    <row r="1013" spans="4:4" x14ac:dyDescent="0.2">
      <c r="D1013" s="1" t="s">
        <v>79</v>
      </c>
    </row>
    <row r="1014" spans="4:4" x14ac:dyDescent="0.2">
      <c r="D1014" s="1" t="s">
        <v>79</v>
      </c>
    </row>
    <row r="1015" spans="4:4" x14ac:dyDescent="0.2">
      <c r="D1015" s="1" t="s">
        <v>79</v>
      </c>
    </row>
    <row r="1016" spans="4:4" x14ac:dyDescent="0.2">
      <c r="D1016" s="1" t="s">
        <v>79</v>
      </c>
    </row>
    <row r="1017" spans="4:4" x14ac:dyDescent="0.2">
      <c r="D1017" s="1" t="s">
        <v>79</v>
      </c>
    </row>
    <row r="1018" spans="4:4" x14ac:dyDescent="0.2">
      <c r="D1018" s="1" t="s">
        <v>79</v>
      </c>
    </row>
    <row r="1019" spans="4:4" x14ac:dyDescent="0.2">
      <c r="D1019" s="1" t="s">
        <v>79</v>
      </c>
    </row>
    <row r="1020" spans="4:4" x14ac:dyDescent="0.2">
      <c r="D1020" s="1" t="s">
        <v>79</v>
      </c>
    </row>
    <row r="1021" spans="4:4" x14ac:dyDescent="0.2">
      <c r="D1021" s="1" t="s">
        <v>79</v>
      </c>
    </row>
    <row r="1022" spans="4:4" x14ac:dyDescent="0.2">
      <c r="D1022" s="1" t="s">
        <v>79</v>
      </c>
    </row>
    <row r="1023" spans="4:4" x14ac:dyDescent="0.2">
      <c r="D1023" s="1" t="s">
        <v>79</v>
      </c>
    </row>
    <row r="1024" spans="4:4" x14ac:dyDescent="0.2">
      <c r="D1024" s="1" t="s">
        <v>79</v>
      </c>
    </row>
    <row r="1025" spans="4:4" x14ac:dyDescent="0.2">
      <c r="D1025" s="1" t="s">
        <v>79</v>
      </c>
    </row>
    <row r="1026" spans="4:4" x14ac:dyDescent="0.2">
      <c r="D1026" s="1" t="s">
        <v>79</v>
      </c>
    </row>
    <row r="1027" spans="4:4" x14ac:dyDescent="0.2">
      <c r="D1027" s="1" t="s">
        <v>79</v>
      </c>
    </row>
    <row r="1028" spans="4:4" x14ac:dyDescent="0.2">
      <c r="D1028" s="1" t="s">
        <v>79</v>
      </c>
    </row>
    <row r="1029" spans="4:4" x14ac:dyDescent="0.2">
      <c r="D1029" s="1" t="s">
        <v>79</v>
      </c>
    </row>
    <row r="1030" spans="4:4" x14ac:dyDescent="0.2">
      <c r="D1030" s="1" t="s">
        <v>79</v>
      </c>
    </row>
    <row r="1031" spans="4:4" x14ac:dyDescent="0.2">
      <c r="D1031" s="1" t="s">
        <v>79</v>
      </c>
    </row>
    <row r="1032" spans="4:4" x14ac:dyDescent="0.2">
      <c r="D1032" s="1" t="s">
        <v>79</v>
      </c>
    </row>
    <row r="1033" spans="4:4" x14ac:dyDescent="0.2">
      <c r="D1033" s="1" t="s">
        <v>79</v>
      </c>
    </row>
    <row r="1034" spans="4:4" x14ac:dyDescent="0.2">
      <c r="D1034" s="1" t="s">
        <v>79</v>
      </c>
    </row>
    <row r="1035" spans="4:4" x14ac:dyDescent="0.2">
      <c r="D1035" s="1" t="s">
        <v>79</v>
      </c>
    </row>
    <row r="1036" spans="4:4" x14ac:dyDescent="0.2">
      <c r="D1036" s="1" t="s">
        <v>79</v>
      </c>
    </row>
    <row r="1037" spans="4:4" x14ac:dyDescent="0.2">
      <c r="D1037" s="1" t="s">
        <v>79</v>
      </c>
    </row>
    <row r="1038" spans="4:4" x14ac:dyDescent="0.2">
      <c r="D1038" s="1" t="s">
        <v>79</v>
      </c>
    </row>
    <row r="1039" spans="4:4" x14ac:dyDescent="0.2">
      <c r="D1039" s="1" t="s">
        <v>79</v>
      </c>
    </row>
    <row r="1040" spans="4:4" x14ac:dyDescent="0.2">
      <c r="D1040" s="1" t="s">
        <v>79</v>
      </c>
    </row>
    <row r="1041" spans="4:4" x14ac:dyDescent="0.2">
      <c r="D1041" s="1" t="s">
        <v>79</v>
      </c>
    </row>
    <row r="1042" spans="4:4" x14ac:dyDescent="0.2">
      <c r="D1042" s="1" t="s">
        <v>79</v>
      </c>
    </row>
    <row r="1043" spans="4:4" x14ac:dyDescent="0.2">
      <c r="D1043" s="1" t="s">
        <v>79</v>
      </c>
    </row>
    <row r="1044" spans="4:4" x14ac:dyDescent="0.2">
      <c r="D1044" s="1" t="s">
        <v>79</v>
      </c>
    </row>
    <row r="1045" spans="4:4" x14ac:dyDescent="0.2">
      <c r="D1045" s="1" t="s">
        <v>79</v>
      </c>
    </row>
    <row r="1046" spans="4:4" x14ac:dyDescent="0.2">
      <c r="D1046" s="1" t="s">
        <v>79</v>
      </c>
    </row>
    <row r="1047" spans="4:4" x14ac:dyDescent="0.2">
      <c r="D1047" s="1" t="s">
        <v>79</v>
      </c>
    </row>
    <row r="1048" spans="4:4" x14ac:dyDescent="0.2">
      <c r="D1048" s="1" t="s">
        <v>79</v>
      </c>
    </row>
    <row r="1049" spans="4:4" x14ac:dyDescent="0.2">
      <c r="D1049" s="1" t="s">
        <v>79</v>
      </c>
    </row>
    <row r="1050" spans="4:4" x14ac:dyDescent="0.2">
      <c r="D1050" s="1" t="s">
        <v>79</v>
      </c>
    </row>
    <row r="1051" spans="4:4" x14ac:dyDescent="0.2">
      <c r="D1051" s="1" t="s">
        <v>79</v>
      </c>
    </row>
    <row r="1052" spans="4:4" x14ac:dyDescent="0.2">
      <c r="D1052" s="1" t="s">
        <v>79</v>
      </c>
    </row>
    <row r="1053" spans="4:4" x14ac:dyDescent="0.2">
      <c r="D1053" s="1" t="s">
        <v>79</v>
      </c>
    </row>
    <row r="1054" spans="4:4" x14ac:dyDescent="0.2">
      <c r="D1054" s="1" t="s">
        <v>79</v>
      </c>
    </row>
    <row r="1055" spans="4:4" x14ac:dyDescent="0.2">
      <c r="D1055" s="1" t="s">
        <v>79</v>
      </c>
    </row>
    <row r="1056" spans="4:4" x14ac:dyDescent="0.2">
      <c r="D1056" s="1" t="s">
        <v>79</v>
      </c>
    </row>
    <row r="1057" spans="4:4" x14ac:dyDescent="0.2">
      <c r="D1057" s="1" t="s">
        <v>79</v>
      </c>
    </row>
    <row r="1058" spans="4:4" x14ac:dyDescent="0.2">
      <c r="D1058" s="1" t="s">
        <v>79</v>
      </c>
    </row>
    <row r="1059" spans="4:4" x14ac:dyDescent="0.2">
      <c r="D1059" s="1" t="s">
        <v>79</v>
      </c>
    </row>
    <row r="1060" spans="4:4" x14ac:dyDescent="0.2">
      <c r="D1060" s="1" t="s">
        <v>79</v>
      </c>
    </row>
    <row r="1061" spans="4:4" x14ac:dyDescent="0.2">
      <c r="D1061" s="1" t="s">
        <v>79</v>
      </c>
    </row>
    <row r="1062" spans="4:4" x14ac:dyDescent="0.2">
      <c r="D1062" s="1" t="s">
        <v>79</v>
      </c>
    </row>
    <row r="1063" spans="4:4" x14ac:dyDescent="0.2">
      <c r="D1063" s="1" t="s">
        <v>79</v>
      </c>
    </row>
    <row r="1064" spans="4:4" x14ac:dyDescent="0.2">
      <c r="D1064" s="1" t="s">
        <v>79</v>
      </c>
    </row>
    <row r="1065" spans="4:4" x14ac:dyDescent="0.2">
      <c r="D1065" s="1" t="s">
        <v>79</v>
      </c>
    </row>
    <row r="1066" spans="4:4" x14ac:dyDescent="0.2">
      <c r="D1066" s="1" t="s">
        <v>79</v>
      </c>
    </row>
    <row r="1067" spans="4:4" x14ac:dyDescent="0.2">
      <c r="D1067" s="1" t="s">
        <v>79</v>
      </c>
    </row>
    <row r="1068" spans="4:4" x14ac:dyDescent="0.2">
      <c r="D1068" s="1" t="s">
        <v>79</v>
      </c>
    </row>
    <row r="1069" spans="4:4" x14ac:dyDescent="0.2">
      <c r="D1069" s="1" t="s">
        <v>79</v>
      </c>
    </row>
    <row r="1070" spans="4:4" x14ac:dyDescent="0.2">
      <c r="D1070" s="1" t="s">
        <v>79</v>
      </c>
    </row>
    <row r="1071" spans="4:4" x14ac:dyDescent="0.2">
      <c r="D1071" s="1" t="s">
        <v>79</v>
      </c>
    </row>
    <row r="1072" spans="4:4" x14ac:dyDescent="0.2">
      <c r="D1072" s="1" t="s">
        <v>79</v>
      </c>
    </row>
    <row r="1073" spans="4:4" x14ac:dyDescent="0.2">
      <c r="D1073" s="1" t="s">
        <v>79</v>
      </c>
    </row>
    <row r="1074" spans="4:4" x14ac:dyDescent="0.2">
      <c r="D1074" s="1" t="s">
        <v>79</v>
      </c>
    </row>
    <row r="1075" spans="4:4" x14ac:dyDescent="0.2">
      <c r="D1075" s="1" t="s">
        <v>79</v>
      </c>
    </row>
    <row r="1076" spans="4:4" x14ac:dyDescent="0.2">
      <c r="D1076" s="1" t="s">
        <v>79</v>
      </c>
    </row>
    <row r="1077" spans="4:4" x14ac:dyDescent="0.2">
      <c r="D1077" s="1" t="s">
        <v>79</v>
      </c>
    </row>
    <row r="1078" spans="4:4" x14ac:dyDescent="0.2">
      <c r="D1078" s="1" t="s">
        <v>79</v>
      </c>
    </row>
    <row r="1079" spans="4:4" x14ac:dyDescent="0.2">
      <c r="D1079" s="1" t="s">
        <v>79</v>
      </c>
    </row>
    <row r="1080" spans="4:4" x14ac:dyDescent="0.2">
      <c r="D1080" s="1" t="s">
        <v>79</v>
      </c>
    </row>
    <row r="1081" spans="4:4" x14ac:dyDescent="0.2">
      <c r="D1081" s="1" t="s">
        <v>79</v>
      </c>
    </row>
    <row r="1082" spans="4:4" x14ac:dyDescent="0.2">
      <c r="D1082" s="1" t="s">
        <v>79</v>
      </c>
    </row>
    <row r="1083" spans="4:4" x14ac:dyDescent="0.2">
      <c r="D1083" s="1" t="s">
        <v>79</v>
      </c>
    </row>
    <row r="1084" spans="4:4" x14ac:dyDescent="0.2">
      <c r="D1084" s="1" t="s">
        <v>79</v>
      </c>
    </row>
    <row r="1085" spans="4:4" x14ac:dyDescent="0.2">
      <c r="D1085" s="1" t="s">
        <v>79</v>
      </c>
    </row>
    <row r="1086" spans="4:4" x14ac:dyDescent="0.2">
      <c r="D1086" s="1" t="s">
        <v>79</v>
      </c>
    </row>
    <row r="1087" spans="4:4" x14ac:dyDescent="0.2">
      <c r="D1087" s="1" t="s">
        <v>79</v>
      </c>
    </row>
    <row r="1088" spans="4:4" x14ac:dyDescent="0.2">
      <c r="D1088" s="1" t="s">
        <v>79</v>
      </c>
    </row>
    <row r="1089" spans="4:4" x14ac:dyDescent="0.2">
      <c r="D1089" s="1" t="s">
        <v>79</v>
      </c>
    </row>
    <row r="1090" spans="4:4" x14ac:dyDescent="0.2">
      <c r="D1090" s="1" t="s">
        <v>79</v>
      </c>
    </row>
    <row r="1091" spans="4:4" x14ac:dyDescent="0.2">
      <c r="D1091" s="1" t="s">
        <v>79</v>
      </c>
    </row>
    <row r="1092" spans="4:4" x14ac:dyDescent="0.2">
      <c r="D1092" s="1" t="s">
        <v>79</v>
      </c>
    </row>
    <row r="1093" spans="4:4" x14ac:dyDescent="0.2">
      <c r="D1093" s="1" t="s">
        <v>79</v>
      </c>
    </row>
    <row r="1094" spans="4:4" x14ac:dyDescent="0.2">
      <c r="D1094" s="1" t="s">
        <v>79</v>
      </c>
    </row>
    <row r="1095" spans="4:4" x14ac:dyDescent="0.2">
      <c r="D1095" s="1" t="s">
        <v>79</v>
      </c>
    </row>
    <row r="1096" spans="4:4" x14ac:dyDescent="0.2">
      <c r="D1096" s="1" t="s">
        <v>79</v>
      </c>
    </row>
    <row r="1097" spans="4:4" x14ac:dyDescent="0.2">
      <c r="D1097" s="1" t="s">
        <v>79</v>
      </c>
    </row>
    <row r="1098" spans="4:4" x14ac:dyDescent="0.2">
      <c r="D1098" s="1" t="s">
        <v>79</v>
      </c>
    </row>
    <row r="1099" spans="4:4" x14ac:dyDescent="0.2">
      <c r="D1099" s="1" t="s">
        <v>79</v>
      </c>
    </row>
    <row r="1100" spans="4:4" x14ac:dyDescent="0.2">
      <c r="D1100" s="1" t="s">
        <v>79</v>
      </c>
    </row>
    <row r="1101" spans="4:4" x14ac:dyDescent="0.2">
      <c r="D1101" s="1" t="s">
        <v>79</v>
      </c>
    </row>
    <row r="1102" spans="4:4" x14ac:dyDescent="0.2">
      <c r="D1102" s="1" t="s">
        <v>79</v>
      </c>
    </row>
    <row r="1103" spans="4:4" x14ac:dyDescent="0.2">
      <c r="D1103" s="1" t="s">
        <v>79</v>
      </c>
    </row>
    <row r="1104" spans="4:4" x14ac:dyDescent="0.2">
      <c r="D1104" s="1" t="s">
        <v>79</v>
      </c>
    </row>
    <row r="1105" spans="4:4" x14ac:dyDescent="0.2">
      <c r="D1105" s="1" t="s">
        <v>79</v>
      </c>
    </row>
    <row r="1106" spans="4:4" x14ac:dyDescent="0.2">
      <c r="D1106" s="1" t="s">
        <v>79</v>
      </c>
    </row>
    <row r="1107" spans="4:4" x14ac:dyDescent="0.2">
      <c r="D1107" s="1" t="s">
        <v>79</v>
      </c>
    </row>
    <row r="1108" spans="4:4" x14ac:dyDescent="0.2">
      <c r="D1108" s="1" t="s">
        <v>79</v>
      </c>
    </row>
    <row r="1109" spans="4:4" x14ac:dyDescent="0.2">
      <c r="D1109" s="1" t="s">
        <v>79</v>
      </c>
    </row>
    <row r="1110" spans="4:4" x14ac:dyDescent="0.2">
      <c r="D1110" s="1" t="s">
        <v>79</v>
      </c>
    </row>
    <row r="1111" spans="4:4" x14ac:dyDescent="0.2">
      <c r="D1111" s="1" t="s">
        <v>79</v>
      </c>
    </row>
    <row r="1112" spans="4:4" x14ac:dyDescent="0.2">
      <c r="D1112" s="1" t="s">
        <v>79</v>
      </c>
    </row>
    <row r="1113" spans="4:4" x14ac:dyDescent="0.2">
      <c r="D1113" s="1" t="s">
        <v>79</v>
      </c>
    </row>
    <row r="1114" spans="4:4" x14ac:dyDescent="0.2">
      <c r="D1114" s="1" t="s">
        <v>79</v>
      </c>
    </row>
    <row r="1115" spans="4:4" x14ac:dyDescent="0.2">
      <c r="D1115" s="1" t="s">
        <v>79</v>
      </c>
    </row>
    <row r="1116" spans="4:4" x14ac:dyDescent="0.2">
      <c r="D1116" s="1" t="s">
        <v>79</v>
      </c>
    </row>
    <row r="1117" spans="4:4" x14ac:dyDescent="0.2">
      <c r="D1117" s="1" t="s">
        <v>79</v>
      </c>
    </row>
    <row r="1118" spans="4:4" x14ac:dyDescent="0.2">
      <c r="D1118" s="1" t="s">
        <v>79</v>
      </c>
    </row>
    <row r="1119" spans="4:4" x14ac:dyDescent="0.2">
      <c r="D1119" s="1" t="s">
        <v>79</v>
      </c>
    </row>
    <row r="1120" spans="4:4" x14ac:dyDescent="0.2">
      <c r="D1120" s="1" t="s">
        <v>79</v>
      </c>
    </row>
    <row r="1121" spans="4:4" x14ac:dyDescent="0.2">
      <c r="D1121" s="1" t="s">
        <v>79</v>
      </c>
    </row>
    <row r="1122" spans="4:4" x14ac:dyDescent="0.2">
      <c r="D1122" s="1" t="s">
        <v>79</v>
      </c>
    </row>
    <row r="1123" spans="4:4" x14ac:dyDescent="0.2">
      <c r="D1123" s="1" t="s">
        <v>79</v>
      </c>
    </row>
    <row r="1124" spans="4:4" x14ac:dyDescent="0.2">
      <c r="D1124" s="1" t="s">
        <v>79</v>
      </c>
    </row>
    <row r="1125" spans="4:4" x14ac:dyDescent="0.2">
      <c r="D1125" s="1" t="s">
        <v>79</v>
      </c>
    </row>
    <row r="1126" spans="4:4" x14ac:dyDescent="0.2">
      <c r="D1126" s="1" t="s">
        <v>79</v>
      </c>
    </row>
    <row r="1127" spans="4:4" x14ac:dyDescent="0.2">
      <c r="D1127" s="1" t="s">
        <v>79</v>
      </c>
    </row>
    <row r="1128" spans="4:4" x14ac:dyDescent="0.2">
      <c r="D1128" s="1" t="s">
        <v>79</v>
      </c>
    </row>
    <row r="1129" spans="4:4" x14ac:dyDescent="0.2">
      <c r="D1129" s="1" t="s">
        <v>79</v>
      </c>
    </row>
    <row r="1130" spans="4:4" x14ac:dyDescent="0.2">
      <c r="D1130" s="1" t="s">
        <v>79</v>
      </c>
    </row>
    <row r="1131" spans="4:4" x14ac:dyDescent="0.2">
      <c r="D1131" s="1" t="s">
        <v>79</v>
      </c>
    </row>
    <row r="1132" spans="4:4" x14ac:dyDescent="0.2">
      <c r="D1132" s="1" t="s">
        <v>79</v>
      </c>
    </row>
    <row r="1133" spans="4:4" x14ac:dyDescent="0.2">
      <c r="D1133" s="1" t="s">
        <v>79</v>
      </c>
    </row>
    <row r="1134" spans="4:4" x14ac:dyDescent="0.2">
      <c r="D1134" s="1" t="s">
        <v>79</v>
      </c>
    </row>
    <row r="1135" spans="4:4" x14ac:dyDescent="0.2">
      <c r="D1135" s="1" t="s">
        <v>79</v>
      </c>
    </row>
    <row r="1136" spans="4:4" x14ac:dyDescent="0.2">
      <c r="D1136" s="1" t="s">
        <v>79</v>
      </c>
    </row>
    <row r="1137" spans="4:4" x14ac:dyDescent="0.2">
      <c r="D1137" s="1" t="s">
        <v>79</v>
      </c>
    </row>
    <row r="1138" spans="4:4" x14ac:dyDescent="0.2">
      <c r="D1138" s="1" t="s">
        <v>79</v>
      </c>
    </row>
    <row r="1139" spans="4:4" x14ac:dyDescent="0.2">
      <c r="D1139" s="1" t="s">
        <v>79</v>
      </c>
    </row>
    <row r="1140" spans="4:4" x14ac:dyDescent="0.2">
      <c r="D1140" s="1" t="s">
        <v>79</v>
      </c>
    </row>
    <row r="1141" spans="4:4" x14ac:dyDescent="0.2">
      <c r="D1141" s="1" t="s">
        <v>79</v>
      </c>
    </row>
    <row r="1142" spans="4:4" x14ac:dyDescent="0.2">
      <c r="D1142" s="1" t="s">
        <v>79</v>
      </c>
    </row>
    <row r="1143" spans="4:4" x14ac:dyDescent="0.2">
      <c r="D1143" s="1" t="s">
        <v>79</v>
      </c>
    </row>
    <row r="1144" spans="4:4" x14ac:dyDescent="0.2">
      <c r="D1144" s="1" t="s">
        <v>79</v>
      </c>
    </row>
    <row r="1145" spans="4:4" x14ac:dyDescent="0.2">
      <c r="D1145" s="1" t="s">
        <v>79</v>
      </c>
    </row>
    <row r="1146" spans="4:4" x14ac:dyDescent="0.2">
      <c r="D1146" s="1" t="s">
        <v>79</v>
      </c>
    </row>
    <row r="1147" spans="4:4" x14ac:dyDescent="0.2">
      <c r="D1147" s="1" t="s">
        <v>79</v>
      </c>
    </row>
    <row r="1148" spans="4:4" x14ac:dyDescent="0.2">
      <c r="D1148" s="1" t="s">
        <v>79</v>
      </c>
    </row>
    <row r="1149" spans="4:4" x14ac:dyDescent="0.2">
      <c r="D1149" s="1" t="s">
        <v>79</v>
      </c>
    </row>
    <row r="1150" spans="4:4" x14ac:dyDescent="0.2">
      <c r="D1150" s="1" t="s">
        <v>79</v>
      </c>
    </row>
    <row r="1151" spans="4:4" x14ac:dyDescent="0.2">
      <c r="D1151" s="1" t="s">
        <v>79</v>
      </c>
    </row>
    <row r="1152" spans="4:4" x14ac:dyDescent="0.2">
      <c r="D1152" s="1" t="s">
        <v>79</v>
      </c>
    </row>
    <row r="1153" spans="4:4" x14ac:dyDescent="0.2">
      <c r="D1153" s="1" t="s">
        <v>79</v>
      </c>
    </row>
    <row r="1154" spans="4:4" x14ac:dyDescent="0.2">
      <c r="D1154" s="1" t="s">
        <v>79</v>
      </c>
    </row>
    <row r="1155" spans="4:4" x14ac:dyDescent="0.2">
      <c r="D1155" s="1" t="s">
        <v>79</v>
      </c>
    </row>
    <row r="1156" spans="4:4" x14ac:dyDescent="0.2">
      <c r="D1156" s="1" t="s">
        <v>79</v>
      </c>
    </row>
    <row r="1157" spans="4:4" x14ac:dyDescent="0.2">
      <c r="D1157" s="1" t="s">
        <v>79</v>
      </c>
    </row>
    <row r="1158" spans="4:4" x14ac:dyDescent="0.2">
      <c r="D1158" s="1" t="s">
        <v>79</v>
      </c>
    </row>
    <row r="1159" spans="4:4" x14ac:dyDescent="0.2">
      <c r="D1159" s="1" t="s">
        <v>79</v>
      </c>
    </row>
    <row r="1160" spans="4:4" x14ac:dyDescent="0.2">
      <c r="D1160" s="1" t="s">
        <v>79</v>
      </c>
    </row>
    <row r="1161" spans="4:4" x14ac:dyDescent="0.2">
      <c r="D1161" s="1" t="s">
        <v>79</v>
      </c>
    </row>
    <row r="1162" spans="4:4" x14ac:dyDescent="0.2">
      <c r="D1162" s="1" t="s">
        <v>79</v>
      </c>
    </row>
    <row r="1163" spans="4:4" x14ac:dyDescent="0.2">
      <c r="D1163" s="1" t="s">
        <v>79</v>
      </c>
    </row>
    <row r="1164" spans="4:4" x14ac:dyDescent="0.2">
      <c r="D1164" s="1" t="s">
        <v>79</v>
      </c>
    </row>
    <row r="1165" spans="4:4" x14ac:dyDescent="0.2">
      <c r="D1165" s="1" t="s">
        <v>79</v>
      </c>
    </row>
    <row r="1166" spans="4:4" x14ac:dyDescent="0.2">
      <c r="D1166" s="1" t="s">
        <v>79</v>
      </c>
    </row>
    <row r="1167" spans="4:4" x14ac:dyDescent="0.2">
      <c r="D1167" s="1" t="s">
        <v>79</v>
      </c>
    </row>
    <row r="1168" spans="4:4" x14ac:dyDescent="0.2">
      <c r="D1168" s="1" t="s">
        <v>79</v>
      </c>
    </row>
    <row r="1169" spans="4:4" x14ac:dyDescent="0.2">
      <c r="D1169" s="1" t="s">
        <v>79</v>
      </c>
    </row>
    <row r="1170" spans="4:4" x14ac:dyDescent="0.2">
      <c r="D1170" s="1" t="s">
        <v>79</v>
      </c>
    </row>
    <row r="1171" spans="4:4" x14ac:dyDescent="0.2">
      <c r="D1171" s="1" t="s">
        <v>79</v>
      </c>
    </row>
    <row r="1172" spans="4:4" x14ac:dyDescent="0.2">
      <c r="D1172" s="1" t="s">
        <v>79</v>
      </c>
    </row>
    <row r="1173" spans="4:4" x14ac:dyDescent="0.2">
      <c r="D1173" s="1" t="s">
        <v>79</v>
      </c>
    </row>
    <row r="1174" spans="4:4" x14ac:dyDescent="0.2">
      <c r="D1174" s="1" t="s">
        <v>79</v>
      </c>
    </row>
    <row r="1175" spans="4:4" x14ac:dyDescent="0.2">
      <c r="D1175" s="1" t="s">
        <v>79</v>
      </c>
    </row>
    <row r="1176" spans="4:4" x14ac:dyDescent="0.2">
      <c r="D1176" s="1" t="s">
        <v>79</v>
      </c>
    </row>
    <row r="1177" spans="4:4" x14ac:dyDescent="0.2">
      <c r="D1177" s="1" t="s">
        <v>79</v>
      </c>
    </row>
    <row r="1178" spans="4:4" x14ac:dyDescent="0.2">
      <c r="D1178" s="1" t="s">
        <v>79</v>
      </c>
    </row>
    <row r="1179" spans="4:4" x14ac:dyDescent="0.2">
      <c r="D1179" s="1" t="s">
        <v>79</v>
      </c>
    </row>
    <row r="1180" spans="4:4" x14ac:dyDescent="0.2">
      <c r="D1180" s="1" t="s">
        <v>79</v>
      </c>
    </row>
    <row r="1181" spans="4:4" x14ac:dyDescent="0.2">
      <c r="D1181" s="1" t="s">
        <v>79</v>
      </c>
    </row>
    <row r="1182" spans="4:4" x14ac:dyDescent="0.2">
      <c r="D1182" s="1" t="s">
        <v>79</v>
      </c>
    </row>
    <row r="1183" spans="4:4" x14ac:dyDescent="0.2">
      <c r="D1183" s="1" t="s">
        <v>79</v>
      </c>
    </row>
    <row r="1184" spans="4:4" x14ac:dyDescent="0.2">
      <c r="D1184" s="1" t="s">
        <v>79</v>
      </c>
    </row>
    <row r="1185" spans="4:4" x14ac:dyDescent="0.2">
      <c r="D1185" s="1" t="s">
        <v>79</v>
      </c>
    </row>
    <row r="1186" spans="4:4" x14ac:dyDescent="0.2">
      <c r="D1186" s="1" t="s">
        <v>79</v>
      </c>
    </row>
    <row r="1187" spans="4:4" x14ac:dyDescent="0.2">
      <c r="D1187" s="1" t="s">
        <v>79</v>
      </c>
    </row>
    <row r="1188" spans="4:4" x14ac:dyDescent="0.2">
      <c r="D1188" s="1" t="s">
        <v>79</v>
      </c>
    </row>
    <row r="1189" spans="4:4" x14ac:dyDescent="0.2">
      <c r="D1189" s="1" t="s">
        <v>79</v>
      </c>
    </row>
    <row r="1190" spans="4:4" x14ac:dyDescent="0.2">
      <c r="D1190" s="1" t="s">
        <v>79</v>
      </c>
    </row>
    <row r="1191" spans="4:4" x14ac:dyDescent="0.2">
      <c r="D1191" s="1" t="s">
        <v>79</v>
      </c>
    </row>
    <row r="1192" spans="4:4" x14ac:dyDescent="0.2">
      <c r="D1192" s="1" t="s">
        <v>79</v>
      </c>
    </row>
    <row r="1193" spans="4:4" x14ac:dyDescent="0.2">
      <c r="D1193" s="1" t="s">
        <v>79</v>
      </c>
    </row>
    <row r="1194" spans="4:4" x14ac:dyDescent="0.2">
      <c r="D1194" s="1" t="s">
        <v>79</v>
      </c>
    </row>
    <row r="1195" spans="4:4" x14ac:dyDescent="0.2">
      <c r="D1195" s="1" t="s">
        <v>79</v>
      </c>
    </row>
    <row r="1196" spans="4:4" x14ac:dyDescent="0.2">
      <c r="D1196" s="1" t="s">
        <v>79</v>
      </c>
    </row>
    <row r="1197" spans="4:4" x14ac:dyDescent="0.2">
      <c r="D1197" s="1" t="s">
        <v>79</v>
      </c>
    </row>
    <row r="1198" spans="4:4" x14ac:dyDescent="0.2">
      <c r="D1198" s="1" t="s">
        <v>79</v>
      </c>
    </row>
    <row r="1199" spans="4:4" x14ac:dyDescent="0.2">
      <c r="D1199" s="1" t="s">
        <v>79</v>
      </c>
    </row>
    <row r="1200" spans="4:4" x14ac:dyDescent="0.2">
      <c r="D1200" s="1" t="s">
        <v>79</v>
      </c>
    </row>
    <row r="1201" spans="4:4" x14ac:dyDescent="0.2">
      <c r="D1201" s="1" t="s">
        <v>79</v>
      </c>
    </row>
    <row r="1202" spans="4:4" x14ac:dyDescent="0.2">
      <c r="D1202" s="1" t="s">
        <v>79</v>
      </c>
    </row>
    <row r="1203" spans="4:4" x14ac:dyDescent="0.2">
      <c r="D1203" s="1" t="s">
        <v>79</v>
      </c>
    </row>
    <row r="1204" spans="4:4" x14ac:dyDescent="0.2">
      <c r="D1204" s="1" t="s">
        <v>79</v>
      </c>
    </row>
    <row r="1205" spans="4:4" x14ac:dyDescent="0.2">
      <c r="D1205" s="1" t="s">
        <v>79</v>
      </c>
    </row>
    <row r="1206" spans="4:4" x14ac:dyDescent="0.2">
      <c r="D1206" s="1" t="s">
        <v>79</v>
      </c>
    </row>
    <row r="1207" spans="4:4" x14ac:dyDescent="0.2">
      <c r="D1207" s="1" t="s">
        <v>79</v>
      </c>
    </row>
    <row r="1208" spans="4:4" x14ac:dyDescent="0.2">
      <c r="D1208" s="1" t="s">
        <v>79</v>
      </c>
    </row>
    <row r="1209" spans="4:4" x14ac:dyDescent="0.2">
      <c r="D1209" s="1" t="s">
        <v>79</v>
      </c>
    </row>
    <row r="1210" spans="4:4" x14ac:dyDescent="0.2">
      <c r="D1210" s="1" t="s">
        <v>79</v>
      </c>
    </row>
    <row r="1211" spans="4:4" x14ac:dyDescent="0.2">
      <c r="D1211" s="1" t="s">
        <v>79</v>
      </c>
    </row>
    <row r="1212" spans="4:4" x14ac:dyDescent="0.2">
      <c r="D1212" s="1" t="s">
        <v>79</v>
      </c>
    </row>
    <row r="1213" spans="4:4" x14ac:dyDescent="0.2">
      <c r="D1213" s="1" t="s">
        <v>79</v>
      </c>
    </row>
    <row r="1214" spans="4:4" x14ac:dyDescent="0.2">
      <c r="D1214" s="1" t="s">
        <v>79</v>
      </c>
    </row>
    <row r="1215" spans="4:4" x14ac:dyDescent="0.2">
      <c r="D1215" s="1" t="s">
        <v>79</v>
      </c>
    </row>
    <row r="1216" spans="4:4" x14ac:dyDescent="0.2">
      <c r="D1216" s="1" t="s">
        <v>79</v>
      </c>
    </row>
    <row r="1217" spans="4:4" x14ac:dyDescent="0.2">
      <c r="D1217" s="1" t="s">
        <v>79</v>
      </c>
    </row>
    <row r="1218" spans="4:4" x14ac:dyDescent="0.2">
      <c r="D1218" s="1" t="s">
        <v>79</v>
      </c>
    </row>
    <row r="1219" spans="4:4" x14ac:dyDescent="0.2">
      <c r="D1219" s="1" t="s">
        <v>79</v>
      </c>
    </row>
    <row r="1220" spans="4:4" x14ac:dyDescent="0.2">
      <c r="D1220" s="1" t="s">
        <v>79</v>
      </c>
    </row>
    <row r="1221" spans="4:4" x14ac:dyDescent="0.2">
      <c r="D1221" s="1" t="s">
        <v>79</v>
      </c>
    </row>
    <row r="1222" spans="4:4" x14ac:dyDescent="0.2">
      <c r="D1222" s="1" t="s">
        <v>79</v>
      </c>
    </row>
    <row r="1223" spans="4:4" x14ac:dyDescent="0.2">
      <c r="D1223" s="1" t="s">
        <v>79</v>
      </c>
    </row>
    <row r="1224" spans="4:4" x14ac:dyDescent="0.2">
      <c r="D1224" s="1" t="s">
        <v>79</v>
      </c>
    </row>
    <row r="1225" spans="4:4" x14ac:dyDescent="0.2">
      <c r="D1225" s="1" t="s">
        <v>79</v>
      </c>
    </row>
    <row r="1226" spans="4:4" x14ac:dyDescent="0.2">
      <c r="D1226" s="1" t="s">
        <v>79</v>
      </c>
    </row>
    <row r="1227" spans="4:4" x14ac:dyDescent="0.2">
      <c r="D1227" s="1" t="s">
        <v>79</v>
      </c>
    </row>
    <row r="1228" spans="4:4" x14ac:dyDescent="0.2">
      <c r="D1228" s="1" t="s">
        <v>79</v>
      </c>
    </row>
    <row r="1229" spans="4:4" x14ac:dyDescent="0.2">
      <c r="D1229" s="1" t="s">
        <v>79</v>
      </c>
    </row>
    <row r="1230" spans="4:4" x14ac:dyDescent="0.2">
      <c r="D1230" s="1" t="s">
        <v>79</v>
      </c>
    </row>
    <row r="1231" spans="4:4" x14ac:dyDescent="0.2">
      <c r="D1231" s="1" t="s">
        <v>79</v>
      </c>
    </row>
    <row r="1232" spans="4:4" x14ac:dyDescent="0.2">
      <c r="D1232" s="1" t="s">
        <v>79</v>
      </c>
    </row>
    <row r="1233" spans="4:4" x14ac:dyDescent="0.2">
      <c r="D1233" s="1" t="s">
        <v>79</v>
      </c>
    </row>
    <row r="1234" spans="4:4" x14ac:dyDescent="0.2">
      <c r="D1234" s="1" t="s">
        <v>79</v>
      </c>
    </row>
    <row r="1235" spans="4:4" x14ac:dyDescent="0.2">
      <c r="D1235" s="1" t="s">
        <v>79</v>
      </c>
    </row>
    <row r="1236" spans="4:4" x14ac:dyDescent="0.2">
      <c r="D1236" s="1" t="s">
        <v>79</v>
      </c>
    </row>
    <row r="1237" spans="4:4" x14ac:dyDescent="0.2">
      <c r="D1237" s="1" t="s">
        <v>79</v>
      </c>
    </row>
    <row r="1238" spans="4:4" x14ac:dyDescent="0.2">
      <c r="D1238" s="1" t="s">
        <v>79</v>
      </c>
    </row>
    <row r="1239" spans="4:4" x14ac:dyDescent="0.2">
      <c r="D1239" s="1" t="s">
        <v>79</v>
      </c>
    </row>
    <row r="1240" spans="4:4" x14ac:dyDescent="0.2">
      <c r="D1240" s="1" t="s">
        <v>79</v>
      </c>
    </row>
    <row r="1241" spans="4:4" x14ac:dyDescent="0.2">
      <c r="D1241" s="1" t="s">
        <v>79</v>
      </c>
    </row>
    <row r="1242" spans="4:4" x14ac:dyDescent="0.2">
      <c r="D1242" s="1" t="s">
        <v>79</v>
      </c>
    </row>
    <row r="1243" spans="4:4" x14ac:dyDescent="0.2">
      <c r="D1243" s="1" t="s">
        <v>79</v>
      </c>
    </row>
    <row r="1244" spans="4:4" x14ac:dyDescent="0.2">
      <c r="D1244" s="1" t="s">
        <v>79</v>
      </c>
    </row>
    <row r="1245" spans="4:4" x14ac:dyDescent="0.2">
      <c r="D1245" s="1" t="s">
        <v>79</v>
      </c>
    </row>
    <row r="1246" spans="4:4" x14ac:dyDescent="0.2">
      <c r="D1246" s="1" t="s">
        <v>79</v>
      </c>
    </row>
    <row r="1247" spans="4:4" x14ac:dyDescent="0.2">
      <c r="D1247" s="1" t="s">
        <v>79</v>
      </c>
    </row>
    <row r="1248" spans="4:4" x14ac:dyDescent="0.2">
      <c r="D1248" s="1" t="s">
        <v>79</v>
      </c>
    </row>
    <row r="1249" spans="4:4" x14ac:dyDescent="0.2">
      <c r="D1249" s="1" t="s">
        <v>79</v>
      </c>
    </row>
    <row r="1250" spans="4:4" x14ac:dyDescent="0.2">
      <c r="D1250" s="1" t="s">
        <v>79</v>
      </c>
    </row>
    <row r="1251" spans="4:4" x14ac:dyDescent="0.2">
      <c r="D1251" s="1" t="s">
        <v>79</v>
      </c>
    </row>
    <row r="1252" spans="4:4" x14ac:dyDescent="0.2">
      <c r="D1252" s="1" t="s">
        <v>79</v>
      </c>
    </row>
    <row r="1253" spans="4:4" x14ac:dyDescent="0.2">
      <c r="D1253" s="1" t="s">
        <v>79</v>
      </c>
    </row>
    <row r="1254" spans="4:4" x14ac:dyDescent="0.2">
      <c r="D1254" s="1" t="s">
        <v>79</v>
      </c>
    </row>
    <row r="1255" spans="4:4" x14ac:dyDescent="0.2">
      <c r="D1255" s="1" t="s">
        <v>79</v>
      </c>
    </row>
    <row r="1256" spans="4:4" x14ac:dyDescent="0.2">
      <c r="D1256" s="1" t="s">
        <v>79</v>
      </c>
    </row>
    <row r="1257" spans="4:4" x14ac:dyDescent="0.2">
      <c r="D1257" s="1" t="s">
        <v>79</v>
      </c>
    </row>
    <row r="1258" spans="4:4" x14ac:dyDescent="0.2">
      <c r="D1258" s="1" t="s">
        <v>79</v>
      </c>
    </row>
    <row r="1259" spans="4:4" x14ac:dyDescent="0.2">
      <c r="D1259" s="1" t="s">
        <v>79</v>
      </c>
    </row>
    <row r="1260" spans="4:4" x14ac:dyDescent="0.2">
      <c r="D1260" s="1" t="s">
        <v>79</v>
      </c>
    </row>
    <row r="1261" spans="4:4" x14ac:dyDescent="0.2">
      <c r="D1261" s="1" t="s">
        <v>79</v>
      </c>
    </row>
    <row r="1262" spans="4:4" x14ac:dyDescent="0.2">
      <c r="D1262" s="1" t="s">
        <v>79</v>
      </c>
    </row>
    <row r="1263" spans="4:4" x14ac:dyDescent="0.2">
      <c r="D1263" s="1" t="s">
        <v>79</v>
      </c>
    </row>
    <row r="1264" spans="4:4" x14ac:dyDescent="0.2">
      <c r="D1264" s="1" t="s">
        <v>79</v>
      </c>
    </row>
    <row r="1265" spans="4:4" x14ac:dyDescent="0.2">
      <c r="D1265" s="1" t="s">
        <v>79</v>
      </c>
    </row>
    <row r="1266" spans="4:4" x14ac:dyDescent="0.2">
      <c r="D1266" s="1" t="s">
        <v>79</v>
      </c>
    </row>
    <row r="1267" spans="4:4" x14ac:dyDescent="0.2">
      <c r="D1267" s="1" t="s">
        <v>79</v>
      </c>
    </row>
    <row r="1268" spans="4:4" x14ac:dyDescent="0.2">
      <c r="D1268" s="1" t="s">
        <v>79</v>
      </c>
    </row>
    <row r="1269" spans="4:4" x14ac:dyDescent="0.2">
      <c r="D1269" s="1" t="s">
        <v>79</v>
      </c>
    </row>
    <row r="1270" spans="4:4" x14ac:dyDescent="0.2">
      <c r="D1270" s="1" t="s">
        <v>79</v>
      </c>
    </row>
    <row r="1271" spans="4:4" x14ac:dyDescent="0.2">
      <c r="D1271" s="1" t="s">
        <v>79</v>
      </c>
    </row>
    <row r="1272" spans="4:4" x14ac:dyDescent="0.2">
      <c r="D1272" s="1" t="s">
        <v>79</v>
      </c>
    </row>
    <row r="1273" spans="4:4" x14ac:dyDescent="0.2">
      <c r="D1273" s="1" t="s">
        <v>79</v>
      </c>
    </row>
    <row r="1274" spans="4:4" x14ac:dyDescent="0.2">
      <c r="D1274" s="1" t="s">
        <v>79</v>
      </c>
    </row>
    <row r="1275" spans="4:4" x14ac:dyDescent="0.2">
      <c r="D1275" s="1" t="s">
        <v>79</v>
      </c>
    </row>
    <row r="1276" spans="4:4" x14ac:dyDescent="0.2">
      <c r="D1276" s="1" t="s">
        <v>79</v>
      </c>
    </row>
    <row r="1277" spans="4:4" x14ac:dyDescent="0.2">
      <c r="D1277" s="1" t="s">
        <v>79</v>
      </c>
    </row>
    <row r="1278" spans="4:4" x14ac:dyDescent="0.2">
      <c r="D1278" s="1" t="s">
        <v>79</v>
      </c>
    </row>
    <row r="1279" spans="4:4" x14ac:dyDescent="0.2">
      <c r="D1279" s="1" t="s">
        <v>79</v>
      </c>
    </row>
    <row r="1280" spans="4:4" x14ac:dyDescent="0.2">
      <c r="D1280" s="1" t="s">
        <v>79</v>
      </c>
    </row>
    <row r="1281" spans="4:4" x14ac:dyDescent="0.2">
      <c r="D1281" s="1" t="s">
        <v>79</v>
      </c>
    </row>
    <row r="1282" spans="4:4" x14ac:dyDescent="0.2">
      <c r="D1282" s="1" t="s">
        <v>79</v>
      </c>
    </row>
    <row r="1283" spans="4:4" x14ac:dyDescent="0.2">
      <c r="D1283" s="1" t="s">
        <v>79</v>
      </c>
    </row>
    <row r="1284" spans="4:4" x14ac:dyDescent="0.2">
      <c r="D1284" s="1" t="s">
        <v>79</v>
      </c>
    </row>
    <row r="1285" spans="4:4" x14ac:dyDescent="0.2">
      <c r="D1285" s="1" t="s">
        <v>79</v>
      </c>
    </row>
    <row r="1286" spans="4:4" x14ac:dyDescent="0.2">
      <c r="D1286" s="1" t="s">
        <v>79</v>
      </c>
    </row>
    <row r="1287" spans="4:4" x14ac:dyDescent="0.2">
      <c r="D1287" s="1" t="s">
        <v>79</v>
      </c>
    </row>
    <row r="1288" spans="4:4" x14ac:dyDescent="0.2">
      <c r="D1288" s="1" t="s">
        <v>79</v>
      </c>
    </row>
    <row r="1289" spans="4:4" x14ac:dyDescent="0.2">
      <c r="D1289" s="1" t="s">
        <v>79</v>
      </c>
    </row>
    <row r="1290" spans="4:4" x14ac:dyDescent="0.2">
      <c r="D1290" s="1" t="s">
        <v>79</v>
      </c>
    </row>
    <row r="1291" spans="4:4" x14ac:dyDescent="0.2">
      <c r="D1291" s="1" t="s">
        <v>79</v>
      </c>
    </row>
    <row r="1292" spans="4:4" x14ac:dyDescent="0.2">
      <c r="D1292" s="1" t="s">
        <v>79</v>
      </c>
    </row>
    <row r="1293" spans="4:4" x14ac:dyDescent="0.2">
      <c r="D1293" s="1" t="s">
        <v>79</v>
      </c>
    </row>
    <row r="1294" spans="4:4" x14ac:dyDescent="0.2">
      <c r="D1294" s="1" t="s">
        <v>79</v>
      </c>
    </row>
    <row r="1295" spans="4:4" x14ac:dyDescent="0.2">
      <c r="D1295" s="1" t="s">
        <v>79</v>
      </c>
    </row>
    <row r="1296" spans="4:4" x14ac:dyDescent="0.2">
      <c r="D1296" s="1" t="s">
        <v>79</v>
      </c>
    </row>
    <row r="1297" spans="4:4" x14ac:dyDescent="0.2">
      <c r="D1297" s="1" t="s">
        <v>79</v>
      </c>
    </row>
    <row r="1298" spans="4:4" x14ac:dyDescent="0.2">
      <c r="D1298" s="1" t="s">
        <v>79</v>
      </c>
    </row>
    <row r="1299" spans="4:4" x14ac:dyDescent="0.2">
      <c r="D1299" s="1" t="s">
        <v>79</v>
      </c>
    </row>
    <row r="1300" spans="4:4" x14ac:dyDescent="0.2">
      <c r="D1300" s="1" t="s">
        <v>79</v>
      </c>
    </row>
    <row r="1301" spans="4:4" x14ac:dyDescent="0.2">
      <c r="D1301" s="1" t="s">
        <v>79</v>
      </c>
    </row>
    <row r="1302" spans="4:4" x14ac:dyDescent="0.2">
      <c r="D1302" s="1" t="s">
        <v>79</v>
      </c>
    </row>
    <row r="1303" spans="4:4" x14ac:dyDescent="0.2">
      <c r="D1303" s="1" t="s">
        <v>79</v>
      </c>
    </row>
    <row r="1304" spans="4:4" x14ac:dyDescent="0.2">
      <c r="D1304" s="1" t="s">
        <v>79</v>
      </c>
    </row>
    <row r="1305" spans="4:4" x14ac:dyDescent="0.2">
      <c r="D1305" s="1" t="s">
        <v>79</v>
      </c>
    </row>
    <row r="1306" spans="4:4" x14ac:dyDescent="0.2">
      <c r="D1306" s="1" t="s">
        <v>79</v>
      </c>
    </row>
    <row r="1307" spans="4:4" x14ac:dyDescent="0.2">
      <c r="D1307" s="1" t="s">
        <v>79</v>
      </c>
    </row>
    <row r="1308" spans="4:4" x14ac:dyDescent="0.2">
      <c r="D1308" s="1" t="s">
        <v>79</v>
      </c>
    </row>
    <row r="1309" spans="4:4" x14ac:dyDescent="0.2">
      <c r="D1309" s="1" t="s">
        <v>79</v>
      </c>
    </row>
    <row r="1310" spans="4:4" x14ac:dyDescent="0.2">
      <c r="D1310" s="1" t="s">
        <v>79</v>
      </c>
    </row>
    <row r="1311" spans="4:4" x14ac:dyDescent="0.2">
      <c r="D1311" s="1" t="s">
        <v>79</v>
      </c>
    </row>
    <row r="1312" spans="4:4" x14ac:dyDescent="0.2">
      <c r="D1312" s="1" t="s">
        <v>79</v>
      </c>
    </row>
    <row r="1313" spans="4:4" x14ac:dyDescent="0.2">
      <c r="D1313" s="1" t="s">
        <v>79</v>
      </c>
    </row>
    <row r="1314" spans="4:4" x14ac:dyDescent="0.2">
      <c r="D1314" s="1" t="s">
        <v>79</v>
      </c>
    </row>
    <row r="1315" spans="4:4" x14ac:dyDescent="0.2">
      <c r="D1315" s="1" t="s">
        <v>79</v>
      </c>
    </row>
    <row r="1316" spans="4:4" x14ac:dyDescent="0.2">
      <c r="D1316" s="1" t="s">
        <v>79</v>
      </c>
    </row>
    <row r="1317" spans="4:4" x14ac:dyDescent="0.2">
      <c r="D1317" s="1" t="s">
        <v>79</v>
      </c>
    </row>
    <row r="1318" spans="4:4" x14ac:dyDescent="0.2">
      <c r="D1318" s="1" t="s">
        <v>79</v>
      </c>
    </row>
    <row r="1319" spans="4:4" x14ac:dyDescent="0.2">
      <c r="D1319" s="1" t="s">
        <v>79</v>
      </c>
    </row>
    <row r="1320" spans="4:4" x14ac:dyDescent="0.2">
      <c r="D1320" s="1" t="s">
        <v>79</v>
      </c>
    </row>
    <row r="1321" spans="4:4" x14ac:dyDescent="0.2">
      <c r="D1321" s="1" t="s">
        <v>79</v>
      </c>
    </row>
    <row r="1322" spans="4:4" x14ac:dyDescent="0.2">
      <c r="D1322" s="1" t="s">
        <v>79</v>
      </c>
    </row>
    <row r="1323" spans="4:4" x14ac:dyDescent="0.2">
      <c r="D1323" s="1" t="s">
        <v>79</v>
      </c>
    </row>
    <row r="1324" spans="4:4" x14ac:dyDescent="0.2">
      <c r="D1324" s="1" t="s">
        <v>79</v>
      </c>
    </row>
    <row r="1325" spans="4:4" x14ac:dyDescent="0.2">
      <c r="D1325" s="1" t="s">
        <v>79</v>
      </c>
    </row>
    <row r="1326" spans="4:4" x14ac:dyDescent="0.2">
      <c r="D1326" s="1" t="s">
        <v>79</v>
      </c>
    </row>
    <row r="1327" spans="4:4" x14ac:dyDescent="0.2">
      <c r="D1327" s="1" t="s">
        <v>79</v>
      </c>
    </row>
    <row r="1328" spans="4:4" x14ac:dyDescent="0.2">
      <c r="D1328" s="1" t="s">
        <v>79</v>
      </c>
    </row>
    <row r="1329" spans="4:4" x14ac:dyDescent="0.2">
      <c r="D1329" s="1" t="s">
        <v>79</v>
      </c>
    </row>
    <row r="1330" spans="4:4" x14ac:dyDescent="0.2">
      <c r="D1330" s="1" t="s">
        <v>79</v>
      </c>
    </row>
    <row r="1331" spans="4:4" x14ac:dyDescent="0.2">
      <c r="D1331" s="1" t="s">
        <v>79</v>
      </c>
    </row>
    <row r="1332" spans="4:4" x14ac:dyDescent="0.2">
      <c r="D1332" s="1" t="s">
        <v>79</v>
      </c>
    </row>
    <row r="1333" spans="4:4" x14ac:dyDescent="0.2">
      <c r="D1333" s="1" t="s">
        <v>79</v>
      </c>
    </row>
    <row r="1334" spans="4:4" x14ac:dyDescent="0.2">
      <c r="D1334" s="1" t="s">
        <v>79</v>
      </c>
    </row>
    <row r="1335" spans="4:4" x14ac:dyDescent="0.2">
      <c r="D1335" s="1" t="s">
        <v>79</v>
      </c>
    </row>
    <row r="1336" spans="4:4" x14ac:dyDescent="0.2">
      <c r="D1336" s="1" t="s">
        <v>79</v>
      </c>
    </row>
    <row r="1337" spans="4:4" x14ac:dyDescent="0.2">
      <c r="D1337" s="1" t="s">
        <v>79</v>
      </c>
    </row>
    <row r="1338" spans="4:4" x14ac:dyDescent="0.2">
      <c r="D1338" s="1" t="s">
        <v>79</v>
      </c>
    </row>
    <row r="1339" spans="4:4" x14ac:dyDescent="0.2">
      <c r="D1339" s="1" t="s">
        <v>79</v>
      </c>
    </row>
    <row r="1340" spans="4:4" x14ac:dyDescent="0.2">
      <c r="D1340" s="1" t="s">
        <v>79</v>
      </c>
    </row>
    <row r="1341" spans="4:4" x14ac:dyDescent="0.2">
      <c r="D1341" s="1" t="s">
        <v>79</v>
      </c>
    </row>
    <row r="1342" spans="4:4" x14ac:dyDescent="0.2">
      <c r="D1342" s="1" t="s">
        <v>79</v>
      </c>
    </row>
    <row r="1343" spans="4:4" x14ac:dyDescent="0.2">
      <c r="D1343" s="1" t="s">
        <v>79</v>
      </c>
    </row>
    <row r="1344" spans="4:4" x14ac:dyDescent="0.2">
      <c r="D1344" s="1" t="s">
        <v>79</v>
      </c>
    </row>
    <row r="1345" spans="4:4" x14ac:dyDescent="0.2">
      <c r="D1345" s="1" t="s">
        <v>79</v>
      </c>
    </row>
    <row r="1346" spans="4:4" x14ac:dyDescent="0.2">
      <c r="D1346" s="1" t="s">
        <v>79</v>
      </c>
    </row>
    <row r="1347" spans="4:4" x14ac:dyDescent="0.2">
      <c r="D1347" s="1" t="s">
        <v>79</v>
      </c>
    </row>
    <row r="1348" spans="4:4" x14ac:dyDescent="0.2">
      <c r="D1348" s="1" t="s">
        <v>79</v>
      </c>
    </row>
    <row r="1349" spans="4:4" x14ac:dyDescent="0.2">
      <c r="D1349" s="1" t="s">
        <v>79</v>
      </c>
    </row>
    <row r="1350" spans="4:4" x14ac:dyDescent="0.2">
      <c r="D1350" s="1" t="s">
        <v>79</v>
      </c>
    </row>
    <row r="1351" spans="4:4" x14ac:dyDescent="0.2">
      <c r="D1351" s="1" t="s">
        <v>79</v>
      </c>
    </row>
    <row r="1352" spans="4:4" x14ac:dyDescent="0.2">
      <c r="D1352" s="1" t="s">
        <v>79</v>
      </c>
    </row>
    <row r="1353" spans="4:4" x14ac:dyDescent="0.2">
      <c r="D1353" s="1" t="s">
        <v>79</v>
      </c>
    </row>
    <row r="1354" spans="4:4" x14ac:dyDescent="0.2">
      <c r="D1354" s="1" t="s">
        <v>79</v>
      </c>
    </row>
    <row r="1355" spans="4:4" x14ac:dyDescent="0.2">
      <c r="D1355" s="1" t="s">
        <v>79</v>
      </c>
    </row>
    <row r="1356" spans="4:4" x14ac:dyDescent="0.2">
      <c r="D1356" s="1" t="s">
        <v>79</v>
      </c>
    </row>
    <row r="1357" spans="4:4" x14ac:dyDescent="0.2">
      <c r="D1357" s="1" t="s">
        <v>79</v>
      </c>
    </row>
    <row r="1358" spans="4:4" x14ac:dyDescent="0.2">
      <c r="D1358" s="1" t="s">
        <v>79</v>
      </c>
    </row>
    <row r="1359" spans="4:4" x14ac:dyDescent="0.2">
      <c r="D1359" s="1" t="s">
        <v>79</v>
      </c>
    </row>
    <row r="1360" spans="4:4" x14ac:dyDescent="0.2">
      <c r="D1360" s="1" t="s">
        <v>79</v>
      </c>
    </row>
    <row r="1361" spans="4:4" x14ac:dyDescent="0.2">
      <c r="D1361" s="1" t="s">
        <v>79</v>
      </c>
    </row>
    <row r="1362" spans="4:4" x14ac:dyDescent="0.2">
      <c r="D1362" s="1" t="s">
        <v>79</v>
      </c>
    </row>
    <row r="1363" spans="4:4" x14ac:dyDescent="0.2">
      <c r="D1363" s="1" t="s">
        <v>79</v>
      </c>
    </row>
    <row r="1364" spans="4:4" x14ac:dyDescent="0.2">
      <c r="D1364" s="1" t="s">
        <v>79</v>
      </c>
    </row>
    <row r="1365" spans="4:4" x14ac:dyDescent="0.2">
      <c r="D1365" s="1" t="s">
        <v>79</v>
      </c>
    </row>
    <row r="1366" spans="4:4" x14ac:dyDescent="0.2">
      <c r="D1366" s="1" t="s">
        <v>79</v>
      </c>
    </row>
    <row r="1367" spans="4:4" x14ac:dyDescent="0.2">
      <c r="D1367" s="1" t="s">
        <v>79</v>
      </c>
    </row>
    <row r="1368" spans="4:4" x14ac:dyDescent="0.2">
      <c r="D1368" s="1" t="s">
        <v>79</v>
      </c>
    </row>
    <row r="1369" spans="4:4" x14ac:dyDescent="0.2">
      <c r="D1369" s="1" t="s">
        <v>79</v>
      </c>
    </row>
    <row r="1370" spans="4:4" x14ac:dyDescent="0.2">
      <c r="D1370" s="1" t="s">
        <v>79</v>
      </c>
    </row>
    <row r="1371" spans="4:4" x14ac:dyDescent="0.2">
      <c r="D1371" s="1" t="s">
        <v>79</v>
      </c>
    </row>
    <row r="1372" spans="4:4" x14ac:dyDescent="0.2">
      <c r="D1372" s="1" t="s">
        <v>79</v>
      </c>
    </row>
    <row r="1373" spans="4:4" x14ac:dyDescent="0.2">
      <c r="D1373" s="1" t="s">
        <v>79</v>
      </c>
    </row>
    <row r="1374" spans="4:4" x14ac:dyDescent="0.2">
      <c r="D1374" s="1" t="s">
        <v>79</v>
      </c>
    </row>
    <row r="1375" spans="4:4" x14ac:dyDescent="0.2">
      <c r="D1375" s="1" t="s">
        <v>79</v>
      </c>
    </row>
    <row r="1376" spans="4:4" x14ac:dyDescent="0.2">
      <c r="D1376" s="1" t="s">
        <v>79</v>
      </c>
    </row>
    <row r="1377" spans="4:4" x14ac:dyDescent="0.2">
      <c r="D1377" s="1" t="s">
        <v>79</v>
      </c>
    </row>
    <row r="1378" spans="4:4" x14ac:dyDescent="0.2">
      <c r="D1378" s="1" t="s">
        <v>79</v>
      </c>
    </row>
    <row r="1379" spans="4:4" x14ac:dyDescent="0.2">
      <c r="D1379" s="1" t="s">
        <v>79</v>
      </c>
    </row>
    <row r="1380" spans="4:4" x14ac:dyDescent="0.2">
      <c r="D1380" s="1" t="s">
        <v>79</v>
      </c>
    </row>
    <row r="1381" spans="4:4" x14ac:dyDescent="0.2">
      <c r="D1381" s="1" t="s">
        <v>79</v>
      </c>
    </row>
    <row r="1382" spans="4:4" x14ac:dyDescent="0.2">
      <c r="D1382" s="1" t="s">
        <v>79</v>
      </c>
    </row>
    <row r="1383" spans="4:4" x14ac:dyDescent="0.2">
      <c r="D1383" s="1" t="s">
        <v>79</v>
      </c>
    </row>
    <row r="1384" spans="4:4" x14ac:dyDescent="0.2">
      <c r="D1384" s="1" t="s">
        <v>79</v>
      </c>
    </row>
    <row r="1385" spans="4:4" x14ac:dyDescent="0.2">
      <c r="D1385" s="1" t="s">
        <v>79</v>
      </c>
    </row>
    <row r="1386" spans="4:4" x14ac:dyDescent="0.2">
      <c r="D1386" s="1" t="s">
        <v>79</v>
      </c>
    </row>
    <row r="1387" spans="4:4" x14ac:dyDescent="0.2">
      <c r="D1387" s="1" t="s">
        <v>79</v>
      </c>
    </row>
    <row r="1388" spans="4:4" x14ac:dyDescent="0.2">
      <c r="D1388" s="1" t="s">
        <v>79</v>
      </c>
    </row>
    <row r="1389" spans="4:4" x14ac:dyDescent="0.2">
      <c r="D1389" s="1" t="s">
        <v>79</v>
      </c>
    </row>
    <row r="1390" spans="4:4" x14ac:dyDescent="0.2">
      <c r="D1390" s="1" t="s">
        <v>79</v>
      </c>
    </row>
    <row r="1391" spans="4:4" x14ac:dyDescent="0.2">
      <c r="D1391" s="1" t="s">
        <v>79</v>
      </c>
    </row>
    <row r="1392" spans="4:4" x14ac:dyDescent="0.2">
      <c r="D1392" s="1" t="s">
        <v>79</v>
      </c>
    </row>
    <row r="1393" spans="4:4" x14ac:dyDescent="0.2">
      <c r="D1393" s="1" t="s">
        <v>79</v>
      </c>
    </row>
    <row r="1394" spans="4:4" x14ac:dyDescent="0.2">
      <c r="D1394" s="1" t="s">
        <v>79</v>
      </c>
    </row>
    <row r="1395" spans="4:4" x14ac:dyDescent="0.2">
      <c r="D1395" s="1" t="s">
        <v>79</v>
      </c>
    </row>
    <row r="1396" spans="4:4" x14ac:dyDescent="0.2">
      <c r="D1396" s="1" t="s">
        <v>79</v>
      </c>
    </row>
    <row r="1397" spans="4:4" x14ac:dyDescent="0.2">
      <c r="D1397" s="1" t="s">
        <v>79</v>
      </c>
    </row>
    <row r="1398" spans="4:4" x14ac:dyDescent="0.2">
      <c r="D1398" s="1" t="s">
        <v>79</v>
      </c>
    </row>
    <row r="1399" spans="4:4" x14ac:dyDescent="0.2">
      <c r="D1399" s="1" t="s">
        <v>79</v>
      </c>
    </row>
    <row r="1400" spans="4:4" x14ac:dyDescent="0.2">
      <c r="D1400" s="1" t="s">
        <v>79</v>
      </c>
    </row>
    <row r="1401" spans="4:4" x14ac:dyDescent="0.2">
      <c r="D1401" s="1" t="s">
        <v>79</v>
      </c>
    </row>
    <row r="1402" spans="4:4" x14ac:dyDescent="0.2">
      <c r="D1402" s="1" t="s">
        <v>79</v>
      </c>
    </row>
    <row r="1403" spans="4:4" x14ac:dyDescent="0.2">
      <c r="D1403" s="1" t="s">
        <v>79</v>
      </c>
    </row>
    <row r="1404" spans="4:4" x14ac:dyDescent="0.2">
      <c r="D1404" s="1" t="s">
        <v>79</v>
      </c>
    </row>
    <row r="1405" spans="4:4" x14ac:dyDescent="0.2">
      <c r="D1405" s="1" t="s">
        <v>79</v>
      </c>
    </row>
    <row r="1406" spans="4:4" x14ac:dyDescent="0.2">
      <c r="D1406" s="1" t="s">
        <v>79</v>
      </c>
    </row>
    <row r="1407" spans="4:4" x14ac:dyDescent="0.2">
      <c r="D1407" s="1" t="s">
        <v>79</v>
      </c>
    </row>
    <row r="1408" spans="4:4" x14ac:dyDescent="0.2">
      <c r="D1408" s="1" t="s">
        <v>79</v>
      </c>
    </row>
    <row r="1409" spans="4:4" x14ac:dyDescent="0.2">
      <c r="D1409" s="1" t="s">
        <v>79</v>
      </c>
    </row>
    <row r="1410" spans="4:4" x14ac:dyDescent="0.2">
      <c r="D1410" s="1" t="s">
        <v>79</v>
      </c>
    </row>
    <row r="1411" spans="4:4" x14ac:dyDescent="0.2">
      <c r="D1411" s="1" t="s">
        <v>79</v>
      </c>
    </row>
    <row r="1412" spans="4:4" x14ac:dyDescent="0.2">
      <c r="D1412" s="1" t="s">
        <v>79</v>
      </c>
    </row>
    <row r="1413" spans="4:4" x14ac:dyDescent="0.2">
      <c r="D1413" s="1" t="s">
        <v>79</v>
      </c>
    </row>
    <row r="1414" spans="4:4" x14ac:dyDescent="0.2">
      <c r="D1414" s="1" t="s">
        <v>79</v>
      </c>
    </row>
    <row r="1415" spans="4:4" x14ac:dyDescent="0.2">
      <c r="D1415" s="1" t="s">
        <v>79</v>
      </c>
    </row>
    <row r="1416" spans="4:4" x14ac:dyDescent="0.2">
      <c r="D1416" s="1" t="s">
        <v>79</v>
      </c>
    </row>
    <row r="1417" spans="4:4" x14ac:dyDescent="0.2">
      <c r="D1417" s="1" t="s">
        <v>79</v>
      </c>
    </row>
    <row r="1418" spans="4:4" x14ac:dyDescent="0.2">
      <c r="D1418" s="1" t="s">
        <v>79</v>
      </c>
    </row>
    <row r="1419" spans="4:4" x14ac:dyDescent="0.2">
      <c r="D1419" s="1" t="s">
        <v>79</v>
      </c>
    </row>
    <row r="1420" spans="4:4" x14ac:dyDescent="0.2">
      <c r="D1420" s="1" t="s">
        <v>79</v>
      </c>
    </row>
    <row r="1421" spans="4:4" x14ac:dyDescent="0.2">
      <c r="D1421" s="1" t="s">
        <v>79</v>
      </c>
    </row>
    <row r="1422" spans="4:4" x14ac:dyDescent="0.2">
      <c r="D1422" s="1" t="s">
        <v>79</v>
      </c>
    </row>
    <row r="1423" spans="4:4" x14ac:dyDescent="0.2">
      <c r="D1423" s="1" t="s">
        <v>79</v>
      </c>
    </row>
    <row r="1424" spans="4:4" x14ac:dyDescent="0.2">
      <c r="D1424" s="1" t="s">
        <v>79</v>
      </c>
    </row>
    <row r="1425" spans="4:4" x14ac:dyDescent="0.2">
      <c r="D1425" s="1" t="s">
        <v>79</v>
      </c>
    </row>
    <row r="1426" spans="4:4" x14ac:dyDescent="0.2">
      <c r="D1426" s="1" t="s">
        <v>79</v>
      </c>
    </row>
    <row r="1427" spans="4:4" x14ac:dyDescent="0.2">
      <c r="D1427" s="1" t="s">
        <v>79</v>
      </c>
    </row>
    <row r="1428" spans="4:4" x14ac:dyDescent="0.2">
      <c r="D1428" s="1" t="s">
        <v>79</v>
      </c>
    </row>
    <row r="1429" spans="4:4" x14ac:dyDescent="0.2">
      <c r="D1429" s="1" t="s">
        <v>79</v>
      </c>
    </row>
    <row r="1430" spans="4:4" x14ac:dyDescent="0.2">
      <c r="D1430" s="1" t="s">
        <v>79</v>
      </c>
    </row>
    <row r="1431" spans="4:4" x14ac:dyDescent="0.2">
      <c r="D1431" s="1" t="s">
        <v>79</v>
      </c>
    </row>
    <row r="1432" spans="4:4" x14ac:dyDescent="0.2">
      <c r="D1432" s="1" t="s">
        <v>79</v>
      </c>
    </row>
    <row r="1433" spans="4:4" x14ac:dyDescent="0.2">
      <c r="D1433" s="1" t="s">
        <v>79</v>
      </c>
    </row>
    <row r="1434" spans="4:4" x14ac:dyDescent="0.2">
      <c r="D1434" s="1" t="s">
        <v>79</v>
      </c>
    </row>
    <row r="1435" spans="4:4" x14ac:dyDescent="0.2">
      <c r="D1435" s="1" t="s">
        <v>79</v>
      </c>
    </row>
    <row r="1436" spans="4:4" x14ac:dyDescent="0.2">
      <c r="D1436" s="1" t="s">
        <v>79</v>
      </c>
    </row>
    <row r="1437" spans="4:4" x14ac:dyDescent="0.2">
      <c r="D1437" s="1" t="s">
        <v>79</v>
      </c>
    </row>
    <row r="1438" spans="4:4" x14ac:dyDescent="0.2">
      <c r="D1438" s="1" t="s">
        <v>79</v>
      </c>
    </row>
    <row r="1439" spans="4:4" x14ac:dyDescent="0.2">
      <c r="D1439" s="1" t="s">
        <v>79</v>
      </c>
    </row>
    <row r="1440" spans="4:4" x14ac:dyDescent="0.2">
      <c r="D1440" s="1" t="s">
        <v>79</v>
      </c>
    </row>
    <row r="1441" spans="4:4" x14ac:dyDescent="0.2">
      <c r="D1441" s="1" t="s">
        <v>79</v>
      </c>
    </row>
    <row r="1442" spans="4:4" x14ac:dyDescent="0.2">
      <c r="D1442" s="1" t="s">
        <v>79</v>
      </c>
    </row>
    <row r="1443" spans="4:4" x14ac:dyDescent="0.2">
      <c r="D1443" s="1" t="s">
        <v>79</v>
      </c>
    </row>
    <row r="1444" spans="4:4" x14ac:dyDescent="0.2">
      <c r="D1444" s="1" t="s">
        <v>79</v>
      </c>
    </row>
    <row r="1445" spans="4:4" x14ac:dyDescent="0.2">
      <c r="D1445" s="1" t="s">
        <v>79</v>
      </c>
    </row>
    <row r="1446" spans="4:4" x14ac:dyDescent="0.2">
      <c r="D1446" s="1" t="s">
        <v>79</v>
      </c>
    </row>
    <row r="1447" spans="4:4" x14ac:dyDescent="0.2">
      <c r="D1447" s="1" t="s">
        <v>79</v>
      </c>
    </row>
    <row r="1448" spans="4:4" x14ac:dyDescent="0.2">
      <c r="D1448" s="1" t="s">
        <v>79</v>
      </c>
    </row>
    <row r="1449" spans="4:4" x14ac:dyDescent="0.2">
      <c r="D1449" s="1" t="s">
        <v>79</v>
      </c>
    </row>
    <row r="1450" spans="4:4" x14ac:dyDescent="0.2">
      <c r="D1450" s="1" t="s">
        <v>79</v>
      </c>
    </row>
    <row r="1451" spans="4:4" x14ac:dyDescent="0.2">
      <c r="D1451" s="1" t="s">
        <v>79</v>
      </c>
    </row>
    <row r="1452" spans="4:4" x14ac:dyDescent="0.2">
      <c r="D1452" s="1" t="s">
        <v>79</v>
      </c>
    </row>
    <row r="1453" spans="4:4" x14ac:dyDescent="0.2">
      <c r="D1453" s="1" t="s">
        <v>79</v>
      </c>
    </row>
    <row r="1454" spans="4:4" x14ac:dyDescent="0.2">
      <c r="D1454" s="1" t="s">
        <v>79</v>
      </c>
    </row>
    <row r="1455" spans="4:4" x14ac:dyDescent="0.2">
      <c r="D1455" s="1" t="s">
        <v>79</v>
      </c>
    </row>
    <row r="1456" spans="4:4" x14ac:dyDescent="0.2">
      <c r="D1456" s="1" t="s">
        <v>79</v>
      </c>
    </row>
    <row r="1457" spans="4:4" x14ac:dyDescent="0.2">
      <c r="D1457" s="1" t="s">
        <v>79</v>
      </c>
    </row>
    <row r="1458" spans="4:4" x14ac:dyDescent="0.2">
      <c r="D1458" s="1" t="s">
        <v>79</v>
      </c>
    </row>
    <row r="1459" spans="4:4" x14ac:dyDescent="0.2">
      <c r="D1459" s="1" t="s">
        <v>79</v>
      </c>
    </row>
    <row r="1460" spans="4:4" x14ac:dyDescent="0.2">
      <c r="D1460" s="1" t="s">
        <v>79</v>
      </c>
    </row>
    <row r="1461" spans="4:4" x14ac:dyDescent="0.2">
      <c r="D1461" s="1" t="s">
        <v>79</v>
      </c>
    </row>
    <row r="1462" spans="4:4" x14ac:dyDescent="0.2">
      <c r="D1462" s="1" t="s">
        <v>79</v>
      </c>
    </row>
    <row r="1463" spans="4:4" x14ac:dyDescent="0.2">
      <c r="D1463" s="1" t="s">
        <v>79</v>
      </c>
    </row>
    <row r="1464" spans="4:4" x14ac:dyDescent="0.2">
      <c r="D1464" s="1" t="s">
        <v>79</v>
      </c>
    </row>
    <row r="1465" spans="4:4" x14ac:dyDescent="0.2">
      <c r="D1465" s="1" t="s">
        <v>79</v>
      </c>
    </row>
    <row r="1466" spans="4:4" x14ac:dyDescent="0.2">
      <c r="D1466" s="1" t="s">
        <v>79</v>
      </c>
    </row>
    <row r="1467" spans="4:4" x14ac:dyDescent="0.2">
      <c r="D1467" s="1" t="s">
        <v>79</v>
      </c>
    </row>
    <row r="1468" spans="4:4" x14ac:dyDescent="0.2">
      <c r="D1468" s="1" t="s">
        <v>79</v>
      </c>
    </row>
    <row r="1469" spans="4:4" x14ac:dyDescent="0.2">
      <c r="D1469" s="1" t="s">
        <v>79</v>
      </c>
    </row>
    <row r="1470" spans="4:4" x14ac:dyDescent="0.2">
      <c r="D1470" s="1" t="s">
        <v>79</v>
      </c>
    </row>
    <row r="1471" spans="4:4" x14ac:dyDescent="0.2">
      <c r="D1471" s="1" t="s">
        <v>79</v>
      </c>
    </row>
    <row r="1472" spans="4:4" x14ac:dyDescent="0.2">
      <c r="D1472" s="1" t="s">
        <v>79</v>
      </c>
    </row>
    <row r="1473" spans="4:4" x14ac:dyDescent="0.2">
      <c r="D1473" s="1" t="s">
        <v>79</v>
      </c>
    </row>
    <row r="1474" spans="4:4" x14ac:dyDescent="0.2">
      <c r="D1474" s="1" t="s">
        <v>79</v>
      </c>
    </row>
    <row r="1475" spans="4:4" x14ac:dyDescent="0.2">
      <c r="D1475" s="1" t="s">
        <v>79</v>
      </c>
    </row>
    <row r="1476" spans="4:4" x14ac:dyDescent="0.2">
      <c r="D1476" s="1" t="s">
        <v>79</v>
      </c>
    </row>
    <row r="1477" spans="4:4" x14ac:dyDescent="0.2">
      <c r="D1477" s="1" t="s">
        <v>79</v>
      </c>
    </row>
    <row r="1478" spans="4:4" x14ac:dyDescent="0.2">
      <c r="D1478" s="1" t="s">
        <v>79</v>
      </c>
    </row>
    <row r="1479" spans="4:4" x14ac:dyDescent="0.2">
      <c r="D1479" s="1" t="s">
        <v>79</v>
      </c>
    </row>
    <row r="1480" spans="4:4" x14ac:dyDescent="0.2">
      <c r="D1480" s="1" t="s">
        <v>79</v>
      </c>
    </row>
    <row r="1481" spans="4:4" x14ac:dyDescent="0.2">
      <c r="D1481" s="1" t="s">
        <v>79</v>
      </c>
    </row>
    <row r="1482" spans="4:4" x14ac:dyDescent="0.2">
      <c r="D1482" s="1" t="s">
        <v>79</v>
      </c>
    </row>
    <row r="1483" spans="4:4" x14ac:dyDescent="0.2">
      <c r="D1483" s="1" t="s">
        <v>79</v>
      </c>
    </row>
    <row r="1484" spans="4:4" x14ac:dyDescent="0.2">
      <c r="D1484" s="1" t="s">
        <v>79</v>
      </c>
    </row>
    <row r="1485" spans="4:4" x14ac:dyDescent="0.2">
      <c r="D1485" s="1" t="s">
        <v>79</v>
      </c>
    </row>
    <row r="1486" spans="4:4" x14ac:dyDescent="0.2">
      <c r="D1486" s="1" t="s">
        <v>79</v>
      </c>
    </row>
    <row r="1487" spans="4:4" x14ac:dyDescent="0.2">
      <c r="D1487" s="1" t="s">
        <v>79</v>
      </c>
    </row>
    <row r="1488" spans="4:4" x14ac:dyDescent="0.2">
      <c r="D1488" s="1" t="s">
        <v>79</v>
      </c>
    </row>
    <row r="1489" spans="4:4" x14ac:dyDescent="0.2">
      <c r="D1489" s="1" t="s">
        <v>79</v>
      </c>
    </row>
    <row r="1490" spans="4:4" x14ac:dyDescent="0.2">
      <c r="D1490" s="1" t="s">
        <v>79</v>
      </c>
    </row>
    <row r="1491" spans="4:4" x14ac:dyDescent="0.2">
      <c r="D1491" s="1" t="s">
        <v>79</v>
      </c>
    </row>
    <row r="1492" spans="4:4" x14ac:dyDescent="0.2">
      <c r="D1492" s="1" t="s">
        <v>79</v>
      </c>
    </row>
    <row r="1493" spans="4:4" x14ac:dyDescent="0.2">
      <c r="D1493" s="1" t="s">
        <v>79</v>
      </c>
    </row>
    <row r="1494" spans="4:4" x14ac:dyDescent="0.2">
      <c r="D1494" s="1" t="s">
        <v>79</v>
      </c>
    </row>
    <row r="1495" spans="4:4" x14ac:dyDescent="0.2">
      <c r="D1495" s="1" t="s">
        <v>79</v>
      </c>
    </row>
    <row r="1496" spans="4:4" x14ac:dyDescent="0.2">
      <c r="D1496" s="1" t="s">
        <v>79</v>
      </c>
    </row>
    <row r="1497" spans="4:4" x14ac:dyDescent="0.2">
      <c r="D1497" s="1" t="s">
        <v>79</v>
      </c>
    </row>
    <row r="1498" spans="4:4" x14ac:dyDescent="0.2">
      <c r="D1498" s="1" t="s">
        <v>79</v>
      </c>
    </row>
    <row r="1499" spans="4:4" x14ac:dyDescent="0.2">
      <c r="D1499" s="1" t="s">
        <v>79</v>
      </c>
    </row>
    <row r="1500" spans="4:4" x14ac:dyDescent="0.2">
      <c r="D1500" s="1" t="s">
        <v>79</v>
      </c>
    </row>
    <row r="1501" spans="4:4" x14ac:dyDescent="0.2">
      <c r="D1501" s="1" t="s">
        <v>79</v>
      </c>
    </row>
    <row r="1502" spans="4:4" x14ac:dyDescent="0.2">
      <c r="D1502" s="1" t="s">
        <v>79</v>
      </c>
    </row>
    <row r="1503" spans="4:4" x14ac:dyDescent="0.2">
      <c r="D1503" s="1" t="s">
        <v>79</v>
      </c>
    </row>
    <row r="1504" spans="4:4" x14ac:dyDescent="0.2">
      <c r="D1504" s="1" t="s">
        <v>79</v>
      </c>
    </row>
    <row r="1505" spans="4:4" x14ac:dyDescent="0.2">
      <c r="D1505" s="1" t="s">
        <v>79</v>
      </c>
    </row>
    <row r="1506" spans="4:4" x14ac:dyDescent="0.2">
      <c r="D1506" s="1" t="s">
        <v>79</v>
      </c>
    </row>
    <row r="1507" spans="4:4" x14ac:dyDescent="0.2">
      <c r="D1507" s="1" t="s">
        <v>79</v>
      </c>
    </row>
    <row r="1508" spans="4:4" x14ac:dyDescent="0.2">
      <c r="D1508" s="1" t="s">
        <v>79</v>
      </c>
    </row>
    <row r="1509" spans="4:4" x14ac:dyDescent="0.2">
      <c r="D1509" s="1" t="s">
        <v>79</v>
      </c>
    </row>
    <row r="1510" spans="4:4" x14ac:dyDescent="0.2">
      <c r="D1510" s="1" t="s">
        <v>79</v>
      </c>
    </row>
    <row r="1511" spans="4:4" x14ac:dyDescent="0.2">
      <c r="D1511" s="1" t="s">
        <v>79</v>
      </c>
    </row>
    <row r="1512" spans="4:4" x14ac:dyDescent="0.2">
      <c r="D1512" s="1" t="s">
        <v>79</v>
      </c>
    </row>
    <row r="1513" spans="4:4" x14ac:dyDescent="0.2">
      <c r="D1513" s="1" t="s">
        <v>79</v>
      </c>
    </row>
    <row r="1514" spans="4:4" x14ac:dyDescent="0.2">
      <c r="D1514" s="1" t="s">
        <v>79</v>
      </c>
    </row>
    <row r="1515" spans="4:4" x14ac:dyDescent="0.2">
      <c r="D1515" s="1" t="s">
        <v>79</v>
      </c>
    </row>
    <row r="1516" spans="4:4" x14ac:dyDescent="0.2">
      <c r="D1516" s="1" t="s">
        <v>79</v>
      </c>
    </row>
    <row r="1517" spans="4:4" x14ac:dyDescent="0.2">
      <c r="D1517" s="1" t="s">
        <v>79</v>
      </c>
    </row>
    <row r="1518" spans="4:4" x14ac:dyDescent="0.2">
      <c r="D1518" s="1" t="s">
        <v>79</v>
      </c>
    </row>
    <row r="1519" spans="4:4" x14ac:dyDescent="0.2">
      <c r="D1519" s="1" t="s">
        <v>79</v>
      </c>
    </row>
    <row r="1520" spans="4:4" x14ac:dyDescent="0.2">
      <c r="D1520" s="1" t="s">
        <v>79</v>
      </c>
    </row>
    <row r="1521" spans="4:4" x14ac:dyDescent="0.2">
      <c r="D1521" s="1" t="s">
        <v>79</v>
      </c>
    </row>
    <row r="1522" spans="4:4" x14ac:dyDescent="0.2">
      <c r="D1522" s="1" t="s">
        <v>79</v>
      </c>
    </row>
    <row r="1523" spans="4:4" x14ac:dyDescent="0.2">
      <c r="D1523" s="1" t="s">
        <v>79</v>
      </c>
    </row>
    <row r="1524" spans="4:4" x14ac:dyDescent="0.2">
      <c r="D1524" s="1" t="s">
        <v>79</v>
      </c>
    </row>
    <row r="1525" spans="4:4" x14ac:dyDescent="0.2">
      <c r="D1525" s="1" t="s">
        <v>79</v>
      </c>
    </row>
    <row r="1526" spans="4:4" x14ac:dyDescent="0.2">
      <c r="D1526" s="1" t="s">
        <v>79</v>
      </c>
    </row>
    <row r="1527" spans="4:4" x14ac:dyDescent="0.2">
      <c r="D1527" s="1" t="s">
        <v>79</v>
      </c>
    </row>
    <row r="1528" spans="4:4" x14ac:dyDescent="0.2">
      <c r="D1528" s="1" t="s">
        <v>79</v>
      </c>
    </row>
    <row r="1529" spans="4:4" x14ac:dyDescent="0.2">
      <c r="D1529" s="1" t="s">
        <v>79</v>
      </c>
    </row>
    <row r="1530" spans="4:4" x14ac:dyDescent="0.2">
      <c r="D1530" s="1" t="s">
        <v>79</v>
      </c>
    </row>
    <row r="1531" spans="4:4" x14ac:dyDescent="0.2">
      <c r="D1531" s="1" t="s">
        <v>79</v>
      </c>
    </row>
    <row r="1532" spans="4:4" x14ac:dyDescent="0.2">
      <c r="D1532" s="1" t="s">
        <v>79</v>
      </c>
    </row>
    <row r="1533" spans="4:4" x14ac:dyDescent="0.2">
      <c r="D1533" s="1" t="s">
        <v>79</v>
      </c>
    </row>
    <row r="1534" spans="4:4" x14ac:dyDescent="0.2">
      <c r="D1534" s="1" t="s">
        <v>79</v>
      </c>
    </row>
    <row r="1535" spans="4:4" x14ac:dyDescent="0.2">
      <c r="D1535" s="1" t="s">
        <v>79</v>
      </c>
    </row>
    <row r="1536" spans="4:4" x14ac:dyDescent="0.2">
      <c r="D1536" s="1" t="s">
        <v>79</v>
      </c>
    </row>
    <row r="1537" spans="4:4" x14ac:dyDescent="0.2">
      <c r="D1537" s="1" t="s">
        <v>79</v>
      </c>
    </row>
    <row r="1538" spans="4:4" x14ac:dyDescent="0.2">
      <c r="D1538" s="1" t="s">
        <v>79</v>
      </c>
    </row>
    <row r="1539" spans="4:4" x14ac:dyDescent="0.2">
      <c r="D1539" s="1" t="s">
        <v>79</v>
      </c>
    </row>
    <row r="1540" spans="4:4" x14ac:dyDescent="0.2">
      <c r="D1540" s="1" t="s">
        <v>79</v>
      </c>
    </row>
    <row r="1541" spans="4:4" x14ac:dyDescent="0.2">
      <c r="D1541" s="1" t="s">
        <v>79</v>
      </c>
    </row>
    <row r="1542" spans="4:4" x14ac:dyDescent="0.2">
      <c r="D1542" s="1" t="s">
        <v>79</v>
      </c>
    </row>
    <row r="1543" spans="4:4" x14ac:dyDescent="0.2">
      <c r="D1543" s="1" t="s">
        <v>79</v>
      </c>
    </row>
    <row r="1544" spans="4:4" x14ac:dyDescent="0.2">
      <c r="D1544" s="1" t="s">
        <v>79</v>
      </c>
    </row>
    <row r="1545" spans="4:4" x14ac:dyDescent="0.2">
      <c r="D1545" s="1" t="s">
        <v>79</v>
      </c>
    </row>
    <row r="1546" spans="4:4" x14ac:dyDescent="0.2">
      <c r="D1546" s="1" t="s">
        <v>79</v>
      </c>
    </row>
    <row r="1547" spans="4:4" x14ac:dyDescent="0.2">
      <c r="D1547" s="1" t="s">
        <v>79</v>
      </c>
    </row>
    <row r="1548" spans="4:4" x14ac:dyDescent="0.2">
      <c r="D1548" s="1" t="s">
        <v>79</v>
      </c>
    </row>
    <row r="1549" spans="4:4" x14ac:dyDescent="0.2">
      <c r="D1549" s="1" t="s">
        <v>79</v>
      </c>
    </row>
    <row r="1550" spans="4:4" x14ac:dyDescent="0.2">
      <c r="D1550" s="1" t="s">
        <v>79</v>
      </c>
    </row>
    <row r="1551" spans="4:4" x14ac:dyDescent="0.2">
      <c r="D1551" s="1" t="s">
        <v>79</v>
      </c>
    </row>
    <row r="1552" spans="4:4" x14ac:dyDescent="0.2">
      <c r="D1552" s="1" t="s">
        <v>79</v>
      </c>
    </row>
    <row r="1553" spans="4:4" x14ac:dyDescent="0.2">
      <c r="D1553" s="1" t="s">
        <v>79</v>
      </c>
    </row>
    <row r="1554" spans="4:4" x14ac:dyDescent="0.2">
      <c r="D1554" s="1" t="s">
        <v>79</v>
      </c>
    </row>
    <row r="1555" spans="4:4" x14ac:dyDescent="0.2">
      <c r="D1555" s="1" t="s">
        <v>79</v>
      </c>
    </row>
    <row r="1556" spans="4:4" x14ac:dyDescent="0.2">
      <c r="D1556" s="1" t="s">
        <v>79</v>
      </c>
    </row>
    <row r="1557" spans="4:4" x14ac:dyDescent="0.2">
      <c r="D1557" s="1" t="s">
        <v>79</v>
      </c>
    </row>
    <row r="1558" spans="4:4" x14ac:dyDescent="0.2">
      <c r="D1558" s="1" t="s">
        <v>79</v>
      </c>
    </row>
    <row r="1559" spans="4:4" x14ac:dyDescent="0.2">
      <c r="D1559" s="1" t="s">
        <v>79</v>
      </c>
    </row>
    <row r="1560" spans="4:4" x14ac:dyDescent="0.2">
      <c r="D1560" s="1" t="s">
        <v>79</v>
      </c>
    </row>
    <row r="1561" spans="4:4" x14ac:dyDescent="0.2">
      <c r="D1561" s="1" t="s">
        <v>79</v>
      </c>
    </row>
    <row r="1562" spans="4:4" x14ac:dyDescent="0.2">
      <c r="D1562" s="1" t="s">
        <v>79</v>
      </c>
    </row>
    <row r="1563" spans="4:4" x14ac:dyDescent="0.2">
      <c r="D1563" s="1" t="s">
        <v>79</v>
      </c>
    </row>
    <row r="1564" spans="4:4" x14ac:dyDescent="0.2">
      <c r="D1564" s="1" t="s">
        <v>79</v>
      </c>
    </row>
    <row r="1565" spans="4:4" x14ac:dyDescent="0.2">
      <c r="D1565" s="1" t="s">
        <v>79</v>
      </c>
    </row>
    <row r="1566" spans="4:4" x14ac:dyDescent="0.2">
      <c r="D1566" s="1" t="s">
        <v>79</v>
      </c>
    </row>
    <row r="1567" spans="4:4" x14ac:dyDescent="0.2">
      <c r="D1567" s="1" t="s">
        <v>79</v>
      </c>
    </row>
    <row r="1568" spans="4:4" x14ac:dyDescent="0.2">
      <c r="D1568" s="1" t="s">
        <v>79</v>
      </c>
    </row>
    <row r="1569" spans="4:4" x14ac:dyDescent="0.2">
      <c r="D1569" s="1" t="s">
        <v>79</v>
      </c>
    </row>
    <row r="1570" spans="4:4" x14ac:dyDescent="0.2">
      <c r="D1570" s="1" t="s">
        <v>79</v>
      </c>
    </row>
    <row r="1571" spans="4:4" x14ac:dyDescent="0.2">
      <c r="D1571" s="1" t="s">
        <v>79</v>
      </c>
    </row>
    <row r="1572" spans="4:4" x14ac:dyDescent="0.2">
      <c r="D1572" s="1" t="s">
        <v>79</v>
      </c>
    </row>
    <row r="1573" spans="4:4" x14ac:dyDescent="0.2">
      <c r="D1573" s="1" t="s">
        <v>79</v>
      </c>
    </row>
    <row r="1574" spans="4:4" x14ac:dyDescent="0.2">
      <c r="D1574" s="1" t="s">
        <v>79</v>
      </c>
    </row>
    <row r="1575" spans="4:4" x14ac:dyDescent="0.2">
      <c r="D1575" s="1" t="s">
        <v>79</v>
      </c>
    </row>
    <row r="1576" spans="4:4" x14ac:dyDescent="0.2">
      <c r="D1576" s="1" t="s">
        <v>79</v>
      </c>
    </row>
    <row r="1577" spans="4:4" x14ac:dyDescent="0.2">
      <c r="D1577" s="1" t="s">
        <v>79</v>
      </c>
    </row>
    <row r="1578" spans="4:4" x14ac:dyDescent="0.2">
      <c r="D1578" s="1" t="s">
        <v>79</v>
      </c>
    </row>
    <row r="1579" spans="4:4" x14ac:dyDescent="0.2">
      <c r="D1579" s="1" t="s">
        <v>79</v>
      </c>
    </row>
    <row r="1580" spans="4:4" x14ac:dyDescent="0.2">
      <c r="D1580" s="1" t="s">
        <v>79</v>
      </c>
    </row>
    <row r="1581" spans="4:4" x14ac:dyDescent="0.2">
      <c r="D1581" s="1" t="s">
        <v>79</v>
      </c>
    </row>
    <row r="1582" spans="4:4" x14ac:dyDescent="0.2">
      <c r="D1582" s="1" t="s">
        <v>79</v>
      </c>
    </row>
    <row r="1583" spans="4:4" x14ac:dyDescent="0.2">
      <c r="D1583" s="1" t="s">
        <v>79</v>
      </c>
    </row>
    <row r="1584" spans="4:4" x14ac:dyDescent="0.2">
      <c r="D1584" s="1" t="s">
        <v>79</v>
      </c>
    </row>
    <row r="1585" spans="4:4" x14ac:dyDescent="0.2">
      <c r="D1585" s="1" t="s">
        <v>79</v>
      </c>
    </row>
    <row r="1586" spans="4:4" x14ac:dyDescent="0.2">
      <c r="D1586" s="1" t="s">
        <v>79</v>
      </c>
    </row>
    <row r="1587" spans="4:4" x14ac:dyDescent="0.2">
      <c r="D1587" s="1" t="s">
        <v>79</v>
      </c>
    </row>
    <row r="1588" spans="4:4" x14ac:dyDescent="0.2">
      <c r="D1588" s="1" t="s">
        <v>79</v>
      </c>
    </row>
    <row r="1589" spans="4:4" x14ac:dyDescent="0.2">
      <c r="D1589" s="1" t="s">
        <v>79</v>
      </c>
    </row>
    <row r="1590" spans="4:4" x14ac:dyDescent="0.2">
      <c r="D1590" s="1" t="s">
        <v>79</v>
      </c>
    </row>
    <row r="1591" spans="4:4" x14ac:dyDescent="0.2">
      <c r="D1591" s="1" t="s">
        <v>79</v>
      </c>
    </row>
    <row r="1592" spans="4:4" x14ac:dyDescent="0.2">
      <c r="D1592" s="1" t="s">
        <v>79</v>
      </c>
    </row>
    <row r="1593" spans="4:4" x14ac:dyDescent="0.2">
      <c r="D1593" s="1" t="s">
        <v>79</v>
      </c>
    </row>
    <row r="1594" spans="4:4" x14ac:dyDescent="0.2">
      <c r="D1594" s="1" t="s">
        <v>79</v>
      </c>
    </row>
    <row r="1595" spans="4:4" x14ac:dyDescent="0.2">
      <c r="D1595" s="1" t="s">
        <v>79</v>
      </c>
    </row>
    <row r="1596" spans="4:4" x14ac:dyDescent="0.2">
      <c r="D1596" s="1" t="s">
        <v>79</v>
      </c>
    </row>
    <row r="1597" spans="4:4" x14ac:dyDescent="0.2">
      <c r="D1597" s="1" t="s">
        <v>79</v>
      </c>
    </row>
    <row r="1598" spans="4:4" x14ac:dyDescent="0.2">
      <c r="D1598" s="1" t="s">
        <v>79</v>
      </c>
    </row>
    <row r="1599" spans="4:4" x14ac:dyDescent="0.2">
      <c r="D1599" s="1" t="s">
        <v>79</v>
      </c>
    </row>
    <row r="1600" spans="4:4" x14ac:dyDescent="0.2">
      <c r="D1600" s="1" t="s">
        <v>79</v>
      </c>
    </row>
    <row r="1601" spans="4:4" x14ac:dyDescent="0.2">
      <c r="D1601" s="1" t="s">
        <v>79</v>
      </c>
    </row>
    <row r="1602" spans="4:4" x14ac:dyDescent="0.2">
      <c r="D1602" s="1" t="s">
        <v>79</v>
      </c>
    </row>
    <row r="1603" spans="4:4" x14ac:dyDescent="0.2">
      <c r="D1603" s="1" t="s">
        <v>79</v>
      </c>
    </row>
    <row r="1604" spans="4:4" x14ac:dyDescent="0.2">
      <c r="D1604" s="1" t="s">
        <v>79</v>
      </c>
    </row>
    <row r="1605" spans="4:4" x14ac:dyDescent="0.2">
      <c r="D1605" s="1" t="s">
        <v>79</v>
      </c>
    </row>
    <row r="1606" spans="4:4" x14ac:dyDescent="0.2">
      <c r="D1606" s="1" t="s">
        <v>79</v>
      </c>
    </row>
    <row r="1607" spans="4:4" x14ac:dyDescent="0.2">
      <c r="D1607" s="1" t="s">
        <v>79</v>
      </c>
    </row>
    <row r="1608" spans="4:4" x14ac:dyDescent="0.2">
      <c r="D1608" s="1" t="s">
        <v>79</v>
      </c>
    </row>
    <row r="1609" spans="4:4" x14ac:dyDescent="0.2">
      <c r="D1609" s="1" t="s">
        <v>79</v>
      </c>
    </row>
    <row r="1610" spans="4:4" x14ac:dyDescent="0.2">
      <c r="D1610" s="1" t="s">
        <v>79</v>
      </c>
    </row>
    <row r="1611" spans="4:4" x14ac:dyDescent="0.2">
      <c r="D1611" s="1" t="s">
        <v>79</v>
      </c>
    </row>
    <row r="1612" spans="4:4" x14ac:dyDescent="0.2">
      <c r="D1612" s="1" t="s">
        <v>79</v>
      </c>
    </row>
    <row r="1613" spans="4:4" x14ac:dyDescent="0.2">
      <c r="D1613" s="1" t="s">
        <v>79</v>
      </c>
    </row>
    <row r="1614" spans="4:4" x14ac:dyDescent="0.2">
      <c r="D1614" s="1" t="s">
        <v>79</v>
      </c>
    </row>
    <row r="1615" spans="4:4" x14ac:dyDescent="0.2">
      <c r="D1615" s="1" t="s">
        <v>79</v>
      </c>
    </row>
    <row r="1616" spans="4:4" x14ac:dyDescent="0.2">
      <c r="D1616" s="1" t="s">
        <v>79</v>
      </c>
    </row>
    <row r="1617" spans="4:4" x14ac:dyDescent="0.2">
      <c r="D1617" s="1" t="s">
        <v>79</v>
      </c>
    </row>
    <row r="1618" spans="4:4" x14ac:dyDescent="0.2">
      <c r="D1618" s="1" t="s">
        <v>79</v>
      </c>
    </row>
    <row r="1619" spans="4:4" x14ac:dyDescent="0.2">
      <c r="D1619" s="1" t="s">
        <v>79</v>
      </c>
    </row>
    <row r="1620" spans="4:4" x14ac:dyDescent="0.2">
      <c r="D1620" s="1" t="s">
        <v>79</v>
      </c>
    </row>
    <row r="1621" spans="4:4" x14ac:dyDescent="0.2">
      <c r="D1621" s="1" t="s">
        <v>79</v>
      </c>
    </row>
    <row r="1622" spans="4:4" x14ac:dyDescent="0.2">
      <c r="D1622" s="1" t="s">
        <v>79</v>
      </c>
    </row>
    <row r="1623" spans="4:4" x14ac:dyDescent="0.2">
      <c r="D1623" s="1" t="s">
        <v>79</v>
      </c>
    </row>
    <row r="1624" spans="4:4" x14ac:dyDescent="0.2">
      <c r="D1624" s="1" t="s">
        <v>79</v>
      </c>
    </row>
    <row r="1625" spans="4:4" x14ac:dyDescent="0.2">
      <c r="D1625" s="1" t="s">
        <v>79</v>
      </c>
    </row>
    <row r="1626" spans="4:4" x14ac:dyDescent="0.2">
      <c r="D1626" s="1" t="s">
        <v>79</v>
      </c>
    </row>
    <row r="1627" spans="4:4" x14ac:dyDescent="0.2">
      <c r="D1627" s="1" t="s">
        <v>79</v>
      </c>
    </row>
    <row r="1628" spans="4:4" x14ac:dyDescent="0.2">
      <c r="D1628" s="1" t="s">
        <v>79</v>
      </c>
    </row>
    <row r="1629" spans="4:4" x14ac:dyDescent="0.2">
      <c r="D1629" s="1" t="s">
        <v>79</v>
      </c>
    </row>
    <row r="1630" spans="4:4" x14ac:dyDescent="0.2">
      <c r="D1630" s="1" t="s">
        <v>79</v>
      </c>
    </row>
    <row r="1631" spans="4:4" x14ac:dyDescent="0.2">
      <c r="D1631" s="1" t="s">
        <v>79</v>
      </c>
    </row>
    <row r="1632" spans="4:4" x14ac:dyDescent="0.2">
      <c r="D1632" s="1" t="s">
        <v>79</v>
      </c>
    </row>
    <row r="1633" spans="4:4" x14ac:dyDescent="0.2">
      <c r="D1633" s="1" t="s">
        <v>79</v>
      </c>
    </row>
    <row r="1634" spans="4:4" x14ac:dyDescent="0.2">
      <c r="D1634" s="1" t="s">
        <v>79</v>
      </c>
    </row>
    <row r="1635" spans="4:4" x14ac:dyDescent="0.2">
      <c r="D1635" s="1" t="s">
        <v>79</v>
      </c>
    </row>
    <row r="1636" spans="4:4" x14ac:dyDescent="0.2">
      <c r="D1636" s="1" t="s">
        <v>79</v>
      </c>
    </row>
    <row r="1637" spans="4:4" x14ac:dyDescent="0.2">
      <c r="D1637" s="1" t="s">
        <v>79</v>
      </c>
    </row>
    <row r="1638" spans="4:4" x14ac:dyDescent="0.2">
      <c r="D1638" s="1" t="s">
        <v>79</v>
      </c>
    </row>
    <row r="1639" spans="4:4" x14ac:dyDescent="0.2">
      <c r="D1639" s="1" t="s">
        <v>79</v>
      </c>
    </row>
    <row r="1640" spans="4:4" x14ac:dyDescent="0.2">
      <c r="D1640" s="1" t="s">
        <v>79</v>
      </c>
    </row>
    <row r="1641" spans="4:4" x14ac:dyDescent="0.2">
      <c r="D1641" s="1" t="s">
        <v>79</v>
      </c>
    </row>
    <row r="1642" spans="4:4" x14ac:dyDescent="0.2">
      <c r="D1642" s="1" t="s">
        <v>79</v>
      </c>
    </row>
    <row r="1643" spans="4:4" x14ac:dyDescent="0.2">
      <c r="D1643" s="1" t="s">
        <v>79</v>
      </c>
    </row>
    <row r="1644" spans="4:4" x14ac:dyDescent="0.2">
      <c r="D1644" s="1" t="s">
        <v>79</v>
      </c>
    </row>
    <row r="1645" spans="4:4" x14ac:dyDescent="0.2">
      <c r="D1645" s="1" t="s">
        <v>79</v>
      </c>
    </row>
    <row r="1646" spans="4:4" x14ac:dyDescent="0.2">
      <c r="D1646" s="1" t="s">
        <v>79</v>
      </c>
    </row>
    <row r="1647" spans="4:4" x14ac:dyDescent="0.2">
      <c r="D1647" s="1" t="s">
        <v>79</v>
      </c>
    </row>
    <row r="1648" spans="4:4" x14ac:dyDescent="0.2">
      <c r="D1648" s="1" t="s">
        <v>79</v>
      </c>
    </row>
    <row r="1649" spans="4:4" x14ac:dyDescent="0.2">
      <c r="D1649" s="1" t="s">
        <v>79</v>
      </c>
    </row>
    <row r="1650" spans="4:4" x14ac:dyDescent="0.2">
      <c r="D1650" s="1" t="s">
        <v>79</v>
      </c>
    </row>
    <row r="1651" spans="4:4" x14ac:dyDescent="0.2">
      <c r="D1651" s="1" t="s">
        <v>79</v>
      </c>
    </row>
    <row r="1652" spans="4:4" x14ac:dyDescent="0.2">
      <c r="D1652" s="1" t="s">
        <v>79</v>
      </c>
    </row>
    <row r="1653" spans="4:4" x14ac:dyDescent="0.2">
      <c r="D1653" s="1" t="s">
        <v>79</v>
      </c>
    </row>
    <row r="1654" spans="4:4" x14ac:dyDescent="0.2">
      <c r="D1654" s="1" t="s">
        <v>79</v>
      </c>
    </row>
    <row r="1655" spans="4:4" x14ac:dyDescent="0.2">
      <c r="D1655" s="1" t="s">
        <v>79</v>
      </c>
    </row>
    <row r="1656" spans="4:4" x14ac:dyDescent="0.2">
      <c r="D1656" s="1" t="s">
        <v>79</v>
      </c>
    </row>
    <row r="1657" spans="4:4" x14ac:dyDescent="0.2">
      <c r="D1657" s="1" t="s">
        <v>79</v>
      </c>
    </row>
    <row r="1658" spans="4:4" x14ac:dyDescent="0.2">
      <c r="D1658" s="1" t="s">
        <v>79</v>
      </c>
    </row>
    <row r="1659" spans="4:4" x14ac:dyDescent="0.2">
      <c r="D1659" s="1" t="s">
        <v>79</v>
      </c>
    </row>
    <row r="1660" spans="4:4" x14ac:dyDescent="0.2">
      <c r="D1660" s="1" t="s">
        <v>79</v>
      </c>
    </row>
    <row r="1661" spans="4:4" x14ac:dyDescent="0.2">
      <c r="D1661" s="1" t="s">
        <v>79</v>
      </c>
    </row>
    <row r="1662" spans="4:4" x14ac:dyDescent="0.2">
      <c r="D1662" s="1" t="s">
        <v>79</v>
      </c>
    </row>
    <row r="1663" spans="4:4" x14ac:dyDescent="0.2">
      <c r="D1663" s="1" t="s">
        <v>79</v>
      </c>
    </row>
    <row r="1664" spans="4:4" x14ac:dyDescent="0.2">
      <c r="D1664" s="1" t="s">
        <v>79</v>
      </c>
    </row>
    <row r="1665" spans="4:4" x14ac:dyDescent="0.2">
      <c r="D1665" s="1" t="s">
        <v>79</v>
      </c>
    </row>
    <row r="1666" spans="4:4" x14ac:dyDescent="0.2">
      <c r="D1666" s="1" t="s">
        <v>79</v>
      </c>
    </row>
    <row r="1667" spans="4:4" x14ac:dyDescent="0.2">
      <c r="D1667" s="1" t="s">
        <v>79</v>
      </c>
    </row>
    <row r="1668" spans="4:4" x14ac:dyDescent="0.2">
      <c r="D1668" s="1" t="s">
        <v>79</v>
      </c>
    </row>
    <row r="1669" spans="4:4" x14ac:dyDescent="0.2">
      <c r="D1669" s="1" t="s">
        <v>79</v>
      </c>
    </row>
    <row r="1670" spans="4:4" x14ac:dyDescent="0.2">
      <c r="D1670" s="1" t="s">
        <v>79</v>
      </c>
    </row>
    <row r="1671" spans="4:4" x14ac:dyDescent="0.2">
      <c r="D1671" s="1" t="s">
        <v>79</v>
      </c>
    </row>
    <row r="1672" spans="4:4" x14ac:dyDescent="0.2">
      <c r="D1672" s="1" t="s">
        <v>79</v>
      </c>
    </row>
    <row r="1673" spans="4:4" x14ac:dyDescent="0.2">
      <c r="D1673" s="1" t="s">
        <v>79</v>
      </c>
    </row>
    <row r="1674" spans="4:4" x14ac:dyDescent="0.2">
      <c r="D1674" s="1" t="s">
        <v>79</v>
      </c>
    </row>
    <row r="1675" spans="4:4" x14ac:dyDescent="0.2">
      <c r="D1675" s="1" t="s">
        <v>79</v>
      </c>
    </row>
    <row r="1676" spans="4:4" x14ac:dyDescent="0.2">
      <c r="D1676" s="1" t="s">
        <v>79</v>
      </c>
    </row>
    <row r="1677" spans="4:4" x14ac:dyDescent="0.2">
      <c r="D1677" s="1" t="s">
        <v>79</v>
      </c>
    </row>
    <row r="1678" spans="4:4" x14ac:dyDescent="0.2">
      <c r="D1678" s="1" t="s">
        <v>79</v>
      </c>
    </row>
    <row r="1679" spans="4:4" x14ac:dyDescent="0.2">
      <c r="D1679" s="1" t="s">
        <v>79</v>
      </c>
    </row>
    <row r="1680" spans="4:4" x14ac:dyDescent="0.2">
      <c r="D1680" s="1" t="s">
        <v>79</v>
      </c>
    </row>
    <row r="1681" spans="4:4" x14ac:dyDescent="0.2">
      <c r="D1681" s="1" t="s">
        <v>79</v>
      </c>
    </row>
    <row r="1682" spans="4:4" x14ac:dyDescent="0.2">
      <c r="D1682" s="1" t="s">
        <v>79</v>
      </c>
    </row>
    <row r="1683" spans="4:4" x14ac:dyDescent="0.2">
      <c r="D1683" s="1" t="s">
        <v>79</v>
      </c>
    </row>
    <row r="1684" spans="4:4" x14ac:dyDescent="0.2">
      <c r="D1684" s="1" t="s">
        <v>79</v>
      </c>
    </row>
    <row r="1685" spans="4:4" x14ac:dyDescent="0.2">
      <c r="D1685" s="1" t="s">
        <v>79</v>
      </c>
    </row>
    <row r="1686" spans="4:4" x14ac:dyDescent="0.2">
      <c r="D1686" s="1" t="s">
        <v>79</v>
      </c>
    </row>
    <row r="1687" spans="4:4" x14ac:dyDescent="0.2">
      <c r="D1687" s="1" t="s">
        <v>79</v>
      </c>
    </row>
    <row r="1688" spans="4:4" x14ac:dyDescent="0.2">
      <c r="D1688" s="1" t="s">
        <v>79</v>
      </c>
    </row>
    <row r="1689" spans="4:4" x14ac:dyDescent="0.2">
      <c r="D1689" s="1" t="s">
        <v>79</v>
      </c>
    </row>
    <row r="1690" spans="4:4" x14ac:dyDescent="0.2">
      <c r="D1690" s="1" t="s">
        <v>79</v>
      </c>
    </row>
    <row r="1691" spans="4:4" x14ac:dyDescent="0.2">
      <c r="D1691" s="1" t="s">
        <v>79</v>
      </c>
    </row>
    <row r="1692" spans="4:4" x14ac:dyDescent="0.2">
      <c r="D1692" s="1" t="s">
        <v>79</v>
      </c>
    </row>
    <row r="1693" spans="4:4" x14ac:dyDescent="0.2">
      <c r="D1693" s="1" t="s">
        <v>79</v>
      </c>
    </row>
    <row r="1694" spans="4:4" x14ac:dyDescent="0.2">
      <c r="D1694" s="1" t="s">
        <v>79</v>
      </c>
    </row>
    <row r="1695" spans="4:4" x14ac:dyDescent="0.2">
      <c r="D1695" s="1" t="s">
        <v>79</v>
      </c>
    </row>
    <row r="1696" spans="4:4" x14ac:dyDescent="0.2">
      <c r="D1696" s="1" t="s">
        <v>79</v>
      </c>
    </row>
    <row r="1697" spans="4:4" x14ac:dyDescent="0.2">
      <c r="D1697" s="1" t="s">
        <v>79</v>
      </c>
    </row>
    <row r="1698" spans="4:4" x14ac:dyDescent="0.2">
      <c r="D1698" s="1" t="s">
        <v>79</v>
      </c>
    </row>
    <row r="1699" spans="4:4" x14ac:dyDescent="0.2">
      <c r="D1699" s="1" t="s">
        <v>79</v>
      </c>
    </row>
    <row r="1700" spans="4:4" x14ac:dyDescent="0.2">
      <c r="D1700" s="1" t="s">
        <v>79</v>
      </c>
    </row>
    <row r="1701" spans="4:4" x14ac:dyDescent="0.2">
      <c r="D1701" s="1" t="s">
        <v>79</v>
      </c>
    </row>
    <row r="1702" spans="4:4" x14ac:dyDescent="0.2">
      <c r="D1702" s="1" t="s">
        <v>79</v>
      </c>
    </row>
    <row r="1703" spans="4:4" x14ac:dyDescent="0.2">
      <c r="D1703" s="1" t="s">
        <v>79</v>
      </c>
    </row>
    <row r="1704" spans="4:4" x14ac:dyDescent="0.2">
      <c r="D1704" s="1" t="s">
        <v>79</v>
      </c>
    </row>
    <row r="1705" spans="4:4" x14ac:dyDescent="0.2">
      <c r="D1705" s="1" t="s">
        <v>79</v>
      </c>
    </row>
    <row r="1706" spans="4:4" x14ac:dyDescent="0.2">
      <c r="D1706" s="1" t="s">
        <v>79</v>
      </c>
    </row>
    <row r="1707" spans="4:4" x14ac:dyDescent="0.2">
      <c r="D1707" s="1" t="s">
        <v>79</v>
      </c>
    </row>
    <row r="1708" spans="4:4" x14ac:dyDescent="0.2">
      <c r="D1708" s="1" t="s">
        <v>79</v>
      </c>
    </row>
    <row r="1709" spans="4:4" x14ac:dyDescent="0.2">
      <c r="D1709" s="1" t="s">
        <v>79</v>
      </c>
    </row>
    <row r="1710" spans="4:4" x14ac:dyDescent="0.2">
      <c r="D1710" s="1" t="s">
        <v>79</v>
      </c>
    </row>
    <row r="1711" spans="4:4" x14ac:dyDescent="0.2">
      <c r="D1711" s="1" t="s">
        <v>79</v>
      </c>
    </row>
    <row r="1712" spans="4:4" x14ac:dyDescent="0.2">
      <c r="D1712" s="1" t="s">
        <v>79</v>
      </c>
    </row>
    <row r="1713" spans="4:4" x14ac:dyDescent="0.2">
      <c r="D1713" s="1" t="s">
        <v>79</v>
      </c>
    </row>
    <row r="1714" spans="4:4" x14ac:dyDescent="0.2">
      <c r="D1714" s="1" t="s">
        <v>79</v>
      </c>
    </row>
    <row r="1715" spans="4:4" x14ac:dyDescent="0.2">
      <c r="D1715" s="1" t="s">
        <v>79</v>
      </c>
    </row>
    <row r="1716" spans="4:4" x14ac:dyDescent="0.2">
      <c r="D1716" s="1" t="s">
        <v>79</v>
      </c>
    </row>
    <row r="1717" spans="4:4" x14ac:dyDescent="0.2">
      <c r="D1717" s="1" t="s">
        <v>79</v>
      </c>
    </row>
    <row r="1718" spans="4:4" x14ac:dyDescent="0.2">
      <c r="D1718" s="1" t="s">
        <v>79</v>
      </c>
    </row>
    <row r="1719" spans="4:4" x14ac:dyDescent="0.2">
      <c r="D1719" s="1" t="s">
        <v>79</v>
      </c>
    </row>
    <row r="1720" spans="4:4" x14ac:dyDescent="0.2">
      <c r="D1720" s="1" t="s">
        <v>79</v>
      </c>
    </row>
    <row r="1721" spans="4:4" x14ac:dyDescent="0.2">
      <c r="D1721" s="1" t="s">
        <v>79</v>
      </c>
    </row>
    <row r="1722" spans="4:4" x14ac:dyDescent="0.2">
      <c r="D1722" s="1" t="s">
        <v>79</v>
      </c>
    </row>
    <row r="1723" spans="4:4" x14ac:dyDescent="0.2">
      <c r="D1723" s="1" t="s">
        <v>79</v>
      </c>
    </row>
    <row r="1724" spans="4:4" x14ac:dyDescent="0.2">
      <c r="D1724" s="1" t="s">
        <v>79</v>
      </c>
    </row>
    <row r="1725" spans="4:4" x14ac:dyDescent="0.2">
      <c r="D1725" s="1" t="s">
        <v>79</v>
      </c>
    </row>
    <row r="1726" spans="4:4" x14ac:dyDescent="0.2">
      <c r="D1726" s="1" t="s">
        <v>79</v>
      </c>
    </row>
    <row r="1727" spans="4:4" x14ac:dyDescent="0.2">
      <c r="D1727" s="1" t="s">
        <v>79</v>
      </c>
    </row>
    <row r="1728" spans="4:4" x14ac:dyDescent="0.2">
      <c r="D1728" s="1" t="s">
        <v>79</v>
      </c>
    </row>
    <row r="1729" spans="4:4" x14ac:dyDescent="0.2">
      <c r="D1729" s="1" t="s">
        <v>79</v>
      </c>
    </row>
    <row r="1730" spans="4:4" x14ac:dyDescent="0.2">
      <c r="D1730" s="1" t="s">
        <v>79</v>
      </c>
    </row>
    <row r="1731" spans="4:4" x14ac:dyDescent="0.2">
      <c r="D1731" s="1" t="s">
        <v>79</v>
      </c>
    </row>
    <row r="1732" spans="4:4" x14ac:dyDescent="0.2">
      <c r="D1732" s="1" t="s">
        <v>79</v>
      </c>
    </row>
    <row r="1733" spans="4:4" x14ac:dyDescent="0.2">
      <c r="D1733" s="1" t="s">
        <v>79</v>
      </c>
    </row>
    <row r="1734" spans="4:4" x14ac:dyDescent="0.2">
      <c r="D1734" s="1" t="s">
        <v>79</v>
      </c>
    </row>
    <row r="1735" spans="4:4" x14ac:dyDescent="0.2">
      <c r="D1735" s="1" t="s">
        <v>79</v>
      </c>
    </row>
    <row r="1736" spans="4:4" x14ac:dyDescent="0.2">
      <c r="D1736" s="1" t="s">
        <v>79</v>
      </c>
    </row>
    <row r="1737" spans="4:4" x14ac:dyDescent="0.2">
      <c r="D1737" s="1" t="s">
        <v>79</v>
      </c>
    </row>
    <row r="1738" spans="4:4" x14ac:dyDescent="0.2">
      <c r="D1738" s="1" t="s">
        <v>79</v>
      </c>
    </row>
    <row r="1739" spans="4:4" x14ac:dyDescent="0.2">
      <c r="D1739" s="1" t="s">
        <v>79</v>
      </c>
    </row>
    <row r="1740" spans="4:4" x14ac:dyDescent="0.2">
      <c r="D1740" s="1" t="s">
        <v>79</v>
      </c>
    </row>
    <row r="1741" spans="4:4" x14ac:dyDescent="0.2">
      <c r="D1741" s="1" t="s">
        <v>79</v>
      </c>
    </row>
    <row r="1742" spans="4:4" x14ac:dyDescent="0.2">
      <c r="D1742" s="1" t="s">
        <v>79</v>
      </c>
    </row>
    <row r="1743" spans="4:4" x14ac:dyDescent="0.2">
      <c r="D1743" s="1" t="s">
        <v>79</v>
      </c>
    </row>
    <row r="1744" spans="4:4" x14ac:dyDescent="0.2">
      <c r="D1744" s="1" t="s">
        <v>79</v>
      </c>
    </row>
    <row r="1745" spans="4:4" x14ac:dyDescent="0.2">
      <c r="D1745" s="1" t="s">
        <v>79</v>
      </c>
    </row>
    <row r="1746" spans="4:4" x14ac:dyDescent="0.2">
      <c r="D1746" s="1" t="s">
        <v>79</v>
      </c>
    </row>
    <row r="1747" spans="4:4" x14ac:dyDescent="0.2">
      <c r="D1747" s="1" t="s">
        <v>79</v>
      </c>
    </row>
    <row r="1748" spans="4:4" x14ac:dyDescent="0.2">
      <c r="D1748" s="1" t="s">
        <v>79</v>
      </c>
    </row>
    <row r="1749" spans="4:4" x14ac:dyDescent="0.2">
      <c r="D1749" s="1" t="s">
        <v>79</v>
      </c>
    </row>
    <row r="1750" spans="4:4" x14ac:dyDescent="0.2">
      <c r="D1750" s="1" t="s">
        <v>79</v>
      </c>
    </row>
    <row r="1751" spans="4:4" x14ac:dyDescent="0.2">
      <c r="D1751" s="1" t="s">
        <v>79</v>
      </c>
    </row>
    <row r="1752" spans="4:4" x14ac:dyDescent="0.2">
      <c r="D1752" s="1" t="s">
        <v>79</v>
      </c>
    </row>
    <row r="1753" spans="4:4" x14ac:dyDescent="0.2">
      <c r="D1753" s="1" t="s">
        <v>79</v>
      </c>
    </row>
    <row r="1754" spans="4:4" x14ac:dyDescent="0.2">
      <c r="D1754" s="1" t="s">
        <v>79</v>
      </c>
    </row>
    <row r="1755" spans="4:4" x14ac:dyDescent="0.2">
      <c r="D1755" s="1" t="s">
        <v>79</v>
      </c>
    </row>
    <row r="1756" spans="4:4" x14ac:dyDescent="0.2">
      <c r="D1756" s="1" t="s">
        <v>79</v>
      </c>
    </row>
    <row r="1757" spans="4:4" x14ac:dyDescent="0.2">
      <c r="D1757" s="1" t="s">
        <v>79</v>
      </c>
    </row>
    <row r="1758" spans="4:4" x14ac:dyDescent="0.2">
      <c r="D1758" s="1" t="s">
        <v>79</v>
      </c>
    </row>
    <row r="1759" spans="4:4" x14ac:dyDescent="0.2">
      <c r="D1759" s="1" t="s">
        <v>79</v>
      </c>
    </row>
    <row r="1760" spans="4:4" x14ac:dyDescent="0.2">
      <c r="D1760" s="1" t="s">
        <v>79</v>
      </c>
    </row>
    <row r="1761" spans="4:4" x14ac:dyDescent="0.2">
      <c r="D1761" s="1" t="s">
        <v>79</v>
      </c>
    </row>
    <row r="1762" spans="4:4" x14ac:dyDescent="0.2">
      <c r="D1762" s="1" t="s">
        <v>79</v>
      </c>
    </row>
    <row r="1763" spans="4:4" x14ac:dyDescent="0.2">
      <c r="D1763" s="1" t="s">
        <v>79</v>
      </c>
    </row>
    <row r="1764" spans="4:4" x14ac:dyDescent="0.2">
      <c r="D1764" s="1" t="s">
        <v>79</v>
      </c>
    </row>
    <row r="1765" spans="4:4" x14ac:dyDescent="0.2">
      <c r="D1765" s="1" t="s">
        <v>79</v>
      </c>
    </row>
    <row r="1766" spans="4:4" x14ac:dyDescent="0.2">
      <c r="D1766" s="1" t="s">
        <v>79</v>
      </c>
    </row>
    <row r="1767" spans="4:4" x14ac:dyDescent="0.2">
      <c r="D1767" s="1" t="s">
        <v>79</v>
      </c>
    </row>
    <row r="1768" spans="4:4" x14ac:dyDescent="0.2">
      <c r="D1768" s="1" t="s">
        <v>79</v>
      </c>
    </row>
    <row r="1769" spans="4:4" x14ac:dyDescent="0.2">
      <c r="D1769" s="1" t="s">
        <v>79</v>
      </c>
    </row>
    <row r="1770" spans="4:4" x14ac:dyDescent="0.2">
      <c r="D1770" s="1" t="s">
        <v>79</v>
      </c>
    </row>
    <row r="1771" spans="4:4" x14ac:dyDescent="0.2">
      <c r="D1771" s="1" t="s">
        <v>79</v>
      </c>
    </row>
    <row r="1772" spans="4:4" x14ac:dyDescent="0.2">
      <c r="D1772" s="1" t="s">
        <v>79</v>
      </c>
    </row>
    <row r="1773" spans="4:4" x14ac:dyDescent="0.2">
      <c r="D1773" s="1" t="s">
        <v>79</v>
      </c>
    </row>
    <row r="1774" spans="4:4" x14ac:dyDescent="0.2">
      <c r="D1774" s="1" t="s">
        <v>79</v>
      </c>
    </row>
    <row r="1775" spans="4:4" x14ac:dyDescent="0.2">
      <c r="D1775" s="1" t="s">
        <v>79</v>
      </c>
    </row>
    <row r="1776" spans="4:4" x14ac:dyDescent="0.2">
      <c r="D1776" s="1" t="s">
        <v>79</v>
      </c>
    </row>
    <row r="1777" spans="4:4" x14ac:dyDescent="0.2">
      <c r="D1777" s="1" t="s">
        <v>79</v>
      </c>
    </row>
    <row r="1778" spans="4:4" x14ac:dyDescent="0.2">
      <c r="D1778" s="1" t="s">
        <v>79</v>
      </c>
    </row>
    <row r="1779" spans="4:4" x14ac:dyDescent="0.2">
      <c r="D1779" s="1" t="s">
        <v>79</v>
      </c>
    </row>
    <row r="1780" spans="4:4" x14ac:dyDescent="0.2">
      <c r="D1780" s="1" t="s">
        <v>79</v>
      </c>
    </row>
    <row r="1781" spans="4:4" x14ac:dyDescent="0.2">
      <c r="D1781" s="1" t="s">
        <v>79</v>
      </c>
    </row>
    <row r="1782" spans="4:4" x14ac:dyDescent="0.2">
      <c r="D1782" s="1" t="s">
        <v>79</v>
      </c>
    </row>
    <row r="1783" spans="4:4" x14ac:dyDescent="0.2">
      <c r="D1783" s="1" t="s">
        <v>79</v>
      </c>
    </row>
    <row r="1784" spans="4:4" x14ac:dyDescent="0.2">
      <c r="D1784" s="1" t="s">
        <v>79</v>
      </c>
    </row>
    <row r="1785" spans="4:4" x14ac:dyDescent="0.2">
      <c r="D1785" s="1" t="s">
        <v>79</v>
      </c>
    </row>
    <row r="1786" spans="4:4" x14ac:dyDescent="0.2">
      <c r="D1786" s="1" t="s">
        <v>79</v>
      </c>
    </row>
    <row r="1787" spans="4:4" x14ac:dyDescent="0.2">
      <c r="D1787" s="1" t="s">
        <v>79</v>
      </c>
    </row>
    <row r="1788" spans="4:4" x14ac:dyDescent="0.2">
      <c r="D1788" s="1" t="s">
        <v>79</v>
      </c>
    </row>
    <row r="1789" spans="4:4" x14ac:dyDescent="0.2">
      <c r="D1789" s="1" t="s">
        <v>79</v>
      </c>
    </row>
    <row r="1790" spans="4:4" x14ac:dyDescent="0.2">
      <c r="D1790" s="1" t="s">
        <v>79</v>
      </c>
    </row>
    <row r="1791" spans="4:4" x14ac:dyDescent="0.2">
      <c r="D1791" s="1" t="s">
        <v>79</v>
      </c>
    </row>
    <row r="1792" spans="4:4" x14ac:dyDescent="0.2">
      <c r="D1792" s="1" t="s">
        <v>79</v>
      </c>
    </row>
    <row r="1793" spans="4:4" x14ac:dyDescent="0.2">
      <c r="D1793" s="1" t="s">
        <v>79</v>
      </c>
    </row>
    <row r="1794" spans="4:4" x14ac:dyDescent="0.2">
      <c r="D1794" s="1" t="s">
        <v>79</v>
      </c>
    </row>
    <row r="1795" spans="4:4" x14ac:dyDescent="0.2">
      <c r="D1795" s="1" t="s">
        <v>79</v>
      </c>
    </row>
    <row r="1796" spans="4:4" x14ac:dyDescent="0.2">
      <c r="D1796" s="1" t="s">
        <v>79</v>
      </c>
    </row>
    <row r="1797" spans="4:4" x14ac:dyDescent="0.2">
      <c r="D1797" s="1" t="s">
        <v>79</v>
      </c>
    </row>
    <row r="1798" spans="4:4" x14ac:dyDescent="0.2">
      <c r="D1798" s="1" t="s">
        <v>79</v>
      </c>
    </row>
    <row r="1799" spans="4:4" x14ac:dyDescent="0.2">
      <c r="D1799" s="1" t="s">
        <v>79</v>
      </c>
    </row>
    <row r="1800" spans="4:4" x14ac:dyDescent="0.2">
      <c r="D1800" s="1" t="s">
        <v>79</v>
      </c>
    </row>
    <row r="1801" spans="4:4" x14ac:dyDescent="0.2">
      <c r="D1801" s="1" t="s">
        <v>79</v>
      </c>
    </row>
    <row r="1802" spans="4:4" x14ac:dyDescent="0.2">
      <c r="D1802" s="1" t="s">
        <v>79</v>
      </c>
    </row>
    <row r="1803" spans="4:4" x14ac:dyDescent="0.2">
      <c r="D1803" s="1" t="s">
        <v>79</v>
      </c>
    </row>
    <row r="1804" spans="4:4" x14ac:dyDescent="0.2">
      <c r="D1804" s="1" t="s">
        <v>79</v>
      </c>
    </row>
    <row r="1805" spans="4:4" x14ac:dyDescent="0.2">
      <c r="D1805" s="1" t="s">
        <v>79</v>
      </c>
    </row>
    <row r="1806" spans="4:4" x14ac:dyDescent="0.2">
      <c r="D1806" s="1" t="s">
        <v>79</v>
      </c>
    </row>
    <row r="1807" spans="4:4" x14ac:dyDescent="0.2">
      <c r="D1807" s="1" t="s">
        <v>79</v>
      </c>
    </row>
    <row r="1808" spans="4:4" x14ac:dyDescent="0.2">
      <c r="D1808" s="1" t="s">
        <v>79</v>
      </c>
    </row>
    <row r="1809" spans="4:4" x14ac:dyDescent="0.2">
      <c r="D1809" s="1" t="s">
        <v>79</v>
      </c>
    </row>
    <row r="1810" spans="4:4" x14ac:dyDescent="0.2">
      <c r="D1810" s="1" t="s">
        <v>79</v>
      </c>
    </row>
    <row r="1811" spans="4:4" x14ac:dyDescent="0.2">
      <c r="D1811" s="1" t="s">
        <v>79</v>
      </c>
    </row>
    <row r="1812" spans="4:4" x14ac:dyDescent="0.2">
      <c r="D1812" s="1" t="s">
        <v>79</v>
      </c>
    </row>
    <row r="1813" spans="4:4" x14ac:dyDescent="0.2">
      <c r="D1813" s="1" t="s">
        <v>79</v>
      </c>
    </row>
    <row r="1814" spans="4:4" x14ac:dyDescent="0.2">
      <c r="D1814" s="1" t="s">
        <v>79</v>
      </c>
    </row>
    <row r="1815" spans="4:4" x14ac:dyDescent="0.2">
      <c r="D1815" s="1" t="s">
        <v>79</v>
      </c>
    </row>
    <row r="1816" spans="4:4" x14ac:dyDescent="0.2">
      <c r="D1816" s="1" t="s">
        <v>79</v>
      </c>
    </row>
    <row r="1817" spans="4:4" x14ac:dyDescent="0.2">
      <c r="D1817" s="1" t="s">
        <v>79</v>
      </c>
    </row>
    <row r="1818" spans="4:4" x14ac:dyDescent="0.2">
      <c r="D1818" s="1" t="s">
        <v>79</v>
      </c>
    </row>
    <row r="1819" spans="4:4" x14ac:dyDescent="0.2">
      <c r="D1819" s="1" t="s">
        <v>79</v>
      </c>
    </row>
    <row r="1820" spans="4:4" x14ac:dyDescent="0.2">
      <c r="D1820" s="1" t="s">
        <v>79</v>
      </c>
    </row>
    <row r="1821" spans="4:4" x14ac:dyDescent="0.2">
      <c r="D1821" s="1" t="s">
        <v>79</v>
      </c>
    </row>
    <row r="1822" spans="4:4" x14ac:dyDescent="0.2">
      <c r="D1822" s="1" t="s">
        <v>79</v>
      </c>
    </row>
    <row r="1823" spans="4:4" x14ac:dyDescent="0.2">
      <c r="D1823" s="1" t="s">
        <v>79</v>
      </c>
    </row>
    <row r="1824" spans="4:4" x14ac:dyDescent="0.2">
      <c r="D1824" s="1" t="s">
        <v>79</v>
      </c>
    </row>
    <row r="1825" spans="4:4" x14ac:dyDescent="0.2">
      <c r="D1825" s="1" t="s">
        <v>79</v>
      </c>
    </row>
    <row r="1826" spans="4:4" x14ac:dyDescent="0.2">
      <c r="D1826" s="1" t="s">
        <v>79</v>
      </c>
    </row>
    <row r="1827" spans="4:4" x14ac:dyDescent="0.2">
      <c r="D1827" s="1" t="s">
        <v>79</v>
      </c>
    </row>
    <row r="1828" spans="4:4" x14ac:dyDescent="0.2">
      <c r="D1828" s="1" t="s">
        <v>79</v>
      </c>
    </row>
    <row r="1829" spans="4:4" x14ac:dyDescent="0.2">
      <c r="D1829" s="1" t="s">
        <v>79</v>
      </c>
    </row>
    <row r="1830" spans="4:4" x14ac:dyDescent="0.2">
      <c r="D1830" s="1" t="s">
        <v>79</v>
      </c>
    </row>
    <row r="1831" spans="4:4" x14ac:dyDescent="0.2">
      <c r="D1831" s="1" t="s">
        <v>79</v>
      </c>
    </row>
    <row r="1832" spans="4:4" x14ac:dyDescent="0.2">
      <c r="D1832" s="1" t="s">
        <v>79</v>
      </c>
    </row>
    <row r="1833" spans="4:4" x14ac:dyDescent="0.2">
      <c r="D1833" s="1" t="s">
        <v>79</v>
      </c>
    </row>
    <row r="1834" spans="4:4" x14ac:dyDescent="0.2">
      <c r="D1834" s="1" t="s">
        <v>79</v>
      </c>
    </row>
    <row r="1835" spans="4:4" x14ac:dyDescent="0.2">
      <c r="D1835" s="1" t="s">
        <v>79</v>
      </c>
    </row>
    <row r="1836" spans="4:4" x14ac:dyDescent="0.2">
      <c r="D1836" s="1" t="s">
        <v>79</v>
      </c>
    </row>
    <row r="1837" spans="4:4" x14ac:dyDescent="0.2">
      <c r="D1837" s="1" t="s">
        <v>79</v>
      </c>
    </row>
    <row r="1838" spans="4:4" x14ac:dyDescent="0.2">
      <c r="D1838" s="1" t="s">
        <v>79</v>
      </c>
    </row>
    <row r="1839" spans="4:4" x14ac:dyDescent="0.2">
      <c r="D1839" s="1" t="s">
        <v>79</v>
      </c>
    </row>
    <row r="1840" spans="4:4" x14ac:dyDescent="0.2">
      <c r="D1840" s="1" t="s">
        <v>79</v>
      </c>
    </row>
    <row r="1841" spans="4:4" x14ac:dyDescent="0.2">
      <c r="D1841" s="1" t="s">
        <v>79</v>
      </c>
    </row>
    <row r="1842" spans="4:4" x14ac:dyDescent="0.2">
      <c r="D1842" s="1" t="s">
        <v>79</v>
      </c>
    </row>
    <row r="1843" spans="4:4" x14ac:dyDescent="0.2">
      <c r="D1843" s="1" t="s">
        <v>79</v>
      </c>
    </row>
    <row r="1844" spans="4:4" x14ac:dyDescent="0.2">
      <c r="D1844" s="1" t="s">
        <v>79</v>
      </c>
    </row>
    <row r="1845" spans="4:4" x14ac:dyDescent="0.2">
      <c r="D1845" s="1" t="s">
        <v>79</v>
      </c>
    </row>
    <row r="1846" spans="4:4" x14ac:dyDescent="0.2">
      <c r="D1846" s="1" t="s">
        <v>79</v>
      </c>
    </row>
    <row r="1847" spans="4:4" x14ac:dyDescent="0.2">
      <c r="D1847" s="1" t="s">
        <v>79</v>
      </c>
    </row>
    <row r="1848" spans="4:4" x14ac:dyDescent="0.2">
      <c r="D1848" s="1" t="s">
        <v>79</v>
      </c>
    </row>
    <row r="1849" spans="4:4" x14ac:dyDescent="0.2">
      <c r="D1849" s="1" t="s">
        <v>79</v>
      </c>
    </row>
    <row r="1850" spans="4:4" x14ac:dyDescent="0.2">
      <c r="D1850" s="1" t="s">
        <v>79</v>
      </c>
    </row>
    <row r="1851" spans="4:4" x14ac:dyDescent="0.2">
      <c r="D1851" s="1" t="s">
        <v>79</v>
      </c>
    </row>
    <row r="1852" spans="4:4" x14ac:dyDescent="0.2">
      <c r="D1852" s="1" t="s">
        <v>79</v>
      </c>
    </row>
    <row r="1853" spans="4:4" x14ac:dyDescent="0.2">
      <c r="D1853" s="1" t="s">
        <v>79</v>
      </c>
    </row>
    <row r="1854" spans="4:4" x14ac:dyDescent="0.2">
      <c r="D1854" s="1" t="s">
        <v>79</v>
      </c>
    </row>
    <row r="1855" spans="4:4" x14ac:dyDescent="0.2">
      <c r="D1855" s="1" t="s">
        <v>79</v>
      </c>
    </row>
    <row r="1856" spans="4:4" x14ac:dyDescent="0.2">
      <c r="D1856" s="1" t="s">
        <v>79</v>
      </c>
    </row>
    <row r="1857" spans="4:4" x14ac:dyDescent="0.2">
      <c r="D1857" s="1" t="s">
        <v>79</v>
      </c>
    </row>
    <row r="1858" spans="4:4" x14ac:dyDescent="0.2">
      <c r="D1858" s="1" t="s">
        <v>79</v>
      </c>
    </row>
    <row r="1859" spans="4:4" x14ac:dyDescent="0.2">
      <c r="D1859" s="1" t="s">
        <v>79</v>
      </c>
    </row>
    <row r="1860" spans="4:4" x14ac:dyDescent="0.2">
      <c r="D1860" s="1" t="s">
        <v>79</v>
      </c>
    </row>
    <row r="1861" spans="4:4" x14ac:dyDescent="0.2">
      <c r="D1861" s="1" t="s">
        <v>79</v>
      </c>
    </row>
    <row r="1862" spans="4:4" x14ac:dyDescent="0.2">
      <c r="D1862" s="1" t="s">
        <v>79</v>
      </c>
    </row>
    <row r="1863" spans="4:4" x14ac:dyDescent="0.2">
      <c r="D1863" s="1" t="s">
        <v>79</v>
      </c>
    </row>
    <row r="1864" spans="4:4" x14ac:dyDescent="0.2">
      <c r="D1864" s="1" t="s">
        <v>79</v>
      </c>
    </row>
    <row r="1865" spans="4:4" x14ac:dyDescent="0.2">
      <c r="D1865" s="1" t="s">
        <v>79</v>
      </c>
    </row>
    <row r="1866" spans="4:4" x14ac:dyDescent="0.2">
      <c r="D1866" s="1" t="s">
        <v>79</v>
      </c>
    </row>
    <row r="1867" spans="4:4" x14ac:dyDescent="0.2">
      <c r="D1867" s="1" t="s">
        <v>79</v>
      </c>
    </row>
    <row r="1868" spans="4:4" x14ac:dyDescent="0.2">
      <c r="D1868" s="1" t="s">
        <v>79</v>
      </c>
    </row>
    <row r="1869" spans="4:4" x14ac:dyDescent="0.2">
      <c r="D1869" s="1" t="s">
        <v>79</v>
      </c>
    </row>
    <row r="1870" spans="4:4" x14ac:dyDescent="0.2">
      <c r="D1870" s="1" t="s">
        <v>79</v>
      </c>
    </row>
    <row r="1871" spans="4:4" x14ac:dyDescent="0.2">
      <c r="D1871" s="1" t="s">
        <v>79</v>
      </c>
    </row>
    <row r="1872" spans="4:4" x14ac:dyDescent="0.2">
      <c r="D1872" s="1" t="s">
        <v>79</v>
      </c>
    </row>
    <row r="1873" spans="4:4" x14ac:dyDescent="0.2">
      <c r="D1873" s="1" t="s">
        <v>79</v>
      </c>
    </row>
    <row r="1874" spans="4:4" x14ac:dyDescent="0.2">
      <c r="D1874" s="1" t="s">
        <v>79</v>
      </c>
    </row>
    <row r="1875" spans="4:4" x14ac:dyDescent="0.2">
      <c r="D1875" s="1" t="s">
        <v>79</v>
      </c>
    </row>
    <row r="1876" spans="4:4" x14ac:dyDescent="0.2">
      <c r="D1876" s="1" t="s">
        <v>79</v>
      </c>
    </row>
    <row r="1877" spans="4:4" x14ac:dyDescent="0.2">
      <c r="D1877" s="1" t="s">
        <v>79</v>
      </c>
    </row>
    <row r="1878" spans="4:4" x14ac:dyDescent="0.2">
      <c r="D1878" s="1" t="s">
        <v>79</v>
      </c>
    </row>
    <row r="1879" spans="4:4" x14ac:dyDescent="0.2">
      <c r="D1879" s="1" t="s">
        <v>79</v>
      </c>
    </row>
    <row r="1880" spans="4:4" x14ac:dyDescent="0.2">
      <c r="D1880" s="1" t="s">
        <v>79</v>
      </c>
    </row>
    <row r="1881" spans="4:4" x14ac:dyDescent="0.2">
      <c r="D1881" s="1" t="s">
        <v>79</v>
      </c>
    </row>
    <row r="1882" spans="4:4" x14ac:dyDescent="0.2">
      <c r="D1882" s="1" t="s">
        <v>79</v>
      </c>
    </row>
    <row r="1883" spans="4:4" x14ac:dyDescent="0.2">
      <c r="D1883" s="1" t="s">
        <v>79</v>
      </c>
    </row>
    <row r="1884" spans="4:4" x14ac:dyDescent="0.2">
      <c r="D1884" s="1" t="s">
        <v>79</v>
      </c>
    </row>
    <row r="1885" spans="4:4" x14ac:dyDescent="0.2">
      <c r="D1885" s="1" t="s">
        <v>79</v>
      </c>
    </row>
    <row r="1886" spans="4:4" x14ac:dyDescent="0.2">
      <c r="D1886" s="1" t="s">
        <v>79</v>
      </c>
    </row>
    <row r="1887" spans="4:4" x14ac:dyDescent="0.2">
      <c r="D1887" s="1" t="s">
        <v>79</v>
      </c>
    </row>
    <row r="1888" spans="4:4" x14ac:dyDescent="0.2">
      <c r="D1888" s="1" t="s">
        <v>79</v>
      </c>
    </row>
    <row r="1889" spans="4:4" x14ac:dyDescent="0.2">
      <c r="D1889" s="1" t="s">
        <v>79</v>
      </c>
    </row>
    <row r="1890" spans="4:4" x14ac:dyDescent="0.2">
      <c r="D1890" s="1" t="s">
        <v>79</v>
      </c>
    </row>
    <row r="1891" spans="4:4" x14ac:dyDescent="0.2">
      <c r="D1891" s="1" t="s">
        <v>79</v>
      </c>
    </row>
    <row r="1892" spans="4:4" x14ac:dyDescent="0.2">
      <c r="D1892" s="1" t="s">
        <v>79</v>
      </c>
    </row>
    <row r="1893" spans="4:4" x14ac:dyDescent="0.2">
      <c r="D1893" s="1" t="s">
        <v>79</v>
      </c>
    </row>
    <row r="1894" spans="4:4" x14ac:dyDescent="0.2">
      <c r="D1894" s="1" t="s">
        <v>79</v>
      </c>
    </row>
    <row r="1895" spans="4:4" x14ac:dyDescent="0.2">
      <c r="D1895" s="1" t="s">
        <v>79</v>
      </c>
    </row>
    <row r="1896" spans="4:4" x14ac:dyDescent="0.2">
      <c r="D1896" s="1" t="s">
        <v>79</v>
      </c>
    </row>
    <row r="1897" spans="4:4" x14ac:dyDescent="0.2">
      <c r="D1897" s="1" t="s">
        <v>79</v>
      </c>
    </row>
    <row r="1898" spans="4:4" x14ac:dyDescent="0.2">
      <c r="D1898" s="1" t="s">
        <v>79</v>
      </c>
    </row>
    <row r="1899" spans="4:4" x14ac:dyDescent="0.2">
      <c r="D1899" s="1" t="s">
        <v>79</v>
      </c>
    </row>
    <row r="1900" spans="4:4" x14ac:dyDescent="0.2">
      <c r="D1900" s="1" t="s">
        <v>79</v>
      </c>
    </row>
    <row r="1901" spans="4:4" x14ac:dyDescent="0.2">
      <c r="D1901" s="1" t="s">
        <v>79</v>
      </c>
    </row>
    <row r="1902" spans="4:4" x14ac:dyDescent="0.2">
      <c r="D1902" s="1" t="s">
        <v>79</v>
      </c>
    </row>
    <row r="1903" spans="4:4" x14ac:dyDescent="0.2">
      <c r="D1903" s="1" t="s">
        <v>79</v>
      </c>
    </row>
    <row r="1904" spans="4:4" x14ac:dyDescent="0.2">
      <c r="D1904" s="1" t="s">
        <v>79</v>
      </c>
    </row>
    <row r="1905" spans="4:4" x14ac:dyDescent="0.2">
      <c r="D1905" s="1" t="s">
        <v>79</v>
      </c>
    </row>
    <row r="1906" spans="4:4" x14ac:dyDescent="0.2">
      <c r="D1906" s="1" t="s">
        <v>79</v>
      </c>
    </row>
    <row r="1907" spans="4:4" x14ac:dyDescent="0.2">
      <c r="D1907" s="1" t="s">
        <v>79</v>
      </c>
    </row>
    <row r="1908" spans="4:4" x14ac:dyDescent="0.2">
      <c r="D1908" s="1" t="s">
        <v>79</v>
      </c>
    </row>
    <row r="1909" spans="4:4" x14ac:dyDescent="0.2">
      <c r="D1909" s="1" t="s">
        <v>79</v>
      </c>
    </row>
    <row r="1910" spans="4:4" x14ac:dyDescent="0.2">
      <c r="D1910" s="1" t="s">
        <v>79</v>
      </c>
    </row>
    <row r="1911" spans="4:4" x14ac:dyDescent="0.2">
      <c r="D1911" s="1" t="s">
        <v>79</v>
      </c>
    </row>
    <row r="1912" spans="4:4" x14ac:dyDescent="0.2">
      <c r="D1912" s="1" t="s">
        <v>79</v>
      </c>
    </row>
    <row r="1913" spans="4:4" x14ac:dyDescent="0.2">
      <c r="D1913" s="1" t="s">
        <v>79</v>
      </c>
    </row>
    <row r="1914" spans="4:4" x14ac:dyDescent="0.2">
      <c r="D1914" s="1" t="s">
        <v>79</v>
      </c>
    </row>
    <row r="1915" spans="4:4" x14ac:dyDescent="0.2">
      <c r="D1915" s="1" t="s">
        <v>79</v>
      </c>
    </row>
    <row r="1916" spans="4:4" x14ac:dyDescent="0.2">
      <c r="D1916" s="1" t="s">
        <v>79</v>
      </c>
    </row>
    <row r="1917" spans="4:4" x14ac:dyDescent="0.2">
      <c r="D1917" s="1" t="s">
        <v>79</v>
      </c>
    </row>
    <row r="1918" spans="4:4" x14ac:dyDescent="0.2">
      <c r="D1918" s="1" t="s">
        <v>79</v>
      </c>
    </row>
    <row r="1919" spans="4:4" x14ac:dyDescent="0.2">
      <c r="D1919" s="1" t="s">
        <v>79</v>
      </c>
    </row>
    <row r="1920" spans="4:4" x14ac:dyDescent="0.2">
      <c r="D1920" s="1" t="s">
        <v>79</v>
      </c>
    </row>
    <row r="1921" spans="4:4" x14ac:dyDescent="0.2">
      <c r="D1921" s="1" t="s">
        <v>79</v>
      </c>
    </row>
    <row r="1922" spans="4:4" x14ac:dyDescent="0.2">
      <c r="D1922" s="1" t="s">
        <v>79</v>
      </c>
    </row>
    <row r="1923" spans="4:4" x14ac:dyDescent="0.2">
      <c r="D1923" s="1" t="s">
        <v>79</v>
      </c>
    </row>
    <row r="1924" spans="4:4" x14ac:dyDescent="0.2">
      <c r="D1924" s="1" t="s">
        <v>79</v>
      </c>
    </row>
    <row r="1925" spans="4:4" x14ac:dyDescent="0.2">
      <c r="D1925" s="1" t="s">
        <v>79</v>
      </c>
    </row>
    <row r="1926" spans="4:4" x14ac:dyDescent="0.2">
      <c r="D1926" s="1" t="s">
        <v>79</v>
      </c>
    </row>
    <row r="1927" spans="4:4" x14ac:dyDescent="0.2">
      <c r="D1927" s="1" t="s">
        <v>79</v>
      </c>
    </row>
    <row r="1928" spans="4:4" x14ac:dyDescent="0.2">
      <c r="D1928" s="1" t="s">
        <v>79</v>
      </c>
    </row>
    <row r="1929" spans="4:4" x14ac:dyDescent="0.2">
      <c r="D1929" s="1" t="s">
        <v>79</v>
      </c>
    </row>
    <row r="1930" spans="4:4" x14ac:dyDescent="0.2">
      <c r="D1930" s="1" t="s">
        <v>79</v>
      </c>
    </row>
    <row r="1931" spans="4:4" x14ac:dyDescent="0.2">
      <c r="D1931" s="1" t="s">
        <v>79</v>
      </c>
    </row>
    <row r="1932" spans="4:4" x14ac:dyDescent="0.2">
      <c r="D1932" s="1" t="s">
        <v>79</v>
      </c>
    </row>
    <row r="1933" spans="4:4" x14ac:dyDescent="0.2">
      <c r="D1933" s="1" t="s">
        <v>79</v>
      </c>
    </row>
    <row r="1934" spans="4:4" x14ac:dyDescent="0.2">
      <c r="D1934" s="1" t="s">
        <v>79</v>
      </c>
    </row>
    <row r="1935" spans="4:4" x14ac:dyDescent="0.2">
      <c r="D1935" s="1" t="s">
        <v>79</v>
      </c>
    </row>
    <row r="1936" spans="4:4" x14ac:dyDescent="0.2">
      <c r="D1936" s="1" t="s">
        <v>79</v>
      </c>
    </row>
    <row r="1937" spans="4:4" x14ac:dyDescent="0.2">
      <c r="D1937" s="1" t="s">
        <v>79</v>
      </c>
    </row>
    <row r="1938" spans="4:4" x14ac:dyDescent="0.2">
      <c r="D1938" s="1" t="s">
        <v>79</v>
      </c>
    </row>
    <row r="1939" spans="4:4" x14ac:dyDescent="0.2">
      <c r="D1939" s="1" t="s">
        <v>79</v>
      </c>
    </row>
    <row r="1940" spans="4:4" x14ac:dyDescent="0.2">
      <c r="D1940" s="1" t="s">
        <v>79</v>
      </c>
    </row>
    <row r="1941" spans="4:4" x14ac:dyDescent="0.2">
      <c r="D1941" s="1" t="s">
        <v>79</v>
      </c>
    </row>
    <row r="1942" spans="4:4" x14ac:dyDescent="0.2">
      <c r="D1942" s="1" t="s">
        <v>79</v>
      </c>
    </row>
    <row r="1943" spans="4:4" x14ac:dyDescent="0.2">
      <c r="D1943" s="1" t="s">
        <v>79</v>
      </c>
    </row>
    <row r="1944" spans="4:4" x14ac:dyDescent="0.2">
      <c r="D1944" s="1" t="s">
        <v>79</v>
      </c>
    </row>
    <row r="1945" spans="4:4" x14ac:dyDescent="0.2">
      <c r="D1945" s="1" t="s">
        <v>79</v>
      </c>
    </row>
    <row r="1946" spans="4:4" x14ac:dyDescent="0.2">
      <c r="D1946" s="1" t="s">
        <v>79</v>
      </c>
    </row>
    <row r="1947" spans="4:4" x14ac:dyDescent="0.2">
      <c r="D1947" s="1" t="s">
        <v>79</v>
      </c>
    </row>
    <row r="1948" spans="4:4" x14ac:dyDescent="0.2">
      <c r="D1948" s="1" t="s">
        <v>79</v>
      </c>
    </row>
    <row r="1949" spans="4:4" x14ac:dyDescent="0.2">
      <c r="D1949" s="1" t="s">
        <v>79</v>
      </c>
    </row>
    <row r="1950" spans="4:4" x14ac:dyDescent="0.2">
      <c r="D1950" s="1" t="s">
        <v>79</v>
      </c>
    </row>
    <row r="1951" spans="4:4" x14ac:dyDescent="0.2">
      <c r="D1951" s="1" t="s">
        <v>79</v>
      </c>
    </row>
    <row r="1952" spans="4:4" x14ac:dyDescent="0.2">
      <c r="D1952" s="1" t="s">
        <v>79</v>
      </c>
    </row>
    <row r="1953" spans="4:4" x14ac:dyDescent="0.2">
      <c r="D1953" s="1" t="s">
        <v>79</v>
      </c>
    </row>
    <row r="1954" spans="4:4" x14ac:dyDescent="0.2">
      <c r="D1954" s="1" t="s">
        <v>79</v>
      </c>
    </row>
    <row r="1955" spans="4:4" x14ac:dyDescent="0.2">
      <c r="D1955" s="1" t="s">
        <v>79</v>
      </c>
    </row>
    <row r="1956" spans="4:4" x14ac:dyDescent="0.2">
      <c r="D1956" s="1" t="s">
        <v>79</v>
      </c>
    </row>
    <row r="1957" spans="4:4" x14ac:dyDescent="0.2">
      <c r="D1957" s="1" t="s">
        <v>79</v>
      </c>
    </row>
    <row r="1958" spans="4:4" x14ac:dyDescent="0.2">
      <c r="D1958" s="1" t="s">
        <v>79</v>
      </c>
    </row>
    <row r="1959" spans="4:4" x14ac:dyDescent="0.2">
      <c r="D1959" s="1" t="s">
        <v>79</v>
      </c>
    </row>
    <row r="1960" spans="4:4" x14ac:dyDescent="0.2">
      <c r="D1960" s="1" t="s">
        <v>79</v>
      </c>
    </row>
    <row r="1961" spans="4:4" x14ac:dyDescent="0.2">
      <c r="D1961" s="1" t="s">
        <v>79</v>
      </c>
    </row>
    <row r="1962" spans="4:4" x14ac:dyDescent="0.2">
      <c r="D1962" s="1" t="s">
        <v>79</v>
      </c>
    </row>
    <row r="1963" spans="4:4" x14ac:dyDescent="0.2">
      <c r="D1963" s="1" t="s">
        <v>79</v>
      </c>
    </row>
    <row r="1964" spans="4:4" x14ac:dyDescent="0.2">
      <c r="D1964" s="1" t="s">
        <v>79</v>
      </c>
    </row>
    <row r="1965" spans="4:4" x14ac:dyDescent="0.2">
      <c r="D1965" s="1" t="s">
        <v>79</v>
      </c>
    </row>
    <row r="1966" spans="4:4" x14ac:dyDescent="0.2">
      <c r="D1966" s="1" t="s">
        <v>79</v>
      </c>
    </row>
    <row r="1967" spans="4:4" x14ac:dyDescent="0.2">
      <c r="D1967" s="1" t="s">
        <v>79</v>
      </c>
    </row>
    <row r="1968" spans="4:4" x14ac:dyDescent="0.2">
      <c r="D1968" s="1" t="s">
        <v>79</v>
      </c>
    </row>
    <row r="1969" spans="4:4" x14ac:dyDescent="0.2">
      <c r="D1969" s="1" t="s">
        <v>79</v>
      </c>
    </row>
    <row r="1970" spans="4:4" x14ac:dyDescent="0.2">
      <c r="D1970" s="1" t="s">
        <v>79</v>
      </c>
    </row>
    <row r="1971" spans="4:4" x14ac:dyDescent="0.2">
      <c r="D1971" s="1" t="s">
        <v>79</v>
      </c>
    </row>
    <row r="1972" spans="4:4" x14ac:dyDescent="0.2">
      <c r="D1972" s="1" t="s">
        <v>79</v>
      </c>
    </row>
    <row r="1973" spans="4:4" x14ac:dyDescent="0.2">
      <c r="D1973" s="1" t="s">
        <v>79</v>
      </c>
    </row>
    <row r="1974" spans="4:4" x14ac:dyDescent="0.2">
      <c r="D1974" s="1" t="s">
        <v>79</v>
      </c>
    </row>
    <row r="1975" spans="4:4" x14ac:dyDescent="0.2">
      <c r="D1975" s="1" t="s">
        <v>79</v>
      </c>
    </row>
    <row r="1976" spans="4:4" x14ac:dyDescent="0.2">
      <c r="D1976" s="1" t="s">
        <v>79</v>
      </c>
    </row>
    <row r="1977" spans="4:4" x14ac:dyDescent="0.2">
      <c r="D1977" s="1" t="s">
        <v>79</v>
      </c>
    </row>
    <row r="1978" spans="4:4" x14ac:dyDescent="0.2">
      <c r="D1978" s="1" t="s">
        <v>79</v>
      </c>
    </row>
    <row r="1979" spans="4:4" x14ac:dyDescent="0.2">
      <c r="D1979" s="1" t="s">
        <v>79</v>
      </c>
    </row>
    <row r="1980" spans="4:4" x14ac:dyDescent="0.2">
      <c r="D1980" s="1" t="s">
        <v>79</v>
      </c>
    </row>
    <row r="1981" spans="4:4" x14ac:dyDescent="0.2">
      <c r="D1981" s="1" t="s">
        <v>79</v>
      </c>
    </row>
    <row r="1982" spans="4:4" x14ac:dyDescent="0.2">
      <c r="D1982" s="1" t="s">
        <v>79</v>
      </c>
    </row>
    <row r="1983" spans="4:4" x14ac:dyDescent="0.2">
      <c r="D1983" s="1" t="s">
        <v>79</v>
      </c>
    </row>
    <row r="1984" spans="4:4" x14ac:dyDescent="0.2">
      <c r="D1984" s="1" t="s">
        <v>79</v>
      </c>
    </row>
    <row r="1985" spans="4:4" x14ac:dyDescent="0.2">
      <c r="D1985" s="1" t="s">
        <v>79</v>
      </c>
    </row>
    <row r="1986" spans="4:4" x14ac:dyDescent="0.2">
      <c r="D1986" s="1" t="s">
        <v>79</v>
      </c>
    </row>
    <row r="1987" spans="4:4" x14ac:dyDescent="0.2">
      <c r="D1987" s="1" t="s">
        <v>79</v>
      </c>
    </row>
    <row r="1988" spans="4:4" x14ac:dyDescent="0.2">
      <c r="D1988" s="1" t="s">
        <v>79</v>
      </c>
    </row>
    <row r="1989" spans="4:4" x14ac:dyDescent="0.2">
      <c r="D1989" s="1" t="s">
        <v>79</v>
      </c>
    </row>
    <row r="1990" spans="4:4" x14ac:dyDescent="0.2">
      <c r="D1990" s="1" t="s">
        <v>79</v>
      </c>
    </row>
    <row r="1991" spans="4:4" x14ac:dyDescent="0.2">
      <c r="D1991" s="1" t="s">
        <v>79</v>
      </c>
    </row>
    <row r="1992" spans="4:4" x14ac:dyDescent="0.2">
      <c r="D1992" s="1" t="s">
        <v>79</v>
      </c>
    </row>
    <row r="1993" spans="4:4" x14ac:dyDescent="0.2">
      <c r="D1993" s="1" t="s">
        <v>79</v>
      </c>
    </row>
    <row r="1994" spans="4:4" x14ac:dyDescent="0.2">
      <c r="D1994" s="1" t="s">
        <v>79</v>
      </c>
    </row>
    <row r="1995" spans="4:4" x14ac:dyDescent="0.2">
      <c r="D1995" s="1" t="s">
        <v>79</v>
      </c>
    </row>
    <row r="1996" spans="4:4" x14ac:dyDescent="0.2">
      <c r="D1996" s="1" t="s">
        <v>79</v>
      </c>
    </row>
    <row r="1997" spans="4:4" x14ac:dyDescent="0.2">
      <c r="D1997" s="1" t="s">
        <v>79</v>
      </c>
    </row>
    <row r="1998" spans="4:4" x14ac:dyDescent="0.2">
      <c r="D1998" s="1" t="s">
        <v>79</v>
      </c>
    </row>
    <row r="1999" spans="4:4" x14ac:dyDescent="0.2">
      <c r="D1999" s="1" t="s">
        <v>79</v>
      </c>
    </row>
    <row r="2000" spans="4:4" x14ac:dyDescent="0.2">
      <c r="D2000" s="1" t="s">
        <v>79</v>
      </c>
    </row>
    <row r="2001" spans="4:4" x14ac:dyDescent="0.2">
      <c r="D2001" s="1" t="s">
        <v>79</v>
      </c>
    </row>
    <row r="2002" spans="4:4" x14ac:dyDescent="0.2">
      <c r="D2002" s="1" t="s">
        <v>79</v>
      </c>
    </row>
    <row r="2003" spans="4:4" x14ac:dyDescent="0.2">
      <c r="D2003" s="1" t="s">
        <v>79</v>
      </c>
    </row>
    <row r="2004" spans="4:4" x14ac:dyDescent="0.2">
      <c r="D2004" s="1" t="s">
        <v>79</v>
      </c>
    </row>
    <row r="2005" spans="4:4" x14ac:dyDescent="0.2">
      <c r="D2005" s="1" t="s">
        <v>79</v>
      </c>
    </row>
    <row r="2006" spans="4:4" x14ac:dyDescent="0.2">
      <c r="D2006" s="1" t="s">
        <v>79</v>
      </c>
    </row>
    <row r="2007" spans="4:4" x14ac:dyDescent="0.2">
      <c r="D2007" s="1" t="s">
        <v>79</v>
      </c>
    </row>
    <row r="2008" spans="4:4" x14ac:dyDescent="0.2">
      <c r="D2008" s="1" t="s">
        <v>79</v>
      </c>
    </row>
    <row r="2009" spans="4:4" x14ac:dyDescent="0.2">
      <c r="D2009" s="1" t="s">
        <v>79</v>
      </c>
    </row>
    <row r="2010" spans="4:4" x14ac:dyDescent="0.2">
      <c r="D2010" s="1" t="s">
        <v>79</v>
      </c>
    </row>
    <row r="2011" spans="4:4" x14ac:dyDescent="0.2">
      <c r="D2011" s="1" t="s">
        <v>79</v>
      </c>
    </row>
    <row r="2012" spans="4:4" x14ac:dyDescent="0.2">
      <c r="D2012" s="1" t="s">
        <v>79</v>
      </c>
    </row>
    <row r="2013" spans="4:4" x14ac:dyDescent="0.2">
      <c r="D2013" s="1" t="s">
        <v>79</v>
      </c>
    </row>
    <row r="2014" spans="4:4" x14ac:dyDescent="0.2">
      <c r="D2014" s="1" t="s">
        <v>79</v>
      </c>
    </row>
    <row r="2015" spans="4:4" x14ac:dyDescent="0.2">
      <c r="D2015" s="1" t="s">
        <v>79</v>
      </c>
    </row>
    <row r="2016" spans="4:4" x14ac:dyDescent="0.2">
      <c r="D2016" s="1" t="s">
        <v>79</v>
      </c>
    </row>
    <row r="2017" spans="4:4" x14ac:dyDescent="0.2">
      <c r="D2017" s="1" t="s">
        <v>79</v>
      </c>
    </row>
    <row r="2018" spans="4:4" x14ac:dyDescent="0.2">
      <c r="D2018" s="1" t="s">
        <v>79</v>
      </c>
    </row>
    <row r="2019" spans="4:4" x14ac:dyDescent="0.2">
      <c r="D2019" s="1" t="s">
        <v>79</v>
      </c>
    </row>
    <row r="2020" spans="4:4" x14ac:dyDescent="0.2">
      <c r="D2020" s="1" t="s">
        <v>79</v>
      </c>
    </row>
    <row r="2021" spans="4:4" x14ac:dyDescent="0.2">
      <c r="D2021" s="1" t="s">
        <v>79</v>
      </c>
    </row>
    <row r="2022" spans="4:4" x14ac:dyDescent="0.2">
      <c r="D2022" s="1" t="s">
        <v>79</v>
      </c>
    </row>
    <row r="2023" spans="4:4" x14ac:dyDescent="0.2">
      <c r="D2023" s="1" t="s">
        <v>79</v>
      </c>
    </row>
    <row r="2024" spans="4:4" x14ac:dyDescent="0.2">
      <c r="D2024" s="1" t="s">
        <v>79</v>
      </c>
    </row>
    <row r="2025" spans="4:4" x14ac:dyDescent="0.2">
      <c r="D2025" s="1" t="s">
        <v>79</v>
      </c>
    </row>
    <row r="2026" spans="4:4" x14ac:dyDescent="0.2">
      <c r="D2026" s="1" t="s">
        <v>79</v>
      </c>
    </row>
    <row r="2027" spans="4:4" x14ac:dyDescent="0.2">
      <c r="D2027" s="1" t="s">
        <v>79</v>
      </c>
    </row>
    <row r="2028" spans="4:4" x14ac:dyDescent="0.2">
      <c r="D2028" s="1" t="s">
        <v>79</v>
      </c>
    </row>
    <row r="2029" spans="4:4" x14ac:dyDescent="0.2">
      <c r="D2029" s="1" t="s">
        <v>79</v>
      </c>
    </row>
    <row r="2030" spans="4:4" x14ac:dyDescent="0.2">
      <c r="D2030" s="1" t="s">
        <v>79</v>
      </c>
    </row>
    <row r="2031" spans="4:4" x14ac:dyDescent="0.2">
      <c r="D2031" s="1" t="s">
        <v>79</v>
      </c>
    </row>
    <row r="2032" spans="4:4" x14ac:dyDescent="0.2">
      <c r="D2032" s="1" t="s">
        <v>79</v>
      </c>
    </row>
    <row r="2033" spans="4:4" x14ac:dyDescent="0.2">
      <c r="D2033" s="1" t="s">
        <v>79</v>
      </c>
    </row>
    <row r="2034" spans="4:4" x14ac:dyDescent="0.2">
      <c r="D2034" s="1" t="s">
        <v>79</v>
      </c>
    </row>
    <row r="2035" spans="4:4" x14ac:dyDescent="0.2">
      <c r="D2035" s="1" t="s">
        <v>79</v>
      </c>
    </row>
    <row r="2036" spans="4:4" x14ac:dyDescent="0.2">
      <c r="D2036" s="1" t="s">
        <v>79</v>
      </c>
    </row>
    <row r="2037" spans="4:4" x14ac:dyDescent="0.2">
      <c r="D2037" s="1" t="s">
        <v>79</v>
      </c>
    </row>
    <row r="2038" spans="4:4" x14ac:dyDescent="0.2">
      <c r="D2038" s="1" t="s">
        <v>79</v>
      </c>
    </row>
    <row r="2039" spans="4:4" x14ac:dyDescent="0.2">
      <c r="D2039" s="1" t="s">
        <v>79</v>
      </c>
    </row>
    <row r="2040" spans="4:4" x14ac:dyDescent="0.2">
      <c r="D2040" s="1" t="s">
        <v>79</v>
      </c>
    </row>
    <row r="2041" spans="4:4" x14ac:dyDescent="0.2">
      <c r="D2041" s="1" t="s">
        <v>79</v>
      </c>
    </row>
    <row r="2042" spans="4:4" x14ac:dyDescent="0.2">
      <c r="D2042" s="1" t="s">
        <v>79</v>
      </c>
    </row>
    <row r="2043" spans="4:4" x14ac:dyDescent="0.2">
      <c r="D2043" s="1" t="s">
        <v>79</v>
      </c>
    </row>
    <row r="2044" spans="4:4" x14ac:dyDescent="0.2">
      <c r="D2044" s="1" t="s">
        <v>79</v>
      </c>
    </row>
    <row r="2045" spans="4:4" x14ac:dyDescent="0.2">
      <c r="D2045" s="1" t="s">
        <v>79</v>
      </c>
    </row>
    <row r="2046" spans="4:4" x14ac:dyDescent="0.2">
      <c r="D2046" s="1" t="s">
        <v>79</v>
      </c>
    </row>
    <row r="2047" spans="4:4" x14ac:dyDescent="0.2">
      <c r="D2047" s="1" t="s">
        <v>79</v>
      </c>
    </row>
    <row r="2048" spans="4:4" x14ac:dyDescent="0.2">
      <c r="D2048" s="1" t="s">
        <v>79</v>
      </c>
    </row>
    <row r="2049" spans="4:4" x14ac:dyDescent="0.2">
      <c r="D2049" s="1" t="s">
        <v>79</v>
      </c>
    </row>
    <row r="2050" spans="4:4" x14ac:dyDescent="0.2">
      <c r="D2050" s="1" t="s">
        <v>79</v>
      </c>
    </row>
    <row r="2051" spans="4:4" x14ac:dyDescent="0.2">
      <c r="D2051" s="1" t="s">
        <v>79</v>
      </c>
    </row>
    <row r="2052" spans="4:4" x14ac:dyDescent="0.2">
      <c r="D2052" s="1" t="s">
        <v>79</v>
      </c>
    </row>
    <row r="2053" spans="4:4" x14ac:dyDescent="0.2">
      <c r="D2053" s="1" t="s">
        <v>79</v>
      </c>
    </row>
    <row r="2054" spans="4:4" x14ac:dyDescent="0.2">
      <c r="D2054" s="1" t="s">
        <v>79</v>
      </c>
    </row>
    <row r="2055" spans="4:4" x14ac:dyDescent="0.2">
      <c r="D2055" s="1" t="s">
        <v>79</v>
      </c>
    </row>
    <row r="2056" spans="4:4" x14ac:dyDescent="0.2">
      <c r="D2056" s="1" t="s">
        <v>79</v>
      </c>
    </row>
    <row r="2057" spans="4:4" x14ac:dyDescent="0.2">
      <c r="D2057" s="1" t="s">
        <v>79</v>
      </c>
    </row>
    <row r="2058" spans="4:4" x14ac:dyDescent="0.2">
      <c r="D2058" s="1" t="s">
        <v>79</v>
      </c>
    </row>
    <row r="2059" spans="4:4" x14ac:dyDescent="0.2">
      <c r="D2059" s="1" t="s">
        <v>79</v>
      </c>
    </row>
    <row r="2060" spans="4:4" x14ac:dyDescent="0.2">
      <c r="D2060" s="1" t="s">
        <v>79</v>
      </c>
    </row>
    <row r="2061" spans="4:4" x14ac:dyDescent="0.2">
      <c r="D2061" s="1" t="s">
        <v>79</v>
      </c>
    </row>
    <row r="2062" spans="4:4" x14ac:dyDescent="0.2">
      <c r="D2062" s="1" t="s">
        <v>79</v>
      </c>
    </row>
    <row r="2063" spans="4:4" x14ac:dyDescent="0.2">
      <c r="D2063" s="1" t="s">
        <v>79</v>
      </c>
    </row>
    <row r="2064" spans="4:4" x14ac:dyDescent="0.2">
      <c r="D2064" s="1" t="s">
        <v>79</v>
      </c>
    </row>
    <row r="2065" spans="4:4" x14ac:dyDescent="0.2">
      <c r="D2065" s="1" t="s">
        <v>79</v>
      </c>
    </row>
    <row r="2066" spans="4:4" x14ac:dyDescent="0.2">
      <c r="D2066" s="1" t="s">
        <v>79</v>
      </c>
    </row>
    <row r="2067" spans="4:4" x14ac:dyDescent="0.2">
      <c r="D2067" s="1" t="s">
        <v>79</v>
      </c>
    </row>
    <row r="2068" spans="4:4" x14ac:dyDescent="0.2">
      <c r="D2068" s="1" t="s">
        <v>79</v>
      </c>
    </row>
    <row r="2069" spans="4:4" x14ac:dyDescent="0.2">
      <c r="D2069" s="1" t="s">
        <v>79</v>
      </c>
    </row>
    <row r="2070" spans="4:4" x14ac:dyDescent="0.2">
      <c r="D2070" s="1" t="s">
        <v>79</v>
      </c>
    </row>
    <row r="2071" spans="4:4" x14ac:dyDescent="0.2">
      <c r="D2071" s="1" t="s">
        <v>79</v>
      </c>
    </row>
    <row r="2072" spans="4:4" x14ac:dyDescent="0.2">
      <c r="D2072" s="1" t="s">
        <v>79</v>
      </c>
    </row>
    <row r="2073" spans="4:4" x14ac:dyDescent="0.2">
      <c r="D2073" s="1" t="s">
        <v>79</v>
      </c>
    </row>
    <row r="2074" spans="4:4" x14ac:dyDescent="0.2">
      <c r="D2074" s="1" t="s">
        <v>79</v>
      </c>
    </row>
    <row r="2075" spans="4:4" x14ac:dyDescent="0.2">
      <c r="D2075" s="1" t="s">
        <v>79</v>
      </c>
    </row>
    <row r="2076" spans="4:4" x14ac:dyDescent="0.2">
      <c r="D2076" s="1" t="s">
        <v>79</v>
      </c>
    </row>
    <row r="2077" spans="4:4" x14ac:dyDescent="0.2">
      <c r="D2077" s="1" t="s">
        <v>79</v>
      </c>
    </row>
    <row r="2078" spans="4:4" x14ac:dyDescent="0.2">
      <c r="D2078" s="1" t="s">
        <v>79</v>
      </c>
    </row>
    <row r="2079" spans="4:4" x14ac:dyDescent="0.2">
      <c r="D2079" s="1" t="s">
        <v>79</v>
      </c>
    </row>
    <row r="2080" spans="4:4" x14ac:dyDescent="0.2">
      <c r="D2080" s="1" t="s">
        <v>79</v>
      </c>
    </row>
    <row r="2081" spans="4:4" x14ac:dyDescent="0.2">
      <c r="D2081" s="1" t="s">
        <v>79</v>
      </c>
    </row>
    <row r="2082" spans="4:4" x14ac:dyDescent="0.2">
      <c r="D2082" s="1" t="s">
        <v>79</v>
      </c>
    </row>
    <row r="2083" spans="4:4" x14ac:dyDescent="0.2">
      <c r="D2083" s="1" t="s">
        <v>79</v>
      </c>
    </row>
    <row r="2084" spans="4:4" x14ac:dyDescent="0.2">
      <c r="D2084" s="1" t="s">
        <v>79</v>
      </c>
    </row>
    <row r="2085" spans="4:4" x14ac:dyDescent="0.2">
      <c r="D2085" s="1" t="s">
        <v>79</v>
      </c>
    </row>
    <row r="2086" spans="4:4" x14ac:dyDescent="0.2">
      <c r="D2086" s="1" t="s">
        <v>79</v>
      </c>
    </row>
    <row r="2087" spans="4:4" x14ac:dyDescent="0.2">
      <c r="D2087" s="1" t="s">
        <v>79</v>
      </c>
    </row>
    <row r="2088" spans="4:4" x14ac:dyDescent="0.2">
      <c r="D2088" s="1" t="s">
        <v>79</v>
      </c>
    </row>
    <row r="2089" spans="4:4" x14ac:dyDescent="0.2">
      <c r="D2089" s="1" t="s">
        <v>79</v>
      </c>
    </row>
    <row r="2090" spans="4:4" x14ac:dyDescent="0.2">
      <c r="D2090" s="1" t="s">
        <v>79</v>
      </c>
    </row>
    <row r="2091" spans="4:4" x14ac:dyDescent="0.2">
      <c r="D2091" s="1" t="s">
        <v>79</v>
      </c>
    </row>
    <row r="2092" spans="4:4" x14ac:dyDescent="0.2">
      <c r="D2092" s="1" t="s">
        <v>79</v>
      </c>
    </row>
    <row r="2093" spans="4:4" x14ac:dyDescent="0.2">
      <c r="D2093" s="1" t="s">
        <v>79</v>
      </c>
    </row>
    <row r="2094" spans="4:4" x14ac:dyDescent="0.2">
      <c r="D2094" s="1" t="s">
        <v>79</v>
      </c>
    </row>
    <row r="2095" spans="4:4" x14ac:dyDescent="0.2">
      <c r="D2095" s="1" t="s">
        <v>79</v>
      </c>
    </row>
    <row r="2096" spans="4:4" x14ac:dyDescent="0.2">
      <c r="D2096" s="1" t="s">
        <v>79</v>
      </c>
    </row>
    <row r="2097" spans="4:4" x14ac:dyDescent="0.2">
      <c r="D2097" s="1" t="s">
        <v>79</v>
      </c>
    </row>
    <row r="2098" spans="4:4" x14ac:dyDescent="0.2">
      <c r="D2098" s="1" t="s">
        <v>79</v>
      </c>
    </row>
    <row r="2099" spans="4:4" x14ac:dyDescent="0.2">
      <c r="D2099" s="1" t="s">
        <v>79</v>
      </c>
    </row>
    <row r="2100" spans="4:4" x14ac:dyDescent="0.2">
      <c r="D2100" s="1" t="s">
        <v>79</v>
      </c>
    </row>
    <row r="2101" spans="4:4" x14ac:dyDescent="0.2">
      <c r="D2101" s="1" t="s">
        <v>79</v>
      </c>
    </row>
    <row r="2102" spans="4:4" x14ac:dyDescent="0.2">
      <c r="D2102" s="1" t="s">
        <v>79</v>
      </c>
    </row>
    <row r="2103" spans="4:4" x14ac:dyDescent="0.2">
      <c r="D2103" s="1" t="s">
        <v>79</v>
      </c>
    </row>
    <row r="2104" spans="4:4" x14ac:dyDescent="0.2">
      <c r="D2104" s="1" t="s">
        <v>79</v>
      </c>
    </row>
    <row r="2105" spans="4:4" x14ac:dyDescent="0.2">
      <c r="D2105" s="1" t="s">
        <v>79</v>
      </c>
    </row>
    <row r="2106" spans="4:4" x14ac:dyDescent="0.2">
      <c r="D2106" s="1" t="s">
        <v>79</v>
      </c>
    </row>
    <row r="2107" spans="4:4" x14ac:dyDescent="0.2">
      <c r="D2107" s="1" t="s">
        <v>79</v>
      </c>
    </row>
    <row r="2108" spans="4:4" x14ac:dyDescent="0.2">
      <c r="D2108" s="1" t="s">
        <v>79</v>
      </c>
    </row>
    <row r="2109" spans="4:4" x14ac:dyDescent="0.2">
      <c r="D2109" s="1" t="s">
        <v>79</v>
      </c>
    </row>
    <row r="2110" spans="4:4" x14ac:dyDescent="0.2">
      <c r="D2110" s="1" t="s">
        <v>79</v>
      </c>
    </row>
    <row r="2111" spans="4:4" x14ac:dyDescent="0.2">
      <c r="D2111" s="1" t="s">
        <v>79</v>
      </c>
    </row>
    <row r="2112" spans="4:4" x14ac:dyDescent="0.2">
      <c r="D2112" s="1" t="s">
        <v>79</v>
      </c>
    </row>
    <row r="2113" spans="4:4" x14ac:dyDescent="0.2">
      <c r="D2113" s="1" t="s">
        <v>79</v>
      </c>
    </row>
    <row r="2114" spans="4:4" x14ac:dyDescent="0.2">
      <c r="D2114" s="1" t="s">
        <v>79</v>
      </c>
    </row>
    <row r="2115" spans="4:4" x14ac:dyDescent="0.2">
      <c r="D2115" s="1" t="s">
        <v>79</v>
      </c>
    </row>
    <row r="2116" spans="4:4" x14ac:dyDescent="0.2">
      <c r="D2116" s="1" t="s">
        <v>79</v>
      </c>
    </row>
    <row r="2117" spans="4:4" x14ac:dyDescent="0.2">
      <c r="D2117" s="1" t="s">
        <v>79</v>
      </c>
    </row>
    <row r="2118" spans="4:4" x14ac:dyDescent="0.2">
      <c r="D2118" s="1" t="s">
        <v>79</v>
      </c>
    </row>
    <row r="2119" spans="4:4" x14ac:dyDescent="0.2">
      <c r="D2119" s="1" t="s">
        <v>79</v>
      </c>
    </row>
    <row r="2120" spans="4:4" x14ac:dyDescent="0.2">
      <c r="D2120" s="1" t="s">
        <v>79</v>
      </c>
    </row>
    <row r="2121" spans="4:4" x14ac:dyDescent="0.2">
      <c r="D2121" s="1" t="s">
        <v>79</v>
      </c>
    </row>
    <row r="2122" spans="4:4" x14ac:dyDescent="0.2">
      <c r="D2122" s="1" t="s">
        <v>79</v>
      </c>
    </row>
    <row r="2123" spans="4:4" x14ac:dyDescent="0.2">
      <c r="D2123" s="1" t="s">
        <v>79</v>
      </c>
    </row>
    <row r="2124" spans="4:4" x14ac:dyDescent="0.2">
      <c r="D2124" s="1" t="s">
        <v>79</v>
      </c>
    </row>
    <row r="2125" spans="4:4" x14ac:dyDescent="0.2">
      <c r="D2125" s="1" t="s">
        <v>79</v>
      </c>
    </row>
    <row r="2126" spans="4:4" x14ac:dyDescent="0.2">
      <c r="D2126" s="1" t="s">
        <v>79</v>
      </c>
    </row>
    <row r="2127" spans="4:4" x14ac:dyDescent="0.2">
      <c r="D2127" s="1" t="s">
        <v>79</v>
      </c>
    </row>
    <row r="2128" spans="4:4" x14ac:dyDescent="0.2">
      <c r="D2128" s="1" t="s">
        <v>79</v>
      </c>
    </row>
    <row r="2129" spans="4:4" x14ac:dyDescent="0.2">
      <c r="D2129" s="1" t="s">
        <v>79</v>
      </c>
    </row>
    <row r="2130" spans="4:4" x14ac:dyDescent="0.2">
      <c r="D2130" s="1" t="s">
        <v>79</v>
      </c>
    </row>
    <row r="2131" spans="4:4" x14ac:dyDescent="0.2">
      <c r="D2131" s="1" t="s">
        <v>79</v>
      </c>
    </row>
    <row r="2132" spans="4:4" x14ac:dyDescent="0.2">
      <c r="D2132" s="1" t="s">
        <v>79</v>
      </c>
    </row>
    <row r="2133" spans="4:4" x14ac:dyDescent="0.2">
      <c r="D2133" s="1" t="s">
        <v>79</v>
      </c>
    </row>
    <row r="2134" spans="4:4" x14ac:dyDescent="0.2">
      <c r="D2134" s="1" t="s">
        <v>79</v>
      </c>
    </row>
    <row r="2135" spans="4:4" x14ac:dyDescent="0.2">
      <c r="D2135" s="1" t="s">
        <v>79</v>
      </c>
    </row>
    <row r="2136" spans="4:4" x14ac:dyDescent="0.2">
      <c r="D2136" s="1" t="s">
        <v>79</v>
      </c>
    </row>
    <row r="2137" spans="4:4" x14ac:dyDescent="0.2">
      <c r="D2137" s="1" t="s">
        <v>79</v>
      </c>
    </row>
    <row r="2138" spans="4:4" x14ac:dyDescent="0.2">
      <c r="D2138" s="1" t="s">
        <v>79</v>
      </c>
    </row>
    <row r="2139" spans="4:4" x14ac:dyDescent="0.2">
      <c r="D2139" s="1" t="s">
        <v>79</v>
      </c>
    </row>
    <row r="2140" spans="4:4" x14ac:dyDescent="0.2">
      <c r="D2140" s="1" t="s">
        <v>79</v>
      </c>
    </row>
    <row r="2141" spans="4:4" x14ac:dyDescent="0.2">
      <c r="D2141" s="1" t="s">
        <v>79</v>
      </c>
    </row>
    <row r="2142" spans="4:4" x14ac:dyDescent="0.2">
      <c r="D2142" s="1" t="s">
        <v>79</v>
      </c>
    </row>
    <row r="2143" spans="4:4" x14ac:dyDescent="0.2">
      <c r="D2143" s="1" t="s">
        <v>79</v>
      </c>
    </row>
    <row r="2144" spans="4:4" x14ac:dyDescent="0.2">
      <c r="D2144" s="1" t="s">
        <v>79</v>
      </c>
    </row>
    <row r="2145" spans="4:4" x14ac:dyDescent="0.2">
      <c r="D2145" s="1" t="s">
        <v>79</v>
      </c>
    </row>
    <row r="2146" spans="4:4" x14ac:dyDescent="0.2">
      <c r="D2146" s="1" t="s">
        <v>79</v>
      </c>
    </row>
    <row r="2147" spans="4:4" x14ac:dyDescent="0.2">
      <c r="D2147" s="1" t="s">
        <v>79</v>
      </c>
    </row>
    <row r="2148" spans="4:4" x14ac:dyDescent="0.2">
      <c r="D2148" s="1" t="s">
        <v>79</v>
      </c>
    </row>
    <row r="2149" spans="4:4" x14ac:dyDescent="0.2">
      <c r="D2149" s="1" t="s">
        <v>79</v>
      </c>
    </row>
    <row r="2150" spans="4:4" x14ac:dyDescent="0.2">
      <c r="D2150" s="1" t="s">
        <v>79</v>
      </c>
    </row>
    <row r="2151" spans="4:4" x14ac:dyDescent="0.2">
      <c r="D2151" s="1" t="s">
        <v>79</v>
      </c>
    </row>
    <row r="2152" spans="4:4" x14ac:dyDescent="0.2">
      <c r="D2152" s="1" t="s">
        <v>79</v>
      </c>
    </row>
    <row r="2153" spans="4:4" x14ac:dyDescent="0.2">
      <c r="D2153" s="1" t="s">
        <v>79</v>
      </c>
    </row>
    <row r="2154" spans="4:4" x14ac:dyDescent="0.2">
      <c r="D2154" s="1" t="s">
        <v>79</v>
      </c>
    </row>
    <row r="2155" spans="4:4" x14ac:dyDescent="0.2">
      <c r="D2155" s="1" t="s">
        <v>79</v>
      </c>
    </row>
    <row r="2156" spans="4:4" x14ac:dyDescent="0.2">
      <c r="D2156" s="1" t="s">
        <v>79</v>
      </c>
    </row>
    <row r="2157" spans="4:4" x14ac:dyDescent="0.2">
      <c r="D2157" s="1" t="s">
        <v>79</v>
      </c>
    </row>
    <row r="2158" spans="4:4" x14ac:dyDescent="0.2">
      <c r="D2158" s="1" t="s">
        <v>79</v>
      </c>
    </row>
    <row r="2159" spans="4:4" x14ac:dyDescent="0.2">
      <c r="D2159" s="1" t="s">
        <v>79</v>
      </c>
    </row>
    <row r="2160" spans="4:4" x14ac:dyDescent="0.2">
      <c r="D2160" s="1" t="s">
        <v>79</v>
      </c>
    </row>
    <row r="2161" spans="4:4" x14ac:dyDescent="0.2">
      <c r="D2161" s="1" t="s">
        <v>79</v>
      </c>
    </row>
    <row r="2162" spans="4:4" x14ac:dyDescent="0.2">
      <c r="D2162" s="1" t="s">
        <v>79</v>
      </c>
    </row>
    <row r="2163" spans="4:4" x14ac:dyDescent="0.2">
      <c r="D2163" s="1" t="s">
        <v>79</v>
      </c>
    </row>
    <row r="2164" spans="4:4" x14ac:dyDescent="0.2">
      <c r="D2164" s="1" t="s">
        <v>79</v>
      </c>
    </row>
    <row r="2165" spans="4:4" x14ac:dyDescent="0.2">
      <c r="D2165" s="1" t="s">
        <v>79</v>
      </c>
    </row>
    <row r="2166" spans="4:4" x14ac:dyDescent="0.2">
      <c r="D2166" s="1" t="s">
        <v>79</v>
      </c>
    </row>
    <row r="2167" spans="4:4" x14ac:dyDescent="0.2">
      <c r="D2167" s="1" t="s">
        <v>79</v>
      </c>
    </row>
    <row r="2168" spans="4:4" x14ac:dyDescent="0.2">
      <c r="D2168" s="1" t="s">
        <v>79</v>
      </c>
    </row>
    <row r="2169" spans="4:4" x14ac:dyDescent="0.2">
      <c r="D2169" s="1" t="s">
        <v>79</v>
      </c>
    </row>
    <row r="2170" spans="4:4" x14ac:dyDescent="0.2">
      <c r="D2170" s="1" t="s">
        <v>79</v>
      </c>
    </row>
    <row r="2171" spans="4:4" x14ac:dyDescent="0.2">
      <c r="D2171" s="1" t="s">
        <v>79</v>
      </c>
    </row>
    <row r="2172" spans="4:4" x14ac:dyDescent="0.2">
      <c r="D2172" s="1" t="s">
        <v>79</v>
      </c>
    </row>
    <row r="2173" spans="4:4" x14ac:dyDescent="0.2">
      <c r="D2173" s="1" t="s">
        <v>79</v>
      </c>
    </row>
    <row r="2174" spans="4:4" x14ac:dyDescent="0.2">
      <c r="D2174" s="1" t="s">
        <v>79</v>
      </c>
    </row>
    <row r="2175" spans="4:4" x14ac:dyDescent="0.2">
      <c r="D2175" s="1" t="s">
        <v>79</v>
      </c>
    </row>
    <row r="2176" spans="4:4" x14ac:dyDescent="0.2">
      <c r="D2176" s="1" t="s">
        <v>79</v>
      </c>
    </row>
    <row r="2177" spans="4:4" x14ac:dyDescent="0.2">
      <c r="D2177" s="1" t="s">
        <v>79</v>
      </c>
    </row>
    <row r="2178" spans="4:4" x14ac:dyDescent="0.2">
      <c r="D2178" s="1" t="s">
        <v>79</v>
      </c>
    </row>
    <row r="2179" spans="4:4" x14ac:dyDescent="0.2">
      <c r="D2179" s="1" t="s">
        <v>79</v>
      </c>
    </row>
    <row r="2180" spans="4:4" x14ac:dyDescent="0.2">
      <c r="D2180" s="1" t="s">
        <v>79</v>
      </c>
    </row>
    <row r="2181" spans="4:4" x14ac:dyDescent="0.2">
      <c r="D2181" s="1" t="s">
        <v>79</v>
      </c>
    </row>
    <row r="2182" spans="4:4" x14ac:dyDescent="0.2">
      <c r="D2182" s="1" t="s">
        <v>79</v>
      </c>
    </row>
    <row r="2183" spans="4:4" x14ac:dyDescent="0.2">
      <c r="D2183" s="1" t="s">
        <v>79</v>
      </c>
    </row>
    <row r="2184" spans="4:4" x14ac:dyDescent="0.2">
      <c r="D2184" s="1" t="s">
        <v>79</v>
      </c>
    </row>
    <row r="2185" spans="4:4" x14ac:dyDescent="0.2">
      <c r="D2185" s="1" t="s">
        <v>79</v>
      </c>
    </row>
    <row r="2186" spans="4:4" x14ac:dyDescent="0.2">
      <c r="D2186" s="1" t="s">
        <v>79</v>
      </c>
    </row>
    <row r="2187" spans="4:4" x14ac:dyDescent="0.2">
      <c r="D2187" s="1" t="s">
        <v>79</v>
      </c>
    </row>
    <row r="2188" spans="4:4" x14ac:dyDescent="0.2">
      <c r="D2188" s="1" t="s">
        <v>79</v>
      </c>
    </row>
    <row r="2189" spans="4:4" x14ac:dyDescent="0.2">
      <c r="D2189" s="1" t="s">
        <v>79</v>
      </c>
    </row>
    <row r="2190" spans="4:4" x14ac:dyDescent="0.2">
      <c r="D2190" s="1" t="s">
        <v>79</v>
      </c>
    </row>
    <row r="2191" spans="4:4" x14ac:dyDescent="0.2">
      <c r="D2191" s="1" t="s">
        <v>79</v>
      </c>
    </row>
    <row r="2192" spans="4:4" x14ac:dyDescent="0.2">
      <c r="D2192" s="1" t="s">
        <v>79</v>
      </c>
    </row>
    <row r="2193" spans="4:4" x14ac:dyDescent="0.2">
      <c r="D2193" s="1" t="s">
        <v>79</v>
      </c>
    </row>
    <row r="2194" spans="4:4" x14ac:dyDescent="0.2">
      <c r="D2194" s="1" t="s">
        <v>79</v>
      </c>
    </row>
    <row r="2195" spans="4:4" x14ac:dyDescent="0.2">
      <c r="D2195" s="1" t="s">
        <v>79</v>
      </c>
    </row>
    <row r="2196" spans="4:4" x14ac:dyDescent="0.2">
      <c r="D2196" s="1" t="s">
        <v>79</v>
      </c>
    </row>
    <row r="2197" spans="4:4" x14ac:dyDescent="0.2">
      <c r="D2197" s="1" t="s">
        <v>79</v>
      </c>
    </row>
    <row r="2198" spans="4:4" x14ac:dyDescent="0.2">
      <c r="D2198" s="1" t="s">
        <v>79</v>
      </c>
    </row>
    <row r="2199" spans="4:4" x14ac:dyDescent="0.2">
      <c r="D2199" s="1" t="s">
        <v>79</v>
      </c>
    </row>
    <row r="2200" spans="4:4" x14ac:dyDescent="0.2">
      <c r="D2200" s="1" t="s">
        <v>79</v>
      </c>
    </row>
    <row r="2201" spans="4:4" x14ac:dyDescent="0.2">
      <c r="D2201" s="1" t="s">
        <v>79</v>
      </c>
    </row>
    <row r="2202" spans="4:4" x14ac:dyDescent="0.2">
      <c r="D2202" s="1" t="s">
        <v>79</v>
      </c>
    </row>
    <row r="2203" spans="4:4" x14ac:dyDescent="0.2">
      <c r="D2203" s="1" t="s">
        <v>79</v>
      </c>
    </row>
    <row r="2204" spans="4:4" x14ac:dyDescent="0.2">
      <c r="D2204" s="1" t="s">
        <v>79</v>
      </c>
    </row>
    <row r="2205" spans="4:4" x14ac:dyDescent="0.2">
      <c r="D2205" s="1" t="s">
        <v>79</v>
      </c>
    </row>
    <row r="2206" spans="4:4" x14ac:dyDescent="0.2">
      <c r="D2206" s="1" t="s">
        <v>79</v>
      </c>
    </row>
    <row r="2207" spans="4:4" x14ac:dyDescent="0.2">
      <c r="D2207" s="1" t="s">
        <v>79</v>
      </c>
    </row>
    <row r="2208" spans="4:4" x14ac:dyDescent="0.2">
      <c r="D2208" s="1" t="s">
        <v>79</v>
      </c>
    </row>
    <row r="2209" spans="4:4" x14ac:dyDescent="0.2">
      <c r="D2209" s="1" t="s">
        <v>79</v>
      </c>
    </row>
    <row r="2210" spans="4:4" x14ac:dyDescent="0.2">
      <c r="D2210" s="1" t="s">
        <v>79</v>
      </c>
    </row>
    <row r="2211" spans="4:4" x14ac:dyDescent="0.2">
      <c r="D2211" s="1" t="s">
        <v>79</v>
      </c>
    </row>
    <row r="2212" spans="4:4" x14ac:dyDescent="0.2">
      <c r="D2212" s="1" t="s">
        <v>79</v>
      </c>
    </row>
    <row r="2213" spans="4:4" x14ac:dyDescent="0.2">
      <c r="D2213" s="1" t="s">
        <v>79</v>
      </c>
    </row>
    <row r="2214" spans="4:4" x14ac:dyDescent="0.2">
      <c r="D2214" s="1" t="s">
        <v>79</v>
      </c>
    </row>
    <row r="2215" spans="4:4" x14ac:dyDescent="0.2">
      <c r="D2215" s="1" t="s">
        <v>79</v>
      </c>
    </row>
    <row r="2216" spans="4:4" x14ac:dyDescent="0.2">
      <c r="D2216" s="1" t="s">
        <v>79</v>
      </c>
    </row>
    <row r="2217" spans="4:4" x14ac:dyDescent="0.2">
      <c r="D2217" s="1" t="s">
        <v>79</v>
      </c>
    </row>
    <row r="2218" spans="4:4" x14ac:dyDescent="0.2">
      <c r="D2218" s="1" t="s">
        <v>79</v>
      </c>
    </row>
    <row r="2219" spans="4:4" x14ac:dyDescent="0.2">
      <c r="D2219" s="1" t="s">
        <v>79</v>
      </c>
    </row>
    <row r="2220" spans="4:4" x14ac:dyDescent="0.2">
      <c r="D2220" s="1" t="s">
        <v>79</v>
      </c>
    </row>
    <row r="2221" spans="4:4" x14ac:dyDescent="0.2">
      <c r="D2221" s="1" t="s">
        <v>79</v>
      </c>
    </row>
    <row r="2222" spans="4:4" x14ac:dyDescent="0.2">
      <c r="D2222" s="1" t="s">
        <v>79</v>
      </c>
    </row>
    <row r="2223" spans="4:4" x14ac:dyDescent="0.2">
      <c r="D2223" s="1" t="s">
        <v>79</v>
      </c>
    </row>
    <row r="2224" spans="4:4" x14ac:dyDescent="0.2">
      <c r="D2224" s="1" t="s">
        <v>79</v>
      </c>
    </row>
    <row r="2225" spans="4:4" x14ac:dyDescent="0.2">
      <c r="D2225" s="1" t="s">
        <v>79</v>
      </c>
    </row>
    <row r="2226" spans="4:4" x14ac:dyDescent="0.2">
      <c r="D2226" s="1" t="s">
        <v>79</v>
      </c>
    </row>
    <row r="2227" spans="4:4" x14ac:dyDescent="0.2">
      <c r="D2227" s="1" t="s">
        <v>79</v>
      </c>
    </row>
    <row r="2228" spans="4:4" x14ac:dyDescent="0.2">
      <c r="D2228" s="1" t="s">
        <v>79</v>
      </c>
    </row>
    <row r="2229" spans="4:4" x14ac:dyDescent="0.2">
      <c r="D2229" s="1" t="s">
        <v>79</v>
      </c>
    </row>
    <row r="2230" spans="4:4" x14ac:dyDescent="0.2">
      <c r="D2230" s="1" t="s">
        <v>79</v>
      </c>
    </row>
    <row r="2231" spans="4:4" x14ac:dyDescent="0.2">
      <c r="D2231" s="1" t="s">
        <v>79</v>
      </c>
    </row>
    <row r="2232" spans="4:4" x14ac:dyDescent="0.2">
      <c r="D2232" s="1" t="s">
        <v>79</v>
      </c>
    </row>
    <row r="2233" spans="4:4" x14ac:dyDescent="0.2">
      <c r="D2233" s="1" t="s">
        <v>79</v>
      </c>
    </row>
    <row r="2234" spans="4:4" x14ac:dyDescent="0.2">
      <c r="D2234" s="1" t="s">
        <v>79</v>
      </c>
    </row>
    <row r="2235" spans="4:4" x14ac:dyDescent="0.2">
      <c r="D2235" s="1" t="s">
        <v>79</v>
      </c>
    </row>
    <row r="2236" spans="4:4" x14ac:dyDescent="0.2">
      <c r="D2236" s="1" t="s">
        <v>79</v>
      </c>
    </row>
    <row r="2237" spans="4:4" x14ac:dyDescent="0.2">
      <c r="D2237" s="1" t="s">
        <v>79</v>
      </c>
    </row>
    <row r="2238" spans="4:4" x14ac:dyDescent="0.2">
      <c r="D2238" s="1" t="s">
        <v>79</v>
      </c>
    </row>
    <row r="2239" spans="4:4" x14ac:dyDescent="0.2">
      <c r="D2239" s="1" t="s">
        <v>79</v>
      </c>
    </row>
    <row r="2240" spans="4:4" x14ac:dyDescent="0.2">
      <c r="D2240" s="1" t="s">
        <v>79</v>
      </c>
    </row>
    <row r="2241" spans="4:4" x14ac:dyDescent="0.2">
      <c r="D2241" s="1" t="s">
        <v>79</v>
      </c>
    </row>
    <row r="2242" spans="4:4" x14ac:dyDescent="0.2">
      <c r="D2242" s="1" t="s">
        <v>79</v>
      </c>
    </row>
    <row r="2243" spans="4:4" x14ac:dyDescent="0.2">
      <c r="D2243" s="1" t="s">
        <v>79</v>
      </c>
    </row>
    <row r="2244" spans="4:4" x14ac:dyDescent="0.2">
      <c r="D2244" s="1" t="s">
        <v>79</v>
      </c>
    </row>
    <row r="2245" spans="4:4" x14ac:dyDescent="0.2">
      <c r="D2245" s="1" t="s">
        <v>79</v>
      </c>
    </row>
    <row r="2246" spans="4:4" x14ac:dyDescent="0.2">
      <c r="D2246" s="1" t="s">
        <v>79</v>
      </c>
    </row>
    <row r="2247" spans="4:4" x14ac:dyDescent="0.2">
      <c r="D2247" s="1" t="s">
        <v>79</v>
      </c>
    </row>
    <row r="2248" spans="4:4" x14ac:dyDescent="0.2">
      <c r="D2248" s="1" t="s">
        <v>79</v>
      </c>
    </row>
    <row r="2249" spans="4:4" x14ac:dyDescent="0.2">
      <c r="D2249" s="1" t="s">
        <v>79</v>
      </c>
    </row>
    <row r="2250" spans="4:4" x14ac:dyDescent="0.2">
      <c r="D2250" s="1" t="s">
        <v>79</v>
      </c>
    </row>
    <row r="2251" spans="4:4" x14ac:dyDescent="0.2">
      <c r="D2251" s="1" t="s">
        <v>79</v>
      </c>
    </row>
    <row r="2252" spans="4:4" x14ac:dyDescent="0.2">
      <c r="D2252" s="1" t="s">
        <v>79</v>
      </c>
    </row>
    <row r="2253" spans="4:4" x14ac:dyDescent="0.2">
      <c r="D2253" s="1" t="s">
        <v>79</v>
      </c>
    </row>
    <row r="2254" spans="4:4" x14ac:dyDescent="0.2">
      <c r="D2254" s="1" t="s">
        <v>79</v>
      </c>
    </row>
    <row r="2255" spans="4:4" x14ac:dyDescent="0.2">
      <c r="D2255" s="1" t="s">
        <v>79</v>
      </c>
    </row>
    <row r="2256" spans="4:4" x14ac:dyDescent="0.2">
      <c r="D2256" s="1" t="s">
        <v>79</v>
      </c>
    </row>
    <row r="2257" spans="4:4" x14ac:dyDescent="0.2">
      <c r="D2257" s="1" t="s">
        <v>79</v>
      </c>
    </row>
    <row r="2258" spans="4:4" x14ac:dyDescent="0.2">
      <c r="D2258" s="1" t="s">
        <v>79</v>
      </c>
    </row>
    <row r="2259" spans="4:4" x14ac:dyDescent="0.2">
      <c r="D2259" s="1" t="s">
        <v>79</v>
      </c>
    </row>
    <row r="2260" spans="4:4" x14ac:dyDescent="0.2">
      <c r="D2260" s="1" t="s">
        <v>79</v>
      </c>
    </row>
    <row r="2261" spans="4:4" x14ac:dyDescent="0.2">
      <c r="D2261" s="1" t="s">
        <v>79</v>
      </c>
    </row>
    <row r="2262" spans="4:4" x14ac:dyDescent="0.2">
      <c r="D2262" s="1" t="s">
        <v>79</v>
      </c>
    </row>
    <row r="2263" spans="4:4" x14ac:dyDescent="0.2">
      <c r="D2263" s="1" t="s">
        <v>79</v>
      </c>
    </row>
    <row r="2264" spans="4:4" x14ac:dyDescent="0.2">
      <c r="D2264" s="1" t="s">
        <v>79</v>
      </c>
    </row>
    <row r="2265" spans="4:4" x14ac:dyDescent="0.2">
      <c r="D2265" s="1" t="s">
        <v>79</v>
      </c>
    </row>
    <row r="2266" spans="4:4" x14ac:dyDescent="0.2">
      <c r="D2266" s="1" t="s">
        <v>79</v>
      </c>
    </row>
    <row r="2267" spans="4:4" x14ac:dyDescent="0.2">
      <c r="D2267" s="1" t="s">
        <v>79</v>
      </c>
    </row>
    <row r="2268" spans="4:4" x14ac:dyDescent="0.2">
      <c r="D2268" s="1" t="s">
        <v>79</v>
      </c>
    </row>
    <row r="2269" spans="4:4" x14ac:dyDescent="0.2">
      <c r="D2269" s="1" t="s">
        <v>79</v>
      </c>
    </row>
    <row r="2270" spans="4:4" x14ac:dyDescent="0.2">
      <c r="D2270" s="1" t="s">
        <v>79</v>
      </c>
    </row>
    <row r="2271" spans="4:4" x14ac:dyDescent="0.2">
      <c r="D2271" s="1" t="s">
        <v>79</v>
      </c>
    </row>
    <row r="2272" spans="4:4" x14ac:dyDescent="0.2">
      <c r="D2272" s="1" t="s">
        <v>79</v>
      </c>
    </row>
    <row r="2273" spans="4:4" x14ac:dyDescent="0.2">
      <c r="D2273" s="1" t="s">
        <v>79</v>
      </c>
    </row>
    <row r="2274" spans="4:4" x14ac:dyDescent="0.2">
      <c r="D2274" s="1" t="s">
        <v>79</v>
      </c>
    </row>
    <row r="2275" spans="4:4" x14ac:dyDescent="0.2">
      <c r="D2275" s="1" t="s">
        <v>79</v>
      </c>
    </row>
    <row r="2276" spans="4:4" x14ac:dyDescent="0.2">
      <c r="D2276" s="1" t="s">
        <v>79</v>
      </c>
    </row>
    <row r="2277" spans="4:4" x14ac:dyDescent="0.2">
      <c r="D2277" s="1" t="s">
        <v>79</v>
      </c>
    </row>
    <row r="2278" spans="4:4" x14ac:dyDescent="0.2">
      <c r="D2278" s="1" t="s">
        <v>79</v>
      </c>
    </row>
    <row r="2279" spans="4:4" x14ac:dyDescent="0.2">
      <c r="D2279" s="1" t="s">
        <v>79</v>
      </c>
    </row>
    <row r="2280" spans="4:4" x14ac:dyDescent="0.2">
      <c r="D2280" s="1" t="s">
        <v>79</v>
      </c>
    </row>
    <row r="2281" spans="4:4" x14ac:dyDescent="0.2">
      <c r="D2281" s="1" t="s">
        <v>79</v>
      </c>
    </row>
    <row r="2282" spans="4:4" x14ac:dyDescent="0.2">
      <c r="D2282" s="1" t="s">
        <v>79</v>
      </c>
    </row>
    <row r="2283" spans="4:4" x14ac:dyDescent="0.2">
      <c r="D2283" s="1" t="s">
        <v>79</v>
      </c>
    </row>
    <row r="2284" spans="4:4" x14ac:dyDescent="0.2">
      <c r="D2284" s="1" t="s">
        <v>79</v>
      </c>
    </row>
    <row r="2285" spans="4:4" x14ac:dyDescent="0.2">
      <c r="D2285" s="1" t="s">
        <v>79</v>
      </c>
    </row>
    <row r="2286" spans="4:4" x14ac:dyDescent="0.2">
      <c r="D2286" s="1" t="s">
        <v>79</v>
      </c>
    </row>
    <row r="2287" spans="4:4" x14ac:dyDescent="0.2">
      <c r="D2287" s="1" t="s">
        <v>79</v>
      </c>
    </row>
    <row r="2288" spans="4:4" x14ac:dyDescent="0.2">
      <c r="D2288" s="1" t="s">
        <v>79</v>
      </c>
    </row>
    <row r="2289" spans="4:4" x14ac:dyDescent="0.2">
      <c r="D2289" s="1" t="s">
        <v>79</v>
      </c>
    </row>
    <row r="2290" spans="4:4" x14ac:dyDescent="0.2">
      <c r="D2290" s="1" t="s">
        <v>79</v>
      </c>
    </row>
    <row r="2291" spans="4:4" x14ac:dyDescent="0.2">
      <c r="D2291" s="1" t="s">
        <v>79</v>
      </c>
    </row>
    <row r="2292" spans="4:4" x14ac:dyDescent="0.2">
      <c r="D2292" s="1" t="s">
        <v>79</v>
      </c>
    </row>
    <row r="2293" spans="4:4" x14ac:dyDescent="0.2">
      <c r="D2293" s="1" t="s">
        <v>79</v>
      </c>
    </row>
    <row r="2294" spans="4:4" x14ac:dyDescent="0.2">
      <c r="D2294" s="1" t="s">
        <v>79</v>
      </c>
    </row>
    <row r="2295" spans="4:4" x14ac:dyDescent="0.2">
      <c r="D2295" s="1" t="s">
        <v>79</v>
      </c>
    </row>
    <row r="2296" spans="4:4" x14ac:dyDescent="0.2">
      <c r="D2296" s="1" t="s">
        <v>79</v>
      </c>
    </row>
    <row r="2297" spans="4:4" x14ac:dyDescent="0.2">
      <c r="D2297" s="1" t="s">
        <v>79</v>
      </c>
    </row>
    <row r="2298" spans="4:4" x14ac:dyDescent="0.2">
      <c r="D2298" s="1" t="s">
        <v>79</v>
      </c>
    </row>
    <row r="2299" spans="4:4" x14ac:dyDescent="0.2">
      <c r="D2299" s="1" t="s">
        <v>79</v>
      </c>
    </row>
    <row r="2300" spans="4:4" x14ac:dyDescent="0.2">
      <c r="D2300" s="1" t="s">
        <v>79</v>
      </c>
    </row>
    <row r="2301" spans="4:4" x14ac:dyDescent="0.2">
      <c r="D2301" s="1" t="s">
        <v>79</v>
      </c>
    </row>
    <row r="2302" spans="4:4" x14ac:dyDescent="0.2">
      <c r="D2302" s="1" t="s">
        <v>79</v>
      </c>
    </row>
    <row r="2303" spans="4:4" x14ac:dyDescent="0.2">
      <c r="D2303" s="1" t="s">
        <v>79</v>
      </c>
    </row>
    <row r="2304" spans="4:4" x14ac:dyDescent="0.2">
      <c r="D2304" s="1" t="s">
        <v>79</v>
      </c>
    </row>
    <row r="2305" spans="4:4" x14ac:dyDescent="0.2">
      <c r="D2305" s="1" t="s">
        <v>79</v>
      </c>
    </row>
    <row r="2306" spans="4:4" x14ac:dyDescent="0.2">
      <c r="D2306" s="1" t="s">
        <v>79</v>
      </c>
    </row>
    <row r="2307" spans="4:4" x14ac:dyDescent="0.2">
      <c r="D2307" s="1" t="s">
        <v>79</v>
      </c>
    </row>
    <row r="2308" spans="4:4" x14ac:dyDescent="0.2">
      <c r="D2308" s="1" t="s">
        <v>79</v>
      </c>
    </row>
    <row r="2309" spans="4:4" x14ac:dyDescent="0.2">
      <c r="D2309" s="1" t="s">
        <v>79</v>
      </c>
    </row>
    <row r="2310" spans="4:4" x14ac:dyDescent="0.2">
      <c r="D2310" s="1" t="s">
        <v>79</v>
      </c>
    </row>
    <row r="2311" spans="4:4" x14ac:dyDescent="0.2">
      <c r="D2311" s="1" t="s">
        <v>79</v>
      </c>
    </row>
    <row r="2312" spans="4:4" x14ac:dyDescent="0.2">
      <c r="D2312" s="1" t="s">
        <v>79</v>
      </c>
    </row>
    <row r="2313" spans="4:4" x14ac:dyDescent="0.2">
      <c r="D2313" s="1" t="s">
        <v>79</v>
      </c>
    </row>
    <row r="2314" spans="4:4" x14ac:dyDescent="0.2">
      <c r="D2314" s="1" t="s">
        <v>79</v>
      </c>
    </row>
    <row r="2315" spans="4:4" x14ac:dyDescent="0.2">
      <c r="D2315" s="1" t="s">
        <v>79</v>
      </c>
    </row>
    <row r="2316" spans="4:4" x14ac:dyDescent="0.2">
      <c r="D2316" s="1" t="s">
        <v>79</v>
      </c>
    </row>
    <row r="2317" spans="4:4" x14ac:dyDescent="0.2">
      <c r="D2317" s="1" t="s">
        <v>79</v>
      </c>
    </row>
    <row r="2318" spans="4:4" x14ac:dyDescent="0.2">
      <c r="D2318" s="1" t="s">
        <v>79</v>
      </c>
    </row>
    <row r="2319" spans="4:4" x14ac:dyDescent="0.2">
      <c r="D2319" s="1" t="s">
        <v>79</v>
      </c>
    </row>
    <row r="2320" spans="4:4" x14ac:dyDescent="0.2">
      <c r="D2320" s="1" t="s">
        <v>79</v>
      </c>
    </row>
    <row r="2321" spans="4:4" x14ac:dyDescent="0.2">
      <c r="D2321" s="1" t="s">
        <v>79</v>
      </c>
    </row>
    <row r="2322" spans="4:4" x14ac:dyDescent="0.2">
      <c r="D2322" s="1" t="s">
        <v>79</v>
      </c>
    </row>
    <row r="2323" spans="4:4" x14ac:dyDescent="0.2">
      <c r="D2323" s="1" t="s">
        <v>79</v>
      </c>
    </row>
    <row r="2324" spans="4:4" x14ac:dyDescent="0.2">
      <c r="D2324" s="1" t="s">
        <v>79</v>
      </c>
    </row>
    <row r="2325" spans="4:4" x14ac:dyDescent="0.2">
      <c r="D2325" s="1" t="s">
        <v>79</v>
      </c>
    </row>
    <row r="2326" spans="4:4" x14ac:dyDescent="0.2">
      <c r="D2326" s="1" t="s">
        <v>79</v>
      </c>
    </row>
    <row r="2327" spans="4:4" x14ac:dyDescent="0.2">
      <c r="D2327" s="1" t="s">
        <v>79</v>
      </c>
    </row>
    <row r="2328" spans="4:4" x14ac:dyDescent="0.2">
      <c r="D2328" s="1" t="s">
        <v>79</v>
      </c>
    </row>
    <row r="2329" spans="4:4" x14ac:dyDescent="0.2">
      <c r="D2329" s="1" t="s">
        <v>79</v>
      </c>
    </row>
    <row r="2330" spans="4:4" x14ac:dyDescent="0.2">
      <c r="D2330" s="1" t="s">
        <v>79</v>
      </c>
    </row>
    <row r="2331" spans="4:4" x14ac:dyDescent="0.2">
      <c r="D2331" s="1" t="s">
        <v>79</v>
      </c>
    </row>
    <row r="2332" spans="4:4" x14ac:dyDescent="0.2">
      <c r="D2332" s="1" t="s">
        <v>79</v>
      </c>
    </row>
    <row r="2333" spans="4:4" x14ac:dyDescent="0.2">
      <c r="D2333" s="1" t="s">
        <v>79</v>
      </c>
    </row>
    <row r="2334" spans="4:4" x14ac:dyDescent="0.2">
      <c r="D2334" s="1" t="s">
        <v>79</v>
      </c>
    </row>
    <row r="2335" spans="4:4" x14ac:dyDescent="0.2">
      <c r="D2335" s="1" t="s">
        <v>79</v>
      </c>
    </row>
    <row r="2336" spans="4:4" x14ac:dyDescent="0.2">
      <c r="D2336" s="1" t="s">
        <v>79</v>
      </c>
    </row>
    <row r="2337" spans="4:4" x14ac:dyDescent="0.2">
      <c r="D2337" s="1" t="s">
        <v>79</v>
      </c>
    </row>
    <row r="2338" spans="4:4" x14ac:dyDescent="0.2">
      <c r="D2338" s="1" t="s">
        <v>79</v>
      </c>
    </row>
    <row r="2339" spans="4:4" x14ac:dyDescent="0.2">
      <c r="D2339" s="1" t="s">
        <v>79</v>
      </c>
    </row>
    <row r="2340" spans="4:4" x14ac:dyDescent="0.2">
      <c r="D2340" s="1" t="s">
        <v>79</v>
      </c>
    </row>
    <row r="2341" spans="4:4" x14ac:dyDescent="0.2">
      <c r="D2341" s="1" t="s">
        <v>79</v>
      </c>
    </row>
    <row r="2342" spans="4:4" x14ac:dyDescent="0.2">
      <c r="D2342" s="1" t="s">
        <v>79</v>
      </c>
    </row>
    <row r="2343" spans="4:4" x14ac:dyDescent="0.2">
      <c r="D2343" s="1" t="s">
        <v>79</v>
      </c>
    </row>
    <row r="2344" spans="4:4" x14ac:dyDescent="0.2">
      <c r="D2344" s="1" t="s">
        <v>79</v>
      </c>
    </row>
    <row r="2345" spans="4:4" x14ac:dyDescent="0.2">
      <c r="D2345" s="1" t="s">
        <v>79</v>
      </c>
    </row>
    <row r="2346" spans="4:4" x14ac:dyDescent="0.2">
      <c r="D2346" s="1" t="s">
        <v>79</v>
      </c>
    </row>
    <row r="2347" spans="4:4" x14ac:dyDescent="0.2">
      <c r="D2347" s="1" t="s">
        <v>79</v>
      </c>
    </row>
    <row r="2348" spans="4:4" x14ac:dyDescent="0.2">
      <c r="D2348" s="1" t="s">
        <v>79</v>
      </c>
    </row>
    <row r="2349" spans="4:4" x14ac:dyDescent="0.2">
      <c r="D2349" s="1" t="s">
        <v>79</v>
      </c>
    </row>
    <row r="2350" spans="4:4" x14ac:dyDescent="0.2">
      <c r="D2350" s="1" t="s">
        <v>79</v>
      </c>
    </row>
    <row r="2351" spans="4:4" x14ac:dyDescent="0.2">
      <c r="D2351" s="1" t="s">
        <v>79</v>
      </c>
    </row>
    <row r="2352" spans="4:4" x14ac:dyDescent="0.2">
      <c r="D2352" s="1" t="s">
        <v>79</v>
      </c>
    </row>
    <row r="2353" spans="4:4" x14ac:dyDescent="0.2">
      <c r="D2353" s="1" t="s">
        <v>79</v>
      </c>
    </row>
    <row r="2354" spans="4:4" x14ac:dyDescent="0.2">
      <c r="D2354" s="1" t="s">
        <v>79</v>
      </c>
    </row>
    <row r="2355" spans="4:4" x14ac:dyDescent="0.2">
      <c r="D2355" s="1" t="s">
        <v>79</v>
      </c>
    </row>
    <row r="2356" spans="4:4" x14ac:dyDescent="0.2">
      <c r="D2356" s="1" t="s">
        <v>79</v>
      </c>
    </row>
    <row r="2357" spans="4:4" x14ac:dyDescent="0.2">
      <c r="D2357" s="1" t="s">
        <v>79</v>
      </c>
    </row>
    <row r="2358" spans="4:4" x14ac:dyDescent="0.2">
      <c r="D2358" s="1" t="s">
        <v>79</v>
      </c>
    </row>
    <row r="2359" spans="4:4" x14ac:dyDescent="0.2">
      <c r="D2359" s="1" t="s">
        <v>79</v>
      </c>
    </row>
    <row r="2360" spans="4:4" x14ac:dyDescent="0.2">
      <c r="D2360" s="1" t="s">
        <v>79</v>
      </c>
    </row>
    <row r="2361" spans="4:4" x14ac:dyDescent="0.2">
      <c r="D2361" s="1" t="s">
        <v>79</v>
      </c>
    </row>
    <row r="2362" spans="4:4" x14ac:dyDescent="0.2">
      <c r="D2362" s="1" t="s">
        <v>79</v>
      </c>
    </row>
    <row r="2363" spans="4:4" x14ac:dyDescent="0.2">
      <c r="D2363" s="1" t="s">
        <v>79</v>
      </c>
    </row>
    <row r="2364" spans="4:4" x14ac:dyDescent="0.2">
      <c r="D2364" s="1" t="s">
        <v>79</v>
      </c>
    </row>
    <row r="2365" spans="4:4" x14ac:dyDescent="0.2">
      <c r="D2365" s="1" t="s">
        <v>79</v>
      </c>
    </row>
    <row r="2366" spans="4:4" x14ac:dyDescent="0.2">
      <c r="D2366" s="1" t="s">
        <v>79</v>
      </c>
    </row>
    <row r="2367" spans="4:4" x14ac:dyDescent="0.2">
      <c r="D2367" s="1" t="s">
        <v>79</v>
      </c>
    </row>
    <row r="2368" spans="4:4" x14ac:dyDescent="0.2">
      <c r="D2368" s="1" t="s">
        <v>79</v>
      </c>
    </row>
    <row r="2369" spans="4:4" x14ac:dyDescent="0.2">
      <c r="D2369" s="1" t="s">
        <v>79</v>
      </c>
    </row>
    <row r="2370" spans="4:4" x14ac:dyDescent="0.2">
      <c r="D2370" s="1" t="s">
        <v>79</v>
      </c>
    </row>
    <row r="2371" spans="4:4" x14ac:dyDescent="0.2">
      <c r="D2371" s="1" t="s">
        <v>79</v>
      </c>
    </row>
    <row r="2372" spans="4:4" x14ac:dyDescent="0.2">
      <c r="D2372" s="1" t="s">
        <v>79</v>
      </c>
    </row>
    <row r="2373" spans="4:4" x14ac:dyDescent="0.2">
      <c r="D2373" s="1" t="s">
        <v>79</v>
      </c>
    </row>
    <row r="2374" spans="4:4" x14ac:dyDescent="0.2">
      <c r="D2374" s="1" t="s">
        <v>79</v>
      </c>
    </row>
    <row r="2375" spans="4:4" x14ac:dyDescent="0.2">
      <c r="D2375" s="1" t="s">
        <v>79</v>
      </c>
    </row>
    <row r="2376" spans="4:4" x14ac:dyDescent="0.2">
      <c r="D2376" s="1" t="s">
        <v>79</v>
      </c>
    </row>
    <row r="2377" spans="4:4" x14ac:dyDescent="0.2">
      <c r="D2377" s="1" t="s">
        <v>79</v>
      </c>
    </row>
    <row r="2378" spans="4:4" x14ac:dyDescent="0.2">
      <c r="D2378" s="1" t="s">
        <v>79</v>
      </c>
    </row>
    <row r="2379" spans="4:4" x14ac:dyDescent="0.2">
      <c r="D2379" s="1" t="s">
        <v>79</v>
      </c>
    </row>
    <row r="2380" spans="4:4" x14ac:dyDescent="0.2">
      <c r="D2380" s="1" t="s">
        <v>79</v>
      </c>
    </row>
    <row r="2381" spans="4:4" x14ac:dyDescent="0.2">
      <c r="D2381" s="1" t="s">
        <v>79</v>
      </c>
    </row>
    <row r="2382" spans="4:4" x14ac:dyDescent="0.2">
      <c r="D2382" s="1" t="s">
        <v>79</v>
      </c>
    </row>
    <row r="2383" spans="4:4" x14ac:dyDescent="0.2">
      <c r="D2383" s="1" t="s">
        <v>79</v>
      </c>
    </row>
    <row r="2384" spans="4:4" x14ac:dyDescent="0.2">
      <c r="D2384" s="1" t="s">
        <v>79</v>
      </c>
    </row>
    <row r="2385" spans="4:4" x14ac:dyDescent="0.2">
      <c r="D2385" s="1" t="s">
        <v>79</v>
      </c>
    </row>
    <row r="2386" spans="4:4" x14ac:dyDescent="0.2">
      <c r="D2386" s="1" t="s">
        <v>79</v>
      </c>
    </row>
    <row r="2387" spans="4:4" x14ac:dyDescent="0.2">
      <c r="D2387" s="1" t="s">
        <v>79</v>
      </c>
    </row>
    <row r="2388" spans="4:4" x14ac:dyDescent="0.2">
      <c r="D2388" s="1" t="s">
        <v>79</v>
      </c>
    </row>
    <row r="2389" spans="4:4" x14ac:dyDescent="0.2">
      <c r="D2389" s="1" t="s">
        <v>79</v>
      </c>
    </row>
    <row r="2390" spans="4:4" x14ac:dyDescent="0.2">
      <c r="D2390" s="1" t="s">
        <v>79</v>
      </c>
    </row>
    <row r="2391" spans="4:4" x14ac:dyDescent="0.2">
      <c r="D2391" s="1" t="s">
        <v>79</v>
      </c>
    </row>
    <row r="2392" spans="4:4" x14ac:dyDescent="0.2">
      <c r="D2392" s="1" t="s">
        <v>79</v>
      </c>
    </row>
    <row r="2393" spans="4:4" x14ac:dyDescent="0.2">
      <c r="D2393" s="1" t="s">
        <v>79</v>
      </c>
    </row>
    <row r="2394" spans="4:4" x14ac:dyDescent="0.2">
      <c r="D2394" s="1" t="s">
        <v>79</v>
      </c>
    </row>
    <row r="2395" spans="4:4" x14ac:dyDescent="0.2">
      <c r="D2395" s="1" t="s">
        <v>79</v>
      </c>
    </row>
    <row r="2396" spans="4:4" x14ac:dyDescent="0.2">
      <c r="D2396" s="1" t="s">
        <v>79</v>
      </c>
    </row>
    <row r="2397" spans="4:4" x14ac:dyDescent="0.2">
      <c r="D2397" s="1" t="s">
        <v>79</v>
      </c>
    </row>
    <row r="2398" spans="4:4" x14ac:dyDescent="0.2">
      <c r="D2398" s="1" t="s">
        <v>79</v>
      </c>
    </row>
    <row r="2399" spans="4:4" x14ac:dyDescent="0.2">
      <c r="D2399" s="1" t="s">
        <v>79</v>
      </c>
    </row>
    <row r="2400" spans="4:4" x14ac:dyDescent="0.2">
      <c r="D2400" s="1" t="s">
        <v>79</v>
      </c>
    </row>
    <row r="2401" spans="4:4" x14ac:dyDescent="0.2">
      <c r="D2401" s="1" t="s">
        <v>79</v>
      </c>
    </row>
    <row r="2402" spans="4:4" x14ac:dyDescent="0.2">
      <c r="D2402" s="1" t="s">
        <v>79</v>
      </c>
    </row>
    <row r="2403" spans="4:4" x14ac:dyDescent="0.2">
      <c r="D2403" s="1" t="s">
        <v>79</v>
      </c>
    </row>
    <row r="2404" spans="4:4" x14ac:dyDescent="0.2">
      <c r="D2404" s="1" t="s">
        <v>79</v>
      </c>
    </row>
    <row r="2405" spans="4:4" x14ac:dyDescent="0.2">
      <c r="D2405" s="1" t="s">
        <v>79</v>
      </c>
    </row>
    <row r="2406" spans="4:4" x14ac:dyDescent="0.2">
      <c r="D2406" s="1" t="s">
        <v>79</v>
      </c>
    </row>
    <row r="2407" spans="4:4" x14ac:dyDescent="0.2">
      <c r="D2407" s="1" t="s">
        <v>79</v>
      </c>
    </row>
    <row r="2408" spans="4:4" x14ac:dyDescent="0.2">
      <c r="D2408" s="1" t="s">
        <v>79</v>
      </c>
    </row>
    <row r="2409" spans="4:4" x14ac:dyDescent="0.2">
      <c r="D2409" s="1" t="s">
        <v>79</v>
      </c>
    </row>
    <row r="2410" spans="4:4" x14ac:dyDescent="0.2">
      <c r="D2410" s="1" t="s">
        <v>79</v>
      </c>
    </row>
    <row r="2411" spans="4:4" x14ac:dyDescent="0.2">
      <c r="D2411" s="1" t="s">
        <v>79</v>
      </c>
    </row>
    <row r="2412" spans="4:4" x14ac:dyDescent="0.2">
      <c r="D2412" s="1" t="s">
        <v>79</v>
      </c>
    </row>
    <row r="2413" spans="4:4" x14ac:dyDescent="0.2">
      <c r="D2413" s="1" t="s">
        <v>79</v>
      </c>
    </row>
    <row r="2414" spans="4:4" x14ac:dyDescent="0.2">
      <c r="D2414" s="1" t="s">
        <v>79</v>
      </c>
    </row>
    <row r="2415" spans="4:4" x14ac:dyDescent="0.2">
      <c r="D2415" s="1" t="s">
        <v>79</v>
      </c>
    </row>
    <row r="2416" spans="4:4" x14ac:dyDescent="0.2">
      <c r="D2416" s="1" t="s">
        <v>79</v>
      </c>
    </row>
    <row r="2417" spans="4:4" x14ac:dyDescent="0.2">
      <c r="D2417" s="1" t="s">
        <v>79</v>
      </c>
    </row>
    <row r="2418" spans="4:4" x14ac:dyDescent="0.2">
      <c r="D2418" s="1" t="s">
        <v>79</v>
      </c>
    </row>
    <row r="2419" spans="4:4" x14ac:dyDescent="0.2">
      <c r="D2419" s="1" t="s">
        <v>79</v>
      </c>
    </row>
    <row r="2420" spans="4:4" x14ac:dyDescent="0.2">
      <c r="D2420" s="1" t="s">
        <v>79</v>
      </c>
    </row>
    <row r="2421" spans="4:4" x14ac:dyDescent="0.2">
      <c r="D2421" s="1" t="s">
        <v>79</v>
      </c>
    </row>
    <row r="2422" spans="4:4" x14ac:dyDescent="0.2">
      <c r="D2422" s="1" t="s">
        <v>79</v>
      </c>
    </row>
    <row r="2423" spans="4:4" x14ac:dyDescent="0.2">
      <c r="D2423" s="1" t="s">
        <v>79</v>
      </c>
    </row>
    <row r="2424" spans="4:4" x14ac:dyDescent="0.2">
      <c r="D2424" s="1" t="s">
        <v>79</v>
      </c>
    </row>
    <row r="2425" spans="4:4" x14ac:dyDescent="0.2">
      <c r="D2425" s="1" t="s">
        <v>79</v>
      </c>
    </row>
    <row r="2426" spans="4:4" x14ac:dyDescent="0.2">
      <c r="D2426" s="1" t="s">
        <v>79</v>
      </c>
    </row>
    <row r="2427" spans="4:4" x14ac:dyDescent="0.2">
      <c r="D2427" s="1" t="s">
        <v>79</v>
      </c>
    </row>
    <row r="2428" spans="4:4" x14ac:dyDescent="0.2">
      <c r="D2428" s="1" t="s">
        <v>79</v>
      </c>
    </row>
    <row r="2429" spans="4:4" x14ac:dyDescent="0.2">
      <c r="D2429" s="1" t="s">
        <v>79</v>
      </c>
    </row>
    <row r="2430" spans="4:4" x14ac:dyDescent="0.2">
      <c r="D2430" s="1" t="s">
        <v>79</v>
      </c>
    </row>
    <row r="2431" spans="4:4" x14ac:dyDescent="0.2">
      <c r="D2431" s="1" t="s">
        <v>79</v>
      </c>
    </row>
    <row r="2432" spans="4:4" x14ac:dyDescent="0.2">
      <c r="D2432" s="1" t="s">
        <v>79</v>
      </c>
    </row>
    <row r="2433" spans="4:4" x14ac:dyDescent="0.2">
      <c r="D2433" s="1" t="s">
        <v>79</v>
      </c>
    </row>
    <row r="2434" spans="4:4" x14ac:dyDescent="0.2">
      <c r="D2434" s="1" t="s">
        <v>79</v>
      </c>
    </row>
    <row r="2435" spans="4:4" x14ac:dyDescent="0.2">
      <c r="D2435" s="1" t="s">
        <v>79</v>
      </c>
    </row>
    <row r="2436" spans="4:4" x14ac:dyDescent="0.2">
      <c r="D2436" s="1" t="s">
        <v>79</v>
      </c>
    </row>
    <row r="2437" spans="4:4" x14ac:dyDescent="0.2">
      <c r="D2437" s="1" t="s">
        <v>79</v>
      </c>
    </row>
    <row r="2438" spans="4:4" x14ac:dyDescent="0.2">
      <c r="D2438" s="1" t="s">
        <v>79</v>
      </c>
    </row>
    <row r="2439" spans="4:4" x14ac:dyDescent="0.2">
      <c r="D2439" s="1" t="s">
        <v>79</v>
      </c>
    </row>
    <row r="2440" spans="4:4" x14ac:dyDescent="0.2">
      <c r="D2440" s="1" t="s">
        <v>79</v>
      </c>
    </row>
    <row r="2441" spans="4:4" x14ac:dyDescent="0.2">
      <c r="D2441" s="1" t="s">
        <v>79</v>
      </c>
    </row>
    <row r="2442" spans="4:4" x14ac:dyDescent="0.2">
      <c r="D2442" s="1" t="s">
        <v>79</v>
      </c>
    </row>
    <row r="2443" spans="4:4" x14ac:dyDescent="0.2">
      <c r="D2443" s="1" t="s">
        <v>79</v>
      </c>
    </row>
    <row r="2444" spans="4:4" x14ac:dyDescent="0.2">
      <c r="D2444" s="1" t="s">
        <v>79</v>
      </c>
    </row>
    <row r="2445" spans="4:4" x14ac:dyDescent="0.2">
      <c r="D2445" s="1" t="s">
        <v>79</v>
      </c>
    </row>
    <row r="2446" spans="4:4" x14ac:dyDescent="0.2">
      <c r="D2446" s="1" t="s">
        <v>79</v>
      </c>
    </row>
    <row r="2447" spans="4:4" x14ac:dyDescent="0.2">
      <c r="D2447" s="1" t="s">
        <v>79</v>
      </c>
    </row>
    <row r="2448" spans="4:4" x14ac:dyDescent="0.2">
      <c r="D2448" s="1" t="s">
        <v>79</v>
      </c>
    </row>
    <row r="2449" spans="4:4" x14ac:dyDescent="0.2">
      <c r="D2449" s="1" t="s">
        <v>79</v>
      </c>
    </row>
    <row r="2450" spans="4:4" x14ac:dyDescent="0.2">
      <c r="D2450" s="1" t="s">
        <v>79</v>
      </c>
    </row>
    <row r="2451" spans="4:4" x14ac:dyDescent="0.2">
      <c r="D2451" s="1" t="s">
        <v>79</v>
      </c>
    </row>
    <row r="2452" spans="4:4" x14ac:dyDescent="0.2">
      <c r="D2452" s="1" t="s">
        <v>79</v>
      </c>
    </row>
    <row r="2453" spans="4:4" x14ac:dyDescent="0.2">
      <c r="D2453" s="1" t="s">
        <v>79</v>
      </c>
    </row>
    <row r="2454" spans="4:4" x14ac:dyDescent="0.2">
      <c r="D2454" s="1" t="s">
        <v>79</v>
      </c>
    </row>
    <row r="2455" spans="4:4" x14ac:dyDescent="0.2">
      <c r="D2455" s="1" t="s">
        <v>79</v>
      </c>
    </row>
    <row r="2456" spans="4:4" x14ac:dyDescent="0.2">
      <c r="D2456" s="1" t="s">
        <v>79</v>
      </c>
    </row>
    <row r="2457" spans="4:4" x14ac:dyDescent="0.2">
      <c r="D2457" s="1" t="s">
        <v>79</v>
      </c>
    </row>
    <row r="2458" spans="4:4" x14ac:dyDescent="0.2">
      <c r="D2458" s="1" t="s">
        <v>79</v>
      </c>
    </row>
    <row r="2459" spans="4:4" x14ac:dyDescent="0.2">
      <c r="D2459" s="1" t="s">
        <v>79</v>
      </c>
    </row>
    <row r="2460" spans="4:4" x14ac:dyDescent="0.2">
      <c r="D2460" s="1" t="s">
        <v>79</v>
      </c>
    </row>
    <row r="2461" spans="4:4" x14ac:dyDescent="0.2">
      <c r="D2461" s="1" t="s">
        <v>79</v>
      </c>
    </row>
    <row r="2462" spans="4:4" x14ac:dyDescent="0.2">
      <c r="D2462" s="1" t="s">
        <v>79</v>
      </c>
    </row>
    <row r="2463" spans="4:4" x14ac:dyDescent="0.2">
      <c r="D2463" s="1" t="s">
        <v>79</v>
      </c>
    </row>
    <row r="2464" spans="4:4" x14ac:dyDescent="0.2">
      <c r="D2464" s="1" t="s">
        <v>79</v>
      </c>
    </row>
    <row r="2465" spans="4:4" x14ac:dyDescent="0.2">
      <c r="D2465" s="1" t="s">
        <v>79</v>
      </c>
    </row>
    <row r="2466" spans="4:4" x14ac:dyDescent="0.2">
      <c r="D2466" s="1" t="s">
        <v>79</v>
      </c>
    </row>
    <row r="2467" spans="4:4" x14ac:dyDescent="0.2">
      <c r="D2467" s="1" t="s">
        <v>79</v>
      </c>
    </row>
    <row r="2468" spans="4:4" x14ac:dyDescent="0.2">
      <c r="D2468" s="1" t="s">
        <v>79</v>
      </c>
    </row>
    <row r="2469" spans="4:4" x14ac:dyDescent="0.2">
      <c r="D2469" s="1" t="s">
        <v>79</v>
      </c>
    </row>
    <row r="2470" spans="4:4" x14ac:dyDescent="0.2">
      <c r="D2470" s="1" t="s">
        <v>79</v>
      </c>
    </row>
    <row r="2471" spans="4:4" x14ac:dyDescent="0.2">
      <c r="D2471" s="1" t="s">
        <v>79</v>
      </c>
    </row>
    <row r="2472" spans="4:4" x14ac:dyDescent="0.2">
      <c r="D2472" s="1" t="s">
        <v>79</v>
      </c>
    </row>
    <row r="2473" spans="4:4" x14ac:dyDescent="0.2">
      <c r="D2473" s="1" t="s">
        <v>79</v>
      </c>
    </row>
    <row r="2474" spans="4:4" x14ac:dyDescent="0.2">
      <c r="D2474" s="1" t="s">
        <v>79</v>
      </c>
    </row>
    <row r="2475" spans="4:4" x14ac:dyDescent="0.2">
      <c r="D2475" s="1" t="s">
        <v>79</v>
      </c>
    </row>
    <row r="2476" spans="4:4" x14ac:dyDescent="0.2">
      <c r="D2476" s="1" t="s">
        <v>79</v>
      </c>
    </row>
    <row r="2477" spans="4:4" x14ac:dyDescent="0.2">
      <c r="D2477" s="1" t="s">
        <v>79</v>
      </c>
    </row>
    <row r="2478" spans="4:4" x14ac:dyDescent="0.2">
      <c r="D2478" s="1" t="s">
        <v>79</v>
      </c>
    </row>
    <row r="2479" spans="4:4" x14ac:dyDescent="0.2">
      <c r="D2479" s="1" t="s">
        <v>79</v>
      </c>
    </row>
    <row r="2480" spans="4:4" x14ac:dyDescent="0.2">
      <c r="D2480" s="1" t="s">
        <v>79</v>
      </c>
    </row>
    <row r="2481" spans="4:4" x14ac:dyDescent="0.2">
      <c r="D2481" s="1" t="s">
        <v>79</v>
      </c>
    </row>
    <row r="2482" spans="4:4" x14ac:dyDescent="0.2">
      <c r="D2482" s="1" t="s">
        <v>79</v>
      </c>
    </row>
    <row r="2483" spans="4:4" x14ac:dyDescent="0.2">
      <c r="D2483" s="1" t="s">
        <v>79</v>
      </c>
    </row>
    <row r="2484" spans="4:4" x14ac:dyDescent="0.2">
      <c r="D2484" s="1" t="s">
        <v>79</v>
      </c>
    </row>
    <row r="2485" spans="4:4" x14ac:dyDescent="0.2">
      <c r="D2485" s="1" t="s">
        <v>79</v>
      </c>
    </row>
    <row r="2486" spans="4:4" x14ac:dyDescent="0.2">
      <c r="D2486" s="1" t="s">
        <v>79</v>
      </c>
    </row>
    <row r="2487" spans="4:4" x14ac:dyDescent="0.2">
      <c r="D2487" s="1" t="s">
        <v>79</v>
      </c>
    </row>
    <row r="2488" spans="4:4" x14ac:dyDescent="0.2">
      <c r="D2488" s="1" t="s">
        <v>79</v>
      </c>
    </row>
    <row r="2489" spans="4:4" x14ac:dyDescent="0.2">
      <c r="D2489" s="1" t="s">
        <v>79</v>
      </c>
    </row>
    <row r="2490" spans="4:4" x14ac:dyDescent="0.2">
      <c r="D2490" s="1" t="s">
        <v>79</v>
      </c>
    </row>
    <row r="2491" spans="4:4" x14ac:dyDescent="0.2">
      <c r="D2491" s="1" t="s">
        <v>79</v>
      </c>
    </row>
    <row r="2492" spans="4:4" x14ac:dyDescent="0.2">
      <c r="D2492" s="1" t="s">
        <v>79</v>
      </c>
    </row>
    <row r="2493" spans="4:4" x14ac:dyDescent="0.2">
      <c r="D2493" s="1" t="s">
        <v>79</v>
      </c>
    </row>
    <row r="2494" spans="4:4" x14ac:dyDescent="0.2">
      <c r="D2494" s="1" t="s">
        <v>79</v>
      </c>
    </row>
    <row r="2495" spans="4:4" x14ac:dyDescent="0.2">
      <c r="D2495" s="1" t="s">
        <v>79</v>
      </c>
    </row>
    <row r="2496" spans="4:4" x14ac:dyDescent="0.2">
      <c r="D2496" s="1" t="s">
        <v>79</v>
      </c>
    </row>
    <row r="2497" spans="4:4" x14ac:dyDescent="0.2">
      <c r="D2497" s="1" t="s">
        <v>79</v>
      </c>
    </row>
    <row r="2498" spans="4:4" x14ac:dyDescent="0.2">
      <c r="D2498" s="1" t="s">
        <v>79</v>
      </c>
    </row>
    <row r="2499" spans="4:4" x14ac:dyDescent="0.2">
      <c r="D2499" s="1" t="s">
        <v>79</v>
      </c>
    </row>
    <row r="2500" spans="4:4" x14ac:dyDescent="0.2">
      <c r="D2500" s="1" t="s">
        <v>79</v>
      </c>
    </row>
    <row r="2501" spans="4:4" x14ac:dyDescent="0.2">
      <c r="D2501" s="1" t="s">
        <v>79</v>
      </c>
    </row>
    <row r="2502" spans="4:4" x14ac:dyDescent="0.2">
      <c r="D2502" s="1" t="s">
        <v>79</v>
      </c>
    </row>
    <row r="2503" spans="4:4" x14ac:dyDescent="0.2">
      <c r="D2503" s="1" t="s">
        <v>79</v>
      </c>
    </row>
    <row r="2504" spans="4:4" x14ac:dyDescent="0.2">
      <c r="D2504" s="1" t="s">
        <v>79</v>
      </c>
    </row>
    <row r="2505" spans="4:4" x14ac:dyDescent="0.2">
      <c r="D2505" s="1" t="s">
        <v>79</v>
      </c>
    </row>
    <row r="2506" spans="4:4" x14ac:dyDescent="0.2">
      <c r="D2506" s="1" t="s">
        <v>79</v>
      </c>
    </row>
    <row r="2507" spans="4:4" x14ac:dyDescent="0.2">
      <c r="D2507" s="1" t="s">
        <v>79</v>
      </c>
    </row>
    <row r="2508" spans="4:4" x14ac:dyDescent="0.2">
      <c r="D2508" s="1" t="s">
        <v>79</v>
      </c>
    </row>
    <row r="2509" spans="4:4" x14ac:dyDescent="0.2">
      <c r="D2509" s="1" t="s">
        <v>79</v>
      </c>
    </row>
    <row r="2510" spans="4:4" x14ac:dyDescent="0.2">
      <c r="D2510" s="1" t="s">
        <v>79</v>
      </c>
    </row>
    <row r="2511" spans="4:4" x14ac:dyDescent="0.2">
      <c r="D2511" s="1" t="s">
        <v>79</v>
      </c>
    </row>
    <row r="2512" spans="4:4" x14ac:dyDescent="0.2">
      <c r="D2512" s="1" t="s">
        <v>79</v>
      </c>
    </row>
    <row r="2513" spans="4:4" x14ac:dyDescent="0.2">
      <c r="D2513" s="1" t="s">
        <v>79</v>
      </c>
    </row>
    <row r="2514" spans="4:4" x14ac:dyDescent="0.2">
      <c r="D2514" s="1" t="s">
        <v>79</v>
      </c>
    </row>
    <row r="2515" spans="4:4" x14ac:dyDescent="0.2">
      <c r="D2515" s="1" t="s">
        <v>79</v>
      </c>
    </row>
    <row r="2516" spans="4:4" x14ac:dyDescent="0.2">
      <c r="D2516" s="1" t="s">
        <v>79</v>
      </c>
    </row>
    <row r="2517" spans="4:4" x14ac:dyDescent="0.2">
      <c r="D2517" s="1" t="s">
        <v>79</v>
      </c>
    </row>
    <row r="2518" spans="4:4" x14ac:dyDescent="0.2">
      <c r="D2518" s="1" t="s">
        <v>79</v>
      </c>
    </row>
    <row r="2519" spans="4:4" x14ac:dyDescent="0.2">
      <c r="D2519" s="1" t="s">
        <v>79</v>
      </c>
    </row>
    <row r="2520" spans="4:4" x14ac:dyDescent="0.2">
      <c r="D2520" s="1" t="s">
        <v>79</v>
      </c>
    </row>
    <row r="2521" spans="4:4" x14ac:dyDescent="0.2">
      <c r="D2521" s="1" t="s">
        <v>79</v>
      </c>
    </row>
    <row r="2522" spans="4:4" x14ac:dyDescent="0.2">
      <c r="D2522" s="1" t="s">
        <v>79</v>
      </c>
    </row>
    <row r="2523" spans="4:4" x14ac:dyDescent="0.2">
      <c r="D2523" s="1" t="s">
        <v>79</v>
      </c>
    </row>
    <row r="2524" spans="4:4" x14ac:dyDescent="0.2">
      <c r="D2524" s="1" t="s">
        <v>79</v>
      </c>
    </row>
    <row r="2525" spans="4:4" x14ac:dyDescent="0.2">
      <c r="D2525" s="1" t="s">
        <v>79</v>
      </c>
    </row>
    <row r="2526" spans="4:4" x14ac:dyDescent="0.2">
      <c r="D2526" s="1" t="s">
        <v>79</v>
      </c>
    </row>
    <row r="2527" spans="4:4" x14ac:dyDescent="0.2">
      <c r="D2527" s="1" t="s">
        <v>79</v>
      </c>
    </row>
    <row r="2528" spans="4:4" x14ac:dyDescent="0.2">
      <c r="D2528" s="1" t="s">
        <v>79</v>
      </c>
    </row>
    <row r="2529" spans="4:4" x14ac:dyDescent="0.2">
      <c r="D2529" s="1" t="s">
        <v>79</v>
      </c>
    </row>
    <row r="2530" spans="4:4" x14ac:dyDescent="0.2">
      <c r="D2530" s="1" t="s">
        <v>79</v>
      </c>
    </row>
    <row r="2531" spans="4:4" x14ac:dyDescent="0.2">
      <c r="D2531" s="1" t="s">
        <v>79</v>
      </c>
    </row>
    <row r="2532" spans="4:4" x14ac:dyDescent="0.2">
      <c r="D2532" s="1" t="s">
        <v>79</v>
      </c>
    </row>
    <row r="2533" spans="4:4" x14ac:dyDescent="0.2">
      <c r="D2533" s="1" t="s">
        <v>79</v>
      </c>
    </row>
    <row r="2534" spans="4:4" x14ac:dyDescent="0.2">
      <c r="D2534" s="1" t="s">
        <v>79</v>
      </c>
    </row>
    <row r="2535" spans="4:4" x14ac:dyDescent="0.2">
      <c r="D2535" s="1" t="s">
        <v>79</v>
      </c>
    </row>
    <row r="2536" spans="4:4" x14ac:dyDescent="0.2">
      <c r="D2536" s="1" t="s">
        <v>79</v>
      </c>
    </row>
    <row r="2537" spans="4:4" x14ac:dyDescent="0.2">
      <c r="D2537" s="1" t="s">
        <v>79</v>
      </c>
    </row>
    <row r="2538" spans="4:4" x14ac:dyDescent="0.2">
      <c r="D2538" s="1" t="s">
        <v>79</v>
      </c>
    </row>
    <row r="2539" spans="4:4" x14ac:dyDescent="0.2">
      <c r="D2539" s="1" t="s">
        <v>79</v>
      </c>
    </row>
    <row r="2540" spans="4:4" x14ac:dyDescent="0.2">
      <c r="D2540" s="1" t="s">
        <v>79</v>
      </c>
    </row>
    <row r="2541" spans="4:4" x14ac:dyDescent="0.2">
      <c r="D2541" s="1" t="s">
        <v>79</v>
      </c>
    </row>
    <row r="2542" spans="4:4" x14ac:dyDescent="0.2">
      <c r="D2542" s="1" t="s">
        <v>79</v>
      </c>
    </row>
    <row r="2543" spans="4:4" x14ac:dyDescent="0.2">
      <c r="D2543" s="1" t="s">
        <v>79</v>
      </c>
    </row>
    <row r="2544" spans="4:4" x14ac:dyDescent="0.2">
      <c r="D2544" s="1" t="s">
        <v>79</v>
      </c>
    </row>
    <row r="2545" spans="4:4" x14ac:dyDescent="0.2">
      <c r="D2545" s="1" t="s">
        <v>79</v>
      </c>
    </row>
    <row r="2546" spans="4:4" x14ac:dyDescent="0.2">
      <c r="D2546" s="1" t="s">
        <v>79</v>
      </c>
    </row>
    <row r="2547" spans="4:4" x14ac:dyDescent="0.2">
      <c r="D2547" s="1" t="s">
        <v>79</v>
      </c>
    </row>
    <row r="2548" spans="4:4" x14ac:dyDescent="0.2">
      <c r="D2548" s="1" t="s">
        <v>79</v>
      </c>
    </row>
    <row r="2549" spans="4:4" x14ac:dyDescent="0.2">
      <c r="D2549" s="1" t="s">
        <v>79</v>
      </c>
    </row>
    <row r="2550" spans="4:4" x14ac:dyDescent="0.2">
      <c r="D2550" s="1" t="s">
        <v>79</v>
      </c>
    </row>
    <row r="2551" spans="4:4" x14ac:dyDescent="0.2">
      <c r="D2551" s="1" t="s">
        <v>79</v>
      </c>
    </row>
    <row r="2552" spans="4:4" x14ac:dyDescent="0.2">
      <c r="D2552" s="1" t="s">
        <v>79</v>
      </c>
    </row>
    <row r="2553" spans="4:4" x14ac:dyDescent="0.2">
      <c r="D2553" s="1" t="s">
        <v>79</v>
      </c>
    </row>
    <row r="2554" spans="4:4" x14ac:dyDescent="0.2">
      <c r="D2554" s="1" t="s">
        <v>79</v>
      </c>
    </row>
    <row r="2555" spans="4:4" x14ac:dyDescent="0.2">
      <c r="D2555" s="1" t="s">
        <v>79</v>
      </c>
    </row>
    <row r="2556" spans="4:4" x14ac:dyDescent="0.2">
      <c r="D2556" s="1" t="s">
        <v>79</v>
      </c>
    </row>
    <row r="2557" spans="4:4" x14ac:dyDescent="0.2">
      <c r="D2557" s="1" t="s">
        <v>79</v>
      </c>
    </row>
    <row r="2558" spans="4:4" x14ac:dyDescent="0.2">
      <c r="D2558" s="1" t="s">
        <v>79</v>
      </c>
    </row>
    <row r="2559" spans="4:4" x14ac:dyDescent="0.2">
      <c r="D2559" s="1" t="s">
        <v>79</v>
      </c>
    </row>
    <row r="2560" spans="4:4" x14ac:dyDescent="0.2">
      <c r="D2560" s="1" t="s">
        <v>79</v>
      </c>
    </row>
    <row r="2561" spans="4:4" x14ac:dyDescent="0.2">
      <c r="D2561" s="1" t="s">
        <v>79</v>
      </c>
    </row>
    <row r="2562" spans="4:4" x14ac:dyDescent="0.2">
      <c r="D2562" s="1" t="s">
        <v>79</v>
      </c>
    </row>
    <row r="2563" spans="4:4" x14ac:dyDescent="0.2">
      <c r="D2563" s="1" t="s">
        <v>79</v>
      </c>
    </row>
    <row r="2564" spans="4:4" x14ac:dyDescent="0.2">
      <c r="D2564" s="1" t="s">
        <v>79</v>
      </c>
    </row>
    <row r="2565" spans="4:4" x14ac:dyDescent="0.2">
      <c r="D2565" s="1" t="s">
        <v>79</v>
      </c>
    </row>
    <row r="2566" spans="4:4" x14ac:dyDescent="0.2">
      <c r="D2566" s="1" t="s">
        <v>79</v>
      </c>
    </row>
    <row r="2567" spans="4:4" x14ac:dyDescent="0.2">
      <c r="D2567" s="1" t="s">
        <v>79</v>
      </c>
    </row>
    <row r="2568" spans="4:4" x14ac:dyDescent="0.2">
      <c r="D2568" s="1" t="s">
        <v>79</v>
      </c>
    </row>
    <row r="2569" spans="4:4" x14ac:dyDescent="0.2">
      <c r="D2569" s="1" t="s">
        <v>79</v>
      </c>
    </row>
    <row r="2570" spans="4:4" x14ac:dyDescent="0.2">
      <c r="D2570" s="1" t="s">
        <v>79</v>
      </c>
    </row>
    <row r="2571" spans="4:4" x14ac:dyDescent="0.2">
      <c r="D2571" s="1" t="s">
        <v>79</v>
      </c>
    </row>
    <row r="2572" spans="4:4" x14ac:dyDescent="0.2">
      <c r="D2572" s="1" t="s">
        <v>79</v>
      </c>
    </row>
    <row r="2573" spans="4:4" x14ac:dyDescent="0.2">
      <c r="D2573" s="1" t="s">
        <v>79</v>
      </c>
    </row>
    <row r="2574" spans="4:4" x14ac:dyDescent="0.2">
      <c r="D2574" s="1" t="s">
        <v>79</v>
      </c>
    </row>
    <row r="2575" spans="4:4" x14ac:dyDescent="0.2">
      <c r="D2575" s="1" t="s">
        <v>79</v>
      </c>
    </row>
    <row r="2576" spans="4:4" x14ac:dyDescent="0.2">
      <c r="D2576" s="1" t="s">
        <v>79</v>
      </c>
    </row>
    <row r="2577" spans="4:4" x14ac:dyDescent="0.2">
      <c r="D2577" s="1" t="s">
        <v>79</v>
      </c>
    </row>
    <row r="2578" spans="4:4" x14ac:dyDescent="0.2">
      <c r="D2578" s="1" t="s">
        <v>79</v>
      </c>
    </row>
    <row r="2579" spans="4:4" x14ac:dyDescent="0.2">
      <c r="D2579" s="1" t="s">
        <v>79</v>
      </c>
    </row>
    <row r="2580" spans="4:4" x14ac:dyDescent="0.2">
      <c r="D2580" s="1" t="s">
        <v>79</v>
      </c>
    </row>
    <row r="2581" spans="4:4" x14ac:dyDescent="0.2">
      <c r="D2581" s="1" t="s">
        <v>79</v>
      </c>
    </row>
    <row r="2582" spans="4:4" x14ac:dyDescent="0.2">
      <c r="D2582" s="1" t="s">
        <v>79</v>
      </c>
    </row>
    <row r="2583" spans="4:4" x14ac:dyDescent="0.2">
      <c r="D2583" s="1" t="s">
        <v>79</v>
      </c>
    </row>
    <row r="2584" spans="4:4" x14ac:dyDescent="0.2">
      <c r="D2584" s="1" t="s">
        <v>79</v>
      </c>
    </row>
    <row r="2585" spans="4:4" x14ac:dyDescent="0.2">
      <c r="D2585" s="1" t="s">
        <v>79</v>
      </c>
    </row>
    <row r="2586" spans="4:4" x14ac:dyDescent="0.2">
      <c r="D2586" s="1" t="s">
        <v>79</v>
      </c>
    </row>
    <row r="2587" spans="4:4" x14ac:dyDescent="0.2">
      <c r="D2587" s="1" t="s">
        <v>79</v>
      </c>
    </row>
    <row r="2588" spans="4:4" x14ac:dyDescent="0.2">
      <c r="D2588" s="1" t="s">
        <v>79</v>
      </c>
    </row>
    <row r="2589" spans="4:4" x14ac:dyDescent="0.2">
      <c r="D2589" s="1" t="s">
        <v>79</v>
      </c>
    </row>
    <row r="2590" spans="4:4" x14ac:dyDescent="0.2">
      <c r="D2590" s="1" t="s">
        <v>79</v>
      </c>
    </row>
    <row r="2591" spans="4:4" x14ac:dyDescent="0.2">
      <c r="D2591" s="1" t="s">
        <v>79</v>
      </c>
    </row>
    <row r="2592" spans="4:4" x14ac:dyDescent="0.2">
      <c r="D2592" s="1" t="s">
        <v>79</v>
      </c>
    </row>
    <row r="2593" spans="4:4" x14ac:dyDescent="0.2">
      <c r="D2593" s="1" t="s">
        <v>79</v>
      </c>
    </row>
    <row r="2594" spans="4:4" x14ac:dyDescent="0.2">
      <c r="D2594" s="1" t="s">
        <v>79</v>
      </c>
    </row>
    <row r="2595" spans="4:4" x14ac:dyDescent="0.2">
      <c r="D2595" s="1" t="s">
        <v>79</v>
      </c>
    </row>
    <row r="2596" spans="4:4" x14ac:dyDescent="0.2">
      <c r="D2596" s="1" t="s">
        <v>79</v>
      </c>
    </row>
    <row r="2597" spans="4:4" x14ac:dyDescent="0.2">
      <c r="D2597" s="1" t="s">
        <v>79</v>
      </c>
    </row>
    <row r="2598" spans="4:4" x14ac:dyDescent="0.2">
      <c r="D2598" s="1" t="s">
        <v>79</v>
      </c>
    </row>
    <row r="2599" spans="4:4" x14ac:dyDescent="0.2">
      <c r="D2599" s="1" t="s">
        <v>79</v>
      </c>
    </row>
    <row r="2600" spans="4:4" x14ac:dyDescent="0.2">
      <c r="D2600" s="1" t="s">
        <v>79</v>
      </c>
    </row>
    <row r="2601" spans="4:4" x14ac:dyDescent="0.2">
      <c r="D2601" s="1" t="s">
        <v>79</v>
      </c>
    </row>
    <row r="2602" spans="4:4" x14ac:dyDescent="0.2">
      <c r="D2602" s="1" t="s">
        <v>79</v>
      </c>
    </row>
    <row r="2603" spans="4:4" x14ac:dyDescent="0.2">
      <c r="D2603" s="1" t="s">
        <v>79</v>
      </c>
    </row>
    <row r="2604" spans="4:4" x14ac:dyDescent="0.2">
      <c r="D2604" s="1" t="s">
        <v>79</v>
      </c>
    </row>
    <row r="2605" spans="4:4" x14ac:dyDescent="0.2">
      <c r="D2605" s="1" t="s">
        <v>79</v>
      </c>
    </row>
    <row r="2606" spans="4:4" x14ac:dyDescent="0.2">
      <c r="D2606" s="1" t="s">
        <v>79</v>
      </c>
    </row>
    <row r="2607" spans="4:4" x14ac:dyDescent="0.2">
      <c r="D2607" s="1" t="s">
        <v>79</v>
      </c>
    </row>
    <row r="2608" spans="4:4" x14ac:dyDescent="0.2">
      <c r="D2608" s="1" t="s">
        <v>79</v>
      </c>
    </row>
    <row r="2609" spans="4:4" x14ac:dyDescent="0.2">
      <c r="D2609" s="1" t="s">
        <v>79</v>
      </c>
    </row>
    <row r="2610" spans="4:4" x14ac:dyDescent="0.2">
      <c r="D2610" s="1" t="s">
        <v>79</v>
      </c>
    </row>
    <row r="2611" spans="4:4" x14ac:dyDescent="0.2">
      <c r="D2611" s="1" t="s">
        <v>79</v>
      </c>
    </row>
    <row r="2612" spans="4:4" x14ac:dyDescent="0.2">
      <c r="D2612" s="1" t="s">
        <v>79</v>
      </c>
    </row>
    <row r="2613" spans="4:4" x14ac:dyDescent="0.2">
      <c r="D2613" s="1" t="s">
        <v>79</v>
      </c>
    </row>
    <row r="2614" spans="4:4" x14ac:dyDescent="0.2">
      <c r="D2614" s="1" t="s">
        <v>79</v>
      </c>
    </row>
    <row r="2615" spans="4:4" x14ac:dyDescent="0.2">
      <c r="D2615" s="1" t="s">
        <v>79</v>
      </c>
    </row>
    <row r="2616" spans="4:4" x14ac:dyDescent="0.2">
      <c r="D2616" s="1" t="s">
        <v>79</v>
      </c>
    </row>
    <row r="2617" spans="4:4" x14ac:dyDescent="0.2">
      <c r="D2617" s="1" t="s">
        <v>79</v>
      </c>
    </row>
    <row r="2618" spans="4:4" x14ac:dyDescent="0.2">
      <c r="D2618" s="1" t="s">
        <v>79</v>
      </c>
    </row>
    <row r="2619" spans="4:4" x14ac:dyDescent="0.2">
      <c r="D2619" s="1" t="s">
        <v>79</v>
      </c>
    </row>
    <row r="2620" spans="4:4" x14ac:dyDescent="0.2">
      <c r="D2620" s="1" t="s">
        <v>79</v>
      </c>
    </row>
    <row r="2621" spans="4:4" x14ac:dyDescent="0.2">
      <c r="D2621" s="1" t="s">
        <v>79</v>
      </c>
    </row>
    <row r="2622" spans="4:4" x14ac:dyDescent="0.2">
      <c r="D2622" s="1" t="s">
        <v>79</v>
      </c>
    </row>
    <row r="2623" spans="4:4" x14ac:dyDescent="0.2">
      <c r="D2623" s="1" t="s">
        <v>79</v>
      </c>
    </row>
    <row r="2624" spans="4:4" x14ac:dyDescent="0.2">
      <c r="D2624" s="1" t="s">
        <v>79</v>
      </c>
    </row>
    <row r="2625" spans="4:4" x14ac:dyDescent="0.2">
      <c r="D2625" s="1" t="s">
        <v>79</v>
      </c>
    </row>
    <row r="2626" spans="4:4" x14ac:dyDescent="0.2">
      <c r="D2626" s="1" t="s">
        <v>79</v>
      </c>
    </row>
    <row r="2627" spans="4:4" x14ac:dyDescent="0.2">
      <c r="D2627" s="1" t="s">
        <v>79</v>
      </c>
    </row>
    <row r="2628" spans="4:4" x14ac:dyDescent="0.2">
      <c r="D2628" s="1" t="s">
        <v>79</v>
      </c>
    </row>
    <row r="2629" spans="4:4" x14ac:dyDescent="0.2">
      <c r="D2629" s="1" t="s">
        <v>79</v>
      </c>
    </row>
    <row r="2630" spans="4:4" x14ac:dyDescent="0.2">
      <c r="D2630" s="1" t="s">
        <v>79</v>
      </c>
    </row>
    <row r="2631" spans="4:4" x14ac:dyDescent="0.2">
      <c r="D2631" s="1" t="s">
        <v>79</v>
      </c>
    </row>
    <row r="2632" spans="4:4" x14ac:dyDescent="0.2">
      <c r="D2632" s="1" t="s">
        <v>79</v>
      </c>
    </row>
    <row r="2633" spans="4:4" x14ac:dyDescent="0.2">
      <c r="D2633" s="1" t="s">
        <v>79</v>
      </c>
    </row>
    <row r="2634" spans="4:4" x14ac:dyDescent="0.2">
      <c r="D2634" s="1" t="s">
        <v>79</v>
      </c>
    </row>
    <row r="2635" spans="4:4" x14ac:dyDescent="0.2">
      <c r="D2635" s="1" t="s">
        <v>79</v>
      </c>
    </row>
    <row r="2636" spans="4:4" x14ac:dyDescent="0.2">
      <c r="D2636" s="1" t="s">
        <v>79</v>
      </c>
    </row>
    <row r="2637" spans="4:4" x14ac:dyDescent="0.2">
      <c r="D2637" s="1" t="s">
        <v>79</v>
      </c>
    </row>
    <row r="2638" spans="4:4" x14ac:dyDescent="0.2">
      <c r="D2638" s="1" t="s">
        <v>79</v>
      </c>
    </row>
    <row r="2639" spans="4:4" x14ac:dyDescent="0.2">
      <c r="D2639" s="1" t="s">
        <v>79</v>
      </c>
    </row>
    <row r="2640" spans="4:4" x14ac:dyDescent="0.2">
      <c r="D2640" s="1" t="s">
        <v>79</v>
      </c>
    </row>
    <row r="2641" spans="4:4" x14ac:dyDescent="0.2">
      <c r="D2641" s="1" t="s">
        <v>79</v>
      </c>
    </row>
    <row r="2642" spans="4:4" x14ac:dyDescent="0.2">
      <c r="D2642" s="1" t="s">
        <v>79</v>
      </c>
    </row>
    <row r="2643" spans="4:4" x14ac:dyDescent="0.2">
      <c r="D2643" s="1" t="s">
        <v>79</v>
      </c>
    </row>
    <row r="2644" spans="4:4" x14ac:dyDescent="0.2">
      <c r="D2644" s="1" t="s">
        <v>79</v>
      </c>
    </row>
    <row r="2645" spans="4:4" x14ac:dyDescent="0.2">
      <c r="D2645" s="1" t="s">
        <v>79</v>
      </c>
    </row>
    <row r="2646" spans="4:4" x14ac:dyDescent="0.2">
      <c r="D2646" s="1" t="s">
        <v>79</v>
      </c>
    </row>
    <row r="2647" spans="4:4" x14ac:dyDescent="0.2">
      <c r="D2647" s="1" t="s">
        <v>79</v>
      </c>
    </row>
    <row r="2648" spans="4:4" x14ac:dyDescent="0.2">
      <c r="D2648" s="1" t="s">
        <v>79</v>
      </c>
    </row>
    <row r="2649" spans="4:4" x14ac:dyDescent="0.2">
      <c r="D2649" s="1" t="s">
        <v>79</v>
      </c>
    </row>
    <row r="2650" spans="4:4" x14ac:dyDescent="0.2">
      <c r="D2650" s="1" t="s">
        <v>79</v>
      </c>
    </row>
    <row r="2651" spans="4:4" x14ac:dyDescent="0.2">
      <c r="D2651" s="1" t="s">
        <v>79</v>
      </c>
    </row>
    <row r="2652" spans="4:4" x14ac:dyDescent="0.2">
      <c r="D2652" s="1" t="s">
        <v>79</v>
      </c>
    </row>
    <row r="2653" spans="4:4" x14ac:dyDescent="0.2">
      <c r="D2653" s="1" t="s">
        <v>79</v>
      </c>
    </row>
    <row r="2654" spans="4:4" x14ac:dyDescent="0.2">
      <c r="D2654" s="1" t="s">
        <v>79</v>
      </c>
    </row>
    <row r="2655" spans="4:4" x14ac:dyDescent="0.2">
      <c r="D2655" s="1" t="s">
        <v>79</v>
      </c>
    </row>
    <row r="2656" spans="4:4" x14ac:dyDescent="0.2">
      <c r="D2656" s="1" t="s">
        <v>79</v>
      </c>
    </row>
    <row r="2657" spans="4:4" x14ac:dyDescent="0.2">
      <c r="D2657" s="1" t="s">
        <v>79</v>
      </c>
    </row>
    <row r="2658" spans="4:4" x14ac:dyDescent="0.2">
      <c r="D2658" s="1" t="s">
        <v>79</v>
      </c>
    </row>
    <row r="2659" spans="4:4" x14ac:dyDescent="0.2">
      <c r="D2659" s="1" t="s">
        <v>79</v>
      </c>
    </row>
    <row r="2660" spans="4:4" x14ac:dyDescent="0.2">
      <c r="D2660" s="1" t="s">
        <v>79</v>
      </c>
    </row>
    <row r="2661" spans="4:4" x14ac:dyDescent="0.2">
      <c r="D2661" s="1" t="s">
        <v>79</v>
      </c>
    </row>
    <row r="2662" spans="4:4" x14ac:dyDescent="0.2">
      <c r="D2662" s="1" t="s">
        <v>79</v>
      </c>
    </row>
    <row r="2663" spans="4:4" x14ac:dyDescent="0.2">
      <c r="D2663" s="1" t="s">
        <v>79</v>
      </c>
    </row>
    <row r="2664" spans="4:4" x14ac:dyDescent="0.2">
      <c r="D2664" s="1" t="s">
        <v>79</v>
      </c>
    </row>
    <row r="2665" spans="4:4" x14ac:dyDescent="0.2">
      <c r="D2665" s="1" t="s">
        <v>79</v>
      </c>
    </row>
    <row r="2666" spans="4:4" x14ac:dyDescent="0.2">
      <c r="D2666" s="1" t="s">
        <v>79</v>
      </c>
    </row>
    <row r="2667" spans="4:4" x14ac:dyDescent="0.2">
      <c r="D2667" s="1" t="s">
        <v>79</v>
      </c>
    </row>
    <row r="2668" spans="4:4" x14ac:dyDescent="0.2">
      <c r="D2668" s="1" t="s">
        <v>79</v>
      </c>
    </row>
    <row r="2669" spans="4:4" x14ac:dyDescent="0.2">
      <c r="D2669" s="1" t="s">
        <v>79</v>
      </c>
    </row>
    <row r="2670" spans="4:4" x14ac:dyDescent="0.2">
      <c r="D2670" s="1" t="s">
        <v>79</v>
      </c>
    </row>
    <row r="2671" spans="4:4" x14ac:dyDescent="0.2">
      <c r="D2671" s="1" t="s">
        <v>79</v>
      </c>
    </row>
    <row r="2672" spans="4:4" x14ac:dyDescent="0.2">
      <c r="D2672" s="1" t="s">
        <v>79</v>
      </c>
    </row>
    <row r="2673" spans="4:4" x14ac:dyDescent="0.2">
      <c r="D2673" s="1" t="s">
        <v>79</v>
      </c>
    </row>
    <row r="2674" spans="4:4" x14ac:dyDescent="0.2">
      <c r="D2674" s="1" t="s">
        <v>79</v>
      </c>
    </row>
    <row r="2675" spans="4:4" x14ac:dyDescent="0.2">
      <c r="D2675" s="1" t="s">
        <v>79</v>
      </c>
    </row>
    <row r="2676" spans="4:4" x14ac:dyDescent="0.2">
      <c r="D2676" s="1" t="s">
        <v>79</v>
      </c>
    </row>
    <row r="2677" spans="4:4" x14ac:dyDescent="0.2">
      <c r="D2677" s="1" t="s">
        <v>79</v>
      </c>
    </row>
    <row r="2678" spans="4:4" x14ac:dyDescent="0.2">
      <c r="D2678" s="1" t="s">
        <v>79</v>
      </c>
    </row>
    <row r="2679" spans="4:4" x14ac:dyDescent="0.2">
      <c r="D2679" s="1" t="s">
        <v>79</v>
      </c>
    </row>
    <row r="2680" spans="4:4" x14ac:dyDescent="0.2">
      <c r="D2680" s="1" t="s">
        <v>79</v>
      </c>
    </row>
    <row r="2681" spans="4:4" x14ac:dyDescent="0.2">
      <c r="D2681" s="1" t="s">
        <v>79</v>
      </c>
    </row>
    <row r="2682" spans="4:4" x14ac:dyDescent="0.2">
      <c r="D2682" s="1" t="s">
        <v>79</v>
      </c>
    </row>
    <row r="2683" spans="4:4" x14ac:dyDescent="0.2">
      <c r="D2683" s="1" t="s">
        <v>79</v>
      </c>
    </row>
    <row r="2684" spans="4:4" x14ac:dyDescent="0.2">
      <c r="D2684" s="1" t="s">
        <v>79</v>
      </c>
    </row>
    <row r="2685" spans="4:4" x14ac:dyDescent="0.2">
      <c r="D2685" s="1" t="s">
        <v>79</v>
      </c>
    </row>
    <row r="2686" spans="4:4" x14ac:dyDescent="0.2">
      <c r="D2686" s="1" t="s">
        <v>79</v>
      </c>
    </row>
    <row r="2687" spans="4:4" x14ac:dyDescent="0.2">
      <c r="D2687" s="1" t="s">
        <v>79</v>
      </c>
    </row>
    <row r="2688" spans="4:4" x14ac:dyDescent="0.2">
      <c r="D2688" s="1" t="s">
        <v>79</v>
      </c>
    </row>
    <row r="2689" spans="4:4" x14ac:dyDescent="0.2">
      <c r="D2689" s="1" t="s">
        <v>79</v>
      </c>
    </row>
    <row r="2690" spans="4:4" x14ac:dyDescent="0.2">
      <c r="D2690" s="1" t="s">
        <v>79</v>
      </c>
    </row>
    <row r="2691" spans="4:4" x14ac:dyDescent="0.2">
      <c r="D2691" s="1" t="s">
        <v>79</v>
      </c>
    </row>
    <row r="2692" spans="4:4" x14ac:dyDescent="0.2">
      <c r="D2692" s="1" t="s">
        <v>79</v>
      </c>
    </row>
    <row r="2693" spans="4:4" x14ac:dyDescent="0.2">
      <c r="D2693" s="1" t="s">
        <v>79</v>
      </c>
    </row>
    <row r="2694" spans="4:4" x14ac:dyDescent="0.2">
      <c r="D2694" s="1" t="s">
        <v>79</v>
      </c>
    </row>
    <row r="2695" spans="4:4" x14ac:dyDescent="0.2">
      <c r="D2695" s="1" t="s">
        <v>79</v>
      </c>
    </row>
    <row r="2696" spans="4:4" x14ac:dyDescent="0.2">
      <c r="D2696" s="1" t="s">
        <v>79</v>
      </c>
    </row>
    <row r="2697" spans="4:4" x14ac:dyDescent="0.2">
      <c r="D2697" s="1" t="s">
        <v>79</v>
      </c>
    </row>
    <row r="2698" spans="4:4" x14ac:dyDescent="0.2">
      <c r="D2698" s="1" t="s">
        <v>79</v>
      </c>
    </row>
    <row r="2699" spans="4:4" x14ac:dyDescent="0.2">
      <c r="D2699" s="1" t="s">
        <v>79</v>
      </c>
    </row>
    <row r="2700" spans="4:4" x14ac:dyDescent="0.2">
      <c r="D2700" s="1" t="s">
        <v>79</v>
      </c>
    </row>
    <row r="2701" spans="4:4" x14ac:dyDescent="0.2">
      <c r="D2701" s="1" t="s">
        <v>79</v>
      </c>
    </row>
    <row r="2702" spans="4:4" x14ac:dyDescent="0.2">
      <c r="D2702" s="1" t="s">
        <v>79</v>
      </c>
    </row>
    <row r="2703" spans="4:4" x14ac:dyDescent="0.2">
      <c r="D2703" s="1" t="s">
        <v>79</v>
      </c>
    </row>
    <row r="2704" spans="4:4" x14ac:dyDescent="0.2">
      <c r="D2704" s="1" t="s">
        <v>79</v>
      </c>
    </row>
    <row r="2705" spans="4:4" x14ac:dyDescent="0.2">
      <c r="D2705" s="1" t="s">
        <v>79</v>
      </c>
    </row>
    <row r="2706" spans="4:4" x14ac:dyDescent="0.2">
      <c r="D2706" s="1" t="s">
        <v>79</v>
      </c>
    </row>
    <row r="2707" spans="4:4" x14ac:dyDescent="0.2">
      <c r="D2707" s="1" t="s">
        <v>79</v>
      </c>
    </row>
    <row r="2708" spans="4:4" x14ac:dyDescent="0.2">
      <c r="D2708" s="1" t="s">
        <v>79</v>
      </c>
    </row>
    <row r="2709" spans="4:4" x14ac:dyDescent="0.2">
      <c r="D2709" s="1" t="s">
        <v>79</v>
      </c>
    </row>
    <row r="2710" spans="4:4" x14ac:dyDescent="0.2">
      <c r="D2710" s="1" t="s">
        <v>79</v>
      </c>
    </row>
    <row r="2711" spans="4:4" x14ac:dyDescent="0.2">
      <c r="D2711" s="1" t="s">
        <v>79</v>
      </c>
    </row>
    <row r="2712" spans="4:4" x14ac:dyDescent="0.2">
      <c r="D2712" s="1" t="s">
        <v>79</v>
      </c>
    </row>
    <row r="2713" spans="4:4" x14ac:dyDescent="0.2">
      <c r="D2713" s="1" t="s">
        <v>79</v>
      </c>
    </row>
    <row r="2714" spans="4:4" x14ac:dyDescent="0.2">
      <c r="D2714" s="1" t="s">
        <v>79</v>
      </c>
    </row>
    <row r="2715" spans="4:4" x14ac:dyDescent="0.2">
      <c r="D2715" s="1" t="s">
        <v>79</v>
      </c>
    </row>
    <row r="2716" spans="4:4" x14ac:dyDescent="0.2">
      <c r="D2716" s="1" t="s">
        <v>79</v>
      </c>
    </row>
    <row r="2717" spans="4:4" x14ac:dyDescent="0.2">
      <c r="D2717" s="1" t="s">
        <v>79</v>
      </c>
    </row>
    <row r="2718" spans="4:4" x14ac:dyDescent="0.2">
      <c r="D2718" s="1" t="s">
        <v>79</v>
      </c>
    </row>
    <row r="2719" spans="4:4" x14ac:dyDescent="0.2">
      <c r="D2719" s="1" t="s">
        <v>79</v>
      </c>
    </row>
    <row r="2720" spans="4:4" x14ac:dyDescent="0.2">
      <c r="D2720" s="1" t="s">
        <v>79</v>
      </c>
    </row>
    <row r="2721" spans="4:4" x14ac:dyDescent="0.2">
      <c r="D2721" s="1" t="s">
        <v>79</v>
      </c>
    </row>
    <row r="2722" spans="4:4" x14ac:dyDescent="0.2">
      <c r="D2722" s="1" t="s">
        <v>79</v>
      </c>
    </row>
    <row r="2723" spans="4:4" x14ac:dyDescent="0.2">
      <c r="D2723" s="1" t="s">
        <v>79</v>
      </c>
    </row>
    <row r="2724" spans="4:4" x14ac:dyDescent="0.2">
      <c r="D2724" s="1" t="s">
        <v>79</v>
      </c>
    </row>
    <row r="2725" spans="4:4" x14ac:dyDescent="0.2">
      <c r="D2725" s="1" t="s">
        <v>79</v>
      </c>
    </row>
    <row r="2726" spans="4:4" x14ac:dyDescent="0.2">
      <c r="D2726" s="1" t="s">
        <v>79</v>
      </c>
    </row>
    <row r="2727" spans="4:4" x14ac:dyDescent="0.2">
      <c r="D2727" s="1" t="s">
        <v>79</v>
      </c>
    </row>
    <row r="2728" spans="4:4" x14ac:dyDescent="0.2">
      <c r="D2728" s="1" t="s">
        <v>79</v>
      </c>
    </row>
    <row r="2729" spans="4:4" x14ac:dyDescent="0.2">
      <c r="D2729" s="1" t="s">
        <v>79</v>
      </c>
    </row>
    <row r="2730" spans="4:4" x14ac:dyDescent="0.2">
      <c r="D2730" s="1" t="s">
        <v>79</v>
      </c>
    </row>
    <row r="2731" spans="4:4" x14ac:dyDescent="0.2">
      <c r="D2731" s="1" t="s">
        <v>79</v>
      </c>
    </row>
    <row r="2732" spans="4:4" x14ac:dyDescent="0.2">
      <c r="D2732" s="1" t="s">
        <v>79</v>
      </c>
    </row>
    <row r="2733" spans="4:4" x14ac:dyDescent="0.2">
      <c r="D2733" s="1" t="s">
        <v>79</v>
      </c>
    </row>
    <row r="2734" spans="4:4" x14ac:dyDescent="0.2">
      <c r="D2734" s="1" t="s">
        <v>79</v>
      </c>
    </row>
    <row r="2735" spans="4:4" x14ac:dyDescent="0.2">
      <c r="D2735" s="1" t="s">
        <v>79</v>
      </c>
    </row>
    <row r="2736" spans="4:4" x14ac:dyDescent="0.2">
      <c r="D2736" s="1" t="s">
        <v>79</v>
      </c>
    </row>
    <row r="2737" spans="4:4" x14ac:dyDescent="0.2">
      <c r="D2737" s="1" t="s">
        <v>79</v>
      </c>
    </row>
    <row r="2738" spans="4:4" x14ac:dyDescent="0.2">
      <c r="D2738" s="1" t="s">
        <v>79</v>
      </c>
    </row>
    <row r="2739" spans="4:4" x14ac:dyDescent="0.2">
      <c r="D2739" s="1" t="s">
        <v>79</v>
      </c>
    </row>
    <row r="2740" spans="4:4" x14ac:dyDescent="0.2">
      <c r="D2740" s="1" t="s">
        <v>79</v>
      </c>
    </row>
    <row r="2741" spans="4:4" x14ac:dyDescent="0.2">
      <c r="D2741" s="1" t="s">
        <v>79</v>
      </c>
    </row>
    <row r="2742" spans="4:4" x14ac:dyDescent="0.2">
      <c r="D2742" s="1" t="s">
        <v>79</v>
      </c>
    </row>
    <row r="2743" spans="4:4" x14ac:dyDescent="0.2">
      <c r="D2743" s="1" t="s">
        <v>79</v>
      </c>
    </row>
    <row r="2744" spans="4:4" x14ac:dyDescent="0.2">
      <c r="D2744" s="1" t="s">
        <v>79</v>
      </c>
    </row>
    <row r="2745" spans="4:4" x14ac:dyDescent="0.2">
      <c r="D2745" s="1" t="s">
        <v>79</v>
      </c>
    </row>
    <row r="2746" spans="4:4" x14ac:dyDescent="0.2">
      <c r="D2746" s="1" t="s">
        <v>79</v>
      </c>
    </row>
    <row r="2747" spans="4:4" x14ac:dyDescent="0.2">
      <c r="D2747" s="1" t="s">
        <v>79</v>
      </c>
    </row>
    <row r="2748" spans="4:4" x14ac:dyDescent="0.2">
      <c r="D2748" s="1" t="s">
        <v>79</v>
      </c>
    </row>
    <row r="2749" spans="4:4" x14ac:dyDescent="0.2">
      <c r="D2749" s="1" t="s">
        <v>79</v>
      </c>
    </row>
    <row r="2750" spans="4:4" x14ac:dyDescent="0.2">
      <c r="D2750" s="1" t="s">
        <v>79</v>
      </c>
    </row>
    <row r="2751" spans="4:4" x14ac:dyDescent="0.2">
      <c r="D2751" s="1" t="s">
        <v>79</v>
      </c>
    </row>
    <row r="2752" spans="4:4" x14ac:dyDescent="0.2">
      <c r="D2752" s="1" t="s">
        <v>79</v>
      </c>
    </row>
    <row r="2753" spans="4:4" x14ac:dyDescent="0.2">
      <c r="D2753" s="1" t="s">
        <v>79</v>
      </c>
    </row>
    <row r="2754" spans="4:4" x14ac:dyDescent="0.2">
      <c r="D2754" s="1" t="s">
        <v>79</v>
      </c>
    </row>
    <row r="2755" spans="4:4" x14ac:dyDescent="0.2">
      <c r="D2755" s="1" t="s">
        <v>79</v>
      </c>
    </row>
    <row r="2756" spans="4:4" x14ac:dyDescent="0.2">
      <c r="D2756" s="1" t="s">
        <v>79</v>
      </c>
    </row>
    <row r="2757" spans="4:4" x14ac:dyDescent="0.2">
      <c r="D2757" s="1" t="s">
        <v>79</v>
      </c>
    </row>
    <row r="2758" spans="4:4" x14ac:dyDescent="0.2">
      <c r="D2758" s="1" t="s">
        <v>79</v>
      </c>
    </row>
    <row r="2759" spans="4:4" x14ac:dyDescent="0.2">
      <c r="D2759" s="1" t="s">
        <v>79</v>
      </c>
    </row>
    <row r="2760" spans="4:4" x14ac:dyDescent="0.2">
      <c r="D2760" s="1" t="s">
        <v>79</v>
      </c>
    </row>
    <row r="2761" spans="4:4" x14ac:dyDescent="0.2">
      <c r="D2761" s="1" t="s">
        <v>79</v>
      </c>
    </row>
    <row r="2762" spans="4:4" x14ac:dyDescent="0.2">
      <c r="D2762" s="1" t="s">
        <v>79</v>
      </c>
    </row>
    <row r="2763" spans="4:4" x14ac:dyDescent="0.2">
      <c r="D2763" s="1" t="s">
        <v>79</v>
      </c>
    </row>
    <row r="2764" spans="4:4" x14ac:dyDescent="0.2">
      <c r="D2764" s="1" t="s">
        <v>79</v>
      </c>
    </row>
    <row r="2765" spans="4:4" x14ac:dyDescent="0.2">
      <c r="D2765" s="1" t="s">
        <v>79</v>
      </c>
    </row>
    <row r="2766" spans="4:4" x14ac:dyDescent="0.2">
      <c r="D2766" s="1" t="s">
        <v>79</v>
      </c>
    </row>
    <row r="2767" spans="4:4" x14ac:dyDescent="0.2">
      <c r="D2767" s="1" t="s">
        <v>79</v>
      </c>
    </row>
    <row r="2768" spans="4:4" x14ac:dyDescent="0.2">
      <c r="D2768" s="1" t="s">
        <v>79</v>
      </c>
    </row>
    <row r="2769" spans="4:7" x14ac:dyDescent="0.2">
      <c r="D2769" s="1" t="s">
        <v>79</v>
      </c>
    </row>
    <row r="2770" spans="4:7" x14ac:dyDescent="0.2">
      <c r="D2770" s="1" t="s">
        <v>79</v>
      </c>
    </row>
    <row r="2771" spans="4:7" x14ac:dyDescent="0.2">
      <c r="D2771" s="1" t="s">
        <v>79</v>
      </c>
    </row>
    <row r="2772" spans="4:7" x14ac:dyDescent="0.2">
      <c r="D2772" s="1" t="s">
        <v>79</v>
      </c>
    </row>
    <row r="2773" spans="4:7" x14ac:dyDescent="0.2">
      <c r="D2773" s="1" t="s">
        <v>79</v>
      </c>
    </row>
    <row r="2774" spans="4:7" x14ac:dyDescent="0.2">
      <c r="D2774" s="1" t="s">
        <v>79</v>
      </c>
    </row>
    <row r="2775" spans="4:7" x14ac:dyDescent="0.2">
      <c r="D2775" s="1" t="s">
        <v>79</v>
      </c>
    </row>
    <row r="2776" spans="4:7" x14ac:dyDescent="0.2">
      <c r="D2776" s="1" t="s">
        <v>79</v>
      </c>
    </row>
    <row r="2777" spans="4:7" x14ac:dyDescent="0.2">
      <c r="E2777" s="1">
        <v>2715</v>
      </c>
      <c r="F2777" s="1">
        <v>230</v>
      </c>
      <c r="G2777" s="1">
        <v>1134</v>
      </c>
    </row>
  </sheetData>
  <mergeCells count="4">
    <mergeCell ref="C2:C3"/>
    <mergeCell ref="H2:H3"/>
    <mergeCell ref="D1:D3"/>
    <mergeCell ref="F5:G5"/>
  </mergeCells>
  <dataValidations count="3">
    <dataValidation type="list" allowBlank="1" showInputMessage="1" showErrorMessage="1" sqref="H2382:H2776" xr:uid="{00000000-0002-0000-0400-000000000000}">
      <formula1>$S$9:$S$13</formula1>
    </dataValidation>
    <dataValidation type="list" allowBlank="1" showInputMessage="1" showErrorMessage="1" sqref="H2352:H2381 H20:H93 H13:H18" xr:uid="{00000000-0002-0000-0400-000001000000}">
      <formula1>$S$9:$S$14</formula1>
    </dataValidation>
    <dataValidation type="list" allowBlank="1" showInputMessage="1" showErrorMessage="1" sqref="H19 H94:H2351 H7:H12" xr:uid="{00000000-0002-0000-0400-000002000000}">
      <formula1>$S$9:$S$17</formula1>
    </dataValidation>
  </dataValidations>
  <pageMargins left="0.7" right="0.7" top="0.75" bottom="0.75" header="0.3" footer="0.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A27CE-154C-194B-9845-1370CC697408}">
  <sheetPr>
    <tabColor rgb="FF002060"/>
  </sheetPr>
  <dimension ref="A1:Q2839"/>
  <sheetViews>
    <sheetView rightToLeft="1" topLeftCell="F1" zoomScaleNormal="60" zoomScaleSheetLayoutView="100" workbookViewId="0">
      <selection activeCell="H29" sqref="H29"/>
    </sheetView>
  </sheetViews>
  <sheetFormatPr defaultRowHeight="14.25" x14ac:dyDescent="0.2"/>
  <cols>
    <col min="3" max="3" width="11" customWidth="1"/>
  </cols>
  <sheetData>
    <row r="1" spans="1:17" x14ac:dyDescent="0.2">
      <c r="A1" s="13" t="s">
        <v>80</v>
      </c>
      <c r="B1" s="14">
        <f>F183</f>
        <v>380</v>
      </c>
      <c r="C1" s="14" t="s">
        <v>81</v>
      </c>
      <c r="D1" s="60"/>
      <c r="E1" s="14" t="s">
        <v>75</v>
      </c>
      <c r="F1" s="14">
        <f>G183</f>
        <v>1515</v>
      </c>
      <c r="G1" s="14" t="s">
        <v>42</v>
      </c>
      <c r="H1" s="15">
        <f>F1*0.02</f>
        <v>30.3</v>
      </c>
      <c r="O1" s="17" t="s">
        <v>17</v>
      </c>
      <c r="P1" s="17">
        <v>65</v>
      </c>
    </row>
    <row r="2" spans="1:17" x14ac:dyDescent="0.2">
      <c r="A2" s="16" t="s">
        <v>74</v>
      </c>
      <c r="B2" s="17">
        <f>B1*0.3</f>
        <v>114</v>
      </c>
      <c r="C2" s="56" t="s">
        <v>82</v>
      </c>
      <c r="D2" s="61"/>
      <c r="E2" s="17" t="s">
        <v>40</v>
      </c>
      <c r="F2" s="17">
        <f>F1*0.3</f>
        <v>454.5</v>
      </c>
      <c r="G2" s="17"/>
      <c r="H2" s="58"/>
      <c r="J2" s="31" t="s">
        <v>76</v>
      </c>
      <c r="K2" s="43"/>
      <c r="L2" s="22">
        <v>4444444</v>
      </c>
      <c r="O2" s="17" t="s">
        <v>14</v>
      </c>
      <c r="P2" s="17">
        <v>65</v>
      </c>
    </row>
    <row r="3" spans="1:17" ht="15" thickBot="1" x14ac:dyDescent="0.25">
      <c r="A3" s="19" t="s">
        <v>41</v>
      </c>
      <c r="B3" s="20">
        <f>B1*0.7</f>
        <v>266</v>
      </c>
      <c r="C3" s="57"/>
      <c r="D3" s="57"/>
      <c r="E3" s="20" t="s">
        <v>41</v>
      </c>
      <c r="F3" s="20">
        <f>F1*0.7-H1</f>
        <v>1030.2</v>
      </c>
      <c r="G3" s="20"/>
      <c r="H3" s="59"/>
      <c r="O3" s="17" t="s">
        <v>69</v>
      </c>
      <c r="P3" s="17">
        <v>0</v>
      </c>
    </row>
    <row r="4" spans="1:17" ht="15" thickBot="1" x14ac:dyDescent="0.25">
      <c r="J4" s="7" t="s">
        <v>18</v>
      </c>
    </row>
    <row r="5" spans="1:17" ht="15" thickBot="1" x14ac:dyDescent="0.25">
      <c r="E5" s="23" t="s">
        <v>71</v>
      </c>
      <c r="F5" s="63" t="s">
        <v>70</v>
      </c>
      <c r="G5" s="63"/>
      <c r="J5" s="28" t="s">
        <v>9</v>
      </c>
      <c r="K5" s="29" t="s">
        <v>8</v>
      </c>
      <c r="L5" s="29" t="s">
        <v>2</v>
      </c>
      <c r="M5" s="29" t="s">
        <v>19</v>
      </c>
      <c r="N5" s="29" t="s">
        <v>10</v>
      </c>
      <c r="O5" s="29" t="s">
        <v>0</v>
      </c>
      <c r="P5" s="29" t="s">
        <v>16</v>
      </c>
      <c r="Q5" s="30" t="s">
        <v>6</v>
      </c>
    </row>
    <row r="6" spans="1:17" ht="15" thickBot="1" x14ac:dyDescent="0.25">
      <c r="A6" s="26" t="s">
        <v>9</v>
      </c>
      <c r="B6" s="27" t="s">
        <v>8</v>
      </c>
      <c r="C6" s="27" t="s">
        <v>2</v>
      </c>
      <c r="D6" s="27" t="s">
        <v>3</v>
      </c>
      <c r="E6" s="27" t="s">
        <v>10</v>
      </c>
      <c r="F6" s="27" t="s">
        <v>0</v>
      </c>
      <c r="G6" s="27" t="s">
        <v>72</v>
      </c>
      <c r="H6" s="27" t="s">
        <v>6</v>
      </c>
      <c r="J6" s="8">
        <f t="array" ref="J6">IFERROR(INDEX($A$6:$H$2751,SMALL(IF($C$6:$C$2751=$L$2,ROW(A6:A2751)-ROW(A5)),ROW($A1)),COLUMN(A1)),"")</f>
        <v>21</v>
      </c>
      <c r="K6" s="7" t="str">
        <f t="array" ref="K6">IFERROR(INDEX($A$6:$H$2751,SMALL(IF($C$6:$C$2751=$L$2,ROW(B6:B2751)-ROW(B5)),ROW($A1)),COLUMN(B1)),"")</f>
        <v>يناير</v>
      </c>
      <c r="L6" s="7">
        <f t="array" ref="L6">IFERROR(INDEX($A$6:$H$2751,SMALL(IF($C$6:$C$2751=$L$2,ROW(C6:C2751)-ROW(C5)),ROW($A1)),COLUMN(C1)),"")</f>
        <v>4444444</v>
      </c>
      <c r="M6" s="7" t="str">
        <f t="array" ref="M6">IFERROR(INDEX($A$6:$H$2751,SMALL(IF($C$6:$C$2751=$L$2,ROW(D6:D2751)-ROW(D5)),ROW($A1)),COLUMN(D1)),"")</f>
        <v>احمد الشريدة</v>
      </c>
      <c r="N6" s="7">
        <f t="array" ref="N6">IFERROR(INDEX($A$6:$H$2751,SMALL(IF($C$6:$C$2751=$L$2,ROW(E6:E2751)-ROW(E5)),ROW($A1)),COLUMN(E1)),"")</f>
        <v>110</v>
      </c>
      <c r="O6" s="7">
        <f t="array" ref="O6">IFERROR(INDEX($A$6:$H$2751,SMALL(IF($C$6:$C$2751=$L$2,ROW(F6:F2751)-ROW(F5)),ROW($A1)),COLUMN(F1)),"")</f>
        <v>0</v>
      </c>
      <c r="P6" s="7">
        <f t="array" ref="P6">IFERROR(INDEX($A$6:$H$2751,SMALL(IF($C$6:$C$2751=$L$2,ROW(G6:G2751)-ROW(G5)),ROW($A1)),COLUMN(G1)),"")</f>
        <v>60</v>
      </c>
      <c r="Q6" s="9" t="str">
        <f t="array" ref="Q6">IFERROR(INDEX($A$6:$H$2751,SMALL(IF($C$6:$C$2751=$L$2,ROW(H6:H2751)-ROW(H5)),ROW($A1)),COLUMN(H1)),"")</f>
        <v>Calc-2</v>
      </c>
    </row>
    <row r="7" spans="1:17" x14ac:dyDescent="0.2">
      <c r="A7" s="24">
        <v>9</v>
      </c>
      <c r="B7" s="25" t="s">
        <v>4</v>
      </c>
      <c r="C7" s="25">
        <v>1111111</v>
      </c>
      <c r="D7" s="25" t="str">
        <f>IFERROR(VLOOKUP(C7,Arseda!$A$3:$B$1938,2,0),"")</f>
        <v>سارة محمد</v>
      </c>
      <c r="E7" s="25">
        <v>100</v>
      </c>
      <c r="F7" s="25"/>
      <c r="G7" s="25">
        <v>50</v>
      </c>
      <c r="H7" s="25" t="s">
        <v>23</v>
      </c>
      <c r="J7" s="8">
        <f t="array" ref="J7">IFERROR(INDEX($A$6:$H$2751,SMALL(IF($C$6:$C$2751=$L$2,ROW(A7:A2752)-ROW(A6)),ROW($A2)),COLUMN(A2)),"")</f>
        <v>30</v>
      </c>
      <c r="K7" s="7" t="str">
        <f t="array" ref="K7">IFERROR(INDEX($A$6:$H$2751,SMALL(IF($C$6:$C$2751=$L$2,ROW(B7:B2752)-ROW(B6)),ROW($A2)),COLUMN(B2)),"")</f>
        <v>يناير</v>
      </c>
      <c r="L7" s="7">
        <f t="array" ref="L7">IFERROR(INDEX($A$6:$H$2751,SMALL(IF($C$6:$C$2751=$L$2,ROW(C7:C2752)-ROW(C6)),ROW($A2)),COLUMN(C2)),"")</f>
        <v>4444444</v>
      </c>
      <c r="M7" s="7" t="str">
        <f t="array" ref="M7">IFERROR(INDEX($A$6:$H$2751,SMALL(IF($C$6:$C$2751=$L$2,ROW(D7:D2752)-ROW(D6)),ROW($A2)),COLUMN(D2)),"")</f>
        <v>احمد الشريدة</v>
      </c>
      <c r="N7" s="7">
        <f t="array" ref="N7">IFERROR(INDEX($A$6:$H$2751,SMALL(IF($C$6:$C$2751=$L$2,ROW(E7:E2752)-ROW(E6)),ROW($A2)),COLUMN(E2)),"")</f>
        <v>0</v>
      </c>
      <c r="O7" s="7">
        <f t="array" ref="O7">IFERROR(INDEX($A$6:$H$2751,SMALL(IF($C$6:$C$2751=$L$2,ROW(F7:F2752)-ROW(F6)),ROW($A2)),COLUMN(F2)),"")</f>
        <v>0</v>
      </c>
      <c r="P7" s="7">
        <f t="array" ref="P7">IFERROR(INDEX($A$6:$H$2751,SMALL(IF($C$6:$C$2751=$L$2,ROW(G7:G2752)-ROW(G6)),ROW($A2)),COLUMN(G2)),"")</f>
        <v>50</v>
      </c>
      <c r="Q7" s="9" t="str">
        <f t="array" ref="Q7">IFERROR(INDEX($A$6:$H$2751,SMALL(IF($C$6:$C$2751=$L$2,ROW(H7:H2752)-ROW(H6)),ROW($A2)),COLUMN(H2)),"")</f>
        <v>Calc-2</v>
      </c>
    </row>
    <row r="8" spans="1:17" x14ac:dyDescent="0.2">
      <c r="A8" s="16">
        <v>19</v>
      </c>
      <c r="B8" s="17" t="s">
        <v>4</v>
      </c>
      <c r="C8" s="17">
        <v>2222222</v>
      </c>
      <c r="D8" s="17" t="str">
        <f>IFERROR(VLOOKUP(C8,Arseda!$A$3:$B$1938,2,0),"")</f>
        <v>ابتهال العلاطي</v>
      </c>
      <c r="E8" s="17">
        <v>110</v>
      </c>
      <c r="F8" s="17"/>
      <c r="G8" s="17">
        <v>40</v>
      </c>
      <c r="H8" s="17" t="s">
        <v>21</v>
      </c>
      <c r="J8" s="8">
        <f t="array" ref="J8">IFERROR(INDEX($A$6:$H$2751,SMALL(IF($C$6:$C$2751=$L$2,ROW(A8:A2753)-ROW(A7)),ROW($A3)),COLUMN(A3)),"")</f>
        <v>1</v>
      </c>
      <c r="K8" s="7" t="str">
        <f t="array" ref="K8">IFERROR(INDEX($A$6:$H$2751,SMALL(IF($C$6:$C$2751=$L$2,ROW(B8:B2753)-ROW(B7)),ROW($A3)),COLUMN(B3)),"")</f>
        <v>فبراير</v>
      </c>
      <c r="L8" s="7">
        <f t="array" ref="L8">IFERROR(INDEX($A$6:$H$2751,SMALL(IF($C$6:$C$2751=$L$2,ROW(C8:C2753)-ROW(C7)),ROW($A3)),COLUMN(C3)),"")</f>
        <v>4444444</v>
      </c>
      <c r="M8" s="7" t="str">
        <f t="array" ref="M8">IFERROR(INDEX($A$6:$H$2751,SMALL(IF($C$6:$C$2751=$L$2,ROW(D8:D2753)-ROW(D7)),ROW($A3)),COLUMN(D3)),"")</f>
        <v>احمد الشريدة</v>
      </c>
      <c r="N8" s="7">
        <f t="array" ref="N8">IFERROR(INDEX($A$6:$H$2751,SMALL(IF($C$6:$C$2751=$L$2,ROW(E8:E2753)-ROW(E7)),ROW($A3)),COLUMN(E3)),"")</f>
        <v>0</v>
      </c>
      <c r="O8" s="7">
        <f t="array" ref="O8">IFERROR(INDEX($A$6:$H$2751,SMALL(IF($C$6:$C$2751=$L$2,ROW(F8:F2753)-ROW(F7)),ROW($A3)),COLUMN(F3)),"")</f>
        <v>0</v>
      </c>
      <c r="P8" s="7">
        <f t="array" ref="P8">IFERROR(INDEX($A$6:$H$2751,SMALL(IF($C$6:$C$2751=$L$2,ROW(G8:G2753)-ROW(G7)),ROW($A3)),COLUMN(G3)),"")</f>
        <v>0</v>
      </c>
      <c r="Q8" s="9" t="str">
        <f t="array" ref="Q8">IFERROR(INDEX($A$6:$H$2751,SMALL(IF($C$6:$C$2751=$L$2,ROW(H8:H2753)-ROW(H7)),ROW($A3)),COLUMN(H3)),"")</f>
        <v>Calc-3</v>
      </c>
    </row>
    <row r="9" spans="1:17" x14ac:dyDescent="0.2">
      <c r="A9" s="16">
        <v>21</v>
      </c>
      <c r="B9" s="17" t="s">
        <v>4</v>
      </c>
      <c r="C9" s="17">
        <v>3333333</v>
      </c>
      <c r="D9" s="17" t="str">
        <f>IFERROR(VLOOKUP(C9,Arseda!$A$3:$B$1938,2,0),"")</f>
        <v>ابيار العنزي</v>
      </c>
      <c r="E9" s="17"/>
      <c r="F9" s="17"/>
      <c r="G9" s="17">
        <v>20</v>
      </c>
      <c r="H9" s="17" t="s">
        <v>46</v>
      </c>
      <c r="I9" t="s">
        <v>20</v>
      </c>
      <c r="J9" s="8" t="str">
        <f t="array" ref="J9">IFERROR(INDEX($A$6:$H$2751,SMALL(IF($C$6:$C$2751=$L$2,ROW(A9:A2754)-ROW(A8)),ROW($A4)),COLUMN(A4)),"")</f>
        <v/>
      </c>
      <c r="K9" s="7" t="str">
        <f t="array" ref="K9">IFERROR(INDEX($A$6:$H$2751,SMALL(IF($C$6:$C$2751=$L$2,ROW(B9:B2754)-ROW(B8)),ROW($A4)),COLUMN(B4)),"")</f>
        <v/>
      </c>
      <c r="L9" s="7" t="str">
        <f t="array" ref="L9">IFERROR(INDEX($A$6:$H$2751,SMALL(IF($C$6:$C$2751=$L$2,ROW(C9:C2754)-ROW(C8)),ROW($A4)),COLUMN(C4)),"")</f>
        <v/>
      </c>
      <c r="M9" s="7" t="str">
        <f t="array" ref="M9">IFERROR(INDEX($A$6:$H$2751,SMALL(IF($C$6:$C$2751=$L$2,ROW(D9:D2754)-ROW(D8)),ROW($A4)),COLUMN(D4)),"")</f>
        <v/>
      </c>
      <c r="N9" s="7" t="str">
        <f t="array" ref="N9">IFERROR(INDEX($A$6:$H$2751,SMALL(IF($C$6:$C$2751=$L$2,ROW(E9:E2754)-ROW(E8)),ROW($A4)),COLUMN(E4)),"")</f>
        <v/>
      </c>
      <c r="O9" s="7" t="str">
        <f t="array" ref="O9">IFERROR(INDEX($A$6:$H$2751,SMALL(IF($C$6:$C$2751=$L$2,ROW(F9:F2754)-ROW(F8)),ROW($A4)),COLUMN(F4)),"")</f>
        <v/>
      </c>
      <c r="P9" s="7" t="str">
        <f t="array" ref="P9">IFERROR(INDEX($A$6:$H$2751,SMALL(IF($C$6:$C$2751=$L$2,ROW(G9:G2754)-ROW(G8)),ROW($A4)),COLUMN(G4)),"")</f>
        <v/>
      </c>
      <c r="Q9" s="9" t="str">
        <f t="array" ref="Q9">IFERROR(INDEX($A$6:$H$2751,SMALL(IF($C$6:$C$2751=$L$2,ROW(H9:H2754)-ROW(H8)),ROW($A4)),COLUMN(H4)),"")</f>
        <v/>
      </c>
    </row>
    <row r="10" spans="1:17" x14ac:dyDescent="0.2">
      <c r="A10" s="16">
        <v>21</v>
      </c>
      <c r="B10" s="17" t="s">
        <v>4</v>
      </c>
      <c r="C10" s="17">
        <v>4444444</v>
      </c>
      <c r="D10" s="17" t="str">
        <f>IFERROR(VLOOKUP(C10,Arseda!$A$3:$B$1938,2,0),"")</f>
        <v>احمد الشريدة</v>
      </c>
      <c r="E10" s="17">
        <v>110</v>
      </c>
      <c r="F10" s="17"/>
      <c r="G10" s="17">
        <v>60</v>
      </c>
      <c r="H10" s="17" t="s">
        <v>21</v>
      </c>
      <c r="I10" t="s">
        <v>21</v>
      </c>
      <c r="J10" s="8" t="str">
        <f t="array" ref="J10">IFERROR(INDEX($A$6:$H$2751,SMALL(IF($C$6:$C$2751=$L$2,ROW(A10:A2755)-ROW(A9)),ROW($A5)),COLUMN(A5)),"")</f>
        <v/>
      </c>
      <c r="K10" s="7" t="str">
        <f t="array" ref="K10">IFERROR(INDEX($A$6:$H$2751,SMALL(IF($C$6:$C$2751=$L$2,ROW(B10:B2755)-ROW(B9)),ROW($A5)),COLUMN(B5)),"")</f>
        <v/>
      </c>
      <c r="L10" s="7" t="str">
        <f t="array" ref="L10">IFERROR(INDEX($A$6:$H$2751,SMALL(IF($C$6:$C$2751=$L$2,ROW(C10:C2755)-ROW(C9)),ROW($A5)),COLUMN(C5)),"")</f>
        <v/>
      </c>
      <c r="M10" s="7" t="str">
        <f t="array" ref="M10">IFERROR(INDEX($A$6:$H$2751,SMALL(IF($C$6:$C$2751=$L$2,ROW(D10:D2755)-ROW(D9)),ROW($A5)),COLUMN(D5)),"")</f>
        <v/>
      </c>
      <c r="N10" s="7" t="str">
        <f t="array" ref="N10">IFERROR(INDEX($A$6:$H$2751,SMALL(IF($C$6:$C$2751=$L$2,ROW(E10:E2755)-ROW(E9)),ROW($A5)),COLUMN(E5)),"")</f>
        <v/>
      </c>
      <c r="O10" s="7" t="str">
        <f t="array" ref="O10">IFERROR(INDEX($A$6:$H$2751,SMALL(IF($C$6:$C$2751=$L$2,ROW(F10:F2755)-ROW(F9)),ROW($A5)),COLUMN(F5)),"")</f>
        <v/>
      </c>
      <c r="P10" s="7" t="str">
        <f t="array" ref="P10">IFERROR(INDEX($A$6:$H$2751,SMALL(IF($C$6:$C$2751=$L$2,ROW(G10:G2755)-ROW(G9)),ROW($A5)),COLUMN(G5)),"")</f>
        <v/>
      </c>
      <c r="Q10" s="9" t="str">
        <f t="array" ref="Q10">IFERROR(INDEX($A$6:$H$2751,SMALL(IF($C$6:$C$2751=$L$2,ROW(H10:H2755)-ROW(H9)),ROW($A5)),COLUMN(H5)),"")</f>
        <v/>
      </c>
    </row>
    <row r="11" spans="1:17" x14ac:dyDescent="0.2">
      <c r="A11" s="16">
        <v>21</v>
      </c>
      <c r="B11" s="17" t="s">
        <v>4</v>
      </c>
      <c r="C11" s="17">
        <v>5555555</v>
      </c>
      <c r="D11" s="17" t="str">
        <f>IFERROR(VLOOKUP(C11,Arseda!$A$3:$B$1938,2,0),"")</f>
        <v>احمد القلاف</v>
      </c>
      <c r="E11" s="17"/>
      <c r="F11" s="17"/>
      <c r="G11" s="17">
        <v>50</v>
      </c>
      <c r="H11" s="17" t="s">
        <v>48</v>
      </c>
      <c r="I11" t="s">
        <v>22</v>
      </c>
      <c r="J11" s="8" t="str">
        <f t="array" ref="J11">IFERROR(INDEX($A$6:$H$2751,SMALL(IF($C$6:$C$2751=$L$2,ROW(A11:A2756)-ROW(A10)),ROW($A6)),COLUMN(A6)),"")</f>
        <v/>
      </c>
      <c r="K11" s="7" t="str">
        <f t="array" ref="K11">IFERROR(INDEX($A$6:$H$2751,SMALL(IF($C$6:$C$2751=$L$2,ROW(B11:B2756)-ROW(B10)),ROW($A6)),COLUMN(B6)),"")</f>
        <v/>
      </c>
      <c r="L11" s="7" t="str">
        <f t="array" ref="L11">IFERROR(INDEX($A$6:$H$2751,SMALL(IF($C$6:$C$2751=$L$2,ROW(C11:C2756)-ROW(C10)),ROW($A6)),COLUMN(C6)),"")</f>
        <v/>
      </c>
      <c r="M11" s="7" t="str">
        <f t="array" ref="M11">IFERROR(INDEX($A$6:$H$2751,SMALL(IF($C$6:$C$2751=$L$2,ROW(D11:D2756)-ROW(D10)),ROW($A6)),COLUMN(D6)),"")</f>
        <v/>
      </c>
      <c r="N11" s="7" t="str">
        <f t="array" ref="N11">IFERROR(INDEX($A$6:$H$2751,SMALL(IF($C$6:$C$2751=$L$2,ROW(E11:E2756)-ROW(E10)),ROW($A6)),COLUMN(E6)),"")</f>
        <v/>
      </c>
      <c r="O11" s="7" t="str">
        <f t="array" ref="O11">IFERROR(INDEX($A$6:$H$2751,SMALL(IF($C$6:$C$2751=$L$2,ROW(F11:F2756)-ROW(F10)),ROW($A6)),COLUMN(F6)),"")</f>
        <v/>
      </c>
      <c r="P11" s="7" t="str">
        <f t="array" ref="P11">IFERROR(INDEX($A$6:$H$2751,SMALL(IF($C$6:$C$2751=$L$2,ROW(G11:G2756)-ROW(G10)),ROW($A6)),COLUMN(G6)),"")</f>
        <v/>
      </c>
      <c r="Q11" s="9" t="str">
        <f t="array" ref="Q11">IFERROR(INDEX($A$6:$H$2751,SMALL(IF($C$6:$C$2751=$L$2,ROW(H11:H2756)-ROW(H10)),ROW($A6)),COLUMN(H6)),"")</f>
        <v/>
      </c>
    </row>
    <row r="12" spans="1:17" x14ac:dyDescent="0.2">
      <c r="A12" s="16">
        <v>22</v>
      </c>
      <c r="B12" s="17" t="s">
        <v>4</v>
      </c>
      <c r="C12" s="17">
        <v>6666666</v>
      </c>
      <c r="D12" s="17" t="str">
        <f>IFERROR(VLOOKUP(C12,Arseda!$A$3:$B$1938,2,0),"")</f>
        <v>احمد صادق</v>
      </c>
      <c r="E12" s="17">
        <v>110</v>
      </c>
      <c r="F12" s="17"/>
      <c r="G12" s="17">
        <v>20</v>
      </c>
      <c r="H12" s="17" t="s">
        <v>21</v>
      </c>
      <c r="I12" t="s">
        <v>23</v>
      </c>
      <c r="J12" s="8" t="str">
        <f t="array" ref="J12">IFERROR(INDEX($A$6:$H$2751,SMALL(IF($C$6:$C$2751=$L$2,ROW(A12:A2757)-ROW(A11)),ROW($A7)),COLUMN(A7)),"")</f>
        <v/>
      </c>
      <c r="K12" s="7" t="str">
        <f t="array" ref="K12">IFERROR(INDEX($A$6:$H$2751,SMALL(IF($C$6:$C$2751=$L$2,ROW(B12:B2757)-ROW(B11)),ROW($A7)),COLUMN(B7)),"")</f>
        <v/>
      </c>
      <c r="L12" s="7" t="str">
        <f t="array" ref="L12">IFERROR(INDEX($A$6:$H$2751,SMALL(IF($C$6:$C$2751=$L$2,ROW(C12:C2757)-ROW(C11)),ROW($A7)),COLUMN(C7)),"")</f>
        <v/>
      </c>
      <c r="M12" s="7" t="str">
        <f t="array" ref="M12">IFERROR(INDEX($A$6:$H$2751,SMALL(IF($C$6:$C$2751=$L$2,ROW(D12:D2757)-ROW(D11)),ROW($A7)),COLUMN(D7)),"")</f>
        <v/>
      </c>
      <c r="N12" s="7" t="str">
        <f t="array" ref="N12">IFERROR(INDEX($A$6:$H$2751,SMALL(IF($C$6:$C$2751=$L$2,ROW(E12:E2757)-ROW(E11)),ROW($A7)),COLUMN(E7)),"")</f>
        <v/>
      </c>
      <c r="O12" s="7" t="str">
        <f t="array" ref="O12">IFERROR(INDEX($A$6:$H$2751,SMALL(IF($C$6:$C$2751=$L$2,ROW(F12:F2757)-ROW(F11)),ROW($A7)),COLUMN(F7)),"")</f>
        <v/>
      </c>
      <c r="P12" s="7" t="str">
        <f t="array" ref="P12">IFERROR(INDEX($A$6:$H$2751,SMALL(IF($C$6:$C$2751=$L$2,ROW(G12:G2757)-ROW(G11)),ROW($A7)),COLUMN(G7)),"")</f>
        <v/>
      </c>
      <c r="Q12" s="9" t="str">
        <f t="array" ref="Q12">IFERROR(INDEX($A$6:$H$2751,SMALL(IF($C$6:$C$2751=$L$2,ROW(H12:H2757)-ROW(H11)),ROW($A7)),COLUMN(H7)),"")</f>
        <v/>
      </c>
    </row>
    <row r="13" spans="1:17" x14ac:dyDescent="0.2">
      <c r="A13" s="16">
        <v>22</v>
      </c>
      <c r="B13" s="17" t="s">
        <v>4</v>
      </c>
      <c r="C13" s="17">
        <v>7777777</v>
      </c>
      <c r="D13" s="17" t="str">
        <f>IFERROR(VLOOKUP(C13,Arseda!$A$3:$B$1938,2,0),"")</f>
        <v>احمد محمد غلوم</v>
      </c>
      <c r="E13" s="17">
        <v>160</v>
      </c>
      <c r="F13" s="17"/>
      <c r="G13" s="17">
        <v>50</v>
      </c>
      <c r="H13" s="17" t="s">
        <v>23</v>
      </c>
      <c r="I13" t="s">
        <v>48</v>
      </c>
      <c r="J13" s="8" t="str">
        <f t="array" ref="J13">IFERROR(INDEX($A$6:$H$2751,SMALL(IF($C$6:$C$2751=$L$2,ROW(A13:A2758)-ROW(A12)),ROW($A8)),COLUMN(A8)),"")</f>
        <v/>
      </c>
      <c r="K13" s="7" t="str">
        <f t="array" ref="K13">IFERROR(INDEX($A$6:$H$2751,SMALL(IF($C$6:$C$2751=$L$2,ROW(B13:B2758)-ROW(B12)),ROW($A8)),COLUMN(B8)),"")</f>
        <v/>
      </c>
      <c r="L13" s="7" t="str">
        <f t="array" ref="L13">IFERROR(INDEX($A$6:$H$2751,SMALL(IF($C$6:$C$2751=$L$2,ROW(C13:C2758)-ROW(C12)),ROW($A8)),COLUMN(C8)),"")</f>
        <v/>
      </c>
      <c r="M13" s="7" t="str">
        <f t="array" ref="M13">IFERROR(INDEX($A$6:$H$2751,SMALL(IF($C$6:$C$2751=$L$2,ROW(D13:D2758)-ROW(D12)),ROW($A8)),COLUMN(D8)),"")</f>
        <v/>
      </c>
      <c r="N13" s="7" t="str">
        <f t="array" ref="N13">IFERROR(INDEX($A$6:$H$2751,SMALL(IF($C$6:$C$2751=$L$2,ROW(E13:E2758)-ROW(E12)),ROW($A8)),COLUMN(E8)),"")</f>
        <v/>
      </c>
      <c r="O13" s="7" t="str">
        <f t="array" ref="O13">IFERROR(INDEX($A$6:$H$2751,SMALL(IF($C$6:$C$2751=$L$2,ROW(F13:F2758)-ROW(F12)),ROW($A8)),COLUMN(F8)),"")</f>
        <v/>
      </c>
      <c r="P13" s="7" t="str">
        <f t="array" ref="P13">IFERROR(INDEX($A$6:$H$2751,SMALL(IF($C$6:$C$2751=$L$2,ROW(G13:G2758)-ROW(G12)),ROW($A8)),COLUMN(G8)),"")</f>
        <v/>
      </c>
      <c r="Q13" s="9" t="str">
        <f t="array" ref="Q13">IFERROR(INDEX($A$6:$H$2751,SMALL(IF($C$6:$C$2751=$L$2,ROW(H13:H2758)-ROW(H12)),ROW($A8)),COLUMN(H8)),"")</f>
        <v/>
      </c>
    </row>
    <row r="14" spans="1:17" x14ac:dyDescent="0.2">
      <c r="A14" s="16">
        <v>22</v>
      </c>
      <c r="B14" s="17" t="s">
        <v>4</v>
      </c>
      <c r="C14" s="17">
        <v>8888888</v>
      </c>
      <c r="D14" s="17" t="str">
        <f>IFERROR(VLOOKUP(C14,Arseda!$A$3:$B$1938,2,0),"")</f>
        <v>اروى الخالدى</v>
      </c>
      <c r="E14" s="17">
        <v>160</v>
      </c>
      <c r="F14" s="17"/>
      <c r="G14" s="17">
        <v>160</v>
      </c>
      <c r="H14" s="17" t="s">
        <v>21</v>
      </c>
      <c r="I14" t="s">
        <v>46</v>
      </c>
      <c r="J14" s="8" t="str">
        <f t="array" ref="J14">IFERROR(INDEX($A$6:$H$2751,SMALL(IF($C$6:$C$2751=$L$2,ROW(A14:A2759)-ROW(A13)),ROW($A9)),COLUMN(A9)),"")</f>
        <v/>
      </c>
      <c r="K14" s="7" t="str">
        <f t="array" ref="K14">IFERROR(INDEX($A$6:$H$2751,SMALL(IF($C$6:$C$2751=$L$2,ROW(B14:B2759)-ROW(B13)),ROW($A9)),COLUMN(B9)),"")</f>
        <v/>
      </c>
      <c r="L14" s="7" t="str">
        <f t="array" ref="L14">IFERROR(INDEX($A$6:$H$2751,SMALL(IF($C$6:$C$2751=$L$2,ROW(C14:C2759)-ROW(C13)),ROW($A9)),COLUMN(C9)),"")</f>
        <v/>
      </c>
      <c r="M14" s="7" t="str">
        <f t="array" ref="M14">IFERROR(INDEX($A$6:$H$2751,SMALL(IF($C$6:$C$2751=$L$2,ROW(D14:D2759)-ROW(D13)),ROW($A9)),COLUMN(D9)),"")</f>
        <v/>
      </c>
      <c r="N14" s="7" t="str">
        <f t="array" ref="N14">IFERROR(INDEX($A$6:$H$2751,SMALL(IF($C$6:$C$2751=$L$2,ROW(E14:E2759)-ROW(E13)),ROW($A9)),COLUMN(E9)),"")</f>
        <v/>
      </c>
      <c r="O14" s="7" t="str">
        <f t="array" ref="O14">IFERROR(INDEX($A$6:$H$2751,SMALL(IF($C$6:$C$2751=$L$2,ROW(F14:F2759)-ROW(F13)),ROW($A9)),COLUMN(F9)),"")</f>
        <v/>
      </c>
      <c r="P14" s="7" t="str">
        <f t="array" ref="P14">IFERROR(INDEX($A$6:$H$2751,SMALL(IF($C$6:$C$2751=$L$2,ROW(G14:G2759)-ROW(G13)),ROW($A9)),COLUMN(G9)),"")</f>
        <v/>
      </c>
      <c r="Q14" s="9" t="str">
        <f t="array" ref="Q14">IFERROR(INDEX($A$6:$H$2751,SMALL(IF($C$6:$C$2751=$L$2,ROW(H14:H2759)-ROW(H13)),ROW($A9)),COLUMN(H9)),"")</f>
        <v/>
      </c>
    </row>
    <row r="15" spans="1:17" x14ac:dyDescent="0.2">
      <c r="A15" s="16">
        <v>22</v>
      </c>
      <c r="B15" s="17" t="s">
        <v>4</v>
      </c>
      <c r="C15" s="17">
        <v>9999999</v>
      </c>
      <c r="D15" s="17" t="str">
        <f>IFERROR(VLOOKUP(C15,Arseda!$A$3:$B$1938,2,0),"")</f>
        <v>اروي الزامل</v>
      </c>
      <c r="E15" s="17">
        <v>90</v>
      </c>
      <c r="F15" s="17">
        <v>50</v>
      </c>
      <c r="G15" s="17"/>
      <c r="H15" s="17" t="s">
        <v>48</v>
      </c>
      <c r="J15" s="8" t="str">
        <f t="array" ref="J15">IFERROR(INDEX($A$6:$H$2751,SMALL(IF($C$6:$C$2751=$L$2,ROW(A15:A2760)-ROW(A14)),ROW($A10)),COLUMN(A10)),"")</f>
        <v/>
      </c>
      <c r="K15" s="7" t="str">
        <f t="array" ref="K15">IFERROR(INDEX($A$6:$H$2751,SMALL(IF($C$6:$C$2751=$L$2,ROW(B15:B2760)-ROW(B14)),ROW($A10)),COLUMN(B10)),"")</f>
        <v/>
      </c>
      <c r="L15" s="7" t="str">
        <f t="array" ref="L15">IFERROR(INDEX($A$6:$H$2751,SMALL(IF($C$6:$C$2751=$L$2,ROW(C15:C2760)-ROW(C14)),ROW($A10)),COLUMN(C10)),"")</f>
        <v/>
      </c>
      <c r="M15" s="7" t="str">
        <f t="array" ref="M15">IFERROR(INDEX($A$6:$H$2751,SMALL(IF($C$6:$C$2751=$L$2,ROW(D15:D2760)-ROW(D14)),ROW($A10)),COLUMN(D10)),"")</f>
        <v/>
      </c>
      <c r="N15" s="7" t="str">
        <f t="array" ref="N15">IFERROR(INDEX($A$6:$H$2751,SMALL(IF($C$6:$C$2751=$L$2,ROW(E15:E2760)-ROW(E14)),ROW($A10)),COLUMN(E10)),"")</f>
        <v/>
      </c>
      <c r="O15" s="7" t="str">
        <f t="array" ref="O15">IFERROR(INDEX($A$6:$H$2751,SMALL(IF($C$6:$C$2751=$L$2,ROW(F15:F2760)-ROW(F14)),ROW($A10)),COLUMN(F10)),"")</f>
        <v/>
      </c>
      <c r="P15" s="7" t="str">
        <f t="array" ref="P15">IFERROR(INDEX($A$6:$H$2751,SMALL(IF($C$6:$C$2751=$L$2,ROW(G15:G2760)-ROW(G14)),ROW($A10)),COLUMN(G10)),"")</f>
        <v/>
      </c>
      <c r="Q15" s="9" t="str">
        <f t="array" ref="Q15">IFERROR(INDEX($A$6:$H$2751,SMALL(IF($C$6:$C$2751=$L$2,ROW(H15:H2760)-ROW(H14)),ROW($A10)),COLUMN(H10)),"")</f>
        <v/>
      </c>
    </row>
    <row r="16" spans="1:17" ht="15" thickBot="1" x14ac:dyDescent="0.25">
      <c r="A16" s="16">
        <v>23</v>
      </c>
      <c r="B16" s="17" t="s">
        <v>4</v>
      </c>
      <c r="C16" s="17">
        <v>11111110</v>
      </c>
      <c r="D16" s="17" t="str">
        <f>IFERROR(VLOOKUP(C16,Arseda!$A$3:$B$1938,2,0),"")</f>
        <v>اروي العتيبي</v>
      </c>
      <c r="E16" s="17">
        <v>160</v>
      </c>
      <c r="F16" s="17"/>
      <c r="G16" s="17">
        <v>160</v>
      </c>
      <c r="H16" s="17" t="s">
        <v>21</v>
      </c>
      <c r="J16" s="10" t="str">
        <f t="array" ref="J16">IFERROR(INDEX($A$6:$H$2751,SMALL(IF($C$6:$C$2751=$L$2,ROW(A16:A2761)-ROW(A15)),ROW($A11)),COLUMN(A11)),"")</f>
        <v/>
      </c>
      <c r="K16" s="12" t="str">
        <f t="array" ref="K16">IFERROR(INDEX($A$6:$H$2751,SMALL(IF($C$6:$C$2751=$L$2,ROW(B16:B2761)-ROW(B15)),ROW($A11)),COLUMN(B11)),"")</f>
        <v/>
      </c>
      <c r="L16" s="12" t="str">
        <f t="array" ref="L16">IFERROR(INDEX($A$6:$H$2751,SMALL(IF($C$6:$C$2751=$L$2,ROW(C16:C2761)-ROW(C15)),ROW($A11)),COLUMN(C11)),"")</f>
        <v/>
      </c>
      <c r="M16" s="12" t="str">
        <f t="array" ref="M16">IFERROR(INDEX($A$6:$H$2751,SMALL(IF($C$6:$C$2751=$L$2,ROW(D16:D2761)-ROW(D15)),ROW($A11)),COLUMN(D11)),"")</f>
        <v/>
      </c>
      <c r="N16" s="12" t="str">
        <f t="array" ref="N16">IFERROR(INDEX($A$6:$H$2751,SMALL(IF($C$6:$C$2751=$L$2,ROW(E16:E2761)-ROW(E15)),ROW($A11)),COLUMN(E11)),"")</f>
        <v/>
      </c>
      <c r="O16" s="12" t="str">
        <f t="array" ref="O16">IFERROR(INDEX($A$6:$H$2751,SMALL(IF($C$6:$C$2751=$L$2,ROW(F16:F2761)-ROW(F15)),ROW($A11)),COLUMN(F11)),"")</f>
        <v/>
      </c>
      <c r="P16" s="12" t="str">
        <f t="array" ref="P16">IFERROR(INDEX($A$6:$H$2751,SMALL(IF($C$6:$C$2751=$L$2,ROW(G16:G2761)-ROW(G15)),ROW($A11)),COLUMN(G11)),"")</f>
        <v/>
      </c>
      <c r="Q16" s="11" t="str">
        <f t="array" ref="Q16">IFERROR(INDEX($A$6:$H$2751,SMALL(IF($C$6:$C$2751=$L$2,ROW(H16:H2761)-ROW(H15)),ROW($A11)),COLUMN(H11)),"")</f>
        <v/>
      </c>
    </row>
    <row r="17" spans="1:17" ht="15" thickBot="1" x14ac:dyDescent="0.25">
      <c r="A17" s="16">
        <v>23</v>
      </c>
      <c r="B17" s="17" t="s">
        <v>4</v>
      </c>
      <c r="C17" s="17">
        <v>12222221</v>
      </c>
      <c r="D17" s="17" t="str">
        <f>IFERROR(VLOOKUP(C17,Arseda!$A$3:$B$1938,2,0),"")</f>
        <v>اسراء الشطي</v>
      </c>
      <c r="E17" s="17">
        <v>125</v>
      </c>
      <c r="F17" s="17"/>
      <c r="G17" s="17">
        <v>25</v>
      </c>
      <c r="H17" s="17" t="s">
        <v>21</v>
      </c>
      <c r="J17" s="10" t="str">
        <f t="array" ref="J17">IFERROR(INDEX($A$6:$H$2751,SMALL(IF($C$6:$C$2751=$L$2,ROW(A17:A2762)-ROW(A16)),ROW($A12)),COLUMN(A12)),"")</f>
        <v/>
      </c>
      <c r="K17" s="12" t="str">
        <f t="array" ref="K17">IFERROR(INDEX($A$6:$H$2751,SMALL(IF($C$6:$C$2751=$L$2,ROW(B17:B2762)-ROW(B16)),ROW($A12)),COLUMN(B12)),"")</f>
        <v/>
      </c>
      <c r="L17" s="12" t="str">
        <f t="array" ref="L17">IFERROR(INDEX($A$6:$H$2751,SMALL(IF($C$6:$C$2751=$L$2,ROW(C17:C2762)-ROW(C16)),ROW($A12)),COLUMN(C12)),"")</f>
        <v/>
      </c>
      <c r="M17" s="12" t="str">
        <f t="array" ref="M17">IFERROR(INDEX($A$6:$H$2751,SMALL(IF($C$6:$C$2751=$L$2,ROW(D17:D2762)-ROW(D16)),ROW($A12)),COLUMN(D12)),"")</f>
        <v/>
      </c>
      <c r="N17" s="12" t="str">
        <f t="array" ref="N17">IFERROR(INDEX($A$6:$H$2751,SMALL(IF($C$6:$C$2751=$L$2,ROW(E17:E2762)-ROW(E16)),ROW($A12)),COLUMN(E12)),"")</f>
        <v/>
      </c>
      <c r="O17" s="12" t="str">
        <f t="array" ref="O17">IFERROR(INDEX($A$6:$H$2751,SMALL(IF($C$6:$C$2751=$L$2,ROW(F17:F2762)-ROW(F16)),ROW($A12)),COLUMN(F12)),"")</f>
        <v/>
      </c>
      <c r="P17" s="12" t="str">
        <f t="array" ref="P17">IFERROR(INDEX($A$6:$H$2751,SMALL(IF($C$6:$C$2751=$L$2,ROW(G17:G2762)-ROW(G16)),ROW($A12)),COLUMN(G12)),"")</f>
        <v/>
      </c>
      <c r="Q17" s="11" t="str">
        <f t="array" ref="Q17">IFERROR(INDEX($A$6:$H$2751,SMALL(IF($C$6:$C$2751=$L$2,ROW(H17:H2762)-ROW(H16)),ROW($A12)),COLUMN(H12)),"")</f>
        <v/>
      </c>
    </row>
    <row r="18" spans="1:17" ht="15" thickBot="1" x14ac:dyDescent="0.25">
      <c r="A18" s="16">
        <v>23</v>
      </c>
      <c r="B18" s="17" t="s">
        <v>4</v>
      </c>
      <c r="C18" s="17">
        <v>13333332</v>
      </c>
      <c r="D18" s="17" t="str">
        <f>IFERROR(VLOOKUP(C18,Arseda!$A$3:$B$1938,2,0),"")</f>
        <v>اسراء العتيبي</v>
      </c>
      <c r="E18" s="17">
        <v>120</v>
      </c>
      <c r="F18" s="17">
        <v>50</v>
      </c>
      <c r="G18" s="17"/>
      <c r="H18" s="17" t="s">
        <v>23</v>
      </c>
      <c r="J18" s="10" t="str">
        <f t="array" ref="J18">IFERROR(INDEX($A$6:$H$2751,SMALL(IF($C$6:$C$2751=$L$2,ROW(A18:A2763)-ROW(A17)),ROW($A13)),COLUMN(A13)),"")</f>
        <v/>
      </c>
      <c r="K18" s="12" t="str">
        <f t="array" ref="K18">IFERROR(INDEX($A$6:$H$2751,SMALL(IF($C$6:$C$2751=$L$2,ROW(B18:B2763)-ROW(B17)),ROW($A13)),COLUMN(B13)),"")</f>
        <v/>
      </c>
      <c r="L18" s="12" t="str">
        <f t="array" ref="L18">IFERROR(INDEX($A$6:$H$2751,SMALL(IF($C$6:$C$2751=$L$2,ROW(C18:C2763)-ROW(C17)),ROW($A13)),COLUMN(C13)),"")</f>
        <v/>
      </c>
      <c r="M18" s="12" t="str">
        <f t="array" ref="M18">IFERROR(INDEX($A$6:$H$2751,SMALL(IF($C$6:$C$2751=$L$2,ROW(D18:D2763)-ROW(D17)),ROW($A13)),COLUMN(D13)),"")</f>
        <v/>
      </c>
      <c r="N18" s="12" t="str">
        <f t="array" ref="N18">IFERROR(INDEX($A$6:$H$2751,SMALL(IF($C$6:$C$2751=$L$2,ROW(E18:E2763)-ROW(E17)),ROW($A13)),COLUMN(E13)),"")</f>
        <v/>
      </c>
      <c r="O18" s="12" t="str">
        <f t="array" ref="O18">IFERROR(INDEX($A$6:$H$2751,SMALL(IF($C$6:$C$2751=$L$2,ROW(F18:F2763)-ROW(F17)),ROW($A13)),COLUMN(F13)),"")</f>
        <v/>
      </c>
      <c r="P18" s="12" t="str">
        <f t="array" ref="P18">IFERROR(INDEX($A$6:$H$2751,SMALL(IF($C$6:$C$2751=$L$2,ROW(G18:G2763)-ROW(G17)),ROW($A13)),COLUMN(G13)),"")</f>
        <v/>
      </c>
      <c r="Q18" s="11" t="str">
        <f t="array" ref="Q18">IFERROR(INDEX($A$6:$H$2751,SMALL(IF($C$6:$C$2751=$L$2,ROW(H18:H2763)-ROW(H17)),ROW($A13)),COLUMN(H13)),"")</f>
        <v/>
      </c>
    </row>
    <row r="19" spans="1:17" ht="15" thickBot="1" x14ac:dyDescent="0.25">
      <c r="A19" s="16">
        <v>23</v>
      </c>
      <c r="B19" s="17" t="s">
        <v>4</v>
      </c>
      <c r="C19" s="17">
        <v>14444443</v>
      </c>
      <c r="D19" s="17" t="str">
        <f>IFERROR(VLOOKUP(C19,Arseda!$A$3:$B$1938,2,0),"")</f>
        <v>اسراء المطيرى</v>
      </c>
      <c r="E19" s="17">
        <v>140</v>
      </c>
      <c r="F19" s="17"/>
      <c r="G19" s="17">
        <v>100</v>
      </c>
      <c r="H19" s="17" t="s">
        <v>21</v>
      </c>
      <c r="J19" s="10" t="str">
        <f t="array" ref="J19">IFERROR(INDEX($A$6:$H$2751,SMALL(IF($C$6:$C$2751=$L$2,ROW(A19:A2764)-ROW(A18)),ROW($A14)),COLUMN(A14)),"")</f>
        <v/>
      </c>
      <c r="K19" s="12" t="str">
        <f t="array" ref="K19">IFERROR(INDEX($A$6:$H$2751,SMALL(IF($C$6:$C$2751=$L$2,ROW(B19:B2764)-ROW(B18)),ROW($A14)),COLUMN(B14)),"")</f>
        <v/>
      </c>
      <c r="L19" s="12" t="str">
        <f t="array" ref="L19">IFERROR(INDEX($A$6:$H$2751,SMALL(IF($C$6:$C$2751=$L$2,ROW(C19:C2764)-ROW(C18)),ROW($A14)),COLUMN(C14)),"")</f>
        <v/>
      </c>
      <c r="M19" s="12" t="str">
        <f t="array" ref="M19">IFERROR(INDEX($A$6:$H$2751,SMALL(IF($C$6:$C$2751=$L$2,ROW(D19:D2764)-ROW(D18)),ROW($A14)),COLUMN(D14)),"")</f>
        <v/>
      </c>
      <c r="N19" s="12" t="str">
        <f t="array" ref="N19">IFERROR(INDEX($A$6:$H$2751,SMALL(IF($C$6:$C$2751=$L$2,ROW(E19:E2764)-ROW(E18)),ROW($A14)),COLUMN(E14)),"")</f>
        <v/>
      </c>
      <c r="O19" s="12" t="str">
        <f t="array" ref="O19">IFERROR(INDEX($A$6:$H$2751,SMALL(IF($C$6:$C$2751=$L$2,ROW(F19:F2764)-ROW(F18)),ROW($A14)),COLUMN(F14)),"")</f>
        <v/>
      </c>
      <c r="P19" s="12" t="str">
        <f t="array" ref="P19">IFERROR(INDEX($A$6:$H$2751,SMALL(IF($C$6:$C$2751=$L$2,ROW(G19:G2764)-ROW(G18)),ROW($A14)),COLUMN(G14)),"")</f>
        <v/>
      </c>
      <c r="Q19" s="11" t="str">
        <f t="array" ref="Q19">IFERROR(INDEX($A$6:$H$2751,SMALL(IF($C$6:$C$2751=$L$2,ROW(H19:H2764)-ROW(H18)),ROW($A14)),COLUMN(H14)),"")</f>
        <v/>
      </c>
    </row>
    <row r="20" spans="1:17" ht="15" thickBot="1" x14ac:dyDescent="0.25">
      <c r="A20" s="16">
        <v>25</v>
      </c>
      <c r="B20" s="17" t="s">
        <v>4</v>
      </c>
      <c r="C20" s="17">
        <v>15555554</v>
      </c>
      <c r="D20" s="17" t="str">
        <f>IFERROR(VLOOKUP(C20,Arseda!$A$3:$B$1938,2,0),"")</f>
        <v>اسراء فواز</v>
      </c>
      <c r="E20" s="17">
        <v>160</v>
      </c>
      <c r="F20" s="17"/>
      <c r="G20" s="17">
        <v>160</v>
      </c>
      <c r="H20" s="17" t="s">
        <v>23</v>
      </c>
      <c r="J20" s="10" t="str">
        <f t="array" ref="J20">IFERROR(INDEX($A$6:$H$2751,SMALL(IF($C$6:$C$2751=$L$2,ROW(A20:A2765)-ROW(A19)),ROW($A15)),COLUMN(A15)),"")</f>
        <v/>
      </c>
      <c r="K20" s="12" t="str">
        <f t="array" ref="K20">IFERROR(INDEX($A$6:$H$2751,SMALL(IF($C$6:$C$2751=$L$2,ROW(B20:B2765)-ROW(B19)),ROW($A15)),COLUMN(B15)),"")</f>
        <v/>
      </c>
      <c r="L20" s="12" t="str">
        <f t="array" ref="L20">IFERROR(INDEX($A$6:$H$2751,SMALL(IF($C$6:$C$2751=$L$2,ROW(C20:C2765)-ROW(C19)),ROW($A15)),COLUMN(C15)),"")</f>
        <v/>
      </c>
      <c r="M20" s="12" t="str">
        <f t="array" ref="M20">IFERROR(INDEX($A$6:$H$2751,SMALL(IF($C$6:$C$2751=$L$2,ROW(D20:D2765)-ROW(D19)),ROW($A15)),COLUMN(D15)),"")</f>
        <v/>
      </c>
      <c r="N20" s="44" t="str">
        <f t="array" ref="N20">IFERROR(INDEX($A$6:$H$2751,SMALL(IF($C$6:$C$2751=$L$2,ROW(E20:E2765)-ROW(E19)),ROW($A15)),COLUMN(E15)),"")</f>
        <v/>
      </c>
      <c r="O20" s="44" t="str">
        <f t="array" ref="O20">IFERROR(INDEX($A$6:$H$2751,SMALL(IF($C$6:$C$2751=$L$2,ROW(F20:F2765)-ROW(F19)),ROW($A15)),COLUMN(F15)),"")</f>
        <v/>
      </c>
      <c r="P20" s="44" t="str">
        <f t="array" ref="P20">IFERROR(INDEX($A$6:$H$2751,SMALL(IF($C$6:$C$2751=$L$2,ROW(G20:G2765)-ROW(G19)),ROW($A15)),COLUMN(G15)),"")</f>
        <v/>
      </c>
      <c r="Q20" s="11" t="str">
        <f t="array" ref="Q20">IFERROR(INDEX($A$6:$H$2751,SMALL(IF($C$6:$C$2751=$L$2,ROW(H20:H2765)-ROW(H19)),ROW($A15)),COLUMN(H15)),"")</f>
        <v/>
      </c>
    </row>
    <row r="21" spans="1:17" x14ac:dyDescent="0.2">
      <c r="A21" s="16">
        <v>26</v>
      </c>
      <c r="B21" s="17" t="s">
        <v>4</v>
      </c>
      <c r="C21" s="17">
        <v>16666665</v>
      </c>
      <c r="D21" s="17" t="str">
        <f>IFERROR(VLOOKUP(C21,Arseda!$A$3:$B$1938,2,0),"")</f>
        <v>اسرار الربيع</v>
      </c>
      <c r="E21" s="17">
        <v>120</v>
      </c>
      <c r="F21" s="17"/>
      <c r="G21" s="17">
        <v>50</v>
      </c>
      <c r="H21" s="17" t="s">
        <v>23</v>
      </c>
      <c r="N21" s="17">
        <f>SUM(N6:N20)</f>
        <v>110</v>
      </c>
      <c r="O21" s="17">
        <f>SUM(O6:O20)</f>
        <v>0</v>
      </c>
      <c r="P21" s="17">
        <f>SUM(P6:P20)</f>
        <v>110</v>
      </c>
    </row>
    <row r="22" spans="1:17" x14ac:dyDescent="0.2">
      <c r="A22" s="16">
        <v>27</v>
      </c>
      <c r="B22" s="17" t="s">
        <v>4</v>
      </c>
      <c r="C22" s="17">
        <v>17777776</v>
      </c>
      <c r="D22" s="17" t="str">
        <f>IFERROR(VLOOKUP(C22,Arseda!$A$3:$B$1938,2,0),"")</f>
        <v>اسرار صالح الوشمى</v>
      </c>
      <c r="E22" s="17">
        <v>140</v>
      </c>
      <c r="F22" s="17">
        <v>140</v>
      </c>
      <c r="G22" s="17"/>
      <c r="H22" s="17" t="s">
        <v>22</v>
      </c>
    </row>
    <row r="23" spans="1:17" x14ac:dyDescent="0.2">
      <c r="A23" s="16">
        <v>27</v>
      </c>
      <c r="B23" s="17" t="s">
        <v>4</v>
      </c>
      <c r="C23" s="17">
        <v>18888887</v>
      </c>
      <c r="D23" s="17" t="str">
        <f>IFERROR(VLOOKUP(C23,Arseda!$A$3:$B$1938,2,0),"")</f>
        <v>اسيل دشتي</v>
      </c>
      <c r="E23" s="17">
        <v>100</v>
      </c>
      <c r="F23" s="17"/>
      <c r="G23" s="17">
        <v>50</v>
      </c>
      <c r="H23" s="17" t="s">
        <v>21</v>
      </c>
    </row>
    <row r="24" spans="1:17" x14ac:dyDescent="0.2">
      <c r="A24" s="16">
        <v>29</v>
      </c>
      <c r="B24" s="17" t="s">
        <v>4</v>
      </c>
      <c r="C24" s="17">
        <v>19999998</v>
      </c>
      <c r="D24" s="17" t="str">
        <f>IFERROR(VLOOKUP(C24,Arseda!$A$3:$B$1938,2,0),"")</f>
        <v>اصايل الفهد</v>
      </c>
      <c r="E24" s="17">
        <v>160</v>
      </c>
      <c r="F24" s="17"/>
      <c r="G24" s="17">
        <v>160</v>
      </c>
      <c r="H24" s="17" t="s">
        <v>23</v>
      </c>
    </row>
    <row r="25" spans="1:17" x14ac:dyDescent="0.2">
      <c r="A25" s="16">
        <v>29</v>
      </c>
      <c r="B25" s="17" t="s">
        <v>4</v>
      </c>
      <c r="C25" s="17">
        <v>21111109</v>
      </c>
      <c r="D25" s="17" t="str">
        <f>IFERROR(VLOOKUP(C25,Arseda!$A$3:$B$1938,2,0),"")</f>
        <v>اصايل المحسين</v>
      </c>
      <c r="E25" s="17">
        <v>140</v>
      </c>
      <c r="F25" s="17"/>
      <c r="G25" s="17"/>
      <c r="H25" s="17" t="s">
        <v>21</v>
      </c>
    </row>
    <row r="26" spans="1:17" x14ac:dyDescent="0.2">
      <c r="A26" s="16">
        <v>29</v>
      </c>
      <c r="B26" s="17" t="s">
        <v>4</v>
      </c>
      <c r="C26" s="17">
        <v>22222220</v>
      </c>
      <c r="D26" s="17" t="str">
        <f>IFERROR(VLOOKUP(C26,Arseda!$A$3:$B$1938,2,0),"")</f>
        <v>افنان الجري</v>
      </c>
      <c r="E26" s="17">
        <v>20</v>
      </c>
      <c r="F26" s="17">
        <v>20</v>
      </c>
      <c r="G26" s="17"/>
      <c r="H26" s="17" t="s">
        <v>23</v>
      </c>
    </row>
    <row r="27" spans="1:17" x14ac:dyDescent="0.2">
      <c r="A27" s="16">
        <v>30</v>
      </c>
      <c r="B27" s="17" t="s">
        <v>4</v>
      </c>
      <c r="C27" s="17">
        <v>23333331</v>
      </c>
      <c r="D27" s="17" t="str">
        <f>IFERROR(VLOOKUP(C27,Arseda!$A$3:$B$1938,2,0),"")</f>
        <v>الاء خالد</v>
      </c>
      <c r="E27" s="17">
        <v>120</v>
      </c>
      <c r="F27" s="17">
        <v>50</v>
      </c>
      <c r="G27" s="17"/>
      <c r="H27" s="17" t="s">
        <v>21</v>
      </c>
    </row>
    <row r="28" spans="1:17" x14ac:dyDescent="0.2">
      <c r="A28" s="16">
        <v>30</v>
      </c>
      <c r="B28" s="17" t="s">
        <v>4</v>
      </c>
      <c r="C28" s="17">
        <v>24444442</v>
      </c>
      <c r="D28" s="17" t="str">
        <f>IFERROR(VLOOKUP(C28,Arseda!$A$3:$B$1938,2,0),"")</f>
        <v xml:space="preserve">البندري العجمي </v>
      </c>
      <c r="E28" s="17">
        <v>140</v>
      </c>
      <c r="F28" s="17"/>
      <c r="G28" s="17">
        <v>100</v>
      </c>
      <c r="H28" s="17" t="s">
        <v>21</v>
      </c>
    </row>
    <row r="29" spans="1:17" x14ac:dyDescent="0.2">
      <c r="A29" s="16">
        <v>30</v>
      </c>
      <c r="B29" s="17" t="s">
        <v>4</v>
      </c>
      <c r="C29" s="17">
        <v>25555553</v>
      </c>
      <c r="D29" s="17" t="str">
        <f>IFERROR(VLOOKUP(C29,Arseda!$A$3:$B$1938,2,0),"")</f>
        <v xml:space="preserve">البندري سلطان </v>
      </c>
      <c r="E29" s="17">
        <v>160</v>
      </c>
      <c r="F29" s="17"/>
      <c r="G29" s="17">
        <v>160</v>
      </c>
      <c r="H29" s="17" t="s">
        <v>21</v>
      </c>
    </row>
    <row r="30" spans="1:17" x14ac:dyDescent="0.2">
      <c r="A30" s="16">
        <v>30</v>
      </c>
      <c r="B30" s="17" t="s">
        <v>4</v>
      </c>
      <c r="C30" s="17">
        <v>4444444</v>
      </c>
      <c r="D30" s="17" t="str">
        <f>IFERROR(VLOOKUP(C30,Arseda!$A$3:$B$1938,2,0),"")</f>
        <v>احمد الشريدة</v>
      </c>
      <c r="E30" s="17"/>
      <c r="F30" s="17"/>
      <c r="G30" s="17">
        <v>50</v>
      </c>
      <c r="H30" s="17" t="s">
        <v>21</v>
      </c>
    </row>
    <row r="31" spans="1:17" x14ac:dyDescent="0.2">
      <c r="A31" s="16">
        <v>31</v>
      </c>
      <c r="B31" s="17" t="s">
        <v>4</v>
      </c>
      <c r="C31" s="17">
        <v>26666664</v>
      </c>
      <c r="D31" s="17" t="str">
        <f>IFERROR(VLOOKUP(C31,Arseda!$A$3:$B$1938,2,0),"")</f>
        <v>الجوهره العنزي</v>
      </c>
      <c r="E31" s="17">
        <v>20</v>
      </c>
      <c r="F31" s="17"/>
      <c r="G31" s="17">
        <v>20</v>
      </c>
      <c r="H31" s="17" t="s">
        <v>22</v>
      </c>
    </row>
    <row r="32" spans="1:17" x14ac:dyDescent="0.2">
      <c r="A32" s="16">
        <v>31</v>
      </c>
      <c r="B32" s="17" t="s">
        <v>4</v>
      </c>
      <c r="C32" s="17">
        <v>27777775</v>
      </c>
      <c r="D32" s="17" t="str">
        <f>IFERROR(VLOOKUP(C32,Arseda!$A$3:$B$1938,2,0),"")</f>
        <v>الزهراء القلاف</v>
      </c>
      <c r="E32" s="17">
        <v>20</v>
      </c>
      <c r="F32" s="17"/>
      <c r="G32" s="17">
        <v>15</v>
      </c>
      <c r="H32" s="17" t="s">
        <v>21</v>
      </c>
    </row>
    <row r="33" spans="1:8" x14ac:dyDescent="0.2">
      <c r="A33" s="16">
        <v>1</v>
      </c>
      <c r="B33" s="17" t="s">
        <v>7</v>
      </c>
      <c r="C33" s="17">
        <v>28888886</v>
      </c>
      <c r="D33" s="17" t="str">
        <f>IFERROR(VLOOKUP(C33,Arseda!$A$3:$B$1938,2,0),"")</f>
        <v xml:space="preserve">الطاف الشمري </v>
      </c>
      <c r="E33" s="17">
        <v>20</v>
      </c>
      <c r="F33" s="17"/>
      <c r="G33" s="17">
        <v>15</v>
      </c>
      <c r="H33" s="17" t="s">
        <v>23</v>
      </c>
    </row>
    <row r="34" spans="1:8" x14ac:dyDescent="0.2">
      <c r="A34" s="16">
        <v>1</v>
      </c>
      <c r="B34" s="17" t="s">
        <v>7</v>
      </c>
      <c r="C34" s="17">
        <v>29999997</v>
      </c>
      <c r="D34" s="17" t="str">
        <f>IFERROR(VLOOKUP(C34,Arseda!$A$3:$B$1938,2,0),"")</f>
        <v>العنود المقاطي</v>
      </c>
      <c r="E34" s="17">
        <v>20</v>
      </c>
      <c r="F34" s="17">
        <v>20</v>
      </c>
      <c r="G34" s="17"/>
      <c r="H34" s="17" t="s">
        <v>21</v>
      </c>
    </row>
    <row r="35" spans="1:8" x14ac:dyDescent="0.2">
      <c r="A35" s="16">
        <v>1</v>
      </c>
      <c r="B35" s="17" t="s">
        <v>7</v>
      </c>
      <c r="C35" s="17">
        <v>31111108</v>
      </c>
      <c r="D35" s="17" t="str">
        <f>IFERROR(VLOOKUP(C35,Arseda!$A$3:$B$1938,2,0),"")</f>
        <v>الود خالد</v>
      </c>
      <c r="E35" s="17">
        <v>20</v>
      </c>
      <c r="F35" s="17">
        <v>20</v>
      </c>
      <c r="G35" s="17"/>
      <c r="H35" s="17" t="s">
        <v>23</v>
      </c>
    </row>
    <row r="36" spans="1:8" x14ac:dyDescent="0.2">
      <c r="A36" s="16">
        <v>1</v>
      </c>
      <c r="B36" s="17" t="s">
        <v>7</v>
      </c>
      <c r="C36" s="17">
        <v>32222219</v>
      </c>
      <c r="D36" s="17" t="str">
        <f>IFERROR(VLOOKUP(C36,Arseda!$A$3:$B$1938,2,0),"")</f>
        <v>امل الحربي</v>
      </c>
      <c r="E36" s="17">
        <v>20</v>
      </c>
      <c r="F36" s="17">
        <v>10</v>
      </c>
      <c r="G36" s="17"/>
      <c r="H36" s="17" t="s">
        <v>21</v>
      </c>
    </row>
    <row r="37" spans="1:8" x14ac:dyDescent="0.2">
      <c r="A37" s="16">
        <v>1</v>
      </c>
      <c r="B37" s="17" t="s">
        <v>7</v>
      </c>
      <c r="C37" s="17">
        <v>33333330</v>
      </c>
      <c r="D37" s="17" t="str">
        <f>IFERROR(VLOOKUP(C37,Arseda!$A$3:$B$1938,2,0),"")</f>
        <v>امل الديحاني</v>
      </c>
      <c r="E37" s="17">
        <v>20</v>
      </c>
      <c r="F37" s="17">
        <v>20</v>
      </c>
      <c r="G37" s="17"/>
      <c r="H37" s="17" t="s">
        <v>21</v>
      </c>
    </row>
    <row r="38" spans="1:8" x14ac:dyDescent="0.2">
      <c r="A38" s="16">
        <v>1</v>
      </c>
      <c r="B38" s="17" t="s">
        <v>7</v>
      </c>
      <c r="C38" s="17">
        <v>17777776</v>
      </c>
      <c r="D38" s="17" t="str">
        <f>IFERROR(VLOOKUP(C38,Arseda!$A$3:$B$1938,2,0),"")</f>
        <v>اسرار صالح الوشمى</v>
      </c>
      <c r="E38" s="17"/>
      <c r="F38" s="17"/>
      <c r="G38" s="17"/>
      <c r="H38" s="17" t="s">
        <v>21</v>
      </c>
    </row>
    <row r="39" spans="1:8" x14ac:dyDescent="0.2">
      <c r="A39" s="16">
        <v>1</v>
      </c>
      <c r="B39" s="17" t="s">
        <v>7</v>
      </c>
      <c r="C39" s="17">
        <v>4444444</v>
      </c>
      <c r="D39" s="17" t="str">
        <f>IFERROR(VLOOKUP(C39,Arseda!$A$3:$B$1938,2,0),"")</f>
        <v>احمد الشريدة</v>
      </c>
      <c r="E39" s="17"/>
      <c r="F39" s="17"/>
      <c r="G39" s="17"/>
      <c r="H39" s="17" t="s">
        <v>22</v>
      </c>
    </row>
    <row r="40" spans="1:8" x14ac:dyDescent="0.2">
      <c r="A40" s="16">
        <v>1</v>
      </c>
      <c r="B40" s="17" t="s">
        <v>7</v>
      </c>
      <c r="C40" s="17"/>
      <c r="D40" s="17" t="str">
        <f>IFERROR(VLOOKUP(C40,Arseda!$A$3:$B$1938,2,0),"")</f>
        <v/>
      </c>
      <c r="E40" s="17"/>
      <c r="F40" s="17"/>
      <c r="G40" s="17"/>
      <c r="H40" s="17"/>
    </row>
    <row r="41" spans="1:8" x14ac:dyDescent="0.2">
      <c r="A41" s="16">
        <v>1</v>
      </c>
      <c r="B41" s="17" t="s">
        <v>7</v>
      </c>
      <c r="C41" s="17"/>
      <c r="D41" s="17" t="str">
        <f>IFERROR(VLOOKUP(C41,Arseda!$A$3:$B$1938,2,0),"")</f>
        <v/>
      </c>
      <c r="E41" s="17"/>
      <c r="F41" s="17"/>
      <c r="G41" s="17"/>
      <c r="H41" s="17"/>
    </row>
    <row r="42" spans="1:8" x14ac:dyDescent="0.2">
      <c r="A42" s="16">
        <v>1</v>
      </c>
      <c r="B42" s="17" t="s">
        <v>7</v>
      </c>
      <c r="C42" s="17"/>
      <c r="D42" s="17" t="str">
        <f>IFERROR(VLOOKUP(C42,Arseda!$A$3:$B$1938,2,0),"")</f>
        <v/>
      </c>
      <c r="E42" s="17"/>
      <c r="F42" s="17"/>
      <c r="G42" s="17"/>
      <c r="H42" s="17"/>
    </row>
    <row r="43" spans="1:8" x14ac:dyDescent="0.2">
      <c r="A43" s="16">
        <v>1</v>
      </c>
      <c r="B43" s="17" t="s">
        <v>7</v>
      </c>
      <c r="C43" s="17"/>
      <c r="D43" s="17" t="str">
        <f>IFERROR(VLOOKUP(C43,Arseda!$A$3:$B$1938,2,0),"")</f>
        <v/>
      </c>
      <c r="E43" s="17"/>
      <c r="F43" s="17"/>
      <c r="G43" s="17"/>
      <c r="H43" s="17"/>
    </row>
    <row r="44" spans="1:8" x14ac:dyDescent="0.2">
      <c r="A44" s="16">
        <v>1</v>
      </c>
      <c r="B44" s="17" t="s">
        <v>7</v>
      </c>
      <c r="C44" s="17"/>
      <c r="D44" s="17" t="str">
        <f>IFERROR(VLOOKUP(C44,Arseda!$A$3:$B$1938,2,0),"")</f>
        <v/>
      </c>
      <c r="E44" s="17"/>
      <c r="F44" s="17"/>
      <c r="G44" s="17"/>
      <c r="H44" s="17"/>
    </row>
    <row r="45" spans="1:8" x14ac:dyDescent="0.2">
      <c r="A45" s="16">
        <v>1</v>
      </c>
      <c r="B45" s="17" t="s">
        <v>7</v>
      </c>
      <c r="C45" s="17"/>
      <c r="D45" s="17" t="str">
        <f>IFERROR(VLOOKUP(C45,Arseda!$A$3:$B$1938,2,0),"")</f>
        <v/>
      </c>
      <c r="E45" s="17"/>
      <c r="F45" s="17"/>
      <c r="G45" s="17"/>
      <c r="H45" s="17"/>
    </row>
    <row r="46" spans="1:8" x14ac:dyDescent="0.2">
      <c r="A46" s="16">
        <v>1</v>
      </c>
      <c r="B46" s="17" t="s">
        <v>7</v>
      </c>
      <c r="C46" s="17"/>
      <c r="D46" s="17" t="str">
        <f>IFERROR(VLOOKUP(C46,Arseda!$A$3:$B$1938,2,0),"")</f>
        <v/>
      </c>
      <c r="E46" s="17"/>
      <c r="F46" s="17"/>
      <c r="G46" s="17"/>
      <c r="H46" s="17"/>
    </row>
    <row r="47" spans="1:8" x14ac:dyDescent="0.2">
      <c r="A47" s="16">
        <v>1</v>
      </c>
      <c r="B47" s="17" t="s">
        <v>7</v>
      </c>
      <c r="C47" s="17"/>
      <c r="D47" s="17" t="str">
        <f>IFERROR(VLOOKUP(C47,Arseda!$A$3:$B$1938,2,0),"")</f>
        <v/>
      </c>
      <c r="E47" s="17"/>
      <c r="F47" s="17"/>
      <c r="G47" s="17"/>
      <c r="H47" s="17"/>
    </row>
    <row r="48" spans="1:8" x14ac:dyDescent="0.2">
      <c r="A48" s="16">
        <v>1</v>
      </c>
      <c r="B48" s="17" t="s">
        <v>7</v>
      </c>
      <c r="C48" s="17"/>
      <c r="D48" s="17" t="str">
        <f>IFERROR(VLOOKUP(C48,Arseda!$A$3:$B$1938,2,0),"")</f>
        <v/>
      </c>
      <c r="E48" s="17"/>
      <c r="F48" s="17"/>
      <c r="G48" s="17"/>
      <c r="H48" s="17"/>
    </row>
    <row r="49" spans="1:8" x14ac:dyDescent="0.2">
      <c r="A49" s="16">
        <v>2</v>
      </c>
      <c r="B49" s="17" t="s">
        <v>7</v>
      </c>
      <c r="C49" s="17"/>
      <c r="D49" s="17" t="str">
        <f>IFERROR(VLOOKUP(C49,Arseda!$A$3:$B$1938,2,0),"")</f>
        <v/>
      </c>
      <c r="E49" s="17"/>
      <c r="F49" s="17"/>
      <c r="G49" s="17"/>
      <c r="H49" s="17"/>
    </row>
    <row r="50" spans="1:8" x14ac:dyDescent="0.2">
      <c r="A50" s="16">
        <v>2</v>
      </c>
      <c r="B50" s="17" t="s">
        <v>7</v>
      </c>
      <c r="C50" s="17"/>
      <c r="D50" s="17" t="str">
        <f>IFERROR(VLOOKUP(C50,Arseda!$A$3:$B$1938,2,0),"")</f>
        <v/>
      </c>
      <c r="E50" s="17"/>
      <c r="F50" s="17"/>
      <c r="G50" s="17"/>
      <c r="H50" s="17"/>
    </row>
    <row r="51" spans="1:8" x14ac:dyDescent="0.2">
      <c r="A51" s="16">
        <v>3</v>
      </c>
      <c r="B51" s="17" t="s">
        <v>7</v>
      </c>
      <c r="C51" s="17"/>
      <c r="D51" s="17" t="str">
        <f>IFERROR(VLOOKUP(C51,Arseda!$A$3:$B$1938,2,0),"")</f>
        <v/>
      </c>
      <c r="E51" s="17"/>
      <c r="F51" s="17"/>
      <c r="G51" s="17"/>
      <c r="H51" s="17"/>
    </row>
    <row r="52" spans="1:8" x14ac:dyDescent="0.2">
      <c r="A52" s="16">
        <v>3</v>
      </c>
      <c r="B52" s="17" t="s">
        <v>7</v>
      </c>
      <c r="C52" s="17"/>
      <c r="D52" s="17" t="str">
        <f>IFERROR(VLOOKUP(C52,Arseda!$A$3:$B$1938,2,0),"")</f>
        <v/>
      </c>
      <c r="E52" s="17"/>
      <c r="F52" s="17"/>
      <c r="G52" s="17"/>
      <c r="H52" s="17"/>
    </row>
    <row r="53" spans="1:8" x14ac:dyDescent="0.2">
      <c r="A53" s="16">
        <v>3</v>
      </c>
      <c r="B53" s="17" t="s">
        <v>7</v>
      </c>
      <c r="C53" s="17"/>
      <c r="D53" s="17" t="str">
        <f>IFERROR(VLOOKUP(C53,Arseda!$A$3:$B$1938,2,0),"")</f>
        <v/>
      </c>
      <c r="E53" s="17"/>
      <c r="F53" s="17"/>
      <c r="G53" s="17"/>
      <c r="H53" s="17"/>
    </row>
    <row r="54" spans="1:8" x14ac:dyDescent="0.2">
      <c r="A54" s="16">
        <v>3</v>
      </c>
      <c r="B54" s="17" t="s">
        <v>7</v>
      </c>
      <c r="C54" s="17"/>
      <c r="D54" s="17" t="str">
        <f>IFERROR(VLOOKUP(C54,Arseda!$A$3:$B$1938,2,0),"")</f>
        <v/>
      </c>
      <c r="E54" s="17"/>
      <c r="F54" s="17"/>
      <c r="G54" s="17"/>
      <c r="H54" s="17"/>
    </row>
    <row r="55" spans="1:8" x14ac:dyDescent="0.2">
      <c r="A55" s="16">
        <v>3</v>
      </c>
      <c r="B55" s="17" t="s">
        <v>7</v>
      </c>
      <c r="C55" s="17"/>
      <c r="D55" s="17" t="str">
        <f>IFERROR(VLOOKUP(C55,Arseda!$A$3:$B$1938,2,0),"")</f>
        <v/>
      </c>
      <c r="E55" s="17"/>
      <c r="F55" s="17"/>
      <c r="G55" s="17"/>
      <c r="H55" s="17"/>
    </row>
    <row r="56" spans="1:8" x14ac:dyDescent="0.2">
      <c r="A56" s="16">
        <v>3</v>
      </c>
      <c r="B56" s="17" t="s">
        <v>7</v>
      </c>
      <c r="C56" s="17"/>
      <c r="D56" s="17" t="str">
        <f>IFERROR(VLOOKUP(C56,Arseda!$A$3:$B$1938,2,0),"")</f>
        <v/>
      </c>
      <c r="E56" s="17"/>
      <c r="F56" s="17"/>
      <c r="G56" s="17"/>
      <c r="H56" s="17"/>
    </row>
    <row r="57" spans="1:8" x14ac:dyDescent="0.2">
      <c r="A57" s="16">
        <v>3</v>
      </c>
      <c r="B57" s="17" t="s">
        <v>7</v>
      </c>
      <c r="C57" s="17"/>
      <c r="D57" s="17" t="str">
        <f>IFERROR(VLOOKUP(C57,Arseda!$A$3:$B$1938,2,0),"")</f>
        <v/>
      </c>
      <c r="E57" s="17"/>
      <c r="F57" s="17"/>
      <c r="G57" s="17"/>
      <c r="H57" s="17"/>
    </row>
    <row r="58" spans="1:8" x14ac:dyDescent="0.2">
      <c r="A58" s="16">
        <v>3</v>
      </c>
      <c r="B58" s="17" t="s">
        <v>7</v>
      </c>
      <c r="C58" s="17"/>
      <c r="D58" s="17" t="str">
        <f>IFERROR(VLOOKUP(C58,Arseda!$A$3:$B$1938,2,0),"")</f>
        <v/>
      </c>
      <c r="E58" s="17"/>
      <c r="F58" s="17"/>
      <c r="G58" s="17"/>
      <c r="H58" s="17"/>
    </row>
    <row r="59" spans="1:8" x14ac:dyDescent="0.2">
      <c r="A59" s="16">
        <v>3</v>
      </c>
      <c r="B59" s="17" t="s">
        <v>7</v>
      </c>
      <c r="C59" s="17"/>
      <c r="D59" s="17" t="str">
        <f>IFERROR(VLOOKUP(C59,Arseda!$A$3:$B$1938,2,0),"")</f>
        <v/>
      </c>
      <c r="E59" s="17"/>
      <c r="F59" s="17"/>
      <c r="G59" s="17"/>
      <c r="H59" s="17"/>
    </row>
    <row r="60" spans="1:8" x14ac:dyDescent="0.2">
      <c r="A60" s="16">
        <v>3</v>
      </c>
      <c r="B60" s="17" t="s">
        <v>7</v>
      </c>
      <c r="C60" s="17"/>
      <c r="D60" s="17" t="str">
        <f>IFERROR(VLOOKUP(C60,Arseda!$A$3:$B$1938,2,0),"")</f>
        <v/>
      </c>
      <c r="E60" s="17"/>
      <c r="F60" s="17"/>
      <c r="G60" s="17"/>
      <c r="H60" s="17"/>
    </row>
    <row r="61" spans="1:8" x14ac:dyDescent="0.2">
      <c r="A61" s="16">
        <v>3</v>
      </c>
      <c r="B61" s="17" t="s">
        <v>7</v>
      </c>
      <c r="C61" s="17"/>
      <c r="D61" s="17" t="str">
        <f>IFERROR(VLOOKUP(C61,Arseda!$A$3:$B$1938,2,0),"")</f>
        <v/>
      </c>
      <c r="E61" s="17"/>
      <c r="F61" s="17"/>
      <c r="G61" s="17"/>
      <c r="H61" s="17"/>
    </row>
    <row r="62" spans="1:8" x14ac:dyDescent="0.2">
      <c r="A62" s="16">
        <v>3</v>
      </c>
      <c r="B62" s="17" t="s">
        <v>7</v>
      </c>
      <c r="C62" s="17"/>
      <c r="D62" s="17" t="str">
        <f>IFERROR(VLOOKUP(C62,Arseda!$A$3:$B$1938,2,0),"")</f>
        <v/>
      </c>
      <c r="E62" s="17"/>
      <c r="F62" s="17"/>
      <c r="G62" s="17"/>
      <c r="H62" s="17"/>
    </row>
    <row r="63" spans="1:8" x14ac:dyDescent="0.2">
      <c r="A63" s="16">
        <v>3</v>
      </c>
      <c r="B63" s="17" t="s">
        <v>7</v>
      </c>
      <c r="C63" s="17"/>
      <c r="D63" s="17" t="str">
        <f>IFERROR(VLOOKUP(C63,Arseda!$A$3:$B$1938,2,0),"")</f>
        <v/>
      </c>
      <c r="E63" s="17"/>
      <c r="F63" s="17"/>
      <c r="G63" s="17"/>
      <c r="H63" s="17"/>
    </row>
    <row r="64" spans="1:8" x14ac:dyDescent="0.2">
      <c r="A64" s="16">
        <v>3</v>
      </c>
      <c r="B64" s="17" t="s">
        <v>7</v>
      </c>
      <c r="C64" s="17"/>
      <c r="D64" s="17" t="str">
        <f>IFERROR(VLOOKUP(C64,Arseda!$A$3:$B$1938,2,0),"")</f>
        <v/>
      </c>
      <c r="E64" s="17"/>
      <c r="F64" s="17"/>
      <c r="G64" s="17"/>
      <c r="H64" s="17"/>
    </row>
    <row r="65" spans="1:8" x14ac:dyDescent="0.2">
      <c r="A65" s="16">
        <v>3</v>
      </c>
      <c r="B65" s="17" t="s">
        <v>7</v>
      </c>
      <c r="C65" s="17"/>
      <c r="D65" s="17" t="str">
        <f>IFERROR(VLOOKUP(C65,Arseda!$A$3:$B$1938,2,0),"")</f>
        <v/>
      </c>
      <c r="E65" s="17"/>
      <c r="F65" s="17"/>
      <c r="G65" s="17"/>
      <c r="H65" s="17"/>
    </row>
    <row r="66" spans="1:8" x14ac:dyDescent="0.2">
      <c r="A66" s="16">
        <v>3</v>
      </c>
      <c r="B66" s="17" t="s">
        <v>7</v>
      </c>
      <c r="C66" s="17"/>
      <c r="D66" s="17" t="str">
        <f>IFERROR(VLOOKUP(C66,Arseda!$A$3:$B$1938,2,0),"")</f>
        <v/>
      </c>
      <c r="E66" s="17"/>
      <c r="F66" s="17"/>
      <c r="G66" s="17"/>
      <c r="H66" s="17"/>
    </row>
    <row r="67" spans="1:8" x14ac:dyDescent="0.2">
      <c r="A67" s="16">
        <v>3</v>
      </c>
      <c r="B67" s="17" t="s">
        <v>7</v>
      </c>
      <c r="C67" s="17"/>
      <c r="D67" s="17" t="str">
        <f>IFERROR(VLOOKUP(C67,Arseda!$A$3:$B$1938,2,0),"")</f>
        <v/>
      </c>
      <c r="E67" s="17"/>
      <c r="F67" s="17"/>
      <c r="G67" s="17"/>
      <c r="H67" s="17"/>
    </row>
    <row r="68" spans="1:8" x14ac:dyDescent="0.2">
      <c r="A68" s="16">
        <v>3</v>
      </c>
      <c r="B68" s="17" t="s">
        <v>7</v>
      </c>
      <c r="C68" s="17"/>
      <c r="D68" s="17" t="str">
        <f>IFERROR(VLOOKUP(C68,Arseda!$A$3:$B$1938,2,0),"")</f>
        <v/>
      </c>
      <c r="E68" s="17"/>
      <c r="F68" s="17"/>
      <c r="G68" s="17"/>
      <c r="H68" s="17"/>
    </row>
    <row r="69" spans="1:8" x14ac:dyDescent="0.2">
      <c r="A69" s="16">
        <v>3</v>
      </c>
      <c r="B69" s="17" t="s">
        <v>7</v>
      </c>
      <c r="C69" s="17"/>
      <c r="D69" s="17" t="str">
        <f>IFERROR(VLOOKUP(C69,Arseda!$A$3:$B$1938,2,0),"")</f>
        <v/>
      </c>
      <c r="E69" s="17"/>
      <c r="F69" s="17"/>
      <c r="G69" s="17"/>
      <c r="H69" s="17"/>
    </row>
    <row r="70" spans="1:8" x14ac:dyDescent="0.2">
      <c r="A70" s="16">
        <v>3</v>
      </c>
      <c r="B70" s="17" t="s">
        <v>7</v>
      </c>
      <c r="C70" s="17"/>
      <c r="D70" s="17" t="str">
        <f>IFERROR(VLOOKUP(C70,Arseda!$A$3:$B$1938,2,0),"")</f>
        <v/>
      </c>
      <c r="E70" s="17"/>
      <c r="F70" s="17"/>
      <c r="G70" s="17"/>
      <c r="H70" s="17"/>
    </row>
    <row r="71" spans="1:8" x14ac:dyDescent="0.2">
      <c r="A71" s="16">
        <v>3</v>
      </c>
      <c r="B71" s="17" t="s">
        <v>7</v>
      </c>
      <c r="C71" s="17"/>
      <c r="D71" s="17" t="str">
        <f>IFERROR(VLOOKUP(C71,Arseda!$A$3:$B$1938,2,0),"")</f>
        <v/>
      </c>
      <c r="E71" s="17"/>
      <c r="F71" s="17"/>
      <c r="G71" s="17"/>
      <c r="H71" s="17"/>
    </row>
    <row r="72" spans="1:8" x14ac:dyDescent="0.2">
      <c r="A72" s="16">
        <v>3</v>
      </c>
      <c r="B72" s="17" t="s">
        <v>7</v>
      </c>
      <c r="C72" s="17"/>
      <c r="D72" s="17" t="str">
        <f>IFERROR(VLOOKUP(C72,Arseda!$A$3:$B$1938,2,0),"")</f>
        <v/>
      </c>
      <c r="E72" s="17"/>
      <c r="F72" s="17"/>
      <c r="G72" s="17"/>
      <c r="H72" s="17"/>
    </row>
    <row r="73" spans="1:8" x14ac:dyDescent="0.2">
      <c r="A73" s="16">
        <v>3</v>
      </c>
      <c r="B73" s="17" t="s">
        <v>7</v>
      </c>
      <c r="C73" s="17"/>
      <c r="D73" s="17" t="str">
        <f>IFERROR(VLOOKUP(C73,Arseda!$A$3:$B$1938,2,0),"")</f>
        <v/>
      </c>
      <c r="E73" s="17"/>
      <c r="F73" s="17"/>
      <c r="G73" s="17"/>
      <c r="H73" s="17"/>
    </row>
    <row r="74" spans="1:8" x14ac:dyDescent="0.2">
      <c r="A74" s="16">
        <v>3</v>
      </c>
      <c r="B74" s="17" t="s">
        <v>7</v>
      </c>
      <c r="C74" s="17"/>
      <c r="D74" s="17" t="str">
        <f>IFERROR(VLOOKUP(C74,Arseda!$A$3:$B$1938,2,0),"")</f>
        <v/>
      </c>
      <c r="E74" s="17"/>
      <c r="F74" s="17"/>
      <c r="G74" s="17"/>
      <c r="H74" s="17"/>
    </row>
    <row r="75" spans="1:8" x14ac:dyDescent="0.2">
      <c r="A75" s="16">
        <v>3</v>
      </c>
      <c r="B75" s="17" t="s">
        <v>7</v>
      </c>
      <c r="C75" s="17"/>
      <c r="D75" s="17" t="str">
        <f>IFERROR(VLOOKUP(C75,Arseda!$A$3:$B$1938,2,0),"")</f>
        <v/>
      </c>
      <c r="E75" s="17"/>
      <c r="F75" s="17"/>
      <c r="G75" s="17"/>
      <c r="H75" s="17"/>
    </row>
    <row r="76" spans="1:8" x14ac:dyDescent="0.2">
      <c r="A76" s="16">
        <v>3</v>
      </c>
      <c r="B76" s="17" t="s">
        <v>7</v>
      </c>
      <c r="C76" s="17"/>
      <c r="D76" s="17" t="str">
        <f>IFERROR(VLOOKUP(C76,Arseda!$A$3:$B$1938,2,0),"")</f>
        <v/>
      </c>
      <c r="E76" s="17"/>
      <c r="F76" s="17"/>
      <c r="G76" s="17"/>
      <c r="H76" s="17"/>
    </row>
    <row r="77" spans="1:8" x14ac:dyDescent="0.2">
      <c r="A77" s="16">
        <v>3</v>
      </c>
      <c r="B77" s="17" t="s">
        <v>7</v>
      </c>
      <c r="C77" s="17"/>
      <c r="D77" s="17" t="str">
        <f>IFERROR(VLOOKUP(C77,Arseda!$A$3:$B$1938,2,0),"")</f>
        <v/>
      </c>
      <c r="E77" s="17"/>
      <c r="F77" s="17"/>
      <c r="G77" s="17"/>
      <c r="H77" s="17"/>
    </row>
    <row r="78" spans="1:8" x14ac:dyDescent="0.2">
      <c r="A78" s="16">
        <v>3</v>
      </c>
      <c r="B78" s="17" t="s">
        <v>7</v>
      </c>
      <c r="C78" s="17"/>
      <c r="D78" s="17" t="str">
        <f>IFERROR(VLOOKUP(C78,Arseda!$A$3:$B$1938,2,0),"")</f>
        <v/>
      </c>
      <c r="E78" s="17"/>
      <c r="F78" s="17"/>
      <c r="G78" s="17"/>
      <c r="H78" s="17"/>
    </row>
    <row r="79" spans="1:8" x14ac:dyDescent="0.2">
      <c r="A79" s="16">
        <v>3</v>
      </c>
      <c r="B79" s="17" t="s">
        <v>7</v>
      </c>
      <c r="C79" s="17"/>
      <c r="D79" s="17" t="str">
        <f>IFERROR(VLOOKUP(C79,Arseda!$A$3:$B$1938,2,0),"")</f>
        <v/>
      </c>
      <c r="E79" s="17"/>
      <c r="F79" s="17"/>
      <c r="G79" s="17"/>
      <c r="H79" s="17"/>
    </row>
    <row r="80" spans="1:8" x14ac:dyDescent="0.2">
      <c r="A80" s="16">
        <v>3</v>
      </c>
      <c r="B80" s="17" t="s">
        <v>7</v>
      </c>
      <c r="C80" s="17"/>
      <c r="D80" s="17" t="str">
        <f>IFERROR(VLOOKUP(C80,Arseda!$A$3:$B$1938,2,0),"")</f>
        <v/>
      </c>
      <c r="E80" s="17"/>
      <c r="F80" s="17"/>
      <c r="G80" s="17"/>
      <c r="H80" s="17"/>
    </row>
    <row r="81" spans="1:8" x14ac:dyDescent="0.2">
      <c r="A81" s="16">
        <v>3</v>
      </c>
      <c r="B81" s="17" t="s">
        <v>7</v>
      </c>
      <c r="C81" s="17"/>
      <c r="D81" s="17" t="str">
        <f>IFERROR(VLOOKUP(C81,Arseda!$A$3:$B$1938,2,0),"")</f>
        <v/>
      </c>
      <c r="E81" s="17">
        <f>SUM(SUM(E91))</f>
        <v>0</v>
      </c>
      <c r="F81" s="17"/>
      <c r="G81" s="17"/>
      <c r="H81" s="17"/>
    </row>
    <row r="82" spans="1:8" x14ac:dyDescent="0.2">
      <c r="A82" s="16">
        <v>3</v>
      </c>
      <c r="B82" s="17" t="s">
        <v>7</v>
      </c>
      <c r="C82" s="17"/>
      <c r="D82" s="17" t="str">
        <f>IFERROR(VLOOKUP(C82,Arseda!$A$3:$B$1938,2,0),"")</f>
        <v/>
      </c>
      <c r="E82" s="17"/>
      <c r="F82" s="17"/>
      <c r="G82" s="17"/>
      <c r="H82" s="17"/>
    </row>
    <row r="83" spans="1:8" x14ac:dyDescent="0.2">
      <c r="A83" s="16">
        <v>3</v>
      </c>
      <c r="B83" s="17" t="s">
        <v>7</v>
      </c>
      <c r="C83" s="17"/>
      <c r="D83" s="17" t="str">
        <f>IFERROR(VLOOKUP(C83,Arseda!$A$3:$B$1938,2,0),"")</f>
        <v/>
      </c>
      <c r="E83" s="17"/>
      <c r="F83" s="17"/>
      <c r="G83" s="17"/>
      <c r="H83" s="17"/>
    </row>
    <row r="84" spans="1:8" x14ac:dyDescent="0.2">
      <c r="A84" s="16">
        <v>3</v>
      </c>
      <c r="B84" s="17" t="s">
        <v>7</v>
      </c>
      <c r="C84" s="17"/>
      <c r="D84" s="17" t="str">
        <f>IFERROR(VLOOKUP(C84,Arseda!$A$3:$B$1938,2,0),"")</f>
        <v/>
      </c>
      <c r="E84" s="17"/>
      <c r="F84" s="17"/>
      <c r="G84" s="17"/>
      <c r="H84" s="17"/>
    </row>
    <row r="85" spans="1:8" x14ac:dyDescent="0.2">
      <c r="A85" s="16">
        <v>3</v>
      </c>
      <c r="B85" s="17" t="s">
        <v>7</v>
      </c>
      <c r="C85" s="17"/>
      <c r="D85" s="17" t="str">
        <f>IFERROR(VLOOKUP(C85,Arseda!$A$3:$B$1938,2,0),"")</f>
        <v/>
      </c>
      <c r="E85" s="17"/>
      <c r="F85" s="17"/>
      <c r="G85" s="17"/>
      <c r="H85" s="17"/>
    </row>
    <row r="86" spans="1:8" x14ac:dyDescent="0.2">
      <c r="A86" s="16">
        <v>3</v>
      </c>
      <c r="B86" s="17" t="s">
        <v>7</v>
      </c>
      <c r="C86" s="17"/>
      <c r="D86" s="17" t="str">
        <f>IFERROR(VLOOKUP(C86,Arseda!$A$3:$B$1938,2,0),"")</f>
        <v/>
      </c>
      <c r="E86" s="17"/>
      <c r="F86" s="17"/>
      <c r="G86" s="17"/>
      <c r="H86" s="17"/>
    </row>
    <row r="87" spans="1:8" x14ac:dyDescent="0.2">
      <c r="A87" s="16">
        <v>3</v>
      </c>
      <c r="B87" s="17" t="s">
        <v>7</v>
      </c>
      <c r="C87" s="17"/>
      <c r="D87" s="17" t="str">
        <f>IFERROR(VLOOKUP(C87,Arseda!$A$3:$B$1938,2,0),"")</f>
        <v/>
      </c>
      <c r="E87" s="17"/>
      <c r="F87" s="17"/>
      <c r="G87" s="17"/>
      <c r="H87" s="17"/>
    </row>
    <row r="88" spans="1:8" x14ac:dyDescent="0.2">
      <c r="A88" s="16">
        <v>3</v>
      </c>
      <c r="B88" s="17" t="s">
        <v>7</v>
      </c>
      <c r="C88" s="17"/>
      <c r="D88" s="17" t="str">
        <f>IFERROR(VLOOKUP(C88,Arseda!$A$3:$B$1938,2,0),"")</f>
        <v/>
      </c>
      <c r="E88" s="17"/>
      <c r="F88" s="17"/>
      <c r="G88" s="17"/>
      <c r="H88" s="17"/>
    </row>
    <row r="89" spans="1:8" x14ac:dyDescent="0.2">
      <c r="A89" s="16">
        <v>4</v>
      </c>
      <c r="B89" s="17" t="s">
        <v>7</v>
      </c>
      <c r="C89" s="17"/>
      <c r="D89" s="17" t="str">
        <f>IFERROR(VLOOKUP(C89,Arseda!$A$3:$B$1938,2,0),"")</f>
        <v/>
      </c>
      <c r="E89" s="17"/>
      <c r="F89" s="17"/>
      <c r="G89" s="17"/>
      <c r="H89" s="17"/>
    </row>
    <row r="90" spans="1:8" x14ac:dyDescent="0.2">
      <c r="A90" s="16">
        <v>4</v>
      </c>
      <c r="B90" s="17" t="s">
        <v>7</v>
      </c>
      <c r="C90" s="17"/>
      <c r="D90" s="17" t="str">
        <f>IFERROR(VLOOKUP(C90,Arseda!$A$3:$B$1938,2,0),"")</f>
        <v/>
      </c>
      <c r="E90" s="17"/>
      <c r="F90" s="17"/>
      <c r="G90" s="17"/>
      <c r="H90" s="17"/>
    </row>
    <row r="91" spans="1:8" x14ac:dyDescent="0.2">
      <c r="A91" s="16">
        <v>4</v>
      </c>
      <c r="B91" s="17" t="s">
        <v>7</v>
      </c>
      <c r="C91" s="17"/>
      <c r="D91" s="17" t="str">
        <f>IFERROR(VLOOKUP(C91,Arseda!$A$3:$B$1938,2,0),"")</f>
        <v/>
      </c>
      <c r="E91" s="17"/>
      <c r="F91" s="17"/>
      <c r="G91" s="17"/>
      <c r="H91" s="17"/>
    </row>
    <row r="92" spans="1:8" x14ac:dyDescent="0.2">
      <c r="A92" s="16">
        <v>4</v>
      </c>
      <c r="B92" s="17" t="s">
        <v>7</v>
      </c>
      <c r="C92" s="17"/>
      <c r="D92" s="17" t="str">
        <f>IFERROR(VLOOKUP(C92,Arseda!$A$3:$B$1938,2,0),"")</f>
        <v/>
      </c>
      <c r="E92" s="17"/>
      <c r="F92" s="17"/>
      <c r="G92" s="17"/>
      <c r="H92" s="17"/>
    </row>
    <row r="93" spans="1:8" x14ac:dyDescent="0.2">
      <c r="A93" s="16">
        <v>4</v>
      </c>
      <c r="B93" s="17" t="s">
        <v>7</v>
      </c>
      <c r="C93" s="17"/>
      <c r="D93" s="17" t="str">
        <f>IFERROR(VLOOKUP(C93,Arseda!$A$3:$B$1938,2,0),"")</f>
        <v/>
      </c>
      <c r="E93" s="17"/>
      <c r="F93" s="17"/>
      <c r="G93" s="17"/>
      <c r="H93" s="17"/>
    </row>
    <row r="94" spans="1:8" x14ac:dyDescent="0.2">
      <c r="A94" s="16">
        <v>4</v>
      </c>
      <c r="B94" s="17" t="s">
        <v>7</v>
      </c>
      <c r="C94" s="17"/>
      <c r="D94" s="17" t="str">
        <f>IFERROR(VLOOKUP(C94,Arseda!$A$3:$B$1938,2,0),"")</f>
        <v/>
      </c>
      <c r="E94" s="17"/>
      <c r="F94" s="17"/>
      <c r="G94" s="17"/>
      <c r="H94" s="17"/>
    </row>
    <row r="95" spans="1:8" x14ac:dyDescent="0.2">
      <c r="A95" s="16">
        <v>4</v>
      </c>
      <c r="B95" s="17" t="s">
        <v>7</v>
      </c>
      <c r="C95" s="17"/>
      <c r="D95" s="17" t="str">
        <f>IFERROR(VLOOKUP(C95,Arseda!$A$3:$B$1938,2,0),"")</f>
        <v/>
      </c>
      <c r="E95" s="17"/>
      <c r="F95" s="17"/>
      <c r="G95" s="17"/>
      <c r="H95" s="17"/>
    </row>
    <row r="96" spans="1:8" x14ac:dyDescent="0.2">
      <c r="A96" s="16">
        <v>4</v>
      </c>
      <c r="B96" s="17" t="s">
        <v>7</v>
      </c>
      <c r="C96" s="17"/>
      <c r="D96" s="17" t="str">
        <f>IFERROR(VLOOKUP(C96,Arseda!$A$3:$B$1938,2,0),"")</f>
        <v/>
      </c>
      <c r="E96" s="17"/>
      <c r="F96" s="17"/>
      <c r="G96" s="17"/>
      <c r="H96" s="17"/>
    </row>
    <row r="97" spans="1:8" x14ac:dyDescent="0.2">
      <c r="A97" s="16">
        <v>4</v>
      </c>
      <c r="B97" s="17" t="s">
        <v>7</v>
      </c>
      <c r="C97" s="17"/>
      <c r="D97" s="17" t="str">
        <f>IFERROR(VLOOKUP(C97,Arseda!$A$3:$B$1938,2,0),"")</f>
        <v/>
      </c>
      <c r="E97" s="17"/>
      <c r="F97" s="17"/>
      <c r="G97" s="17"/>
      <c r="H97" s="17"/>
    </row>
    <row r="98" spans="1:8" x14ac:dyDescent="0.2">
      <c r="A98" s="16">
        <v>4</v>
      </c>
      <c r="B98" s="17" t="s">
        <v>7</v>
      </c>
      <c r="C98" s="17"/>
      <c r="D98" s="17" t="str">
        <f>IFERROR(VLOOKUP(C98,Arseda!$A$3:$B$1938,2,0),"")</f>
        <v/>
      </c>
      <c r="E98" s="17"/>
      <c r="F98" s="17"/>
      <c r="G98" s="17"/>
      <c r="H98" s="17"/>
    </row>
    <row r="99" spans="1:8" x14ac:dyDescent="0.2">
      <c r="A99" s="16">
        <v>4</v>
      </c>
      <c r="B99" s="17" t="s">
        <v>7</v>
      </c>
      <c r="C99" s="17"/>
      <c r="D99" s="17" t="str">
        <f>IFERROR(VLOOKUP(C99,Arseda!$A$3:$B$1938,2,0),"")</f>
        <v/>
      </c>
      <c r="E99" s="17"/>
      <c r="F99" s="17"/>
      <c r="G99" s="17"/>
      <c r="H99" s="17"/>
    </row>
    <row r="100" spans="1:8" x14ac:dyDescent="0.2">
      <c r="A100" s="16">
        <v>4</v>
      </c>
      <c r="B100" s="17" t="s">
        <v>7</v>
      </c>
      <c r="C100" s="17"/>
      <c r="D100" s="17" t="str">
        <f>IFERROR(VLOOKUP(C100,Arseda!$A$3:$B$1938,2,0),"")</f>
        <v/>
      </c>
      <c r="E100" s="17"/>
      <c r="F100" s="17"/>
      <c r="G100" s="17"/>
      <c r="H100" s="17"/>
    </row>
    <row r="101" spans="1:8" x14ac:dyDescent="0.2">
      <c r="A101" s="16">
        <v>4</v>
      </c>
      <c r="B101" s="17" t="s">
        <v>7</v>
      </c>
      <c r="C101" s="17"/>
      <c r="D101" s="17" t="str">
        <f>IFERROR(VLOOKUP(C101,Arseda!$A$3:$B$1938,2,0),"")</f>
        <v/>
      </c>
      <c r="E101" s="17"/>
      <c r="F101" s="17"/>
      <c r="G101" s="17"/>
      <c r="H101" s="17"/>
    </row>
    <row r="102" spans="1:8" x14ac:dyDescent="0.2">
      <c r="A102" s="16">
        <v>4</v>
      </c>
      <c r="B102" s="17" t="s">
        <v>7</v>
      </c>
      <c r="C102" s="17"/>
      <c r="D102" s="17" t="str">
        <f>IFERROR(VLOOKUP(C102,Arseda!$A$3:$B$1938,2,0),"")</f>
        <v/>
      </c>
      <c r="E102" s="17"/>
      <c r="F102" s="17"/>
      <c r="G102" s="17"/>
      <c r="H102" s="17"/>
    </row>
    <row r="103" spans="1:8" x14ac:dyDescent="0.2">
      <c r="A103" s="16">
        <v>4</v>
      </c>
      <c r="B103" s="17" t="s">
        <v>7</v>
      </c>
      <c r="C103" s="17"/>
      <c r="D103" s="17" t="str">
        <f>IFERROR(VLOOKUP(C103,Arseda!$A$3:$B$1938,2,0),"")</f>
        <v/>
      </c>
      <c r="E103" s="17"/>
      <c r="F103" s="17"/>
      <c r="G103" s="17"/>
      <c r="H103" s="17"/>
    </row>
    <row r="104" spans="1:8" x14ac:dyDescent="0.2">
      <c r="A104" s="16">
        <v>4</v>
      </c>
      <c r="B104" s="17" t="s">
        <v>7</v>
      </c>
      <c r="C104" s="17"/>
      <c r="D104" s="17" t="str">
        <f>IFERROR(VLOOKUP(C104,Arseda!$A$3:$B$1938,2,0),"")</f>
        <v/>
      </c>
      <c r="E104" s="17"/>
      <c r="F104" s="17"/>
      <c r="G104" s="17"/>
      <c r="H104" s="17"/>
    </row>
    <row r="105" spans="1:8" x14ac:dyDescent="0.2">
      <c r="A105" s="16">
        <v>4</v>
      </c>
      <c r="B105" s="17" t="s">
        <v>7</v>
      </c>
      <c r="C105" s="17"/>
      <c r="D105" s="17" t="str">
        <f>IFERROR(VLOOKUP(C105,Arseda!$A$3:$B$1938,2,0),"")</f>
        <v/>
      </c>
      <c r="E105" s="17"/>
      <c r="F105" s="17"/>
      <c r="G105" s="17"/>
      <c r="H105" s="17"/>
    </row>
    <row r="106" spans="1:8" x14ac:dyDescent="0.2">
      <c r="A106" s="16">
        <v>4</v>
      </c>
      <c r="B106" s="17" t="s">
        <v>7</v>
      </c>
      <c r="C106" s="17"/>
      <c r="D106" s="17" t="str">
        <f>IFERROR(VLOOKUP(C106,Arseda!$A$3:$B$1938,2,0),"")</f>
        <v/>
      </c>
      <c r="E106" s="17"/>
      <c r="F106" s="17"/>
      <c r="G106" s="17"/>
      <c r="H106" s="17"/>
    </row>
    <row r="107" spans="1:8" x14ac:dyDescent="0.2">
      <c r="A107" s="16">
        <v>4</v>
      </c>
      <c r="B107" s="17" t="s">
        <v>7</v>
      </c>
      <c r="C107" s="17"/>
      <c r="D107" s="17" t="str">
        <f>IFERROR(VLOOKUP(C107,Arseda!$A$3:$B$1938,2,0),"")</f>
        <v/>
      </c>
      <c r="E107" s="17"/>
      <c r="F107" s="17"/>
      <c r="G107" s="17"/>
      <c r="H107" s="17"/>
    </row>
    <row r="108" spans="1:8" x14ac:dyDescent="0.2">
      <c r="A108" s="16">
        <v>4</v>
      </c>
      <c r="B108" s="17" t="s">
        <v>7</v>
      </c>
      <c r="C108" s="17"/>
      <c r="D108" s="17" t="str">
        <f>IFERROR(VLOOKUP(C108,Arseda!$A$3:$B$1938,2,0),"")</f>
        <v/>
      </c>
      <c r="E108" s="17"/>
      <c r="F108" s="17"/>
      <c r="G108" s="17"/>
      <c r="H108" s="17"/>
    </row>
    <row r="109" spans="1:8" x14ac:dyDescent="0.2">
      <c r="A109" s="16">
        <v>4</v>
      </c>
      <c r="B109" s="17" t="s">
        <v>7</v>
      </c>
      <c r="C109" s="17"/>
      <c r="D109" s="17" t="str">
        <f>IFERROR(VLOOKUP(C109,Arseda!$A$3:$B$1938,2,0),"")</f>
        <v/>
      </c>
      <c r="E109" s="17"/>
      <c r="F109" s="17"/>
      <c r="G109" s="17"/>
      <c r="H109" s="17"/>
    </row>
    <row r="110" spans="1:8" x14ac:dyDescent="0.2">
      <c r="A110" s="16">
        <v>4</v>
      </c>
      <c r="B110" s="17" t="s">
        <v>7</v>
      </c>
      <c r="C110" s="17"/>
      <c r="D110" s="17" t="str">
        <f>IFERROR(VLOOKUP(C110,Arseda!$A$3:$B$1938,2,0),"")</f>
        <v/>
      </c>
      <c r="E110" s="17"/>
      <c r="F110" s="17"/>
      <c r="G110" s="17"/>
      <c r="H110" s="17"/>
    </row>
    <row r="111" spans="1:8" x14ac:dyDescent="0.2">
      <c r="A111" s="16">
        <v>4</v>
      </c>
      <c r="B111" s="17" t="s">
        <v>7</v>
      </c>
      <c r="C111" s="17"/>
      <c r="D111" s="17" t="str">
        <f>IFERROR(VLOOKUP(C111,Arseda!$A$3:$B$1938,2,0),"")</f>
        <v/>
      </c>
      <c r="E111" s="17"/>
      <c r="F111" s="17"/>
      <c r="G111" s="17"/>
      <c r="H111" s="17"/>
    </row>
    <row r="112" spans="1:8" x14ac:dyDescent="0.2">
      <c r="A112" s="16">
        <v>4</v>
      </c>
      <c r="B112" s="17" t="s">
        <v>7</v>
      </c>
      <c r="C112" s="17"/>
      <c r="D112" s="17" t="str">
        <f>IFERROR(VLOOKUP(C112,Arseda!$A$3:$B$1938,2,0),"")</f>
        <v/>
      </c>
      <c r="E112" s="17"/>
      <c r="F112" s="17"/>
      <c r="G112" s="17"/>
      <c r="H112" s="17"/>
    </row>
    <row r="113" spans="1:8" x14ac:dyDescent="0.2">
      <c r="A113" s="16">
        <v>4</v>
      </c>
      <c r="B113" s="17" t="s">
        <v>7</v>
      </c>
      <c r="C113" s="17"/>
      <c r="D113" s="17" t="str">
        <f>IFERROR(VLOOKUP(C113,Arseda!$A$3:$B$1938,2,0),"")</f>
        <v/>
      </c>
      <c r="E113" s="17"/>
      <c r="F113" s="17"/>
      <c r="G113" s="17"/>
      <c r="H113" s="17"/>
    </row>
    <row r="114" spans="1:8" x14ac:dyDescent="0.2">
      <c r="A114" s="16">
        <v>4</v>
      </c>
      <c r="B114" s="17" t="s">
        <v>7</v>
      </c>
      <c r="C114" s="17"/>
      <c r="D114" s="17" t="str">
        <f>IFERROR(VLOOKUP(C114,Arseda!$A$3:$B$1938,2,0),"")</f>
        <v/>
      </c>
      <c r="E114" s="17"/>
      <c r="F114" s="17"/>
      <c r="G114" s="17"/>
      <c r="H114" s="17"/>
    </row>
    <row r="115" spans="1:8" x14ac:dyDescent="0.2">
      <c r="A115" s="16">
        <v>4</v>
      </c>
      <c r="B115" s="17" t="s">
        <v>7</v>
      </c>
      <c r="C115" s="17"/>
      <c r="D115" s="17" t="str">
        <f>IFERROR(VLOOKUP(C115,Arseda!$A$3:$B$1938,2,0),"")</f>
        <v/>
      </c>
      <c r="E115" s="17"/>
      <c r="F115" s="17"/>
      <c r="G115" s="17"/>
      <c r="H115" s="17"/>
    </row>
    <row r="116" spans="1:8" x14ac:dyDescent="0.2">
      <c r="A116" s="16">
        <v>4</v>
      </c>
      <c r="B116" s="17" t="s">
        <v>7</v>
      </c>
      <c r="C116" s="17"/>
      <c r="D116" s="17" t="str">
        <f>IFERROR(VLOOKUP(C116,Arseda!$A$3:$B$1938,2,0),"")</f>
        <v/>
      </c>
      <c r="E116" s="17"/>
      <c r="F116" s="17"/>
      <c r="G116" s="17"/>
      <c r="H116" s="17"/>
    </row>
    <row r="117" spans="1:8" x14ac:dyDescent="0.2">
      <c r="A117" s="16">
        <v>4</v>
      </c>
      <c r="B117" s="17" t="s">
        <v>7</v>
      </c>
      <c r="C117" s="17"/>
      <c r="D117" s="17" t="str">
        <f>IFERROR(VLOOKUP(C117,Arseda!$A$3:$B$1938,2,0),"")</f>
        <v/>
      </c>
      <c r="E117" s="17"/>
      <c r="F117" s="17"/>
      <c r="G117" s="17"/>
      <c r="H117" s="17"/>
    </row>
    <row r="118" spans="1:8" x14ac:dyDescent="0.2">
      <c r="A118" s="16">
        <v>4</v>
      </c>
      <c r="B118" s="17" t="s">
        <v>7</v>
      </c>
      <c r="C118" s="17"/>
      <c r="D118" s="17" t="str">
        <f>IFERROR(VLOOKUP(C118,Arseda!$A$3:$B$1938,2,0),"")</f>
        <v/>
      </c>
      <c r="E118" s="17"/>
      <c r="F118" s="17"/>
      <c r="G118" s="17"/>
      <c r="H118" s="17"/>
    </row>
    <row r="119" spans="1:8" x14ac:dyDescent="0.2">
      <c r="A119" s="16">
        <v>4</v>
      </c>
      <c r="B119" s="17" t="s">
        <v>7</v>
      </c>
      <c r="C119" s="17"/>
      <c r="D119" s="17" t="str">
        <f>IFERROR(VLOOKUP(C119,Arseda!$A$3:$B$1938,2,0),"")</f>
        <v/>
      </c>
      <c r="E119" s="17"/>
      <c r="F119" s="17"/>
      <c r="G119" s="17"/>
      <c r="H119" s="17"/>
    </row>
    <row r="120" spans="1:8" x14ac:dyDescent="0.2">
      <c r="A120" s="16">
        <v>4</v>
      </c>
      <c r="B120" s="17" t="s">
        <v>7</v>
      </c>
      <c r="C120" s="17"/>
      <c r="D120" s="17" t="str">
        <f>IFERROR(VLOOKUP(C120,Arseda!$A$3:$B$1938,2,0),"")</f>
        <v/>
      </c>
      <c r="E120" s="17"/>
      <c r="F120" s="17"/>
      <c r="G120" s="17"/>
      <c r="H120" s="17"/>
    </row>
    <row r="121" spans="1:8" x14ac:dyDescent="0.2">
      <c r="A121" s="16">
        <v>4</v>
      </c>
      <c r="B121" s="17" t="s">
        <v>7</v>
      </c>
      <c r="C121" s="17"/>
      <c r="D121" s="17" t="str">
        <f>IFERROR(VLOOKUP(C121,Arseda!$A$3:$B$1938,2,0),"")</f>
        <v/>
      </c>
      <c r="E121" s="17"/>
      <c r="F121" s="17"/>
      <c r="G121" s="17"/>
      <c r="H121" s="17"/>
    </row>
    <row r="122" spans="1:8" x14ac:dyDescent="0.2">
      <c r="A122" s="16">
        <v>4</v>
      </c>
      <c r="B122" s="17" t="s">
        <v>7</v>
      </c>
      <c r="C122" s="17"/>
      <c r="D122" s="17" t="str">
        <f>IFERROR(VLOOKUP(C122,Arseda!$A$3:$B$1938,2,0),"")</f>
        <v/>
      </c>
      <c r="E122" s="17"/>
      <c r="F122" s="17"/>
      <c r="G122" s="17"/>
      <c r="H122" s="17"/>
    </row>
    <row r="123" spans="1:8" x14ac:dyDescent="0.2">
      <c r="A123" s="16">
        <v>4</v>
      </c>
      <c r="B123" s="17" t="s">
        <v>7</v>
      </c>
      <c r="C123" s="17"/>
      <c r="D123" s="17" t="str">
        <f>IFERROR(VLOOKUP(C123,Arseda!$A$3:$B$1938,2,0),"")</f>
        <v/>
      </c>
      <c r="E123" s="17"/>
      <c r="F123" s="17"/>
      <c r="G123" s="17"/>
      <c r="H123" s="17"/>
    </row>
    <row r="124" spans="1:8" x14ac:dyDescent="0.2">
      <c r="A124" s="16">
        <v>4</v>
      </c>
      <c r="B124" s="17" t="s">
        <v>7</v>
      </c>
      <c r="C124" s="17"/>
      <c r="D124" s="17" t="str">
        <f>IFERROR(VLOOKUP(C124,Arseda!$A$3:$B$1938,2,0),"")</f>
        <v/>
      </c>
      <c r="E124" s="17"/>
      <c r="F124" s="17"/>
      <c r="G124" s="17"/>
      <c r="H124" s="17"/>
    </row>
    <row r="125" spans="1:8" x14ac:dyDescent="0.2">
      <c r="A125" s="16">
        <v>4</v>
      </c>
      <c r="B125" s="17" t="s">
        <v>7</v>
      </c>
      <c r="C125" s="17"/>
      <c r="D125" s="17" t="str">
        <f>IFERROR(VLOOKUP(C125,Arseda!$A$3:$B$1938,2,0),"")</f>
        <v/>
      </c>
      <c r="E125" s="17"/>
      <c r="F125" s="17"/>
      <c r="G125" s="17"/>
      <c r="H125" s="17"/>
    </row>
    <row r="126" spans="1:8" x14ac:dyDescent="0.2">
      <c r="A126" s="16">
        <v>4</v>
      </c>
      <c r="B126" s="17" t="s">
        <v>7</v>
      </c>
      <c r="C126" s="17"/>
      <c r="D126" s="17" t="str">
        <f>IFERROR(VLOOKUP(C126,Arseda!$A$3:$B$1938,2,0),"")</f>
        <v/>
      </c>
      <c r="E126" s="17"/>
      <c r="F126" s="17"/>
      <c r="G126" s="17"/>
      <c r="H126" s="17"/>
    </row>
    <row r="127" spans="1:8" x14ac:dyDescent="0.2">
      <c r="A127" s="16">
        <v>4</v>
      </c>
      <c r="B127" s="17" t="s">
        <v>7</v>
      </c>
      <c r="C127" s="17"/>
      <c r="D127" s="17" t="str">
        <f>IFERROR(VLOOKUP(C127,Arseda!$A$3:$B$1938,2,0),"")</f>
        <v/>
      </c>
      <c r="E127" s="17"/>
      <c r="F127" s="17"/>
      <c r="G127" s="17"/>
      <c r="H127" s="17"/>
    </row>
    <row r="128" spans="1:8" x14ac:dyDescent="0.2">
      <c r="A128" s="16">
        <v>4</v>
      </c>
      <c r="B128" s="17" t="s">
        <v>7</v>
      </c>
      <c r="C128" s="17"/>
      <c r="D128" s="17" t="str">
        <f>IFERROR(VLOOKUP(C128,Arseda!$A$3:$B$1938,2,0),"")</f>
        <v/>
      </c>
      <c r="E128" s="17"/>
      <c r="F128" s="17"/>
      <c r="G128" s="17"/>
      <c r="H128" s="17"/>
    </row>
    <row r="129" spans="1:8" x14ac:dyDescent="0.2">
      <c r="A129" s="16">
        <v>4</v>
      </c>
      <c r="B129" s="17" t="s">
        <v>7</v>
      </c>
      <c r="C129" s="17"/>
      <c r="D129" s="17" t="str">
        <f>IFERROR(VLOOKUP(C129,Arseda!$A$3:$B$1938,2,0),"")</f>
        <v/>
      </c>
      <c r="E129" s="17"/>
      <c r="F129" s="17"/>
      <c r="G129" s="17"/>
      <c r="H129" s="17"/>
    </row>
    <row r="130" spans="1:8" x14ac:dyDescent="0.2">
      <c r="A130" s="16">
        <v>4</v>
      </c>
      <c r="B130" s="17" t="s">
        <v>7</v>
      </c>
      <c r="C130" s="17"/>
      <c r="D130" s="17" t="str">
        <f>IFERROR(VLOOKUP(C130,Arseda!$A$3:$B$1938,2,0),"")</f>
        <v/>
      </c>
      <c r="E130" s="17"/>
      <c r="F130" s="17"/>
      <c r="G130" s="17"/>
      <c r="H130" s="17"/>
    </row>
    <row r="131" spans="1:8" x14ac:dyDescent="0.2">
      <c r="A131" s="16">
        <v>4</v>
      </c>
      <c r="B131" s="17" t="s">
        <v>7</v>
      </c>
      <c r="C131" s="17"/>
      <c r="D131" s="17" t="str">
        <f>IFERROR(VLOOKUP(C131,Arseda!$A$3:$B$1938,2,0),"")</f>
        <v/>
      </c>
      <c r="E131" s="17"/>
      <c r="F131" s="17"/>
      <c r="G131" s="17"/>
      <c r="H131" s="17"/>
    </row>
    <row r="132" spans="1:8" x14ac:dyDescent="0.2">
      <c r="A132" s="16">
        <v>4</v>
      </c>
      <c r="B132" s="17" t="s">
        <v>7</v>
      </c>
      <c r="C132" s="17"/>
      <c r="D132" s="17" t="str">
        <f>IFERROR(VLOOKUP(C132,Arseda!$A$3:$B$1938,2,0),"")</f>
        <v/>
      </c>
      <c r="E132" s="17"/>
      <c r="F132" s="17"/>
      <c r="G132" s="17"/>
      <c r="H132" s="17"/>
    </row>
    <row r="133" spans="1:8" x14ac:dyDescent="0.2">
      <c r="A133" s="16">
        <v>4</v>
      </c>
      <c r="B133" s="17" t="s">
        <v>7</v>
      </c>
      <c r="C133" s="17"/>
      <c r="D133" s="17" t="str">
        <f>IFERROR(VLOOKUP(C133,Arseda!$A$3:$B$1938,2,0),"")</f>
        <v/>
      </c>
      <c r="E133" s="17"/>
      <c r="F133" s="17"/>
      <c r="G133" s="17"/>
      <c r="H133" s="17"/>
    </row>
    <row r="134" spans="1:8" x14ac:dyDescent="0.2">
      <c r="A134" s="16">
        <v>4</v>
      </c>
      <c r="B134" s="17" t="s">
        <v>7</v>
      </c>
      <c r="C134" s="17"/>
      <c r="D134" s="17" t="str">
        <f>IFERROR(VLOOKUP(C134,Arseda!$A$3:$B$1938,2,0),"")</f>
        <v/>
      </c>
      <c r="E134" s="17"/>
      <c r="F134" s="17"/>
      <c r="G134" s="17"/>
      <c r="H134" s="17"/>
    </row>
    <row r="135" spans="1:8" x14ac:dyDescent="0.2">
      <c r="A135" s="16">
        <v>4</v>
      </c>
      <c r="B135" s="17" t="s">
        <v>7</v>
      </c>
      <c r="C135" s="17"/>
      <c r="D135" s="17" t="str">
        <f>IFERROR(VLOOKUP(C135,Arseda!$A$3:$B$1938,2,0),"")</f>
        <v/>
      </c>
      <c r="E135" s="17"/>
      <c r="F135" s="17"/>
      <c r="G135" s="17"/>
      <c r="H135" s="17"/>
    </row>
    <row r="136" spans="1:8" x14ac:dyDescent="0.2">
      <c r="A136" s="16">
        <v>4</v>
      </c>
      <c r="B136" s="17" t="s">
        <v>7</v>
      </c>
      <c r="C136" s="17"/>
      <c r="D136" s="17" t="str">
        <f>IFERROR(VLOOKUP(C136,Arseda!$A$3:$B$1938,2,0),"")</f>
        <v/>
      </c>
      <c r="E136" s="17"/>
      <c r="F136" s="17"/>
      <c r="G136" s="17"/>
      <c r="H136" s="17"/>
    </row>
    <row r="137" spans="1:8" x14ac:dyDescent="0.2">
      <c r="A137" s="16">
        <v>4</v>
      </c>
      <c r="B137" s="17" t="s">
        <v>7</v>
      </c>
      <c r="C137" s="17"/>
      <c r="D137" s="17" t="str">
        <f>IFERROR(VLOOKUP(C137,Arseda!$A$3:$B$1938,2,0),"")</f>
        <v/>
      </c>
      <c r="E137" s="17"/>
      <c r="F137" s="17"/>
      <c r="G137" s="17"/>
      <c r="H137" s="17"/>
    </row>
    <row r="138" spans="1:8" x14ac:dyDescent="0.2">
      <c r="A138" s="16">
        <v>4</v>
      </c>
      <c r="B138" s="17" t="s">
        <v>7</v>
      </c>
      <c r="C138" s="17"/>
      <c r="D138" s="17" t="str">
        <f>IFERROR(VLOOKUP(C138,Arseda!$A$3:$B$1938,2,0),"")</f>
        <v/>
      </c>
      <c r="E138" s="17"/>
      <c r="F138" s="17"/>
      <c r="G138" s="17"/>
      <c r="H138" s="17"/>
    </row>
    <row r="139" spans="1:8" x14ac:dyDescent="0.2">
      <c r="A139" s="16">
        <v>4</v>
      </c>
      <c r="B139" s="17" t="s">
        <v>7</v>
      </c>
      <c r="C139" s="17"/>
      <c r="D139" s="17" t="str">
        <f>IFERROR(VLOOKUP(C139,Arseda!$A$3:$B$1938,2,0),"")</f>
        <v/>
      </c>
      <c r="E139" s="17"/>
      <c r="F139" s="17"/>
      <c r="G139" s="17"/>
      <c r="H139" s="17"/>
    </row>
    <row r="140" spans="1:8" x14ac:dyDescent="0.2">
      <c r="A140" s="16">
        <v>4</v>
      </c>
      <c r="B140" s="17" t="s">
        <v>7</v>
      </c>
      <c r="C140" s="17"/>
      <c r="D140" s="17" t="str">
        <f>IFERROR(VLOOKUP(C140,Arseda!$A$3:$B$1938,2,0),"")</f>
        <v/>
      </c>
      <c r="E140" s="17"/>
      <c r="F140" s="17"/>
      <c r="G140" s="17"/>
      <c r="H140" s="17"/>
    </row>
    <row r="141" spans="1:8" x14ac:dyDescent="0.2">
      <c r="A141" s="16">
        <v>4</v>
      </c>
      <c r="B141" s="17" t="s">
        <v>7</v>
      </c>
      <c r="C141" s="17"/>
      <c r="D141" s="17" t="str">
        <f>IFERROR(VLOOKUP(C141,Arseda!$A$3:$B$1938,2,0),"")</f>
        <v/>
      </c>
      <c r="E141" s="17"/>
      <c r="F141" s="17"/>
      <c r="G141" s="17"/>
      <c r="H141" s="17"/>
    </row>
    <row r="142" spans="1:8" x14ac:dyDescent="0.2">
      <c r="A142" s="16">
        <v>4</v>
      </c>
      <c r="B142" s="17" t="s">
        <v>7</v>
      </c>
      <c r="C142" s="17"/>
      <c r="D142" s="17" t="str">
        <f>IFERROR(VLOOKUP(C142,Arseda!$A$3:$B$1938,2,0),"")</f>
        <v/>
      </c>
      <c r="E142" s="17"/>
      <c r="F142" s="17"/>
      <c r="G142" s="17"/>
      <c r="H142" s="17"/>
    </row>
    <row r="143" spans="1:8" x14ac:dyDescent="0.2">
      <c r="A143" s="16">
        <v>4</v>
      </c>
      <c r="B143" s="17" t="s">
        <v>7</v>
      </c>
      <c r="C143" s="17"/>
      <c r="D143" s="17" t="str">
        <f>IFERROR(VLOOKUP(C143,Arseda!$A$3:$B$1938,2,0),"")</f>
        <v/>
      </c>
      <c r="E143" s="17"/>
      <c r="F143" s="17"/>
      <c r="G143" s="17"/>
      <c r="H143" s="17"/>
    </row>
    <row r="144" spans="1:8" x14ac:dyDescent="0.2">
      <c r="A144" s="16">
        <v>4</v>
      </c>
      <c r="B144" s="17" t="s">
        <v>7</v>
      </c>
      <c r="C144" s="17"/>
      <c r="D144" s="17" t="str">
        <f>IFERROR(VLOOKUP(C144,Arseda!$A$3:$B$1938,2,0),"")</f>
        <v/>
      </c>
      <c r="E144" s="17"/>
      <c r="F144" s="17"/>
      <c r="G144" s="17"/>
      <c r="H144" s="17"/>
    </row>
    <row r="145" spans="1:8" x14ac:dyDescent="0.2">
      <c r="A145" s="16">
        <v>4</v>
      </c>
      <c r="B145" s="17" t="s">
        <v>7</v>
      </c>
      <c r="C145" s="17"/>
      <c r="D145" s="17" t="str">
        <f>IFERROR(VLOOKUP(C145,Arseda!$A$3:$B$1938,2,0),"")</f>
        <v/>
      </c>
      <c r="E145" s="17"/>
      <c r="F145" s="17"/>
      <c r="G145" s="17"/>
      <c r="H145" s="17"/>
    </row>
    <row r="146" spans="1:8" x14ac:dyDescent="0.2">
      <c r="A146" s="16">
        <v>4</v>
      </c>
      <c r="B146" s="17" t="s">
        <v>7</v>
      </c>
      <c r="C146" s="17"/>
      <c r="D146" s="17" t="str">
        <f>IFERROR(VLOOKUP(C146,Arseda!$A$3:$B$1938,2,0),"")</f>
        <v/>
      </c>
      <c r="E146" s="17"/>
      <c r="F146" s="17"/>
      <c r="G146" s="17"/>
      <c r="H146" s="17"/>
    </row>
    <row r="147" spans="1:8" x14ac:dyDescent="0.2">
      <c r="A147" s="16">
        <v>5</v>
      </c>
      <c r="B147" s="17" t="s">
        <v>7</v>
      </c>
      <c r="C147" s="17"/>
      <c r="D147" s="17" t="str">
        <f>IFERROR(VLOOKUP(C147,Arseda!$A$3:$B$1938,2,0),"")</f>
        <v/>
      </c>
      <c r="E147" s="17"/>
      <c r="F147" s="17"/>
      <c r="G147" s="17"/>
      <c r="H147" s="17"/>
    </row>
    <row r="148" spans="1:8" x14ac:dyDescent="0.2">
      <c r="A148" s="16">
        <v>5</v>
      </c>
      <c r="B148" s="17" t="s">
        <v>7</v>
      </c>
      <c r="C148" s="17"/>
      <c r="D148" s="17" t="str">
        <f>IFERROR(VLOOKUP(C148,Arseda!$A$3:$B$1938,2,0),"")</f>
        <v/>
      </c>
      <c r="E148" s="17"/>
      <c r="F148" s="17"/>
      <c r="G148" s="17"/>
      <c r="H148" s="17"/>
    </row>
    <row r="149" spans="1:8" x14ac:dyDescent="0.2">
      <c r="A149" s="16">
        <v>5</v>
      </c>
      <c r="B149" s="17" t="s">
        <v>7</v>
      </c>
      <c r="C149" s="17"/>
      <c r="D149" s="17" t="str">
        <f>IFERROR(VLOOKUP(C149,Arseda!$A$3:$B$1938,2,0),"")</f>
        <v/>
      </c>
      <c r="E149" s="17"/>
      <c r="F149" s="17"/>
      <c r="G149" s="17"/>
      <c r="H149" s="17"/>
    </row>
    <row r="150" spans="1:8" x14ac:dyDescent="0.2">
      <c r="A150" s="16">
        <v>5</v>
      </c>
      <c r="B150" s="17" t="s">
        <v>7</v>
      </c>
      <c r="C150" s="17"/>
      <c r="D150" s="17" t="str">
        <f>IFERROR(VLOOKUP(C150,Arseda!$A$3:$B$1938,2,0),"")</f>
        <v/>
      </c>
      <c r="E150" s="17"/>
      <c r="F150" s="17"/>
      <c r="G150" s="17"/>
      <c r="H150" s="17"/>
    </row>
    <row r="151" spans="1:8" x14ac:dyDescent="0.2">
      <c r="A151" s="16">
        <v>5</v>
      </c>
      <c r="B151" s="17" t="s">
        <v>7</v>
      </c>
      <c r="C151" s="17"/>
      <c r="D151" s="17" t="str">
        <f>IFERROR(VLOOKUP(C151,Arseda!$A$3:$B$1938,2,0),"")</f>
        <v/>
      </c>
      <c r="E151" s="17"/>
      <c r="F151" s="17"/>
      <c r="G151" s="17"/>
      <c r="H151" s="17"/>
    </row>
    <row r="152" spans="1:8" x14ac:dyDescent="0.2">
      <c r="A152" s="16">
        <v>5</v>
      </c>
      <c r="B152" s="17" t="s">
        <v>7</v>
      </c>
      <c r="C152" s="17"/>
      <c r="D152" s="17" t="str">
        <f>IFERROR(VLOOKUP(C152,Arseda!$A$3:$B$1938,2,0),"")</f>
        <v/>
      </c>
      <c r="E152" s="17"/>
      <c r="F152" s="17"/>
      <c r="G152" s="17"/>
      <c r="H152" s="17"/>
    </row>
    <row r="153" spans="1:8" x14ac:dyDescent="0.2">
      <c r="A153" s="16">
        <v>5</v>
      </c>
      <c r="B153" s="17" t="s">
        <v>7</v>
      </c>
      <c r="C153" s="17"/>
      <c r="D153" s="17" t="str">
        <f>IFERROR(VLOOKUP(C153,Arseda!$A$3:$B$1938,2,0),"")</f>
        <v/>
      </c>
      <c r="E153" s="17"/>
      <c r="F153" s="17"/>
      <c r="G153" s="17"/>
      <c r="H153" s="17"/>
    </row>
    <row r="154" spans="1:8" x14ac:dyDescent="0.2">
      <c r="A154" s="16">
        <v>5</v>
      </c>
      <c r="B154" s="17" t="s">
        <v>7</v>
      </c>
      <c r="C154" s="17"/>
      <c r="D154" s="17" t="str">
        <f>IFERROR(VLOOKUP(C154,Arseda!$A$3:$B$1938,2,0),"")</f>
        <v/>
      </c>
      <c r="E154" s="17"/>
      <c r="F154" s="17"/>
      <c r="G154" s="17"/>
      <c r="H154" s="17"/>
    </row>
    <row r="155" spans="1:8" x14ac:dyDescent="0.2">
      <c r="A155" s="16">
        <v>5</v>
      </c>
      <c r="B155" s="17" t="s">
        <v>7</v>
      </c>
      <c r="C155" s="17"/>
      <c r="D155" s="17" t="str">
        <f>IFERROR(VLOOKUP(C155,Arseda!$A$3:$B$1938,2,0),"")</f>
        <v/>
      </c>
      <c r="E155" s="17"/>
      <c r="F155" s="17"/>
      <c r="G155" s="17"/>
      <c r="H155" s="17"/>
    </row>
    <row r="156" spans="1:8" x14ac:dyDescent="0.2">
      <c r="A156" s="16">
        <v>5</v>
      </c>
      <c r="B156" s="17" t="s">
        <v>7</v>
      </c>
      <c r="C156" s="17"/>
      <c r="D156" s="17" t="str">
        <f>IFERROR(VLOOKUP(C156,Arseda!$A$3:$B$1938,2,0),"")</f>
        <v/>
      </c>
      <c r="E156" s="17"/>
      <c r="F156" s="17"/>
      <c r="G156" s="17"/>
      <c r="H156" s="17"/>
    </row>
    <row r="157" spans="1:8" x14ac:dyDescent="0.2">
      <c r="A157" s="16">
        <v>5</v>
      </c>
      <c r="B157" s="17" t="s">
        <v>7</v>
      </c>
      <c r="C157" s="17"/>
      <c r="D157" s="17" t="str">
        <f>IFERROR(VLOOKUP(C157,Arseda!$A$3:$B$1938,2,0),"")</f>
        <v/>
      </c>
      <c r="E157" s="17"/>
      <c r="F157" s="17"/>
      <c r="G157" s="17"/>
      <c r="H157" s="17"/>
    </row>
    <row r="158" spans="1:8" x14ac:dyDescent="0.2">
      <c r="A158" s="16">
        <v>5</v>
      </c>
      <c r="B158" s="17" t="s">
        <v>7</v>
      </c>
      <c r="C158" s="17"/>
      <c r="D158" s="17" t="str">
        <f>IFERROR(VLOOKUP(C158,Arseda!$A$3:$B$1938,2,0),"")</f>
        <v/>
      </c>
      <c r="E158" s="17"/>
      <c r="F158" s="17"/>
      <c r="G158" s="17"/>
      <c r="H158" s="17"/>
    </row>
    <row r="159" spans="1:8" x14ac:dyDescent="0.2">
      <c r="A159" s="16">
        <v>5</v>
      </c>
      <c r="B159" s="17" t="s">
        <v>7</v>
      </c>
      <c r="C159" s="17"/>
      <c r="D159" s="17" t="str">
        <f>IFERROR(VLOOKUP(C159,Arseda!$A$3:$B$1938,2,0),"")</f>
        <v/>
      </c>
      <c r="E159" s="17"/>
      <c r="F159" s="17"/>
      <c r="G159" s="17"/>
      <c r="H159" s="17"/>
    </row>
    <row r="160" spans="1:8" x14ac:dyDescent="0.2">
      <c r="A160" s="16">
        <v>5</v>
      </c>
      <c r="B160" s="17" t="s">
        <v>7</v>
      </c>
      <c r="C160" s="17"/>
      <c r="D160" s="17" t="str">
        <f>IFERROR(VLOOKUP(C160,Arseda!$A$3:$B$1938,2,0),"")</f>
        <v/>
      </c>
      <c r="E160" s="17"/>
      <c r="F160" s="17"/>
      <c r="G160" s="17"/>
      <c r="H160" s="17"/>
    </row>
    <row r="161" spans="1:8" x14ac:dyDescent="0.2">
      <c r="A161" s="16">
        <v>5</v>
      </c>
      <c r="B161" s="17" t="s">
        <v>7</v>
      </c>
      <c r="C161" s="17"/>
      <c r="D161" s="17" t="str">
        <f>IFERROR(VLOOKUP(C161,Arseda!$A$3:$B$1938,2,0),"")</f>
        <v/>
      </c>
      <c r="E161" s="17"/>
      <c r="F161" s="17"/>
      <c r="G161" s="17"/>
      <c r="H161" s="17"/>
    </row>
    <row r="162" spans="1:8" x14ac:dyDescent="0.2">
      <c r="A162" s="16">
        <v>5</v>
      </c>
      <c r="B162" s="17" t="s">
        <v>7</v>
      </c>
      <c r="C162" s="17"/>
      <c r="D162" s="17" t="str">
        <f>IFERROR(VLOOKUP(C162,Arseda!$A$3:$B$1938,2,0),"")</f>
        <v/>
      </c>
      <c r="E162" s="17"/>
      <c r="F162" s="17"/>
      <c r="G162" s="17"/>
      <c r="H162" s="17"/>
    </row>
    <row r="163" spans="1:8" x14ac:dyDescent="0.2">
      <c r="A163" s="16">
        <v>5</v>
      </c>
      <c r="B163" s="17" t="s">
        <v>7</v>
      </c>
      <c r="C163" s="17"/>
      <c r="D163" s="17" t="str">
        <f>IFERROR(VLOOKUP(C163,Arseda!$A$3:$B$1938,2,0),"")</f>
        <v/>
      </c>
      <c r="E163" s="17"/>
      <c r="F163" s="17"/>
      <c r="G163" s="17"/>
      <c r="H163" s="17"/>
    </row>
    <row r="164" spans="1:8" x14ac:dyDescent="0.2">
      <c r="A164" s="16">
        <v>5</v>
      </c>
      <c r="B164" s="17" t="s">
        <v>7</v>
      </c>
      <c r="C164" s="17"/>
      <c r="D164" s="17" t="str">
        <f>IFERROR(VLOOKUP(C164,Arseda!$A$3:$B$1938,2,0),"")</f>
        <v/>
      </c>
      <c r="E164" s="17"/>
      <c r="F164" s="17"/>
      <c r="G164" s="17"/>
      <c r="H164" s="17"/>
    </row>
    <row r="165" spans="1:8" x14ac:dyDescent="0.2">
      <c r="A165" s="16">
        <v>5</v>
      </c>
      <c r="B165" s="17" t="s">
        <v>7</v>
      </c>
      <c r="C165" s="17"/>
      <c r="D165" s="17" t="str">
        <f>IFERROR(VLOOKUP(C165,Arseda!$A$3:$B$1938,2,0),"")</f>
        <v/>
      </c>
      <c r="E165" s="17"/>
      <c r="F165" s="17"/>
      <c r="G165" s="17"/>
      <c r="H165" s="17"/>
    </row>
    <row r="166" spans="1:8" x14ac:dyDescent="0.2">
      <c r="A166" s="16">
        <v>6</v>
      </c>
      <c r="B166" s="17" t="s">
        <v>7</v>
      </c>
      <c r="C166" s="17"/>
      <c r="D166" s="17" t="str">
        <f>IFERROR(VLOOKUP(C166,Arseda!$A$3:$B$1938,2,0),"")</f>
        <v/>
      </c>
      <c r="E166" s="17"/>
      <c r="F166" s="17"/>
      <c r="G166" s="17"/>
      <c r="H166" s="17"/>
    </row>
    <row r="167" spans="1:8" x14ac:dyDescent="0.2">
      <c r="A167" s="16">
        <v>6</v>
      </c>
      <c r="B167" s="17" t="s">
        <v>7</v>
      </c>
      <c r="C167" s="17"/>
      <c r="D167" s="17" t="str">
        <f>IFERROR(VLOOKUP(C167,Arseda!$A$3:$B$1938,962,0),"")</f>
        <v/>
      </c>
      <c r="E167" s="17"/>
      <c r="F167" s="17"/>
      <c r="G167" s="17"/>
      <c r="H167" s="17"/>
    </row>
    <row r="168" spans="1:8" x14ac:dyDescent="0.2">
      <c r="A168" s="16">
        <v>7</v>
      </c>
      <c r="B168" s="17" t="s">
        <v>7</v>
      </c>
      <c r="C168" s="17"/>
      <c r="D168" s="17" t="str">
        <f>IFERROR(VLOOKUP(C168,Arseda!$A$3:$B$1938,2,0),"")</f>
        <v/>
      </c>
      <c r="E168" s="17"/>
      <c r="F168" s="17"/>
      <c r="G168" s="17"/>
      <c r="H168" s="17"/>
    </row>
    <row r="169" spans="1:8" x14ac:dyDescent="0.2">
      <c r="A169" s="16">
        <v>7</v>
      </c>
      <c r="B169" s="17" t="s">
        <v>7</v>
      </c>
      <c r="C169" s="17"/>
      <c r="D169" s="17" t="str">
        <f>IFERROR(VLOOKUP(C169,Arseda!$A$3:$B$1938,2,0),"")</f>
        <v/>
      </c>
      <c r="E169" s="17"/>
      <c r="F169" s="17"/>
      <c r="G169" s="17"/>
      <c r="H169" s="17"/>
    </row>
    <row r="170" spans="1:8" x14ac:dyDescent="0.2">
      <c r="A170" s="16">
        <v>7</v>
      </c>
      <c r="B170" s="17" t="s">
        <v>7</v>
      </c>
      <c r="C170" s="17"/>
      <c r="D170" s="17" t="str">
        <f>IFERROR(VLOOKUP(C170,Arseda!$A$3:$B$1938,2,0),"")</f>
        <v/>
      </c>
      <c r="E170" s="17"/>
      <c r="F170" s="17"/>
      <c r="G170" s="17"/>
      <c r="H170" s="17"/>
    </row>
    <row r="171" spans="1:8" x14ac:dyDescent="0.2">
      <c r="A171" s="16">
        <v>7</v>
      </c>
      <c r="B171" s="17" t="s">
        <v>7</v>
      </c>
      <c r="C171" s="17"/>
      <c r="D171" s="17" t="str">
        <f>IFERROR(VLOOKUP(C171,Arseda!$A$3:$B$1938,2,0),"")</f>
        <v/>
      </c>
      <c r="E171" s="17"/>
      <c r="F171" s="17"/>
      <c r="G171" s="17"/>
      <c r="H171" s="17"/>
    </row>
    <row r="172" spans="1:8" x14ac:dyDescent="0.2">
      <c r="A172" s="16">
        <v>7</v>
      </c>
      <c r="B172" s="17" t="s">
        <v>7</v>
      </c>
      <c r="C172" s="17"/>
      <c r="D172" s="17" t="str">
        <f>IFERROR(VLOOKUP(C172,Arseda!$A$3:$B$1938,2,0),"")</f>
        <v/>
      </c>
      <c r="E172" s="17"/>
      <c r="F172" s="17"/>
      <c r="G172" s="17"/>
      <c r="H172" s="17"/>
    </row>
    <row r="173" spans="1:8" x14ac:dyDescent="0.2">
      <c r="A173" s="16">
        <v>7</v>
      </c>
      <c r="B173" s="17" t="s">
        <v>7</v>
      </c>
      <c r="C173" s="17"/>
      <c r="D173" s="17" t="str">
        <f>IFERROR(VLOOKUP(C173,Arseda!$A$3:$B$1938,2,0),"")</f>
        <v/>
      </c>
      <c r="E173" s="17"/>
      <c r="F173" s="17"/>
      <c r="G173" s="17"/>
      <c r="H173" s="17"/>
    </row>
    <row r="174" spans="1:8" x14ac:dyDescent="0.2">
      <c r="A174" s="16">
        <v>7</v>
      </c>
      <c r="B174" s="17" t="s">
        <v>7</v>
      </c>
      <c r="C174" s="17"/>
      <c r="D174" s="17" t="str">
        <f>IFERROR(VLOOKUP(C174,Arseda!$A$3:$B$1938,2,0),"")</f>
        <v/>
      </c>
      <c r="E174" s="17"/>
      <c r="F174" s="17"/>
      <c r="G174" s="17"/>
      <c r="H174" s="17"/>
    </row>
    <row r="175" spans="1:8" x14ac:dyDescent="0.2">
      <c r="A175" s="16">
        <v>7</v>
      </c>
      <c r="B175" s="17" t="s">
        <v>7</v>
      </c>
      <c r="C175" s="17"/>
      <c r="D175" s="17" t="str">
        <f>IFERROR(VLOOKUP(C175,Arseda!$A$3:$B$1938,2,0),"")</f>
        <v/>
      </c>
      <c r="E175" s="17"/>
      <c r="F175" s="17"/>
      <c r="G175" s="17"/>
      <c r="H175" s="17"/>
    </row>
    <row r="176" spans="1:8" x14ac:dyDescent="0.2">
      <c r="A176" s="16">
        <v>7</v>
      </c>
      <c r="B176" s="17" t="s">
        <v>7</v>
      </c>
      <c r="C176" s="17"/>
      <c r="D176" s="17" t="str">
        <f>IFERROR(VLOOKUP(C176,Arseda!$A$3:$B$1938,2,0),"")</f>
        <v/>
      </c>
      <c r="E176" s="17"/>
      <c r="F176" s="17"/>
      <c r="G176" s="17"/>
      <c r="H176" s="17"/>
    </row>
    <row r="177" spans="1:8" x14ac:dyDescent="0.2">
      <c r="A177" s="16">
        <v>7</v>
      </c>
      <c r="B177" s="17" t="s">
        <v>7</v>
      </c>
      <c r="C177" s="17"/>
      <c r="D177" s="17" t="str">
        <f>IFERROR(VLOOKUP(C177,Arseda!$A$3:$B$1938,2,0),"")</f>
        <v/>
      </c>
      <c r="E177" s="17"/>
      <c r="F177" s="17"/>
      <c r="G177" s="17"/>
      <c r="H177" s="17"/>
    </row>
    <row r="178" spans="1:8" x14ac:dyDescent="0.2">
      <c r="A178" s="16">
        <v>7</v>
      </c>
      <c r="B178" s="17" t="s">
        <v>7</v>
      </c>
      <c r="C178" s="17"/>
      <c r="D178" s="17" t="str">
        <f>IFERROR(VLOOKUP(C178,Arseda!$A$3:$B$1938,2,0),"")</f>
        <v/>
      </c>
      <c r="E178" s="17"/>
      <c r="F178" s="17"/>
      <c r="G178" s="17"/>
      <c r="H178" s="17"/>
    </row>
    <row r="179" spans="1:8" x14ac:dyDescent="0.2">
      <c r="A179" s="16">
        <v>7</v>
      </c>
      <c r="B179" s="17" t="s">
        <v>7</v>
      </c>
      <c r="C179" s="17"/>
      <c r="D179" s="17" t="str">
        <f>IFERROR(VLOOKUP(C179,Arseda!$A$3:$B$1938,2,0),"")</f>
        <v/>
      </c>
      <c r="E179" s="17"/>
      <c r="F179" s="17"/>
      <c r="G179" s="17"/>
      <c r="H179" s="17"/>
    </row>
    <row r="180" spans="1:8" x14ac:dyDescent="0.2">
      <c r="A180" s="16">
        <v>7</v>
      </c>
      <c r="B180" s="17" t="s">
        <v>7</v>
      </c>
      <c r="C180" s="17"/>
      <c r="D180" s="17" t="str">
        <f>IFERROR(VLOOKUP(C180,Arseda!$A$3:$B$1938,2,0),"")</f>
        <v/>
      </c>
      <c r="E180" s="17"/>
      <c r="F180" s="17"/>
      <c r="G180" s="17"/>
      <c r="H180" s="17"/>
    </row>
    <row r="181" spans="1:8" x14ac:dyDescent="0.2">
      <c r="A181" s="16">
        <v>7</v>
      </c>
      <c r="B181" s="17" t="s">
        <v>7</v>
      </c>
      <c r="C181" s="17"/>
      <c r="D181" s="17" t="str">
        <f>IFERROR(VLOOKUP(C181,Arseda!$A$3:$B$1938,2,0),"")</f>
        <v/>
      </c>
      <c r="E181" s="17"/>
      <c r="F181" s="17"/>
      <c r="G181" s="17"/>
      <c r="H181" s="17"/>
    </row>
    <row r="182" spans="1:8" x14ac:dyDescent="0.2">
      <c r="A182" s="16">
        <v>7</v>
      </c>
      <c r="B182" s="17" t="s">
        <v>7</v>
      </c>
      <c r="C182" s="17"/>
      <c r="D182" s="17" t="str">
        <f>IFERROR(VLOOKUP(C182,Arseda!$A$3:$B$1938,2,0),"")</f>
        <v/>
      </c>
      <c r="E182" s="17"/>
      <c r="F182" s="17"/>
      <c r="G182" s="17"/>
      <c r="H182" s="17"/>
    </row>
    <row r="183" spans="1:8" ht="18" x14ac:dyDescent="0.2">
      <c r="A183" s="16">
        <v>7</v>
      </c>
      <c r="B183" s="17" t="s">
        <v>7</v>
      </c>
      <c r="C183" s="17"/>
      <c r="D183" s="17" t="str">
        <f>IFERROR(VLOOKUP(C183,Arseda!$A$3:$B$1938,2,0),"")</f>
        <v/>
      </c>
      <c r="E183" s="17"/>
      <c r="F183" s="45">
        <f>SUM(F7:F182)</f>
        <v>380</v>
      </c>
      <c r="G183" s="45">
        <f>SUM(G7:G182)</f>
        <v>1515</v>
      </c>
      <c r="H183" s="17"/>
    </row>
    <row r="184" spans="1:8" x14ac:dyDescent="0.2">
      <c r="A184" s="16">
        <v>7</v>
      </c>
      <c r="B184" s="17" t="s">
        <v>7</v>
      </c>
      <c r="C184" s="17"/>
      <c r="D184" s="17" t="str">
        <f>IFERROR(VLOOKUP(C184,Arseda!$A$3:$B$1938,2,0),"")</f>
        <v/>
      </c>
      <c r="E184" s="17"/>
      <c r="F184" s="17"/>
      <c r="G184" s="17"/>
      <c r="H184" s="17"/>
    </row>
    <row r="185" spans="1:8" x14ac:dyDescent="0.2">
      <c r="A185" s="16">
        <v>7</v>
      </c>
      <c r="B185" s="17" t="s">
        <v>7</v>
      </c>
      <c r="C185" s="17"/>
      <c r="D185" s="17" t="str">
        <f>IFERROR(VLOOKUP(C185,Arseda!$A$3:$B$1938,2,0),"")</f>
        <v/>
      </c>
      <c r="E185" s="17"/>
      <c r="F185" s="17"/>
      <c r="G185" s="17"/>
      <c r="H185" s="17"/>
    </row>
    <row r="186" spans="1:8" x14ac:dyDescent="0.2">
      <c r="A186" s="16">
        <v>7</v>
      </c>
      <c r="B186" s="17" t="s">
        <v>7</v>
      </c>
      <c r="C186" s="17"/>
      <c r="D186" s="17" t="str">
        <f>IFERROR(VLOOKUP(C186,Arseda!$A$3:$B$1938,2,0),"")</f>
        <v/>
      </c>
      <c r="E186" s="17"/>
      <c r="F186" s="17"/>
      <c r="G186" s="17"/>
      <c r="H186" s="17"/>
    </row>
    <row r="187" spans="1:8" x14ac:dyDescent="0.2">
      <c r="A187" s="16">
        <v>7</v>
      </c>
      <c r="B187" s="17" t="s">
        <v>7</v>
      </c>
      <c r="C187" s="17"/>
      <c r="D187" s="17" t="str">
        <f>IFERROR(VLOOKUP(C187,Arseda!$A$3:$B$1938,2,0),"")</f>
        <v/>
      </c>
      <c r="E187" s="17"/>
      <c r="F187" s="17"/>
      <c r="G187" s="17"/>
      <c r="H187" s="17"/>
    </row>
    <row r="188" spans="1:8" x14ac:dyDescent="0.2">
      <c r="A188" s="16">
        <v>7</v>
      </c>
      <c r="B188" s="17" t="s">
        <v>7</v>
      </c>
      <c r="C188" s="17"/>
      <c r="D188" s="17" t="str">
        <f>IFERROR(VLOOKUP(C188,Arseda!$A$3:$B$1938,2,0),"")</f>
        <v/>
      </c>
      <c r="E188" s="17"/>
      <c r="F188" s="17"/>
      <c r="G188" s="17"/>
      <c r="H188" s="17"/>
    </row>
    <row r="189" spans="1:8" x14ac:dyDescent="0.2">
      <c r="A189" s="16">
        <v>7</v>
      </c>
      <c r="B189" s="17" t="s">
        <v>7</v>
      </c>
      <c r="C189" s="17"/>
      <c r="D189" s="17" t="str">
        <f>IFERROR(VLOOKUP(C189,Arseda!$A$3:$B$1938,2,0),"")</f>
        <v/>
      </c>
      <c r="E189" s="17"/>
      <c r="F189" s="17"/>
      <c r="G189" s="17"/>
      <c r="H189" s="17"/>
    </row>
    <row r="190" spans="1:8" x14ac:dyDescent="0.2">
      <c r="A190" s="16">
        <v>7</v>
      </c>
      <c r="B190" s="17" t="s">
        <v>7</v>
      </c>
      <c r="C190" s="17"/>
      <c r="D190" s="17" t="str">
        <f>IFERROR(VLOOKUP(C190,Arseda!$A$3:$B$1938,2,0),"")</f>
        <v/>
      </c>
      <c r="E190" s="17"/>
      <c r="F190" s="17"/>
      <c r="G190" s="17"/>
      <c r="H190" s="17"/>
    </row>
    <row r="191" spans="1:8" x14ac:dyDescent="0.2">
      <c r="A191" s="16">
        <v>7</v>
      </c>
      <c r="B191" s="17" t="s">
        <v>7</v>
      </c>
      <c r="C191" s="17"/>
      <c r="D191" s="17" t="str">
        <f>IFERROR(VLOOKUP(C191,Arseda!$A$3:$B$1938,2,0),"")</f>
        <v/>
      </c>
      <c r="E191" s="17"/>
      <c r="F191" s="17"/>
      <c r="G191" s="17"/>
      <c r="H191" s="17"/>
    </row>
    <row r="192" spans="1:8" x14ac:dyDescent="0.2">
      <c r="A192" s="16">
        <v>7</v>
      </c>
      <c r="B192" s="17" t="s">
        <v>7</v>
      </c>
      <c r="C192" s="17"/>
      <c r="D192" s="17" t="str">
        <f>IFERROR(VLOOKUP(C192,Arseda!$A$3:$B$1938,2,0),"")</f>
        <v/>
      </c>
      <c r="E192" s="17"/>
      <c r="F192" s="17"/>
      <c r="G192" s="17"/>
      <c r="H192" s="17"/>
    </row>
    <row r="193" spans="1:8" x14ac:dyDescent="0.2">
      <c r="A193" s="16">
        <v>7</v>
      </c>
      <c r="B193" s="17" t="s">
        <v>7</v>
      </c>
      <c r="C193" s="17"/>
      <c r="D193" s="17" t="str">
        <f>IFERROR(VLOOKUP(C193,Arseda!$A$3:$B$1938,2,0),"")</f>
        <v/>
      </c>
      <c r="E193" s="17"/>
      <c r="F193" s="17"/>
      <c r="G193" s="17"/>
      <c r="H193" s="17"/>
    </row>
    <row r="194" spans="1:8" x14ac:dyDescent="0.2">
      <c r="A194" s="16">
        <v>7</v>
      </c>
      <c r="B194" s="17" t="s">
        <v>7</v>
      </c>
      <c r="C194" s="17"/>
      <c r="D194" s="17" t="str">
        <f>IFERROR(VLOOKUP(C194,Arseda!$A$3:$B$1938,2,0),"")</f>
        <v/>
      </c>
      <c r="E194" s="17"/>
      <c r="F194" s="17"/>
      <c r="G194" s="17"/>
      <c r="H194" s="17"/>
    </row>
    <row r="195" spans="1:8" x14ac:dyDescent="0.2">
      <c r="A195" s="16">
        <v>7</v>
      </c>
      <c r="B195" s="17" t="s">
        <v>7</v>
      </c>
      <c r="C195" s="17"/>
      <c r="D195" s="17" t="str">
        <f>IFERROR(VLOOKUP(C195,Arseda!$A$3:$B$1938,2,0),"")</f>
        <v/>
      </c>
      <c r="E195" s="17"/>
      <c r="F195" s="17"/>
      <c r="G195" s="17"/>
      <c r="H195" s="17"/>
    </row>
    <row r="196" spans="1:8" x14ac:dyDescent="0.2">
      <c r="A196" s="16">
        <v>7</v>
      </c>
      <c r="B196" s="17" t="s">
        <v>7</v>
      </c>
      <c r="C196" s="17"/>
      <c r="D196" s="17" t="str">
        <f>IFERROR(VLOOKUP(C196,Arseda!$A$3:$B$1938,2,0),"")</f>
        <v/>
      </c>
      <c r="E196" s="17"/>
      <c r="F196" s="17"/>
      <c r="G196" s="17"/>
      <c r="H196" s="17"/>
    </row>
    <row r="197" spans="1:8" x14ac:dyDescent="0.2">
      <c r="A197" s="16">
        <v>7</v>
      </c>
      <c r="B197" s="17" t="s">
        <v>7</v>
      </c>
      <c r="C197" s="17"/>
      <c r="D197" s="17" t="str">
        <f>IFERROR(VLOOKUP(C197,Arseda!$A$3:$B$1938,2,0),"")</f>
        <v/>
      </c>
      <c r="E197" s="17"/>
      <c r="F197" s="17"/>
      <c r="G197" s="17"/>
      <c r="H197" s="17"/>
    </row>
    <row r="198" spans="1:8" x14ac:dyDescent="0.2">
      <c r="A198" s="16">
        <v>7</v>
      </c>
      <c r="B198" s="17" t="s">
        <v>7</v>
      </c>
      <c r="C198" s="17"/>
      <c r="D198" s="17" t="str">
        <f>IFERROR(VLOOKUP(C198,Arseda!$A$3:$B$1938,2,0),"")</f>
        <v/>
      </c>
      <c r="E198" s="17"/>
      <c r="F198" s="17"/>
      <c r="G198" s="17"/>
      <c r="H198" s="17"/>
    </row>
    <row r="199" spans="1:8" x14ac:dyDescent="0.2">
      <c r="A199" s="16">
        <v>7</v>
      </c>
      <c r="B199" s="17" t="s">
        <v>7</v>
      </c>
      <c r="C199" s="17"/>
      <c r="D199" s="17" t="str">
        <f>IFERROR(VLOOKUP(C199,Arseda!$A$3:$B$1938,2,0),"")</f>
        <v/>
      </c>
      <c r="E199" s="17"/>
      <c r="F199" s="17"/>
      <c r="G199" s="17"/>
      <c r="H199" s="17"/>
    </row>
    <row r="200" spans="1:8" x14ac:dyDescent="0.2">
      <c r="A200" s="16">
        <v>7</v>
      </c>
      <c r="B200" s="17" t="s">
        <v>7</v>
      </c>
      <c r="C200" s="17"/>
      <c r="D200" s="17" t="str">
        <f>IFERROR(VLOOKUP(C200,Arseda!$A$3:$B$1938,2,0),"")</f>
        <v/>
      </c>
      <c r="E200" s="17"/>
      <c r="F200" s="17"/>
      <c r="G200" s="17"/>
      <c r="H200" s="17"/>
    </row>
    <row r="201" spans="1:8" x14ac:dyDescent="0.2">
      <c r="A201" s="16">
        <v>7</v>
      </c>
      <c r="B201" s="17" t="s">
        <v>7</v>
      </c>
      <c r="C201" s="17"/>
      <c r="D201" s="17" t="str">
        <f>IFERROR(VLOOKUP(C201,Arseda!$A$3:$B$1938,2,0),"")</f>
        <v/>
      </c>
      <c r="E201" s="17"/>
      <c r="F201" s="17"/>
      <c r="G201" s="17"/>
      <c r="H201" s="17"/>
    </row>
    <row r="202" spans="1:8" x14ac:dyDescent="0.2">
      <c r="A202" s="16">
        <v>7</v>
      </c>
      <c r="B202" s="17" t="s">
        <v>7</v>
      </c>
      <c r="C202" s="17"/>
      <c r="D202" s="17" t="str">
        <f>IFERROR(VLOOKUP(C202,Arseda!$A$3:$B$1938,2,0),"")</f>
        <v/>
      </c>
      <c r="E202" s="17"/>
      <c r="F202" s="17"/>
      <c r="G202" s="17"/>
      <c r="H202" s="17"/>
    </row>
    <row r="203" spans="1:8" x14ac:dyDescent="0.2">
      <c r="A203" s="16">
        <v>7</v>
      </c>
      <c r="B203" s="17" t="s">
        <v>7</v>
      </c>
      <c r="C203" s="17"/>
      <c r="D203" s="17" t="str">
        <f>IFERROR(VLOOKUP(C203,Arseda!$A$3:$B$1938,2,0),"")</f>
        <v/>
      </c>
      <c r="E203" s="17"/>
      <c r="F203" s="17"/>
      <c r="G203" s="17"/>
      <c r="H203" s="17"/>
    </row>
    <row r="204" spans="1:8" x14ac:dyDescent="0.2">
      <c r="A204" s="16">
        <v>7</v>
      </c>
      <c r="B204" s="17" t="s">
        <v>7</v>
      </c>
      <c r="C204" s="17"/>
      <c r="D204" s="17" t="str">
        <f>IFERROR(VLOOKUP(C204,Arseda!$A$3:$B$1938,2,0),"")</f>
        <v/>
      </c>
      <c r="E204" s="17"/>
      <c r="F204" s="17"/>
      <c r="G204" s="17"/>
      <c r="H204" s="17"/>
    </row>
    <row r="205" spans="1:8" x14ac:dyDescent="0.2">
      <c r="A205" s="16">
        <v>7</v>
      </c>
      <c r="B205" s="17" t="s">
        <v>7</v>
      </c>
      <c r="C205" s="17"/>
      <c r="D205" s="17" t="str">
        <f>IFERROR(VLOOKUP(C205,Arseda!$A$3:$B$1938,2,0),"")</f>
        <v/>
      </c>
      <c r="E205" s="17"/>
      <c r="F205" s="17"/>
      <c r="G205" s="17"/>
      <c r="H205" s="17"/>
    </row>
    <row r="206" spans="1:8" x14ac:dyDescent="0.2">
      <c r="A206" s="16">
        <v>7</v>
      </c>
      <c r="B206" s="17" t="s">
        <v>7</v>
      </c>
      <c r="C206" s="17"/>
      <c r="D206" s="17" t="str">
        <f>IFERROR(VLOOKUP(C206,Arseda!$A$3:$B$1938,2,0),"")</f>
        <v/>
      </c>
      <c r="E206" s="17"/>
      <c r="F206" s="17"/>
      <c r="G206" s="17"/>
      <c r="H206" s="17"/>
    </row>
    <row r="207" spans="1:8" x14ac:dyDescent="0.2">
      <c r="A207" s="16">
        <v>7</v>
      </c>
      <c r="B207" s="17" t="s">
        <v>7</v>
      </c>
      <c r="C207" s="17"/>
      <c r="D207" s="17" t="str">
        <f>IFERROR(VLOOKUP(C207,Arseda!$A$3:$B$1938,2,0),"")</f>
        <v/>
      </c>
      <c r="E207" s="17"/>
      <c r="F207" s="17"/>
      <c r="G207" s="17"/>
      <c r="H207" s="17"/>
    </row>
    <row r="208" spans="1:8" x14ac:dyDescent="0.2">
      <c r="A208" s="16">
        <v>7</v>
      </c>
      <c r="B208" s="17" t="s">
        <v>7</v>
      </c>
      <c r="C208" s="17"/>
      <c r="D208" s="17" t="str">
        <f>IFERROR(VLOOKUP(C208,Arseda!$A$3:$B$1938,2,0),"")</f>
        <v/>
      </c>
      <c r="E208" s="17"/>
      <c r="F208" s="17"/>
      <c r="G208" s="17"/>
      <c r="H208" s="17"/>
    </row>
    <row r="209" spans="1:8" x14ac:dyDescent="0.2">
      <c r="A209" s="16">
        <v>7</v>
      </c>
      <c r="B209" s="17" t="s">
        <v>7</v>
      </c>
      <c r="C209" s="17"/>
      <c r="D209" s="17" t="str">
        <f>IFERROR(VLOOKUP(C209,Arseda!$A$3:$B$1938,2,0),"")</f>
        <v/>
      </c>
      <c r="E209" s="17"/>
      <c r="F209" s="17"/>
      <c r="G209" s="17"/>
      <c r="H209" s="17"/>
    </row>
    <row r="210" spans="1:8" x14ac:dyDescent="0.2">
      <c r="A210" s="16">
        <v>7</v>
      </c>
      <c r="B210" s="17" t="s">
        <v>7</v>
      </c>
      <c r="C210" s="17"/>
      <c r="D210" s="17" t="str">
        <f>IFERROR(VLOOKUP(C210,Arseda!$A$3:$B$1938,2,0),"")</f>
        <v/>
      </c>
      <c r="E210" s="17"/>
      <c r="F210" s="17"/>
      <c r="G210" s="17"/>
      <c r="H210" s="17"/>
    </row>
    <row r="211" spans="1:8" x14ac:dyDescent="0.2">
      <c r="A211" s="16">
        <v>7</v>
      </c>
      <c r="B211" s="17" t="s">
        <v>7</v>
      </c>
      <c r="C211" s="17"/>
      <c r="D211" s="17" t="str">
        <f>IFERROR(VLOOKUP(C211,Arseda!$A$3:$B$1938,2,0),"")</f>
        <v/>
      </c>
      <c r="E211" s="17"/>
      <c r="F211" s="17"/>
      <c r="G211" s="17"/>
      <c r="H211" s="17"/>
    </row>
    <row r="212" spans="1:8" x14ac:dyDescent="0.2">
      <c r="A212" s="16">
        <v>2</v>
      </c>
      <c r="B212" s="17" t="s">
        <v>7</v>
      </c>
      <c r="C212" s="17"/>
      <c r="D212" s="17" t="str">
        <f>IFERROR(VLOOKUP(C212,Arseda!$A$3:$B$1938,2,0),"")</f>
        <v/>
      </c>
      <c r="E212" s="17"/>
      <c r="F212" s="17"/>
      <c r="G212" s="17"/>
      <c r="H212" s="17"/>
    </row>
    <row r="213" spans="1:8" x14ac:dyDescent="0.2">
      <c r="A213" s="16">
        <v>3</v>
      </c>
      <c r="B213" s="17" t="s">
        <v>7</v>
      </c>
      <c r="C213" s="17"/>
      <c r="D213" s="17" t="str">
        <f>IFERROR(VLOOKUP(C213,Arseda!$A$3:$B$1938,2,0),"")</f>
        <v/>
      </c>
      <c r="E213" s="17"/>
      <c r="F213" s="17"/>
      <c r="G213" s="17"/>
      <c r="H213" s="17"/>
    </row>
    <row r="214" spans="1:8" x14ac:dyDescent="0.2">
      <c r="A214" s="16">
        <v>5</v>
      </c>
      <c r="B214" s="17" t="s">
        <v>7</v>
      </c>
      <c r="C214" s="17"/>
      <c r="D214" s="17" t="str">
        <f>IFERROR(VLOOKUP(C214,Arseda!$A$3:$B$1938,2,0),"")</f>
        <v/>
      </c>
      <c r="E214" s="17"/>
      <c r="F214" s="17"/>
      <c r="G214" s="17"/>
      <c r="H214" s="17"/>
    </row>
    <row r="215" spans="1:8" x14ac:dyDescent="0.2">
      <c r="A215" s="16">
        <v>5</v>
      </c>
      <c r="B215" s="17" t="s">
        <v>7</v>
      </c>
      <c r="C215" s="17"/>
      <c r="D215" s="17" t="str">
        <f>IFERROR(VLOOKUP(C215,Arseda!$A$3:$B$1938,2,0),"")</f>
        <v/>
      </c>
      <c r="E215" s="17"/>
      <c r="F215" s="17"/>
      <c r="G215" s="17"/>
      <c r="H215" s="17"/>
    </row>
    <row r="216" spans="1:8" x14ac:dyDescent="0.2">
      <c r="A216" s="16">
        <v>8</v>
      </c>
      <c r="B216" s="17" t="s">
        <v>7</v>
      </c>
      <c r="C216" s="17"/>
      <c r="D216" s="17" t="str">
        <f>IFERROR(VLOOKUP(C216,Arseda!$A$3:$B$1938,2,0),"")</f>
        <v/>
      </c>
      <c r="E216" s="17"/>
      <c r="F216" s="17"/>
      <c r="G216" s="17"/>
      <c r="H216" s="17"/>
    </row>
    <row r="217" spans="1:8" x14ac:dyDescent="0.2">
      <c r="A217" s="16">
        <v>8</v>
      </c>
      <c r="B217" s="17" t="s">
        <v>7</v>
      </c>
      <c r="C217" s="17"/>
      <c r="D217" s="17" t="str">
        <f>IFERROR(VLOOKUP(C217,Arseda!$A$3:$B$1938,2,0),"")</f>
        <v/>
      </c>
      <c r="E217" s="17"/>
      <c r="F217" s="17"/>
      <c r="G217" s="17"/>
      <c r="H217" s="17"/>
    </row>
    <row r="218" spans="1:8" x14ac:dyDescent="0.2">
      <c r="A218" s="16">
        <v>8</v>
      </c>
      <c r="B218" s="17" t="s">
        <v>7</v>
      </c>
      <c r="C218" s="17"/>
      <c r="D218" s="17" t="str">
        <f>IFERROR(VLOOKUP(C218,Arseda!$A$3:$B$1938,2,0),"")</f>
        <v/>
      </c>
      <c r="E218" s="17"/>
      <c r="F218" s="17"/>
      <c r="G218" s="17"/>
      <c r="H218" s="17"/>
    </row>
    <row r="219" spans="1:8" x14ac:dyDescent="0.2">
      <c r="A219" s="16">
        <v>8</v>
      </c>
      <c r="B219" s="17" t="s">
        <v>7</v>
      </c>
      <c r="C219" s="17"/>
      <c r="D219" s="17" t="str">
        <f>IFERROR(VLOOKUP(C219,Arseda!$A$3:$B$1938,2,0),"")</f>
        <v/>
      </c>
      <c r="E219" s="17"/>
      <c r="F219" s="17"/>
      <c r="G219" s="17"/>
      <c r="H219" s="17"/>
    </row>
    <row r="220" spans="1:8" x14ac:dyDescent="0.2">
      <c r="A220" s="16">
        <v>8</v>
      </c>
      <c r="B220" s="17" t="s">
        <v>7</v>
      </c>
      <c r="C220" s="17"/>
      <c r="D220" s="17" t="str">
        <f>IFERROR(VLOOKUP(C220,Arseda!$A$3:$B$1938,2,0),"")</f>
        <v/>
      </c>
      <c r="E220" s="17"/>
      <c r="F220" s="17"/>
      <c r="G220" s="17"/>
      <c r="H220" s="17"/>
    </row>
    <row r="221" spans="1:8" ht="15" thickBot="1" x14ac:dyDescent="0.25">
      <c r="A221" s="19">
        <v>8</v>
      </c>
      <c r="B221" s="20" t="s">
        <v>7</v>
      </c>
      <c r="C221" s="20"/>
      <c r="D221" s="20" t="str">
        <f>IFERROR(VLOOKUP(C221,Arseda!$A$3:$B$1938,2,0),"")</f>
        <v/>
      </c>
      <c r="E221" s="20"/>
      <c r="F221" s="20"/>
      <c r="G221" s="20"/>
      <c r="H221" s="20"/>
    </row>
    <row r="222" spans="1:8" x14ac:dyDescent="0.2">
      <c r="A222">
        <v>8</v>
      </c>
      <c r="B222" t="s">
        <v>7</v>
      </c>
      <c r="D222" t="str">
        <f>IFERROR(VLOOKUP(C222,Arseda!$A$3:$B$1938,2,0),"")</f>
        <v/>
      </c>
    </row>
    <row r="223" spans="1:8" x14ac:dyDescent="0.2">
      <c r="A223">
        <v>8</v>
      </c>
      <c r="B223" t="s">
        <v>7</v>
      </c>
      <c r="D223" t="str">
        <f>IFERROR(VLOOKUP(C223,Arseda!$A$3:$B$1938,2,0),"")</f>
        <v/>
      </c>
    </row>
    <row r="224" spans="1:8" x14ac:dyDescent="0.2">
      <c r="A224">
        <v>8</v>
      </c>
      <c r="B224" t="s">
        <v>7</v>
      </c>
      <c r="D224" t="str">
        <f>IFERROR(VLOOKUP(C224,Arseda!$A$3:$B$1938,2,0),"")</f>
        <v/>
      </c>
    </row>
    <row r="225" spans="1:4" x14ac:dyDescent="0.2">
      <c r="A225">
        <v>8</v>
      </c>
      <c r="B225" t="s">
        <v>7</v>
      </c>
      <c r="D225" t="str">
        <f>IFERROR(VLOOKUP(C225,Arseda!$A$3:$B$1938,2,0),"")</f>
        <v/>
      </c>
    </row>
    <row r="226" spans="1:4" x14ac:dyDescent="0.2">
      <c r="A226">
        <v>8</v>
      </c>
      <c r="B226" t="s">
        <v>7</v>
      </c>
      <c r="D226" t="str">
        <f>IFERROR(VLOOKUP(C226,Arseda!$A$3:$B$1938,2,0),"")</f>
        <v/>
      </c>
    </row>
    <row r="227" spans="1:4" x14ac:dyDescent="0.2">
      <c r="A227">
        <v>8</v>
      </c>
      <c r="B227" t="s">
        <v>7</v>
      </c>
      <c r="D227" t="str">
        <f>IFERROR(VLOOKUP(C227,Arseda!$A$3:$B$1938,2,0),"")</f>
        <v/>
      </c>
    </row>
    <row r="228" spans="1:4" x14ac:dyDescent="0.2">
      <c r="A228">
        <v>8</v>
      </c>
      <c r="B228" t="s">
        <v>7</v>
      </c>
      <c r="D228" t="str">
        <f>IFERROR(VLOOKUP(C228,Arseda!$A$3:$B$1938,2,0),"")</f>
        <v/>
      </c>
    </row>
    <row r="229" spans="1:4" x14ac:dyDescent="0.2">
      <c r="A229">
        <v>8</v>
      </c>
      <c r="B229" t="s">
        <v>7</v>
      </c>
      <c r="D229" t="str">
        <f>IFERROR(VLOOKUP(C229,Arseda!$A$3:$B$1938,2,0),"")</f>
        <v/>
      </c>
    </row>
    <row r="230" spans="1:4" x14ac:dyDescent="0.2">
      <c r="A230">
        <v>8</v>
      </c>
      <c r="B230" t="s">
        <v>7</v>
      </c>
      <c r="D230" t="str">
        <f>IFERROR(VLOOKUP(C230,Arseda!$A$3:$B$1938,2,0),"")</f>
        <v/>
      </c>
    </row>
    <row r="231" spans="1:4" x14ac:dyDescent="0.2">
      <c r="A231">
        <v>8</v>
      </c>
      <c r="B231" t="s">
        <v>7</v>
      </c>
      <c r="D231" t="str">
        <f>IFERROR(VLOOKUP(C231,Arseda!$A$3:$B$1938,2,0),"")</f>
        <v/>
      </c>
    </row>
    <row r="232" spans="1:4" x14ac:dyDescent="0.2">
      <c r="A232">
        <v>8</v>
      </c>
      <c r="B232" t="s">
        <v>7</v>
      </c>
      <c r="D232" t="str">
        <f>IFERROR(VLOOKUP(C232,Arseda!$A$3:$B$1938,2,0),"")</f>
        <v/>
      </c>
    </row>
    <row r="233" spans="1:4" x14ac:dyDescent="0.2">
      <c r="A233">
        <v>8</v>
      </c>
      <c r="B233" t="s">
        <v>7</v>
      </c>
      <c r="D233" t="str">
        <f>IFERROR(VLOOKUP(C233,Arseda!$A$3:$B$1938,2,0),"")</f>
        <v/>
      </c>
    </row>
    <row r="234" spans="1:4" x14ac:dyDescent="0.2">
      <c r="A234">
        <v>8</v>
      </c>
      <c r="B234" t="s">
        <v>7</v>
      </c>
      <c r="D234" t="str">
        <f>IFERROR(VLOOKUP(C234,Arseda!$A$3:$B$1938,2,0),"")</f>
        <v/>
      </c>
    </row>
    <row r="235" spans="1:4" x14ac:dyDescent="0.2">
      <c r="A235">
        <v>8</v>
      </c>
      <c r="B235" t="s">
        <v>7</v>
      </c>
      <c r="D235" t="str">
        <f>IFERROR(VLOOKUP(C235,Arseda!$A$3:$B$1938,2,0),"")</f>
        <v/>
      </c>
    </row>
    <row r="236" spans="1:4" x14ac:dyDescent="0.2">
      <c r="A236">
        <v>8</v>
      </c>
      <c r="B236" t="s">
        <v>7</v>
      </c>
      <c r="D236" t="str">
        <f>IFERROR(VLOOKUP(C236,Arseda!$A$3:$B$1938,2,0),"")</f>
        <v/>
      </c>
    </row>
    <row r="237" spans="1:4" x14ac:dyDescent="0.2">
      <c r="A237">
        <v>8</v>
      </c>
      <c r="B237" t="s">
        <v>7</v>
      </c>
      <c r="D237" t="str">
        <f>IFERROR(VLOOKUP(C237,Arseda!$A$3:$B$1938,2,0),"")</f>
        <v/>
      </c>
    </row>
    <row r="238" spans="1:4" x14ac:dyDescent="0.2">
      <c r="A238">
        <v>8</v>
      </c>
      <c r="B238" t="s">
        <v>7</v>
      </c>
      <c r="D238" t="str">
        <f>IFERROR(VLOOKUP(C238,Arseda!$A$3:$B$1938,2,0),"")</f>
        <v/>
      </c>
    </row>
    <row r="239" spans="1:4" x14ac:dyDescent="0.2">
      <c r="A239">
        <v>8</v>
      </c>
      <c r="B239" t="s">
        <v>7</v>
      </c>
      <c r="D239" t="str">
        <f>IFERROR(VLOOKUP(C239,Arseda!$A$3:$B$1938,2,0),"")</f>
        <v/>
      </c>
    </row>
    <row r="240" spans="1:4" x14ac:dyDescent="0.2">
      <c r="A240">
        <v>8</v>
      </c>
      <c r="B240" t="s">
        <v>7</v>
      </c>
      <c r="D240" t="str">
        <f>IFERROR(VLOOKUP(C240,Arseda!$A$3:$B$1938,2,0),"")</f>
        <v/>
      </c>
    </row>
    <row r="241" spans="1:4" x14ac:dyDescent="0.2">
      <c r="A241">
        <v>8</v>
      </c>
      <c r="B241" t="s">
        <v>7</v>
      </c>
      <c r="D241" t="str">
        <f>IFERROR(VLOOKUP(C241,Arseda!$A$3:$B$1938,2,0),"")</f>
        <v/>
      </c>
    </row>
    <row r="242" spans="1:4" x14ac:dyDescent="0.2">
      <c r="A242">
        <v>8</v>
      </c>
      <c r="B242" t="s">
        <v>7</v>
      </c>
      <c r="D242" t="str">
        <f>IFERROR(VLOOKUP(C242,Arseda!$A$3:$B$1938,2,0),"")</f>
        <v/>
      </c>
    </row>
    <row r="243" spans="1:4" x14ac:dyDescent="0.2">
      <c r="A243">
        <v>8</v>
      </c>
      <c r="B243" t="s">
        <v>7</v>
      </c>
      <c r="D243" t="str">
        <f>IFERROR(VLOOKUP(C243,Arseda!$A$3:$B$1938,2,0),"")</f>
        <v/>
      </c>
    </row>
    <row r="244" spans="1:4" x14ac:dyDescent="0.2">
      <c r="A244">
        <v>8</v>
      </c>
      <c r="B244" t="s">
        <v>7</v>
      </c>
      <c r="D244" t="str">
        <f>IFERROR(VLOOKUP(C244,Arseda!$A$3:$B$1938,2,0),"")</f>
        <v/>
      </c>
    </row>
    <row r="245" spans="1:4" x14ac:dyDescent="0.2">
      <c r="A245">
        <v>8</v>
      </c>
      <c r="B245" t="s">
        <v>7</v>
      </c>
      <c r="D245" t="str">
        <f>IFERROR(VLOOKUP(C245,Arseda!$A$3:$B$1938,2,0),"")</f>
        <v/>
      </c>
    </row>
    <row r="246" spans="1:4" x14ac:dyDescent="0.2">
      <c r="A246">
        <v>8</v>
      </c>
      <c r="B246" t="s">
        <v>7</v>
      </c>
      <c r="D246" t="str">
        <f>IFERROR(VLOOKUP(C246,Arseda!$A$3:$B$1938,2,0),"")</f>
        <v/>
      </c>
    </row>
    <row r="247" spans="1:4" x14ac:dyDescent="0.2">
      <c r="A247">
        <v>8</v>
      </c>
      <c r="B247" t="s">
        <v>7</v>
      </c>
      <c r="D247" t="str">
        <f>IFERROR(VLOOKUP(C247,Arseda!$A$3:$B$1938,2,0),"")</f>
        <v/>
      </c>
    </row>
    <row r="248" spans="1:4" x14ac:dyDescent="0.2">
      <c r="A248">
        <v>8</v>
      </c>
      <c r="B248" t="s">
        <v>7</v>
      </c>
      <c r="D248" t="str">
        <f>IFERROR(VLOOKUP(C248,Arseda!$A$3:$B$1938,2,0),"")</f>
        <v/>
      </c>
    </row>
    <row r="249" spans="1:4" x14ac:dyDescent="0.2">
      <c r="A249">
        <v>8</v>
      </c>
      <c r="B249" t="s">
        <v>7</v>
      </c>
      <c r="D249" t="str">
        <f>IFERROR(VLOOKUP(C249,Arseda!$A$3:$B$1938,2,0),"")</f>
        <v/>
      </c>
    </row>
    <row r="250" spans="1:4" x14ac:dyDescent="0.2">
      <c r="A250">
        <v>8</v>
      </c>
      <c r="B250" t="s">
        <v>7</v>
      </c>
      <c r="D250" t="str">
        <f>IFERROR(VLOOKUP(C250,Arseda!$A$3:$B$1938,2,0),"")</f>
        <v/>
      </c>
    </row>
    <row r="251" spans="1:4" x14ac:dyDescent="0.2">
      <c r="A251">
        <v>8</v>
      </c>
      <c r="B251" t="s">
        <v>7</v>
      </c>
      <c r="D251" t="str">
        <f>IFERROR(VLOOKUP(C251,Arseda!$A$3:$B$1938,2,0),"")</f>
        <v/>
      </c>
    </row>
    <row r="252" spans="1:4" x14ac:dyDescent="0.2">
      <c r="A252">
        <v>8</v>
      </c>
      <c r="B252" t="s">
        <v>7</v>
      </c>
      <c r="D252" t="str">
        <f>IFERROR(VLOOKUP(C252,Arseda!$A$3:$B$1938,2,0),"")</f>
        <v/>
      </c>
    </row>
    <row r="253" spans="1:4" x14ac:dyDescent="0.2">
      <c r="A253">
        <v>8</v>
      </c>
      <c r="B253" t="s">
        <v>7</v>
      </c>
      <c r="D253" t="str">
        <f>IFERROR(VLOOKUP(C253,Arseda!$A$3:$B$1938,2,0),"")</f>
        <v/>
      </c>
    </row>
    <row r="254" spans="1:4" x14ac:dyDescent="0.2">
      <c r="A254">
        <v>8</v>
      </c>
      <c r="B254" t="s">
        <v>7</v>
      </c>
      <c r="D254" t="str">
        <f>IFERROR(VLOOKUP(C254,Arseda!$A$3:$B$1938,2,0),"")</f>
        <v/>
      </c>
    </row>
    <row r="255" spans="1:4" x14ac:dyDescent="0.2">
      <c r="A255">
        <v>8</v>
      </c>
      <c r="B255" t="s">
        <v>7</v>
      </c>
      <c r="D255" t="str">
        <f>IFERROR(VLOOKUP(C255,Arseda!$A$3:$B$1938,2,0),"")</f>
        <v/>
      </c>
    </row>
    <row r="256" spans="1:4" x14ac:dyDescent="0.2">
      <c r="A256">
        <v>8</v>
      </c>
      <c r="B256" t="s">
        <v>7</v>
      </c>
      <c r="D256" t="str">
        <f>IFERROR(VLOOKUP(C256,Arseda!$A$3:$B$1938,2,0),"")</f>
        <v/>
      </c>
    </row>
    <row r="257" spans="1:4" x14ac:dyDescent="0.2">
      <c r="A257">
        <v>8</v>
      </c>
      <c r="B257" t="s">
        <v>7</v>
      </c>
      <c r="D257" t="str">
        <f>IFERROR(VLOOKUP(C257,Arseda!$A$3:$B$1938,2,0),"")</f>
        <v/>
      </c>
    </row>
    <row r="258" spans="1:4" x14ac:dyDescent="0.2">
      <c r="A258">
        <v>8</v>
      </c>
      <c r="B258" t="s">
        <v>7</v>
      </c>
      <c r="D258" t="str">
        <f>IFERROR(VLOOKUP(C258,Arseda!$A$3:$B$1938,2,0),"")</f>
        <v/>
      </c>
    </row>
    <row r="259" spans="1:4" x14ac:dyDescent="0.2">
      <c r="A259">
        <v>8</v>
      </c>
      <c r="B259" t="s">
        <v>7</v>
      </c>
      <c r="D259" t="str">
        <f>IFERROR(VLOOKUP(C259,Arseda!$A$3:$B$1938,2,0),"")</f>
        <v/>
      </c>
    </row>
    <row r="260" spans="1:4" x14ac:dyDescent="0.2">
      <c r="A260">
        <v>8</v>
      </c>
      <c r="B260" t="s">
        <v>7</v>
      </c>
      <c r="D260" t="str">
        <f>IFERROR(VLOOKUP(C260,Arseda!$A$3:$B$1938,2,0),"")</f>
        <v/>
      </c>
    </row>
    <row r="261" spans="1:4" x14ac:dyDescent="0.2">
      <c r="A261">
        <v>8</v>
      </c>
      <c r="B261" t="s">
        <v>7</v>
      </c>
      <c r="D261" t="str">
        <f>IFERROR(VLOOKUP(C261,Arseda!$A$3:$B$1938,2,0),"")</f>
        <v/>
      </c>
    </row>
    <row r="262" spans="1:4" x14ac:dyDescent="0.2">
      <c r="A262">
        <v>8</v>
      </c>
      <c r="B262" t="s">
        <v>7</v>
      </c>
      <c r="D262" t="str">
        <f>IFERROR(VLOOKUP(C262,Arseda!$A$3:$B$1938,2,0),"")</f>
        <v/>
      </c>
    </row>
    <row r="263" spans="1:4" x14ac:dyDescent="0.2">
      <c r="A263">
        <v>8</v>
      </c>
      <c r="B263" t="s">
        <v>7</v>
      </c>
      <c r="D263" t="str">
        <f>IFERROR(VLOOKUP(C263,Arseda!$A$3:$B$1938,2,0),"")</f>
        <v/>
      </c>
    </row>
    <row r="264" spans="1:4" x14ac:dyDescent="0.2">
      <c r="A264">
        <v>8</v>
      </c>
      <c r="B264" t="s">
        <v>7</v>
      </c>
      <c r="D264" t="str">
        <f>IFERROR(VLOOKUP(C264,Arseda!$A$3:$B$1938,2,0),"")</f>
        <v/>
      </c>
    </row>
    <row r="265" spans="1:4" x14ac:dyDescent="0.2">
      <c r="A265">
        <v>8</v>
      </c>
      <c r="B265" t="s">
        <v>7</v>
      </c>
      <c r="D265" t="str">
        <f>IFERROR(VLOOKUP(C265,Arseda!$A$3:$B$1938,2,0),"")</f>
        <v/>
      </c>
    </row>
    <row r="266" spans="1:4" x14ac:dyDescent="0.2">
      <c r="A266">
        <v>8</v>
      </c>
      <c r="B266" t="s">
        <v>7</v>
      </c>
      <c r="D266" t="str">
        <f>IFERROR(VLOOKUP(C266,Arseda!$A$3:$B$1938,2,0),"")</f>
        <v/>
      </c>
    </row>
    <row r="267" spans="1:4" x14ac:dyDescent="0.2">
      <c r="A267">
        <v>8</v>
      </c>
      <c r="B267" t="s">
        <v>7</v>
      </c>
      <c r="D267" t="str">
        <f>IFERROR(VLOOKUP(C267,Arseda!$A$3:$B$1938,2,0),"")</f>
        <v/>
      </c>
    </row>
    <row r="268" spans="1:4" x14ac:dyDescent="0.2">
      <c r="A268">
        <v>8</v>
      </c>
      <c r="B268" t="s">
        <v>7</v>
      </c>
      <c r="D268" t="str">
        <f>IFERROR(VLOOKUP(C268,Arseda!$A$3:$B$1938,2,0),"")</f>
        <v/>
      </c>
    </row>
    <row r="269" spans="1:4" x14ac:dyDescent="0.2">
      <c r="A269">
        <v>8</v>
      </c>
      <c r="B269" t="s">
        <v>7</v>
      </c>
      <c r="D269" t="str">
        <f>IFERROR(VLOOKUP(C269,Arseda!$A$3:$B$1938,2,0),"")</f>
        <v/>
      </c>
    </row>
    <row r="270" spans="1:4" x14ac:dyDescent="0.2">
      <c r="A270">
        <v>8</v>
      </c>
      <c r="B270" t="s">
        <v>7</v>
      </c>
      <c r="D270" t="str">
        <f>IFERROR(VLOOKUP(C270,Arseda!$A$3:$B$1938,2,0),"")</f>
        <v/>
      </c>
    </row>
    <row r="271" spans="1:4" x14ac:dyDescent="0.2">
      <c r="A271">
        <v>8</v>
      </c>
      <c r="B271" t="s">
        <v>7</v>
      </c>
      <c r="D271" t="str">
        <f>IFERROR(VLOOKUP(C271,Arseda!$A$3:$B$1938,2,0),"")</f>
        <v/>
      </c>
    </row>
    <row r="272" spans="1:4" x14ac:dyDescent="0.2">
      <c r="A272">
        <v>8</v>
      </c>
      <c r="B272" t="s">
        <v>7</v>
      </c>
      <c r="D272" t="str">
        <f>IFERROR(VLOOKUP(C272,Arseda!$A$3:$B$1938,2,0),"")</f>
        <v/>
      </c>
    </row>
    <row r="273" spans="1:4" x14ac:dyDescent="0.2">
      <c r="A273">
        <v>8</v>
      </c>
      <c r="B273" t="s">
        <v>7</v>
      </c>
      <c r="D273" t="str">
        <f>IFERROR(VLOOKUP(C273,Arseda!$A$3:$B$1938,2,0),"")</f>
        <v/>
      </c>
    </row>
    <row r="274" spans="1:4" x14ac:dyDescent="0.2">
      <c r="A274">
        <v>8</v>
      </c>
      <c r="B274" t="s">
        <v>7</v>
      </c>
      <c r="D274" t="str">
        <f>IFERROR(VLOOKUP(C274,Arseda!$A$3:$B$1938,2,0),"")</f>
        <v/>
      </c>
    </row>
    <row r="275" spans="1:4" x14ac:dyDescent="0.2">
      <c r="A275">
        <v>8</v>
      </c>
      <c r="B275" t="s">
        <v>7</v>
      </c>
      <c r="D275" t="str">
        <f>IFERROR(VLOOKUP(C275,Arseda!$A$3:$B$1938,2,0),"")</f>
        <v/>
      </c>
    </row>
    <row r="276" spans="1:4" x14ac:dyDescent="0.2">
      <c r="A276">
        <v>8</v>
      </c>
      <c r="B276" t="s">
        <v>7</v>
      </c>
      <c r="D276" t="str">
        <f>IFERROR(VLOOKUP(C276,Arseda!$A$3:$B$1938,2,0),"")</f>
        <v/>
      </c>
    </row>
    <row r="277" spans="1:4" x14ac:dyDescent="0.2">
      <c r="A277">
        <v>8</v>
      </c>
      <c r="B277" t="s">
        <v>7</v>
      </c>
      <c r="D277" t="str">
        <f>IFERROR(VLOOKUP(C277,Arseda!$A$3:$B$1938,2,0),"")</f>
        <v/>
      </c>
    </row>
    <row r="278" spans="1:4" x14ac:dyDescent="0.2">
      <c r="A278">
        <v>9</v>
      </c>
      <c r="B278" t="s">
        <v>7</v>
      </c>
      <c r="D278" t="str">
        <f>IFERROR(VLOOKUP(C278,Arseda!$A$3:$B$1938,2,0),"")</f>
        <v/>
      </c>
    </row>
    <row r="279" spans="1:4" x14ac:dyDescent="0.2">
      <c r="A279">
        <v>9</v>
      </c>
      <c r="B279" t="s">
        <v>7</v>
      </c>
      <c r="D279" t="str">
        <f>IFERROR(VLOOKUP(C279,Arseda!$A$3:$B$1938,2,0),"")</f>
        <v/>
      </c>
    </row>
    <row r="280" spans="1:4" x14ac:dyDescent="0.2">
      <c r="A280">
        <v>9</v>
      </c>
      <c r="B280" t="s">
        <v>7</v>
      </c>
      <c r="D280" t="str">
        <f>IFERROR(VLOOKUP(C280,Arseda!$A$3:$B$1938,2,0),"")</f>
        <v/>
      </c>
    </row>
    <row r="281" spans="1:4" x14ac:dyDescent="0.2">
      <c r="A281">
        <v>9</v>
      </c>
      <c r="B281" t="s">
        <v>7</v>
      </c>
      <c r="D281" t="str">
        <f>IFERROR(VLOOKUP(C281,Arseda!$A$3:$B$1938,2,0),"")</f>
        <v/>
      </c>
    </row>
    <row r="282" spans="1:4" x14ac:dyDescent="0.2">
      <c r="A282">
        <v>9</v>
      </c>
      <c r="B282" t="s">
        <v>7</v>
      </c>
      <c r="D282" t="str">
        <f>IFERROR(VLOOKUP(C282,Arseda!$A$3:$B$1938,2,0),"")</f>
        <v/>
      </c>
    </row>
    <row r="283" spans="1:4" x14ac:dyDescent="0.2">
      <c r="A283">
        <v>9</v>
      </c>
      <c r="B283" t="s">
        <v>7</v>
      </c>
      <c r="D283" t="str">
        <f>IFERROR(VLOOKUP(C283,Arseda!$A$3:$B$1938,2,0),"")</f>
        <v/>
      </c>
    </row>
    <row r="284" spans="1:4" x14ac:dyDescent="0.2">
      <c r="A284">
        <v>9</v>
      </c>
      <c r="B284" t="s">
        <v>7</v>
      </c>
      <c r="D284" t="str">
        <f>IFERROR(VLOOKUP(C284,Arseda!$A$3:$B$1938,2,0),"")</f>
        <v/>
      </c>
    </row>
    <row r="285" spans="1:4" x14ac:dyDescent="0.2">
      <c r="A285">
        <v>9</v>
      </c>
      <c r="B285" t="s">
        <v>7</v>
      </c>
      <c r="D285" t="str">
        <f>IFERROR(VLOOKUP(C285,Arseda!$A$3:$B$1938,2,0),"")</f>
        <v/>
      </c>
    </row>
    <row r="286" spans="1:4" x14ac:dyDescent="0.2">
      <c r="A286">
        <v>9</v>
      </c>
      <c r="B286" t="s">
        <v>7</v>
      </c>
      <c r="D286" t="str">
        <f>IFERROR(VLOOKUP(C286,Arseda!$A$3:$B$1938,2,0),"")</f>
        <v/>
      </c>
    </row>
    <row r="287" spans="1:4" x14ac:dyDescent="0.2">
      <c r="A287">
        <v>9</v>
      </c>
      <c r="B287" t="s">
        <v>7</v>
      </c>
      <c r="D287" t="str">
        <f>IFERROR(VLOOKUP(C287,Arseda!$A$3:$B$1938,2,0),"")</f>
        <v/>
      </c>
    </row>
    <row r="288" spans="1:4" x14ac:dyDescent="0.2">
      <c r="A288">
        <v>9</v>
      </c>
      <c r="B288" t="s">
        <v>7</v>
      </c>
      <c r="D288" t="str">
        <f>IFERROR(VLOOKUP(C288,Arseda!$A$3:$B$1938,2,0),"")</f>
        <v/>
      </c>
    </row>
    <row r="289" spans="1:4" x14ac:dyDescent="0.2">
      <c r="A289">
        <v>9</v>
      </c>
      <c r="B289" t="s">
        <v>7</v>
      </c>
      <c r="D289" t="str">
        <f>IFERROR(VLOOKUP(C289,Arseda!$A$3:$B$1938,2,0),"")</f>
        <v/>
      </c>
    </row>
    <row r="290" spans="1:4" x14ac:dyDescent="0.2">
      <c r="A290">
        <v>9</v>
      </c>
      <c r="B290" t="s">
        <v>7</v>
      </c>
      <c r="D290" t="str">
        <f>IFERROR(VLOOKUP(C290,Arseda!$A$3:$B$1938,2,0),"")</f>
        <v/>
      </c>
    </row>
    <row r="291" spans="1:4" x14ac:dyDescent="0.2">
      <c r="A291">
        <v>9</v>
      </c>
      <c r="B291" t="s">
        <v>7</v>
      </c>
      <c r="D291" t="str">
        <f>IFERROR(VLOOKUP(C291,Arseda!$A$3:$B$1938,2,0),"")</f>
        <v/>
      </c>
    </row>
    <row r="292" spans="1:4" x14ac:dyDescent="0.2">
      <c r="A292">
        <v>9</v>
      </c>
      <c r="B292" t="s">
        <v>7</v>
      </c>
      <c r="D292" t="str">
        <f>IFERROR(VLOOKUP(C292,Arseda!$A$3:$B$1938,2,0),"")</f>
        <v/>
      </c>
    </row>
    <row r="293" spans="1:4" x14ac:dyDescent="0.2">
      <c r="A293">
        <v>9</v>
      </c>
      <c r="B293" t="s">
        <v>7</v>
      </c>
      <c r="D293" t="str">
        <f>IFERROR(VLOOKUP(C293,Arseda!$A$3:$B$1938,2,0),"")</f>
        <v/>
      </c>
    </row>
    <row r="294" spans="1:4" x14ac:dyDescent="0.2">
      <c r="A294">
        <v>9</v>
      </c>
      <c r="B294" t="s">
        <v>7</v>
      </c>
      <c r="D294" t="str">
        <f>IFERROR(VLOOKUP(C294,Arseda!$A$3:$B$1938,2,0),"")</f>
        <v/>
      </c>
    </row>
    <row r="295" spans="1:4" x14ac:dyDescent="0.2">
      <c r="A295">
        <v>9</v>
      </c>
      <c r="B295" t="s">
        <v>7</v>
      </c>
      <c r="D295" t="str">
        <f>IFERROR(VLOOKUP(C295,Arseda!$A$3:$B$1938,2,0),"")</f>
        <v/>
      </c>
    </row>
    <row r="296" spans="1:4" x14ac:dyDescent="0.2">
      <c r="A296">
        <v>9</v>
      </c>
      <c r="B296" t="s">
        <v>7</v>
      </c>
      <c r="D296" t="str">
        <f>IFERROR(VLOOKUP(C296,Arseda!$A$3:$B$1938,2,0),"")</f>
        <v/>
      </c>
    </row>
    <row r="297" spans="1:4" x14ac:dyDescent="0.2">
      <c r="A297">
        <v>10</v>
      </c>
      <c r="B297" t="s">
        <v>7</v>
      </c>
      <c r="D297" t="str">
        <f>IFERROR(VLOOKUP(C297,Arseda!$A$3:$B$1938,2,0),"")</f>
        <v/>
      </c>
    </row>
    <row r="298" spans="1:4" x14ac:dyDescent="0.2">
      <c r="A298">
        <v>10</v>
      </c>
      <c r="B298" t="s">
        <v>7</v>
      </c>
      <c r="D298" t="str">
        <f>IFERROR(VLOOKUP(C298,Arseda!$A$3:$B$1938,2,0),"")</f>
        <v/>
      </c>
    </row>
    <row r="299" spans="1:4" x14ac:dyDescent="0.2">
      <c r="A299">
        <v>10</v>
      </c>
      <c r="B299" t="s">
        <v>7</v>
      </c>
      <c r="D299" t="str">
        <f>IFERROR(VLOOKUP(C299,Arseda!$A$3:$B$1938,2,0),"")</f>
        <v/>
      </c>
    </row>
    <row r="300" spans="1:4" x14ac:dyDescent="0.2">
      <c r="A300">
        <v>10</v>
      </c>
      <c r="B300" t="s">
        <v>7</v>
      </c>
      <c r="D300" t="str">
        <f>IFERROR(VLOOKUP(C300,Arseda!$A$3:$B$1938,2,0),"")</f>
        <v/>
      </c>
    </row>
    <row r="301" spans="1:4" x14ac:dyDescent="0.2">
      <c r="A301">
        <v>10</v>
      </c>
      <c r="B301" t="s">
        <v>7</v>
      </c>
      <c r="D301" t="str">
        <f>IFERROR(VLOOKUP(C301,Arseda!$A$3:$B$1938,2,0),"")</f>
        <v/>
      </c>
    </row>
    <row r="302" spans="1:4" x14ac:dyDescent="0.2">
      <c r="A302">
        <v>10</v>
      </c>
      <c r="B302" t="s">
        <v>7</v>
      </c>
      <c r="D302" t="str">
        <f>IFERROR(VLOOKUP(C302,Arseda!$A$3:$B$1938,2,0),"")</f>
        <v/>
      </c>
    </row>
    <row r="303" spans="1:4" x14ac:dyDescent="0.2">
      <c r="A303">
        <v>10</v>
      </c>
      <c r="B303" t="s">
        <v>7</v>
      </c>
      <c r="D303" t="str">
        <f>IFERROR(VLOOKUP(C303,Arseda!$A$3:$B$1938,2,0),"")</f>
        <v/>
      </c>
    </row>
    <row r="304" spans="1:4" x14ac:dyDescent="0.2">
      <c r="A304">
        <v>10</v>
      </c>
      <c r="B304" t="s">
        <v>7</v>
      </c>
      <c r="D304" t="str">
        <f>IFERROR(VLOOKUP(C304,Arseda!$A$3:$B$1938,2,0),"")</f>
        <v/>
      </c>
    </row>
    <row r="305" spans="1:4" x14ac:dyDescent="0.2">
      <c r="A305">
        <v>10</v>
      </c>
      <c r="B305" t="s">
        <v>7</v>
      </c>
      <c r="D305" t="str">
        <f>IFERROR(VLOOKUP(C305,Arseda!$A$3:$B$1938,2,0),"")</f>
        <v/>
      </c>
    </row>
    <row r="306" spans="1:4" x14ac:dyDescent="0.2">
      <c r="A306">
        <v>10</v>
      </c>
      <c r="B306" t="s">
        <v>7</v>
      </c>
      <c r="D306" t="str">
        <f>IFERROR(VLOOKUP(C306,Arseda!$A$3:$B$1938,2,0),"")</f>
        <v/>
      </c>
    </row>
    <row r="307" spans="1:4" x14ac:dyDescent="0.2">
      <c r="A307">
        <v>10</v>
      </c>
      <c r="B307" t="s">
        <v>7</v>
      </c>
      <c r="D307" t="str">
        <f>IFERROR(VLOOKUP(C307,Arseda!$A$3:$B$1938,2,0),"")</f>
        <v/>
      </c>
    </row>
    <row r="308" spans="1:4" x14ac:dyDescent="0.2">
      <c r="A308">
        <v>10</v>
      </c>
      <c r="B308" t="s">
        <v>7</v>
      </c>
      <c r="D308" t="str">
        <f>IFERROR(VLOOKUP(C308,Arseda!$A$3:$B$1938,2,0),"")</f>
        <v/>
      </c>
    </row>
    <row r="309" spans="1:4" x14ac:dyDescent="0.2">
      <c r="A309">
        <v>10</v>
      </c>
      <c r="B309" t="s">
        <v>7</v>
      </c>
      <c r="D309" t="str">
        <f>IFERROR(VLOOKUP(C309,Arseda!$A$3:$B$1938,2,0),"")</f>
        <v/>
      </c>
    </row>
    <row r="310" spans="1:4" x14ac:dyDescent="0.2">
      <c r="A310">
        <v>10</v>
      </c>
      <c r="B310" t="s">
        <v>7</v>
      </c>
      <c r="D310" t="str">
        <f>IFERROR(VLOOKUP(C310,Arseda!$A$3:$B$1938,2,0),"")</f>
        <v/>
      </c>
    </row>
    <row r="311" spans="1:4" x14ac:dyDescent="0.2">
      <c r="A311">
        <v>11</v>
      </c>
      <c r="B311" t="s">
        <v>7</v>
      </c>
      <c r="D311" t="str">
        <f>IFERROR(VLOOKUP(C311,Arseda!$A$3:$B$1938,2,0),"")</f>
        <v/>
      </c>
    </row>
    <row r="312" spans="1:4" x14ac:dyDescent="0.2">
      <c r="A312">
        <v>11</v>
      </c>
      <c r="B312" t="s">
        <v>7</v>
      </c>
      <c r="D312" t="str">
        <f>IFERROR(VLOOKUP(C312,Arseda!$A$3:$B$1938,2,0),"")</f>
        <v/>
      </c>
    </row>
    <row r="313" spans="1:4" x14ac:dyDescent="0.2">
      <c r="A313">
        <v>11</v>
      </c>
      <c r="B313" t="s">
        <v>7</v>
      </c>
      <c r="D313" t="str">
        <f>IFERROR(VLOOKUP(C313,Arseda!$A$3:$B$1938,2,0),"")</f>
        <v/>
      </c>
    </row>
    <row r="314" spans="1:4" x14ac:dyDescent="0.2">
      <c r="A314">
        <v>11</v>
      </c>
      <c r="B314" t="s">
        <v>7</v>
      </c>
      <c r="D314" t="str">
        <f>IFERROR(VLOOKUP(C314,Arseda!$A$3:$B$1938,2,0),"")</f>
        <v/>
      </c>
    </row>
    <row r="315" spans="1:4" x14ac:dyDescent="0.2">
      <c r="A315">
        <v>11</v>
      </c>
      <c r="B315" t="s">
        <v>7</v>
      </c>
      <c r="D315" t="str">
        <f>IFERROR(VLOOKUP(C315,Arseda!$A$3:$B$1938,2,0),"")</f>
        <v/>
      </c>
    </row>
    <row r="316" spans="1:4" x14ac:dyDescent="0.2">
      <c r="A316">
        <v>11</v>
      </c>
      <c r="B316" t="s">
        <v>7</v>
      </c>
      <c r="D316" t="str">
        <f>IFERROR(VLOOKUP(C316,Arseda!$A$3:$B$1938,2,0),"")</f>
        <v/>
      </c>
    </row>
    <row r="317" spans="1:4" x14ac:dyDescent="0.2">
      <c r="A317">
        <v>11</v>
      </c>
      <c r="B317" t="s">
        <v>7</v>
      </c>
      <c r="D317" t="str">
        <f>IFERROR(VLOOKUP(C317,Arseda!$A$3:$B$1938,2,0),"")</f>
        <v/>
      </c>
    </row>
    <row r="318" spans="1:4" x14ac:dyDescent="0.2">
      <c r="A318">
        <v>11</v>
      </c>
      <c r="B318" t="s">
        <v>7</v>
      </c>
      <c r="D318" t="str">
        <f>IFERROR(VLOOKUP(C318,Arseda!$A$3:$B$1938,2,0),"")</f>
        <v/>
      </c>
    </row>
    <row r="319" spans="1:4" x14ac:dyDescent="0.2">
      <c r="A319">
        <v>11</v>
      </c>
      <c r="B319" t="s">
        <v>7</v>
      </c>
      <c r="D319" t="str">
        <f>IFERROR(VLOOKUP(C319,Arseda!$A$3:$B$1938,2,0),"")</f>
        <v/>
      </c>
    </row>
    <row r="320" spans="1:4" x14ac:dyDescent="0.2">
      <c r="A320">
        <v>11</v>
      </c>
      <c r="B320" t="s">
        <v>7</v>
      </c>
      <c r="D320" t="str">
        <f>IFERROR(VLOOKUP(C320,Arseda!$A$3:$B$1938,2,0),"")</f>
        <v/>
      </c>
    </row>
    <row r="321" spans="1:4" x14ac:dyDescent="0.2">
      <c r="A321">
        <v>11</v>
      </c>
      <c r="B321" t="s">
        <v>7</v>
      </c>
      <c r="D321" t="str">
        <f>IFERROR(VLOOKUP(C321,Arseda!$A$3:$B$1938,2,0),"")</f>
        <v/>
      </c>
    </row>
    <row r="322" spans="1:4" x14ac:dyDescent="0.2">
      <c r="A322">
        <v>11</v>
      </c>
      <c r="B322" t="s">
        <v>7</v>
      </c>
      <c r="D322" t="str">
        <f>IFERROR(VLOOKUP(C322,Arseda!$A$3:$B$1938,2,0),"")</f>
        <v/>
      </c>
    </row>
    <row r="323" spans="1:4" x14ac:dyDescent="0.2">
      <c r="A323">
        <v>11</v>
      </c>
      <c r="B323" t="s">
        <v>7</v>
      </c>
      <c r="D323" t="str">
        <f>IFERROR(VLOOKUP(C323,Arseda!$A$3:$B$1938,2,0),"")</f>
        <v/>
      </c>
    </row>
    <row r="324" spans="1:4" x14ac:dyDescent="0.2">
      <c r="A324">
        <v>11</v>
      </c>
      <c r="B324" t="s">
        <v>7</v>
      </c>
      <c r="D324" t="str">
        <f>IFERROR(VLOOKUP(C324,Arseda!$A$3:$B$1938,2,0),"")</f>
        <v/>
      </c>
    </row>
    <row r="325" spans="1:4" x14ac:dyDescent="0.2">
      <c r="A325">
        <v>11</v>
      </c>
      <c r="B325" t="s">
        <v>7</v>
      </c>
      <c r="D325" t="str">
        <f>IFERROR(VLOOKUP(C325,Arseda!$A$3:$B$1938,2,0),"")</f>
        <v/>
      </c>
    </row>
    <row r="326" spans="1:4" x14ac:dyDescent="0.2">
      <c r="A326">
        <v>11</v>
      </c>
      <c r="B326" t="s">
        <v>7</v>
      </c>
      <c r="D326" t="str">
        <f>IFERROR(VLOOKUP(C326,Arseda!$A$3:$B$1938,2,0),"")</f>
        <v/>
      </c>
    </row>
    <row r="327" spans="1:4" x14ac:dyDescent="0.2">
      <c r="A327">
        <v>11</v>
      </c>
      <c r="B327" t="s">
        <v>7</v>
      </c>
      <c r="D327" t="str">
        <f>IFERROR(VLOOKUP(C327,Arseda!$A$3:$B$1938,2,0),"")</f>
        <v/>
      </c>
    </row>
    <row r="328" spans="1:4" x14ac:dyDescent="0.2">
      <c r="A328">
        <v>11</v>
      </c>
      <c r="B328" t="s">
        <v>7</v>
      </c>
      <c r="D328" t="str">
        <f>IFERROR(VLOOKUP(C328,Arseda!$A$3:$B$1938,2,0),"")</f>
        <v/>
      </c>
    </row>
    <row r="329" spans="1:4" x14ac:dyDescent="0.2">
      <c r="A329">
        <v>11</v>
      </c>
      <c r="B329" t="s">
        <v>7</v>
      </c>
      <c r="D329" t="str">
        <f>IFERROR(VLOOKUP(C329,Arseda!$A$3:$B$1938,2,0),"")</f>
        <v/>
      </c>
    </row>
    <row r="330" spans="1:4" x14ac:dyDescent="0.2">
      <c r="A330">
        <v>11</v>
      </c>
      <c r="B330" t="s">
        <v>7</v>
      </c>
      <c r="D330" t="str">
        <f>IFERROR(VLOOKUP(C330,Arseda!$A$3:$B$1938,2,0),"")</f>
        <v/>
      </c>
    </row>
    <row r="331" spans="1:4" x14ac:dyDescent="0.2">
      <c r="A331">
        <v>11</v>
      </c>
      <c r="B331" t="s">
        <v>7</v>
      </c>
      <c r="D331" t="str">
        <f>IFERROR(VLOOKUP(C331,Arseda!$A$3:$B$1938,2,0),"")</f>
        <v/>
      </c>
    </row>
    <row r="332" spans="1:4" x14ac:dyDescent="0.2">
      <c r="A332">
        <v>11</v>
      </c>
      <c r="B332" t="s">
        <v>7</v>
      </c>
      <c r="D332" t="str">
        <f>IFERROR(VLOOKUP(C332,Arseda!$A$3:$B$1938,2,0),"")</f>
        <v/>
      </c>
    </row>
    <row r="333" spans="1:4" x14ac:dyDescent="0.2">
      <c r="A333">
        <v>11</v>
      </c>
      <c r="B333" t="s">
        <v>7</v>
      </c>
      <c r="D333" t="str">
        <f>IFERROR(VLOOKUP(C333,Arseda!$A$3:$B$1938,2,0),"")</f>
        <v/>
      </c>
    </row>
    <row r="334" spans="1:4" x14ac:dyDescent="0.2">
      <c r="A334">
        <v>11</v>
      </c>
      <c r="B334" t="s">
        <v>7</v>
      </c>
      <c r="D334" t="str">
        <f>IFERROR(VLOOKUP(C334,Arseda!$A$3:$B$1938,2,0),"")</f>
        <v/>
      </c>
    </row>
    <row r="335" spans="1:4" x14ac:dyDescent="0.2">
      <c r="A335">
        <v>11</v>
      </c>
      <c r="B335" t="s">
        <v>7</v>
      </c>
      <c r="D335" t="str">
        <f>IFERROR(VLOOKUP(C335,Arseda!$A$3:$B$1938,2,0),"")</f>
        <v/>
      </c>
    </row>
    <row r="336" spans="1:4" x14ac:dyDescent="0.2">
      <c r="A336">
        <v>11</v>
      </c>
      <c r="B336" t="s">
        <v>7</v>
      </c>
      <c r="D336" t="str">
        <f>IFERROR(VLOOKUP(C336,Arseda!$A$3:$B$1938,2,0),"")</f>
        <v/>
      </c>
    </row>
    <row r="337" spans="1:4" x14ac:dyDescent="0.2">
      <c r="A337">
        <v>11</v>
      </c>
      <c r="B337" t="s">
        <v>7</v>
      </c>
      <c r="D337" t="str">
        <f>IFERROR(VLOOKUP(C337,Arseda!$A$3:$B$1938,2,0),"")</f>
        <v/>
      </c>
    </row>
    <row r="338" spans="1:4" x14ac:dyDescent="0.2">
      <c r="A338">
        <v>11</v>
      </c>
      <c r="B338" t="s">
        <v>7</v>
      </c>
      <c r="D338" t="str">
        <f>IFERROR(VLOOKUP(C338,Arseda!$A$3:$B$1938,2,0),"")</f>
        <v/>
      </c>
    </row>
    <row r="339" spans="1:4" x14ac:dyDescent="0.2">
      <c r="A339">
        <v>11</v>
      </c>
      <c r="B339" t="s">
        <v>7</v>
      </c>
      <c r="D339" t="str">
        <f>IFERROR(VLOOKUP(C339,Arseda!$A$3:$B$1938,2,0),"")</f>
        <v/>
      </c>
    </row>
    <row r="340" spans="1:4" x14ac:dyDescent="0.2">
      <c r="A340">
        <v>11</v>
      </c>
      <c r="B340" t="s">
        <v>7</v>
      </c>
      <c r="D340" t="str">
        <f>IFERROR(VLOOKUP(C340,Arseda!$A$3:$B$1938,2,0),"")</f>
        <v/>
      </c>
    </row>
    <row r="341" spans="1:4" x14ac:dyDescent="0.2">
      <c r="A341">
        <v>11</v>
      </c>
      <c r="B341" t="s">
        <v>7</v>
      </c>
      <c r="D341" t="str">
        <f>IFERROR(VLOOKUP(C341,Arseda!$A$3:$B$1938,2,0),"")</f>
        <v/>
      </c>
    </row>
    <row r="342" spans="1:4" x14ac:dyDescent="0.2">
      <c r="A342">
        <v>11</v>
      </c>
      <c r="B342" t="s">
        <v>7</v>
      </c>
      <c r="D342" t="str">
        <f>IFERROR(VLOOKUP(C342,Arseda!$A$3:$B$1938,2,0),"")</f>
        <v/>
      </c>
    </row>
    <row r="343" spans="1:4" x14ac:dyDescent="0.2">
      <c r="A343">
        <v>11</v>
      </c>
      <c r="B343" t="s">
        <v>7</v>
      </c>
      <c r="D343" t="str">
        <f>IFERROR(VLOOKUP(C343,Arseda!$A$3:$B$1938,2,0),"")</f>
        <v/>
      </c>
    </row>
    <row r="344" spans="1:4" x14ac:dyDescent="0.2">
      <c r="A344">
        <v>11</v>
      </c>
      <c r="B344" t="s">
        <v>7</v>
      </c>
      <c r="D344" t="str">
        <f>IFERROR(VLOOKUP(C344,Arseda!$A$3:$B$1938,2,0),"")</f>
        <v/>
      </c>
    </row>
    <row r="345" spans="1:4" x14ac:dyDescent="0.2">
      <c r="A345">
        <v>11</v>
      </c>
      <c r="B345" t="s">
        <v>7</v>
      </c>
      <c r="D345" t="str">
        <f>IFERROR(VLOOKUP(C345,Arseda!$A$3:$B$1938,2,0),"")</f>
        <v/>
      </c>
    </row>
    <row r="346" spans="1:4" x14ac:dyDescent="0.2">
      <c r="A346">
        <v>11</v>
      </c>
      <c r="B346" t="s">
        <v>7</v>
      </c>
      <c r="D346" t="str">
        <f>IFERROR(VLOOKUP(C346,Arseda!$A$3:$B$1938,2,0),"")</f>
        <v/>
      </c>
    </row>
    <row r="347" spans="1:4" x14ac:dyDescent="0.2">
      <c r="A347">
        <v>11</v>
      </c>
      <c r="B347" t="s">
        <v>7</v>
      </c>
      <c r="D347" t="str">
        <f>IFERROR(VLOOKUP(C347,Arseda!$A$3:$B$1938,2,0),"")</f>
        <v/>
      </c>
    </row>
    <row r="348" spans="1:4" x14ac:dyDescent="0.2">
      <c r="A348">
        <v>11</v>
      </c>
      <c r="B348" t="s">
        <v>7</v>
      </c>
      <c r="D348" t="str">
        <f>IFERROR(VLOOKUP(C348,Arseda!$A$3:$B$1938,2,0),"")</f>
        <v/>
      </c>
    </row>
    <row r="349" spans="1:4" x14ac:dyDescent="0.2">
      <c r="A349">
        <v>11</v>
      </c>
      <c r="B349" t="s">
        <v>7</v>
      </c>
      <c r="D349" t="str">
        <f>IFERROR(VLOOKUP(C349,Arseda!$A$3:$B$1938,2,0),"")</f>
        <v/>
      </c>
    </row>
    <row r="350" spans="1:4" x14ac:dyDescent="0.2">
      <c r="A350">
        <v>11</v>
      </c>
      <c r="B350" t="s">
        <v>7</v>
      </c>
      <c r="D350" t="str">
        <f>IFERROR(VLOOKUP(C350,Arseda!$A$3:$B$1938,2,0),"")</f>
        <v/>
      </c>
    </row>
    <row r="351" spans="1:4" x14ac:dyDescent="0.2">
      <c r="A351">
        <v>10</v>
      </c>
      <c r="B351" t="s">
        <v>7</v>
      </c>
      <c r="D351" t="str">
        <f>IFERROR(VLOOKUP(C351,Arseda!$A$3:$B$1938,2,0),"")</f>
        <v/>
      </c>
    </row>
    <row r="352" spans="1:4" x14ac:dyDescent="0.2">
      <c r="A352">
        <v>10</v>
      </c>
      <c r="B352" t="s">
        <v>7</v>
      </c>
      <c r="D352" t="str">
        <f>IFERROR(VLOOKUP(C352,Arseda!$A$3:$B$1938,2,0),"")</f>
        <v/>
      </c>
    </row>
    <row r="353" spans="1:4" x14ac:dyDescent="0.2">
      <c r="A353">
        <v>10</v>
      </c>
      <c r="B353" t="s">
        <v>7</v>
      </c>
      <c r="D353" t="str">
        <f>IFERROR(VLOOKUP(C353,Arseda!$A$3:$B$1938,2,0),"")</f>
        <v/>
      </c>
    </row>
    <row r="354" spans="1:4" x14ac:dyDescent="0.2">
      <c r="A354">
        <v>10</v>
      </c>
      <c r="B354" t="s">
        <v>7</v>
      </c>
      <c r="D354" t="str">
        <f>IFERROR(VLOOKUP(C354,Arseda!$A$3:$B$1938,2,0),"")</f>
        <v/>
      </c>
    </row>
    <row r="355" spans="1:4" x14ac:dyDescent="0.2">
      <c r="A355">
        <v>10</v>
      </c>
      <c r="B355" t="s">
        <v>7</v>
      </c>
      <c r="D355" t="str">
        <f>IFERROR(VLOOKUP(C355,Arseda!$A$3:$B$1938,2,0),"")</f>
        <v/>
      </c>
    </row>
    <row r="356" spans="1:4" x14ac:dyDescent="0.2">
      <c r="A356">
        <v>10</v>
      </c>
      <c r="B356" t="s">
        <v>7</v>
      </c>
      <c r="D356" t="str">
        <f>IFERROR(VLOOKUP(C356,Arseda!$A$3:$B$1938,2,0),"")</f>
        <v/>
      </c>
    </row>
    <row r="357" spans="1:4" x14ac:dyDescent="0.2">
      <c r="A357">
        <v>10</v>
      </c>
      <c r="B357" t="s">
        <v>7</v>
      </c>
      <c r="D357" t="str">
        <f>IFERROR(VLOOKUP(C357,Arseda!$A$3:$B$1938,2,0),"")</f>
        <v/>
      </c>
    </row>
    <row r="358" spans="1:4" x14ac:dyDescent="0.2">
      <c r="A358">
        <v>10</v>
      </c>
      <c r="B358" t="s">
        <v>7</v>
      </c>
      <c r="D358" t="str">
        <f>IFERROR(VLOOKUP(C358,Arseda!$A$3:$B$1938,2,0),"")</f>
        <v/>
      </c>
    </row>
    <row r="359" spans="1:4" x14ac:dyDescent="0.2">
      <c r="A359">
        <v>10</v>
      </c>
      <c r="B359" t="s">
        <v>7</v>
      </c>
      <c r="D359" t="str">
        <f>IFERROR(VLOOKUP(C359,Arseda!$A$3:$B$1938,2,0),"")</f>
        <v/>
      </c>
    </row>
    <row r="360" spans="1:4" x14ac:dyDescent="0.2">
      <c r="A360">
        <v>10</v>
      </c>
      <c r="B360" t="s">
        <v>7</v>
      </c>
      <c r="D360" t="str">
        <f>IFERROR(VLOOKUP(C360,Arseda!$A$3:$B$1938,2,0),"")</f>
        <v/>
      </c>
    </row>
    <row r="361" spans="1:4" x14ac:dyDescent="0.2">
      <c r="A361">
        <v>10</v>
      </c>
      <c r="B361" t="s">
        <v>7</v>
      </c>
      <c r="D361" t="str">
        <f>IFERROR(VLOOKUP(C361,Arseda!$A$3:$B$1938,2,0),"")</f>
        <v/>
      </c>
    </row>
    <row r="362" spans="1:4" x14ac:dyDescent="0.2">
      <c r="A362">
        <v>10</v>
      </c>
      <c r="B362" t="s">
        <v>7</v>
      </c>
      <c r="D362" t="str">
        <f>IFERROR(VLOOKUP(C362,Arseda!$A$3:$B$1938,2,0),"")</f>
        <v/>
      </c>
    </row>
    <row r="363" spans="1:4" x14ac:dyDescent="0.2">
      <c r="A363">
        <v>10</v>
      </c>
      <c r="B363" t="s">
        <v>7</v>
      </c>
      <c r="D363" t="str">
        <f>IFERROR(VLOOKUP(C363,Arseda!$A$3:$B$1938,2,0),"")</f>
        <v/>
      </c>
    </row>
    <row r="364" spans="1:4" x14ac:dyDescent="0.2">
      <c r="A364">
        <v>10</v>
      </c>
      <c r="B364" t="s">
        <v>7</v>
      </c>
      <c r="D364" t="str">
        <f>IFERROR(VLOOKUP(C364,Arseda!$A$3:$B$1938,2,0),"")</f>
        <v/>
      </c>
    </row>
    <row r="365" spans="1:4" x14ac:dyDescent="0.2">
      <c r="A365">
        <v>10</v>
      </c>
      <c r="B365" t="s">
        <v>7</v>
      </c>
      <c r="D365" t="str">
        <f>IFERROR(VLOOKUP(C365,Arseda!$A$3:$B$1938,2,0),"")</f>
        <v/>
      </c>
    </row>
    <row r="366" spans="1:4" x14ac:dyDescent="0.2">
      <c r="A366">
        <v>10</v>
      </c>
      <c r="B366" t="s">
        <v>7</v>
      </c>
      <c r="D366" t="str">
        <f>IFERROR(VLOOKUP(C366,Arseda!$A$3:$B$1938,2,0),"")</f>
        <v/>
      </c>
    </row>
    <row r="367" spans="1:4" x14ac:dyDescent="0.2">
      <c r="A367">
        <v>10</v>
      </c>
      <c r="B367" t="s">
        <v>7</v>
      </c>
      <c r="D367" t="str">
        <f>IFERROR(VLOOKUP(C367,Arseda!$A$3:$B$1938,2,0),"")</f>
        <v/>
      </c>
    </row>
    <row r="368" spans="1:4" x14ac:dyDescent="0.2">
      <c r="A368">
        <v>10</v>
      </c>
      <c r="B368" t="s">
        <v>7</v>
      </c>
      <c r="D368" t="str">
        <f>IFERROR(VLOOKUP(C368,Arseda!$A$3:$B$1938,2,0),"")</f>
        <v/>
      </c>
    </row>
    <row r="369" spans="1:4" x14ac:dyDescent="0.2">
      <c r="A369">
        <v>10</v>
      </c>
      <c r="B369" t="s">
        <v>7</v>
      </c>
      <c r="D369" t="str">
        <f>IFERROR(VLOOKUP(C369,Arseda!$A$3:$B$1938,2,0),"")</f>
        <v/>
      </c>
    </row>
    <row r="370" spans="1:4" x14ac:dyDescent="0.2">
      <c r="A370">
        <v>10</v>
      </c>
      <c r="B370" t="s">
        <v>7</v>
      </c>
      <c r="D370" t="str">
        <f>IFERROR(VLOOKUP(C370,Arseda!$A$3:$B$1938,2,0),"")</f>
        <v/>
      </c>
    </row>
    <row r="371" spans="1:4" x14ac:dyDescent="0.2">
      <c r="A371">
        <v>10</v>
      </c>
      <c r="B371" t="s">
        <v>7</v>
      </c>
      <c r="D371" t="str">
        <f>IFERROR(VLOOKUP(C371,Arseda!$A$3:$B$1938,2,0),"")</f>
        <v/>
      </c>
    </row>
    <row r="372" spans="1:4" x14ac:dyDescent="0.2">
      <c r="A372">
        <v>11</v>
      </c>
      <c r="B372" t="s">
        <v>7</v>
      </c>
      <c r="D372" t="str">
        <f>IFERROR(VLOOKUP(C372,Arseda!$A$3:$B$1938,2,0),"")</f>
        <v/>
      </c>
    </row>
    <row r="373" spans="1:4" x14ac:dyDescent="0.2">
      <c r="A373">
        <v>11</v>
      </c>
      <c r="B373" t="s">
        <v>7</v>
      </c>
      <c r="D373" t="str">
        <f>IFERROR(VLOOKUP(C373,Arseda!$A$3:$B$1938,2,0),"")</f>
        <v/>
      </c>
    </row>
    <row r="374" spans="1:4" x14ac:dyDescent="0.2">
      <c r="A374">
        <v>11</v>
      </c>
      <c r="B374" t="s">
        <v>7</v>
      </c>
      <c r="D374" t="str">
        <f>IFERROR(VLOOKUP(C374,Arseda!$A$3:$B$1938,2,0),"")</f>
        <v/>
      </c>
    </row>
    <row r="375" spans="1:4" x14ac:dyDescent="0.2">
      <c r="A375">
        <v>11</v>
      </c>
      <c r="B375" t="s">
        <v>7</v>
      </c>
      <c r="D375" t="str">
        <f>IFERROR(VLOOKUP(C375,Arseda!$A$3:$B$1938,2,0),"")</f>
        <v/>
      </c>
    </row>
    <row r="376" spans="1:4" x14ac:dyDescent="0.2">
      <c r="A376">
        <v>11</v>
      </c>
      <c r="B376" t="s">
        <v>7</v>
      </c>
      <c r="D376" t="str">
        <f>IFERROR(VLOOKUP(C376,Arseda!$A$3:$B$1938,2,0),"")</f>
        <v/>
      </c>
    </row>
    <row r="377" spans="1:4" x14ac:dyDescent="0.2">
      <c r="A377">
        <v>11</v>
      </c>
      <c r="B377" t="s">
        <v>7</v>
      </c>
      <c r="D377" t="str">
        <f>IFERROR(VLOOKUP(C377,Arseda!$A$3:$B$1938,2,0),"")</f>
        <v/>
      </c>
    </row>
    <row r="378" spans="1:4" x14ac:dyDescent="0.2">
      <c r="A378">
        <v>11</v>
      </c>
      <c r="B378" t="s">
        <v>7</v>
      </c>
      <c r="D378" t="str">
        <f>IFERROR(VLOOKUP(C378,Arseda!$A$3:$B$1938,2,0),"")</f>
        <v/>
      </c>
    </row>
    <row r="379" spans="1:4" x14ac:dyDescent="0.2">
      <c r="A379">
        <v>11</v>
      </c>
      <c r="B379" t="s">
        <v>7</v>
      </c>
      <c r="D379" t="str">
        <f>IFERROR(VLOOKUP(C379,Arseda!$A$3:$B$1938,2,0),"")</f>
        <v/>
      </c>
    </row>
    <row r="380" spans="1:4" x14ac:dyDescent="0.2">
      <c r="A380">
        <v>11</v>
      </c>
      <c r="B380" t="s">
        <v>7</v>
      </c>
      <c r="D380" t="str">
        <f>IFERROR(VLOOKUP(C380,Arseda!$A$3:$B$1938,2,0),"")</f>
        <v/>
      </c>
    </row>
    <row r="381" spans="1:4" x14ac:dyDescent="0.2">
      <c r="A381">
        <v>11</v>
      </c>
      <c r="B381" t="s">
        <v>7</v>
      </c>
      <c r="D381" t="str">
        <f>IFERROR(VLOOKUP(C381,Arseda!$A$3:$B$1938,2,0),"")</f>
        <v/>
      </c>
    </row>
    <row r="382" spans="1:4" x14ac:dyDescent="0.2">
      <c r="A382">
        <v>11</v>
      </c>
      <c r="B382" t="s">
        <v>7</v>
      </c>
      <c r="D382" t="str">
        <f>IFERROR(VLOOKUP(C382,Arseda!$A$3:$B$1938,2,0),"")</f>
        <v/>
      </c>
    </row>
    <row r="383" spans="1:4" x14ac:dyDescent="0.2">
      <c r="A383">
        <v>11</v>
      </c>
      <c r="B383" t="s">
        <v>7</v>
      </c>
      <c r="D383" t="str">
        <f>IFERROR(VLOOKUP(C383,Arseda!$A$3:$B$1938,2,0),"")</f>
        <v/>
      </c>
    </row>
    <row r="384" spans="1:4" x14ac:dyDescent="0.2">
      <c r="A384">
        <v>11</v>
      </c>
      <c r="B384" t="s">
        <v>7</v>
      </c>
      <c r="D384" t="str">
        <f>IFERROR(VLOOKUP(C384,Arseda!$A$3:$B$1938,2,0),"")</f>
        <v/>
      </c>
    </row>
    <row r="385" spans="1:4" x14ac:dyDescent="0.2">
      <c r="A385">
        <v>11</v>
      </c>
      <c r="B385" t="s">
        <v>7</v>
      </c>
      <c r="D385" t="str">
        <f>IFERROR(VLOOKUP(C385,Arseda!$A$3:$B$1938,2,0),"")</f>
        <v/>
      </c>
    </row>
    <row r="386" spans="1:4" x14ac:dyDescent="0.2">
      <c r="A386">
        <v>11</v>
      </c>
      <c r="B386" t="s">
        <v>7</v>
      </c>
      <c r="D386" t="str">
        <f>IFERROR(VLOOKUP(C386,Arseda!$A$3:$B$1938,2,0),"")</f>
        <v/>
      </c>
    </row>
    <row r="387" spans="1:4" x14ac:dyDescent="0.2">
      <c r="A387">
        <v>11</v>
      </c>
      <c r="B387" t="s">
        <v>7</v>
      </c>
      <c r="D387" t="str">
        <f>IFERROR(VLOOKUP(C387,Arseda!$A$3:$B$1938,2,0),"")</f>
        <v/>
      </c>
    </row>
    <row r="388" spans="1:4" x14ac:dyDescent="0.2">
      <c r="A388">
        <v>11</v>
      </c>
      <c r="B388" t="s">
        <v>7</v>
      </c>
      <c r="D388" t="str">
        <f>IFERROR(VLOOKUP(C388,Arseda!$A$3:$B$1938,2,0),"")</f>
        <v/>
      </c>
    </row>
    <row r="389" spans="1:4" x14ac:dyDescent="0.2">
      <c r="A389">
        <v>11</v>
      </c>
      <c r="B389" t="s">
        <v>7</v>
      </c>
      <c r="D389" t="str">
        <f>IFERROR(VLOOKUP(C389,Arseda!$A$3:$B$1938,2,0),"")</f>
        <v/>
      </c>
    </row>
    <row r="390" spans="1:4" x14ac:dyDescent="0.2">
      <c r="A390">
        <v>11</v>
      </c>
      <c r="B390" t="s">
        <v>7</v>
      </c>
      <c r="D390" t="str">
        <f>IFERROR(VLOOKUP(C390,Arseda!$A$3:$B$1938,2,0),"")</f>
        <v/>
      </c>
    </row>
    <row r="391" spans="1:4" x14ac:dyDescent="0.2">
      <c r="A391">
        <v>11</v>
      </c>
      <c r="B391" t="s">
        <v>7</v>
      </c>
      <c r="D391" t="str">
        <f>IFERROR(VLOOKUP(C391,Arseda!$A$3:$B$1938,2,0),"")</f>
        <v/>
      </c>
    </row>
    <row r="392" spans="1:4" x14ac:dyDescent="0.2">
      <c r="A392">
        <v>11</v>
      </c>
      <c r="B392" t="s">
        <v>7</v>
      </c>
      <c r="D392" t="str">
        <f>IFERROR(VLOOKUP(C392,Arseda!$A$3:$B$1938,2,0),"")</f>
        <v/>
      </c>
    </row>
    <row r="393" spans="1:4" x14ac:dyDescent="0.2">
      <c r="A393">
        <v>11</v>
      </c>
      <c r="B393" t="s">
        <v>7</v>
      </c>
      <c r="D393" t="str">
        <f>IFERROR(VLOOKUP(C393,Arseda!$A$3:$B$1938,2,0),"")</f>
        <v/>
      </c>
    </row>
    <row r="394" spans="1:4" x14ac:dyDescent="0.2">
      <c r="A394">
        <v>11</v>
      </c>
      <c r="B394" t="s">
        <v>7</v>
      </c>
      <c r="D394" t="str">
        <f>IFERROR(VLOOKUP(C394,Arseda!$A$3:$B$1938,2,0),"")</f>
        <v/>
      </c>
    </row>
    <row r="395" spans="1:4" x14ac:dyDescent="0.2">
      <c r="A395">
        <v>11</v>
      </c>
      <c r="B395" t="s">
        <v>7</v>
      </c>
      <c r="D395" t="str">
        <f>IFERROR(VLOOKUP(C395,Arseda!$A$3:$B$1938,2,0),"")</f>
        <v/>
      </c>
    </row>
    <row r="396" spans="1:4" x14ac:dyDescent="0.2">
      <c r="A396">
        <v>11</v>
      </c>
      <c r="B396" t="s">
        <v>7</v>
      </c>
      <c r="D396" t="str">
        <f>IFERROR(VLOOKUP(C396,Arseda!$A$3:$B$1938,2,0),"")</f>
        <v/>
      </c>
    </row>
    <row r="397" spans="1:4" x14ac:dyDescent="0.2">
      <c r="A397">
        <v>11</v>
      </c>
      <c r="B397" t="s">
        <v>7</v>
      </c>
      <c r="D397" t="str">
        <f>IFERROR(VLOOKUP(C397,Arseda!$A$3:$B$1938,2,0),"")</f>
        <v/>
      </c>
    </row>
    <row r="398" spans="1:4" x14ac:dyDescent="0.2">
      <c r="A398">
        <v>11</v>
      </c>
      <c r="B398" t="s">
        <v>7</v>
      </c>
      <c r="D398" t="str">
        <f>IFERROR(VLOOKUP(C398,Arseda!$A$3:$B$1938,2,0),"")</f>
        <v/>
      </c>
    </row>
    <row r="399" spans="1:4" x14ac:dyDescent="0.2">
      <c r="A399">
        <v>11</v>
      </c>
      <c r="B399" t="s">
        <v>7</v>
      </c>
      <c r="D399" t="str">
        <f>IFERROR(VLOOKUP(C399,Arseda!$A$3:$B$1938,2,0),"")</f>
        <v/>
      </c>
    </row>
    <row r="400" spans="1:4" x14ac:dyDescent="0.2">
      <c r="A400">
        <v>11</v>
      </c>
      <c r="B400" t="s">
        <v>7</v>
      </c>
      <c r="D400" t="str">
        <f>IFERROR(VLOOKUP(C400,Arseda!$A$3:$B$1938,2,0),"")</f>
        <v/>
      </c>
    </row>
    <row r="401" spans="1:4" x14ac:dyDescent="0.2">
      <c r="A401">
        <v>11</v>
      </c>
      <c r="B401" t="s">
        <v>7</v>
      </c>
      <c r="D401" t="str">
        <f>IFERROR(VLOOKUP(C401,Arseda!$A$3:$B$1938,2,0),"")</f>
        <v/>
      </c>
    </row>
    <row r="402" spans="1:4" x14ac:dyDescent="0.2">
      <c r="A402">
        <v>11</v>
      </c>
      <c r="B402" t="s">
        <v>7</v>
      </c>
      <c r="D402" t="str">
        <f>IFERROR(VLOOKUP(C402,Arseda!$A$3:$B$1938,2,0),"")</f>
        <v/>
      </c>
    </row>
    <row r="403" spans="1:4" x14ac:dyDescent="0.2">
      <c r="A403">
        <v>13</v>
      </c>
      <c r="B403" t="s">
        <v>7</v>
      </c>
      <c r="D403" t="str">
        <f>IFERROR(VLOOKUP(C403,Arseda!$A$3:$B$1938,2,0),"")</f>
        <v/>
      </c>
    </row>
    <row r="404" spans="1:4" x14ac:dyDescent="0.2">
      <c r="A404">
        <v>14</v>
      </c>
      <c r="B404" t="s">
        <v>7</v>
      </c>
      <c r="D404" t="str">
        <f>IFERROR(VLOOKUP(C404,Arseda!$A$3:$B$1938,2,0),"")</f>
        <v/>
      </c>
    </row>
    <row r="405" spans="1:4" x14ac:dyDescent="0.2">
      <c r="A405">
        <v>14</v>
      </c>
      <c r="B405" t="s">
        <v>7</v>
      </c>
      <c r="D405" t="str">
        <f>IFERROR(VLOOKUP(C405,Arseda!$A$3:$B$1938,2,0),"")</f>
        <v/>
      </c>
    </row>
    <row r="406" spans="1:4" x14ac:dyDescent="0.2">
      <c r="A406">
        <v>13</v>
      </c>
      <c r="B406" t="s">
        <v>7</v>
      </c>
      <c r="D406" t="str">
        <f>IFERROR(VLOOKUP(C406,Arseda!$A$3:$B$1938,2,0),"")</f>
        <v/>
      </c>
    </row>
    <row r="407" spans="1:4" x14ac:dyDescent="0.2">
      <c r="A407">
        <v>13</v>
      </c>
      <c r="B407" t="s">
        <v>7</v>
      </c>
      <c r="D407" t="str">
        <f>IFERROR(VLOOKUP(C407,Arseda!$A$3:$B$1938,2,0),"")</f>
        <v/>
      </c>
    </row>
    <row r="408" spans="1:4" x14ac:dyDescent="0.2">
      <c r="A408">
        <v>13</v>
      </c>
      <c r="B408" t="s">
        <v>7</v>
      </c>
      <c r="D408" t="str">
        <f>IFERROR(VLOOKUP(C408,Arseda!$A$3:$B$1938,2,0),"")</f>
        <v/>
      </c>
    </row>
    <row r="409" spans="1:4" x14ac:dyDescent="0.2">
      <c r="A409">
        <v>13</v>
      </c>
      <c r="B409" t="s">
        <v>7</v>
      </c>
      <c r="D409" t="str">
        <f>IFERROR(VLOOKUP(C409,Arseda!$A$3:$B$1938,2,0),"")</f>
        <v/>
      </c>
    </row>
    <row r="410" spans="1:4" x14ac:dyDescent="0.2">
      <c r="A410">
        <v>13</v>
      </c>
      <c r="B410" t="s">
        <v>7</v>
      </c>
      <c r="D410" t="str">
        <f>IFERROR(VLOOKUP(C410,Arseda!$A$3:$B$1938,2,0),"")</f>
        <v/>
      </c>
    </row>
    <row r="411" spans="1:4" x14ac:dyDescent="0.2">
      <c r="A411">
        <v>13</v>
      </c>
      <c r="B411" t="s">
        <v>7</v>
      </c>
      <c r="D411" t="str">
        <f>IFERROR(VLOOKUP(C411,Arseda!$A$3:$B$1938,2,0),"")</f>
        <v/>
      </c>
    </row>
    <row r="412" spans="1:4" x14ac:dyDescent="0.2">
      <c r="A412">
        <v>13</v>
      </c>
      <c r="B412" t="s">
        <v>7</v>
      </c>
      <c r="D412" t="str">
        <f>IFERROR(VLOOKUP(C412,Arseda!$A$3:$B$1938,2,0),"")</f>
        <v/>
      </c>
    </row>
    <row r="413" spans="1:4" x14ac:dyDescent="0.2">
      <c r="A413">
        <v>13</v>
      </c>
      <c r="B413" t="s">
        <v>7</v>
      </c>
      <c r="D413" t="str">
        <f>IFERROR(VLOOKUP(C413,Arseda!$A$3:$B$1938,2,0),"")</f>
        <v/>
      </c>
    </row>
    <row r="414" spans="1:4" x14ac:dyDescent="0.2">
      <c r="A414">
        <v>13</v>
      </c>
      <c r="B414" t="s">
        <v>7</v>
      </c>
      <c r="D414" t="str">
        <f>IFERROR(VLOOKUP(C414,Arseda!$A$3:$B$1938,2,0),"")</f>
        <v/>
      </c>
    </row>
    <row r="415" spans="1:4" x14ac:dyDescent="0.2">
      <c r="A415">
        <v>15</v>
      </c>
      <c r="B415" t="s">
        <v>7</v>
      </c>
      <c r="D415" t="str">
        <f>IFERROR(VLOOKUP(C415,Arseda!$A$3:$B$1938,2,0),"")</f>
        <v/>
      </c>
    </row>
    <row r="416" spans="1:4" x14ac:dyDescent="0.2">
      <c r="A416">
        <v>15</v>
      </c>
      <c r="B416" t="s">
        <v>7</v>
      </c>
      <c r="D416" t="str">
        <f>IFERROR(VLOOKUP(C416,Arseda!$A$3:$B$1938,2,0),"")</f>
        <v/>
      </c>
    </row>
    <row r="417" spans="1:4" x14ac:dyDescent="0.2">
      <c r="A417">
        <v>15</v>
      </c>
      <c r="B417" t="s">
        <v>7</v>
      </c>
      <c r="D417" t="str">
        <f>IFERROR(VLOOKUP(C417,Arseda!$A$3:$B$1938,2,0),"")</f>
        <v/>
      </c>
    </row>
    <row r="418" spans="1:4" x14ac:dyDescent="0.2">
      <c r="A418">
        <v>15</v>
      </c>
      <c r="B418" t="s">
        <v>7</v>
      </c>
      <c r="D418" t="str">
        <f>IFERROR(VLOOKUP(C418,Arseda!$A$3:$B$1938,2,0),"")</f>
        <v/>
      </c>
    </row>
    <row r="419" spans="1:4" x14ac:dyDescent="0.2">
      <c r="A419">
        <v>15</v>
      </c>
      <c r="B419" t="s">
        <v>7</v>
      </c>
      <c r="D419" t="str">
        <f>IFERROR(VLOOKUP(C419,Arseda!$A$3:$B$1938,2,0),"")</f>
        <v/>
      </c>
    </row>
    <row r="420" spans="1:4" x14ac:dyDescent="0.2">
      <c r="A420">
        <v>15</v>
      </c>
      <c r="B420" t="s">
        <v>7</v>
      </c>
      <c r="D420" t="str">
        <f>IFERROR(VLOOKUP(C420,Arseda!$A$3:$B$1938,2,0),"")</f>
        <v/>
      </c>
    </row>
    <row r="421" spans="1:4" x14ac:dyDescent="0.2">
      <c r="A421">
        <v>15</v>
      </c>
      <c r="B421" t="s">
        <v>7</v>
      </c>
      <c r="D421" t="str">
        <f>IFERROR(VLOOKUP(C421,Arseda!$A$3:$B$1938,2,0),"")</f>
        <v/>
      </c>
    </row>
    <row r="422" spans="1:4" x14ac:dyDescent="0.2">
      <c r="A422">
        <v>15</v>
      </c>
      <c r="B422" t="s">
        <v>7</v>
      </c>
      <c r="D422" t="str">
        <f>IFERROR(VLOOKUP(C422,Arseda!$A$3:$B$1938,2,0),"")</f>
        <v/>
      </c>
    </row>
    <row r="423" spans="1:4" x14ac:dyDescent="0.2">
      <c r="A423">
        <v>15</v>
      </c>
      <c r="B423" t="s">
        <v>7</v>
      </c>
      <c r="D423" t="str">
        <f>IFERROR(VLOOKUP(C423,Arseda!$A$3:$B$1938,2,0),"")</f>
        <v/>
      </c>
    </row>
    <row r="424" spans="1:4" x14ac:dyDescent="0.2">
      <c r="A424">
        <v>15</v>
      </c>
      <c r="B424" t="s">
        <v>7</v>
      </c>
      <c r="D424" t="str">
        <f>IFERROR(VLOOKUP(C424,Arseda!$A$3:$B$1938,2,0),"")</f>
        <v/>
      </c>
    </row>
    <row r="425" spans="1:4" x14ac:dyDescent="0.2">
      <c r="A425">
        <v>15</v>
      </c>
      <c r="B425" t="s">
        <v>7</v>
      </c>
      <c r="D425" t="str">
        <f>IFERROR(VLOOKUP(C425,Arseda!$A$3:$B$1938,2,0),"")</f>
        <v/>
      </c>
    </row>
    <row r="426" spans="1:4" x14ac:dyDescent="0.2">
      <c r="A426">
        <v>15</v>
      </c>
      <c r="B426" t="s">
        <v>7</v>
      </c>
      <c r="D426" t="str">
        <f>IFERROR(VLOOKUP(C426,Arseda!$A$3:$B$1938,2,0),"")</f>
        <v/>
      </c>
    </row>
    <row r="427" spans="1:4" x14ac:dyDescent="0.2">
      <c r="A427">
        <v>15</v>
      </c>
      <c r="B427" t="s">
        <v>7</v>
      </c>
      <c r="D427" t="str">
        <f>IFERROR(VLOOKUP(C427,Arseda!$A$3:$B$1938,2,0),"")</f>
        <v/>
      </c>
    </row>
    <row r="428" spans="1:4" x14ac:dyDescent="0.2">
      <c r="A428">
        <v>15</v>
      </c>
      <c r="B428" t="s">
        <v>7</v>
      </c>
      <c r="D428" t="str">
        <f>IFERROR(VLOOKUP(C428,Arseda!$A$3:$B$1938,2,0),"")</f>
        <v/>
      </c>
    </row>
    <row r="429" spans="1:4" x14ac:dyDescent="0.2">
      <c r="A429">
        <v>15</v>
      </c>
      <c r="B429" t="s">
        <v>7</v>
      </c>
      <c r="D429" t="str">
        <f>IFERROR(VLOOKUP(C429,Arseda!$A$3:$B$1938,2,0),"")</f>
        <v/>
      </c>
    </row>
    <row r="430" spans="1:4" x14ac:dyDescent="0.2">
      <c r="A430">
        <v>15</v>
      </c>
      <c r="B430" t="s">
        <v>7</v>
      </c>
      <c r="D430" t="str">
        <f>IFERROR(VLOOKUP(C430,Arseda!$A$3:$B$1938,2,0),"")</f>
        <v/>
      </c>
    </row>
    <row r="431" spans="1:4" x14ac:dyDescent="0.2">
      <c r="A431">
        <v>15</v>
      </c>
      <c r="B431" t="s">
        <v>7</v>
      </c>
      <c r="D431" t="str">
        <f>IFERROR(VLOOKUP(C431,Arseda!$A$3:$B$1938,2,0),"")</f>
        <v/>
      </c>
    </row>
    <row r="432" spans="1:4" x14ac:dyDescent="0.2">
      <c r="A432">
        <v>15</v>
      </c>
      <c r="B432" t="s">
        <v>7</v>
      </c>
      <c r="D432" t="str">
        <f>IFERROR(VLOOKUP(C432,Arseda!$A$3:$B$1938,2,0),"")</f>
        <v/>
      </c>
    </row>
    <row r="433" spans="1:4" x14ac:dyDescent="0.2">
      <c r="A433">
        <v>15</v>
      </c>
      <c r="B433" t="s">
        <v>7</v>
      </c>
      <c r="D433" t="str">
        <f>IFERROR(VLOOKUP(C433,Arseda!$A$3:$B$1938,2,0),"")</f>
        <v/>
      </c>
    </row>
    <row r="434" spans="1:4" x14ac:dyDescent="0.2">
      <c r="A434">
        <v>15</v>
      </c>
      <c r="B434" t="s">
        <v>7</v>
      </c>
      <c r="D434" t="str">
        <f>IFERROR(VLOOKUP(C434,Arseda!$A$3:$B$1938,2,0),"")</f>
        <v/>
      </c>
    </row>
    <row r="435" spans="1:4" x14ac:dyDescent="0.2">
      <c r="A435">
        <v>15</v>
      </c>
      <c r="B435" t="s">
        <v>7</v>
      </c>
      <c r="D435" t="str">
        <f>IFERROR(VLOOKUP(C435,Arseda!$A$3:$B$1938,2,0),"")</f>
        <v/>
      </c>
    </row>
    <row r="436" spans="1:4" x14ac:dyDescent="0.2">
      <c r="A436">
        <v>15</v>
      </c>
      <c r="B436" t="s">
        <v>7</v>
      </c>
      <c r="D436" t="str">
        <f>IFERROR(VLOOKUP(C436,Arseda!$A$3:$B$1938,2,0),"")</f>
        <v/>
      </c>
    </row>
    <row r="437" spans="1:4" x14ac:dyDescent="0.2">
      <c r="A437">
        <v>15</v>
      </c>
      <c r="B437" t="s">
        <v>7</v>
      </c>
      <c r="D437" t="str">
        <f>IFERROR(VLOOKUP(C437,Arseda!$A$3:$B$1938,2,0),"")</f>
        <v/>
      </c>
    </row>
    <row r="438" spans="1:4" x14ac:dyDescent="0.2">
      <c r="A438">
        <v>15</v>
      </c>
      <c r="B438" t="s">
        <v>7</v>
      </c>
      <c r="D438" t="str">
        <f>IFERROR(VLOOKUP(C438,Arseda!$A$3:$B$1938,2,0),"")</f>
        <v/>
      </c>
    </row>
    <row r="439" spans="1:4" x14ac:dyDescent="0.2">
      <c r="A439">
        <v>15</v>
      </c>
      <c r="B439" t="s">
        <v>7</v>
      </c>
      <c r="D439" t="str">
        <f>IFERROR(VLOOKUP(C439,Arseda!$A$3:$B$1938,2,0),"")</f>
        <v/>
      </c>
    </row>
    <row r="440" spans="1:4" x14ac:dyDescent="0.2">
      <c r="A440">
        <v>15</v>
      </c>
      <c r="B440" t="s">
        <v>7</v>
      </c>
      <c r="D440" t="str">
        <f>IFERROR(VLOOKUP(C440,Arseda!$A$3:$B$1938,2,0),"")</f>
        <v/>
      </c>
    </row>
    <row r="441" spans="1:4" x14ac:dyDescent="0.2">
      <c r="A441">
        <v>15</v>
      </c>
      <c r="B441" t="s">
        <v>7</v>
      </c>
      <c r="D441" t="str">
        <f>IFERROR(VLOOKUP(C441,Arseda!$A$3:$B$1938,2,0),"")</f>
        <v/>
      </c>
    </row>
    <row r="442" spans="1:4" x14ac:dyDescent="0.2">
      <c r="A442">
        <v>15</v>
      </c>
      <c r="B442" t="s">
        <v>7</v>
      </c>
      <c r="D442" t="str">
        <f>IFERROR(VLOOKUP(C442,Arseda!$A$3:$B$1938,2,0),"")</f>
        <v/>
      </c>
    </row>
    <row r="443" spans="1:4" x14ac:dyDescent="0.2">
      <c r="A443">
        <v>15</v>
      </c>
      <c r="B443" t="s">
        <v>7</v>
      </c>
      <c r="D443" t="str">
        <f>IFERROR(VLOOKUP(C443,Arseda!$A$3:$B$1938,2,0),"")</f>
        <v/>
      </c>
    </row>
    <row r="444" spans="1:4" x14ac:dyDescent="0.2">
      <c r="A444">
        <v>15</v>
      </c>
      <c r="B444" t="s">
        <v>7</v>
      </c>
      <c r="D444" t="str">
        <f>IFERROR(VLOOKUP(C444,Arseda!$A$3:$B$1938,2,0),"")</f>
        <v/>
      </c>
    </row>
    <row r="445" spans="1:4" x14ac:dyDescent="0.2">
      <c r="A445">
        <v>15</v>
      </c>
      <c r="B445" t="s">
        <v>7</v>
      </c>
      <c r="D445" t="str">
        <f>IFERROR(VLOOKUP(C445,Arseda!$A$3:$B$1938,2,0),"")</f>
        <v/>
      </c>
    </row>
    <row r="446" spans="1:4" x14ac:dyDescent="0.2">
      <c r="A446">
        <v>15</v>
      </c>
      <c r="B446" t="s">
        <v>7</v>
      </c>
      <c r="D446" t="str">
        <f>IFERROR(VLOOKUP(C446,Arseda!$A$3:$B$1938,2,0),"")</f>
        <v/>
      </c>
    </row>
    <row r="447" spans="1:4" x14ac:dyDescent="0.2">
      <c r="A447">
        <v>15</v>
      </c>
      <c r="B447" t="s">
        <v>7</v>
      </c>
      <c r="D447" t="str">
        <f>IFERROR(VLOOKUP(C447,Arseda!$A$3:$B$1938,2,0),"")</f>
        <v/>
      </c>
    </row>
    <row r="448" spans="1:4" x14ac:dyDescent="0.2">
      <c r="A448">
        <v>15</v>
      </c>
      <c r="B448" t="s">
        <v>7</v>
      </c>
      <c r="D448" t="str">
        <f>IFERROR(VLOOKUP(C448,Arseda!$A$3:$B$1938,2,0),"")</f>
        <v/>
      </c>
    </row>
    <row r="449" spans="1:4" x14ac:dyDescent="0.2">
      <c r="A449">
        <v>15</v>
      </c>
      <c r="B449" t="s">
        <v>7</v>
      </c>
      <c r="D449" t="str">
        <f>IFERROR(VLOOKUP(C449,Arseda!$A$3:$B$1938,2,0),"")</f>
        <v/>
      </c>
    </row>
    <row r="450" spans="1:4" x14ac:dyDescent="0.2">
      <c r="A450">
        <v>15</v>
      </c>
      <c r="B450" t="s">
        <v>7</v>
      </c>
      <c r="D450" t="str">
        <f>IFERROR(VLOOKUP(C450,Arseda!$A$3:$B$1938,2,0),"")</f>
        <v/>
      </c>
    </row>
    <row r="451" spans="1:4" x14ac:dyDescent="0.2">
      <c r="A451">
        <v>15</v>
      </c>
      <c r="B451" t="s">
        <v>7</v>
      </c>
      <c r="D451" t="str">
        <f>IFERROR(VLOOKUP(C451,Arseda!$A$3:$B$1938,2,0),"")</f>
        <v/>
      </c>
    </row>
    <row r="452" spans="1:4" x14ac:dyDescent="0.2">
      <c r="A452">
        <v>15</v>
      </c>
      <c r="B452" t="s">
        <v>7</v>
      </c>
      <c r="D452" t="str">
        <f>IFERROR(VLOOKUP(C452,Arseda!$A$3:$B$1938,2,0),"")</f>
        <v/>
      </c>
    </row>
    <row r="453" spans="1:4" x14ac:dyDescent="0.2">
      <c r="A453">
        <v>15</v>
      </c>
      <c r="B453" t="s">
        <v>7</v>
      </c>
      <c r="D453" t="str">
        <f>IFERROR(VLOOKUP(C453,Arseda!$A$3:$B$1938,2,0),"")</f>
        <v/>
      </c>
    </row>
    <row r="454" spans="1:4" x14ac:dyDescent="0.2">
      <c r="A454">
        <v>15</v>
      </c>
      <c r="B454" t="s">
        <v>7</v>
      </c>
      <c r="D454" t="str">
        <f>IFERROR(VLOOKUP(C454,Arseda!$A$3:$B$1938,2,0),"")</f>
        <v/>
      </c>
    </row>
    <row r="455" spans="1:4" x14ac:dyDescent="0.2">
      <c r="A455">
        <v>15</v>
      </c>
      <c r="B455" t="s">
        <v>7</v>
      </c>
      <c r="D455" t="str">
        <f>IFERROR(VLOOKUP(C455,Arseda!$A$3:$B$1938,2,0),"")</f>
        <v/>
      </c>
    </row>
    <row r="456" spans="1:4" x14ac:dyDescent="0.2">
      <c r="A456">
        <v>15</v>
      </c>
      <c r="B456" t="s">
        <v>7</v>
      </c>
      <c r="D456" t="str">
        <f>IFERROR(VLOOKUP(C456,Arseda!$A$3:$B$1938,2,0),"")</f>
        <v/>
      </c>
    </row>
    <row r="457" spans="1:4" x14ac:dyDescent="0.2">
      <c r="A457">
        <v>15</v>
      </c>
      <c r="B457" t="s">
        <v>7</v>
      </c>
      <c r="D457" t="str">
        <f>IFERROR(VLOOKUP(C457,Arseda!$A$3:$B$1938,2,0),"")</f>
        <v/>
      </c>
    </row>
    <row r="458" spans="1:4" x14ac:dyDescent="0.2">
      <c r="A458">
        <v>15</v>
      </c>
      <c r="B458" t="s">
        <v>7</v>
      </c>
      <c r="D458" t="str">
        <f>IFERROR(VLOOKUP(C458,Arseda!$A$3:$B$1938,2,0),"")</f>
        <v/>
      </c>
    </row>
    <row r="459" spans="1:4" x14ac:dyDescent="0.2">
      <c r="A459">
        <v>15</v>
      </c>
      <c r="B459" t="s">
        <v>7</v>
      </c>
      <c r="D459" t="str">
        <f>IFERROR(VLOOKUP(C459,Arseda!$A$3:$B$1938,2,0),"")</f>
        <v/>
      </c>
    </row>
    <row r="460" spans="1:4" x14ac:dyDescent="0.2">
      <c r="A460">
        <v>15</v>
      </c>
      <c r="B460" t="s">
        <v>7</v>
      </c>
      <c r="D460" t="str">
        <f>IFERROR(VLOOKUP(C460,Arseda!$A$3:$B$1938,2,0),"")</f>
        <v/>
      </c>
    </row>
    <row r="461" spans="1:4" x14ac:dyDescent="0.2">
      <c r="A461">
        <v>15</v>
      </c>
      <c r="B461" t="s">
        <v>7</v>
      </c>
      <c r="D461" t="str">
        <f>IFERROR(VLOOKUP(C461,Arseda!$A$3:$B$1938,2,0),"")</f>
        <v/>
      </c>
    </row>
    <row r="462" spans="1:4" x14ac:dyDescent="0.2">
      <c r="A462">
        <v>15</v>
      </c>
      <c r="B462" t="s">
        <v>7</v>
      </c>
      <c r="D462" t="str">
        <f>IFERROR(VLOOKUP(C462,Arseda!$A$3:$B$1938,2,0),"")</f>
        <v/>
      </c>
    </row>
    <row r="463" spans="1:4" x14ac:dyDescent="0.2">
      <c r="A463">
        <v>15</v>
      </c>
      <c r="B463" t="s">
        <v>7</v>
      </c>
      <c r="D463" t="str">
        <f>IFERROR(VLOOKUP(C463,Arseda!$A$3:$B$1938,2,0),"")</f>
        <v/>
      </c>
    </row>
    <row r="464" spans="1:4" x14ac:dyDescent="0.2">
      <c r="A464">
        <v>15</v>
      </c>
      <c r="B464" t="s">
        <v>7</v>
      </c>
      <c r="D464" t="str">
        <f>IFERROR(VLOOKUP(C464,Arseda!$A$3:$B$1938,2,0),"")</f>
        <v/>
      </c>
    </row>
    <row r="465" spans="1:4" x14ac:dyDescent="0.2">
      <c r="A465">
        <v>15</v>
      </c>
      <c r="B465" t="s">
        <v>7</v>
      </c>
      <c r="D465" t="str">
        <f>IFERROR(VLOOKUP(C465,Arseda!$A$3:$B$1938,2,0),"")</f>
        <v/>
      </c>
    </row>
    <row r="466" spans="1:4" x14ac:dyDescent="0.2">
      <c r="A466">
        <v>15</v>
      </c>
      <c r="B466" t="s">
        <v>7</v>
      </c>
      <c r="D466" t="str">
        <f>IFERROR(VLOOKUP(C466,Arseda!$A$3:$B$1938,2,0),"")</f>
        <v/>
      </c>
    </row>
    <row r="467" spans="1:4" x14ac:dyDescent="0.2">
      <c r="A467">
        <v>15</v>
      </c>
      <c r="B467" t="s">
        <v>7</v>
      </c>
      <c r="D467" t="str">
        <f>IFERROR(VLOOKUP(C467,Arseda!$A$3:$B$1938,2,0),"")</f>
        <v/>
      </c>
    </row>
    <row r="468" spans="1:4" x14ac:dyDescent="0.2">
      <c r="A468">
        <v>15</v>
      </c>
      <c r="B468" t="s">
        <v>7</v>
      </c>
      <c r="D468" t="str">
        <f>IFERROR(VLOOKUP(C468,Arseda!$A$3:$B$1938,2,0),"")</f>
        <v/>
      </c>
    </row>
    <row r="469" spans="1:4" x14ac:dyDescent="0.2">
      <c r="D469" t="str">
        <f>IFERROR(VLOOKUP(C469,Arseda!$A$3:$B$1938,2,0),"")</f>
        <v/>
      </c>
    </row>
    <row r="470" spans="1:4" x14ac:dyDescent="0.2">
      <c r="A470">
        <v>16</v>
      </c>
      <c r="B470" t="s">
        <v>7</v>
      </c>
      <c r="D470" t="str">
        <f>IFERROR(VLOOKUP(C470,Arseda!$A$3:$B$1938,2,0),"")</f>
        <v/>
      </c>
    </row>
    <row r="471" spans="1:4" x14ac:dyDescent="0.2">
      <c r="A471">
        <v>16</v>
      </c>
      <c r="B471" t="s">
        <v>7</v>
      </c>
      <c r="D471" t="str">
        <f>IFERROR(VLOOKUP(C471,Arseda!$A$3:$B$1938,2,0),"")</f>
        <v/>
      </c>
    </row>
    <row r="472" spans="1:4" x14ac:dyDescent="0.2">
      <c r="A472">
        <v>16</v>
      </c>
      <c r="B472" t="s">
        <v>7</v>
      </c>
      <c r="D472" t="str">
        <f>IFERROR(VLOOKUP(C472,Arseda!$A$3:$B$1938,2,0),"")</f>
        <v/>
      </c>
    </row>
    <row r="473" spans="1:4" x14ac:dyDescent="0.2">
      <c r="A473">
        <v>16</v>
      </c>
      <c r="B473" t="s">
        <v>7</v>
      </c>
      <c r="D473" t="str">
        <f>IFERROR(VLOOKUP(C473,Arseda!$A$3:$B$1938,2,0),"")</f>
        <v/>
      </c>
    </row>
    <row r="474" spans="1:4" x14ac:dyDescent="0.2">
      <c r="A474">
        <v>16</v>
      </c>
      <c r="B474" t="s">
        <v>7</v>
      </c>
      <c r="D474" t="str">
        <f>IFERROR(VLOOKUP(C474,Arseda!$A$3:$B$1938,2,0),"")</f>
        <v/>
      </c>
    </row>
    <row r="475" spans="1:4" x14ac:dyDescent="0.2">
      <c r="A475">
        <v>16</v>
      </c>
      <c r="B475" t="s">
        <v>7</v>
      </c>
      <c r="D475" t="str">
        <f>IFERROR(VLOOKUP(C475,Arseda!$A$3:$B$1938,2,0),"")</f>
        <v/>
      </c>
    </row>
    <row r="476" spans="1:4" x14ac:dyDescent="0.2">
      <c r="A476">
        <v>16</v>
      </c>
      <c r="B476" t="s">
        <v>7</v>
      </c>
      <c r="D476" t="str">
        <f>IFERROR(VLOOKUP(C476,Arseda!$A$3:$B$1938,2,0),"")</f>
        <v/>
      </c>
    </row>
    <row r="477" spans="1:4" x14ac:dyDescent="0.2">
      <c r="A477">
        <v>16</v>
      </c>
      <c r="B477" t="s">
        <v>7</v>
      </c>
      <c r="D477" t="str">
        <f>IFERROR(VLOOKUP(C477,Arseda!$A$3:$B$1938,2,0),"")</f>
        <v/>
      </c>
    </row>
    <row r="478" spans="1:4" x14ac:dyDescent="0.2">
      <c r="A478">
        <v>16</v>
      </c>
      <c r="B478" t="s">
        <v>7</v>
      </c>
      <c r="D478" t="str">
        <f>IFERROR(VLOOKUP(C478,Arseda!$A$3:$B$1938,2,0),"")</f>
        <v/>
      </c>
    </row>
    <row r="479" spans="1:4" x14ac:dyDescent="0.2">
      <c r="A479">
        <v>16</v>
      </c>
      <c r="B479" t="s">
        <v>7</v>
      </c>
      <c r="D479" t="str">
        <f>IFERROR(VLOOKUP(C479,Arseda!$A$3:$B$1938,2,0),"")</f>
        <v/>
      </c>
    </row>
    <row r="480" spans="1:4" x14ac:dyDescent="0.2">
      <c r="A480">
        <v>16</v>
      </c>
      <c r="B480" t="s">
        <v>7</v>
      </c>
      <c r="D480" t="str">
        <f>IFERROR(VLOOKUP(C480,Arseda!$A$3:$B$1938,2,0),"")</f>
        <v/>
      </c>
    </row>
    <row r="481" spans="1:4" x14ac:dyDescent="0.2">
      <c r="A481">
        <v>16</v>
      </c>
      <c r="B481" t="s">
        <v>7</v>
      </c>
      <c r="D481" t="str">
        <f>IFERROR(VLOOKUP(C481,Arseda!$A$3:$B$1938,2,0),"")</f>
        <v/>
      </c>
    </row>
    <row r="482" spans="1:4" x14ac:dyDescent="0.2">
      <c r="A482">
        <v>16</v>
      </c>
      <c r="B482" t="s">
        <v>7</v>
      </c>
      <c r="D482" t="str">
        <f>IFERROR(VLOOKUP(C482,Arseda!$A$3:$B$1938,2,0),"")</f>
        <v/>
      </c>
    </row>
    <row r="483" spans="1:4" x14ac:dyDescent="0.2">
      <c r="A483">
        <v>16</v>
      </c>
      <c r="B483" t="s">
        <v>7</v>
      </c>
      <c r="D483" t="str">
        <f>IFERROR(VLOOKUP(C483,Arseda!$A$3:$B$1938,2,0),"")</f>
        <v/>
      </c>
    </row>
    <row r="484" spans="1:4" x14ac:dyDescent="0.2">
      <c r="A484">
        <v>16</v>
      </c>
      <c r="B484" t="s">
        <v>7</v>
      </c>
      <c r="D484" t="str">
        <f>IFERROR(VLOOKUP(C484,Arseda!$A$3:$B$1938,2,0),"")</f>
        <v/>
      </c>
    </row>
    <row r="485" spans="1:4" x14ac:dyDescent="0.2">
      <c r="A485">
        <v>16</v>
      </c>
      <c r="B485" t="s">
        <v>7</v>
      </c>
      <c r="D485" t="str">
        <f>IFERROR(VLOOKUP(C485,Arseda!$A$3:$B$1938,2,0),"")</f>
        <v/>
      </c>
    </row>
    <row r="486" spans="1:4" x14ac:dyDescent="0.2">
      <c r="A486">
        <v>16</v>
      </c>
      <c r="B486" t="s">
        <v>7</v>
      </c>
      <c r="D486" t="str">
        <f>IFERROR(VLOOKUP(C486,Arseda!$A$3:$B$1938,2,0),"")</f>
        <v/>
      </c>
    </row>
    <row r="487" spans="1:4" x14ac:dyDescent="0.2">
      <c r="A487">
        <v>16</v>
      </c>
      <c r="B487" t="s">
        <v>7</v>
      </c>
      <c r="D487" t="str">
        <f>IFERROR(VLOOKUP(C487,Arseda!$A$3:$B$1938,2,0),"")</f>
        <v/>
      </c>
    </row>
    <row r="488" spans="1:4" x14ac:dyDescent="0.2">
      <c r="A488">
        <v>16</v>
      </c>
      <c r="B488" t="s">
        <v>7</v>
      </c>
      <c r="D488" t="str">
        <f>IFERROR(VLOOKUP(C488,Arseda!$A$3:$B$1938,2,0),"")</f>
        <v/>
      </c>
    </row>
    <row r="489" spans="1:4" x14ac:dyDescent="0.2">
      <c r="A489">
        <v>16</v>
      </c>
      <c r="B489" t="s">
        <v>7</v>
      </c>
      <c r="D489" t="str">
        <f>IFERROR(VLOOKUP(C489,Arseda!$A$3:$B$1938,2,0),"")</f>
        <v/>
      </c>
    </row>
    <row r="490" spans="1:4" x14ac:dyDescent="0.2">
      <c r="A490">
        <v>16</v>
      </c>
      <c r="B490" t="s">
        <v>7</v>
      </c>
      <c r="D490" t="str">
        <f>IFERROR(VLOOKUP(C490,Arseda!$A$3:$B$1938,2,0),"")</f>
        <v/>
      </c>
    </row>
    <row r="491" spans="1:4" x14ac:dyDescent="0.2">
      <c r="A491">
        <v>16</v>
      </c>
      <c r="B491" t="s">
        <v>7</v>
      </c>
      <c r="D491" t="str">
        <f>IFERROR(VLOOKUP(C491,Arseda!$A$3:$B$1938,2,0),"")</f>
        <v/>
      </c>
    </row>
    <row r="492" spans="1:4" x14ac:dyDescent="0.2">
      <c r="A492">
        <v>16</v>
      </c>
      <c r="B492" t="s">
        <v>7</v>
      </c>
      <c r="D492" t="str">
        <f>IFERROR(VLOOKUP(C492,Arseda!$A$3:$B$1938,2,0),"")</f>
        <v/>
      </c>
    </row>
    <row r="493" spans="1:4" x14ac:dyDescent="0.2">
      <c r="A493">
        <v>16</v>
      </c>
      <c r="B493" t="s">
        <v>7</v>
      </c>
      <c r="D493" t="str">
        <f>IFERROR(VLOOKUP(C493,Arseda!$A$3:$B$1938,2,0),"")</f>
        <v/>
      </c>
    </row>
    <row r="494" spans="1:4" x14ac:dyDescent="0.2">
      <c r="A494">
        <v>16</v>
      </c>
      <c r="B494" t="s">
        <v>7</v>
      </c>
      <c r="D494" t="str">
        <f>IFERROR(VLOOKUP(C494,Arseda!$A$3:$B$1938,2,0),"")</f>
        <v/>
      </c>
    </row>
    <row r="495" spans="1:4" x14ac:dyDescent="0.2">
      <c r="A495">
        <v>16</v>
      </c>
      <c r="B495" t="s">
        <v>7</v>
      </c>
      <c r="D495" t="str">
        <f>IFERROR(VLOOKUP(C495,Arseda!$A$3:$B$1938,2,0),"")</f>
        <v/>
      </c>
    </row>
    <row r="496" spans="1:4" x14ac:dyDescent="0.2">
      <c r="A496">
        <v>16</v>
      </c>
      <c r="B496" t="s">
        <v>7</v>
      </c>
      <c r="D496" t="str">
        <f>IFERROR(VLOOKUP(C496,Arseda!$A$3:$B$1938,2,0),"")</f>
        <v/>
      </c>
    </row>
    <row r="497" spans="1:4" x14ac:dyDescent="0.2">
      <c r="A497">
        <v>16</v>
      </c>
      <c r="B497" t="s">
        <v>7</v>
      </c>
      <c r="D497" t="str">
        <f>IFERROR(VLOOKUP(C497,Arseda!$A$3:$B$1938,2,0),"")</f>
        <v/>
      </c>
    </row>
    <row r="498" spans="1:4" x14ac:dyDescent="0.2">
      <c r="A498">
        <v>16</v>
      </c>
      <c r="B498" t="s">
        <v>7</v>
      </c>
      <c r="D498" t="str">
        <f>IFERROR(VLOOKUP(C498,Arseda!$A$3:$B$1938,2,0),"")</f>
        <v/>
      </c>
    </row>
    <row r="499" spans="1:4" x14ac:dyDescent="0.2">
      <c r="A499">
        <v>16</v>
      </c>
      <c r="B499" t="s">
        <v>7</v>
      </c>
      <c r="D499" t="str">
        <f>IFERROR(VLOOKUP(C499,Arseda!$A$3:$B$1938,2,0),"")</f>
        <v/>
      </c>
    </row>
    <row r="500" spans="1:4" x14ac:dyDescent="0.2">
      <c r="A500">
        <v>16</v>
      </c>
      <c r="B500" t="s">
        <v>7</v>
      </c>
      <c r="D500" t="str">
        <f>IFERROR(VLOOKUP(C500,Arseda!$A$3:$B$1938,2,0),"")</f>
        <v/>
      </c>
    </row>
    <row r="501" spans="1:4" x14ac:dyDescent="0.2">
      <c r="A501">
        <v>17</v>
      </c>
      <c r="B501" t="s">
        <v>7</v>
      </c>
      <c r="D501" t="str">
        <f>IFERROR(VLOOKUP(C501,Arseda!$A$3:$B$1938,2,0),"")</f>
        <v/>
      </c>
    </row>
    <row r="502" spans="1:4" x14ac:dyDescent="0.2">
      <c r="A502">
        <v>17</v>
      </c>
      <c r="B502" t="s">
        <v>7</v>
      </c>
      <c r="D502" t="str">
        <f>IFERROR(VLOOKUP(C502,Arseda!$A$3:$B$1938,2,0),"")</f>
        <v/>
      </c>
    </row>
    <row r="503" spans="1:4" x14ac:dyDescent="0.2">
      <c r="A503">
        <v>17</v>
      </c>
      <c r="B503" t="s">
        <v>7</v>
      </c>
      <c r="D503" t="str">
        <f>IFERROR(VLOOKUP(C503,Arseda!$A$3:$B$1938,2,0),"")</f>
        <v/>
      </c>
    </row>
    <row r="504" spans="1:4" x14ac:dyDescent="0.2">
      <c r="A504">
        <v>17</v>
      </c>
      <c r="B504" t="s">
        <v>7</v>
      </c>
      <c r="D504" t="str">
        <f>IFERROR(VLOOKUP(C504,Arseda!$A$3:$B$1938,2,0),"")</f>
        <v/>
      </c>
    </row>
    <row r="505" spans="1:4" x14ac:dyDescent="0.2">
      <c r="A505">
        <v>17</v>
      </c>
      <c r="B505" t="s">
        <v>7</v>
      </c>
      <c r="D505" t="str">
        <f>IFERROR(VLOOKUP(C505,Arseda!$A$3:$B$1938,2,0),"")</f>
        <v/>
      </c>
    </row>
    <row r="506" spans="1:4" x14ac:dyDescent="0.2">
      <c r="A506">
        <v>17</v>
      </c>
      <c r="B506" t="s">
        <v>7</v>
      </c>
      <c r="D506" t="str">
        <f>IFERROR(VLOOKUP(C506,Arseda!$A$3:$B$1938,2,0),"")</f>
        <v/>
      </c>
    </row>
    <row r="507" spans="1:4" x14ac:dyDescent="0.2">
      <c r="A507">
        <v>17</v>
      </c>
      <c r="B507" t="s">
        <v>7</v>
      </c>
      <c r="D507" t="str">
        <f>IFERROR(VLOOKUP(C507,Arseda!$A$3:$B$1938,2,0),"")</f>
        <v/>
      </c>
    </row>
    <row r="508" spans="1:4" x14ac:dyDescent="0.2">
      <c r="A508">
        <v>17</v>
      </c>
      <c r="B508" t="s">
        <v>7</v>
      </c>
      <c r="D508" t="str">
        <f>IFERROR(VLOOKUP(C508,Arseda!$A$3:$B$1938,2,0),"")</f>
        <v/>
      </c>
    </row>
    <row r="509" spans="1:4" x14ac:dyDescent="0.2">
      <c r="A509">
        <v>17</v>
      </c>
      <c r="B509" t="s">
        <v>7</v>
      </c>
      <c r="D509" t="str">
        <f>IFERROR(VLOOKUP(C509,Arseda!$A$3:$B$1938,2,0),"")</f>
        <v/>
      </c>
    </row>
    <row r="510" spans="1:4" x14ac:dyDescent="0.2">
      <c r="A510">
        <v>17</v>
      </c>
      <c r="B510" t="s">
        <v>7</v>
      </c>
      <c r="D510" t="str">
        <f>IFERROR(VLOOKUP(C510,Arseda!$A$3:$B$1938,2,0),"")</f>
        <v/>
      </c>
    </row>
    <row r="511" spans="1:4" x14ac:dyDescent="0.2">
      <c r="A511">
        <v>17</v>
      </c>
      <c r="B511" t="s">
        <v>7</v>
      </c>
      <c r="D511" t="str">
        <f>IFERROR(VLOOKUP(C511,Arseda!$A$3:$B$1938,2,0),"")</f>
        <v/>
      </c>
    </row>
    <row r="512" spans="1:4" x14ac:dyDescent="0.2">
      <c r="A512">
        <v>17</v>
      </c>
      <c r="B512" t="s">
        <v>7</v>
      </c>
      <c r="D512" t="str">
        <f>IFERROR(VLOOKUP(C512,Arseda!$A$3:$B$1938,2,0),"")</f>
        <v/>
      </c>
    </row>
    <row r="513" spans="1:4" x14ac:dyDescent="0.2">
      <c r="A513">
        <v>17</v>
      </c>
      <c r="B513" t="s">
        <v>7</v>
      </c>
      <c r="D513" t="str">
        <f>IFERROR(VLOOKUP(C513,Arseda!$A$3:$B$1938,2,0),"")</f>
        <v/>
      </c>
    </row>
    <row r="514" spans="1:4" x14ac:dyDescent="0.2">
      <c r="A514">
        <v>17</v>
      </c>
      <c r="B514" t="s">
        <v>7</v>
      </c>
      <c r="D514" t="str">
        <f>IFERROR(VLOOKUP(C514,Arseda!$A$3:$B$1938,2,0),"")</f>
        <v/>
      </c>
    </row>
    <row r="515" spans="1:4" x14ac:dyDescent="0.2">
      <c r="A515">
        <v>17</v>
      </c>
      <c r="B515" t="s">
        <v>7</v>
      </c>
      <c r="D515" t="str">
        <f>IFERROR(VLOOKUP(C515,Arseda!$A$3:$B$1938,2,0),"")</f>
        <v/>
      </c>
    </row>
    <row r="516" spans="1:4" x14ac:dyDescent="0.2">
      <c r="A516">
        <v>17</v>
      </c>
      <c r="B516" t="s">
        <v>7</v>
      </c>
      <c r="D516" t="str">
        <f>IFERROR(VLOOKUP(C516,Arseda!$A$3:$B$1938,2,0),"")</f>
        <v/>
      </c>
    </row>
    <row r="517" spans="1:4" x14ac:dyDescent="0.2">
      <c r="A517">
        <v>17</v>
      </c>
      <c r="B517" t="s">
        <v>7</v>
      </c>
      <c r="D517" t="str">
        <f>IFERROR(VLOOKUP(C517,Arseda!$A$3:$B$1938,2,0),"")</f>
        <v/>
      </c>
    </row>
    <row r="518" spans="1:4" x14ac:dyDescent="0.2">
      <c r="A518">
        <v>17</v>
      </c>
      <c r="B518" t="s">
        <v>7</v>
      </c>
      <c r="D518" t="str">
        <f>IFERROR(VLOOKUP(C518,Arseda!$A$3:$B$1938,2,0),"")</f>
        <v/>
      </c>
    </row>
    <row r="519" spans="1:4" x14ac:dyDescent="0.2">
      <c r="A519">
        <v>17</v>
      </c>
      <c r="B519" t="s">
        <v>7</v>
      </c>
      <c r="D519" t="str">
        <f>IFERROR(VLOOKUP(C519,Arseda!$A$3:$B$1938,2,0),"")</f>
        <v/>
      </c>
    </row>
    <row r="520" spans="1:4" x14ac:dyDescent="0.2">
      <c r="A520">
        <v>17</v>
      </c>
      <c r="B520" t="s">
        <v>7</v>
      </c>
      <c r="D520" t="str">
        <f>IFERROR(VLOOKUP(C520,Arseda!$A$3:$B$1938,2,0),"")</f>
        <v/>
      </c>
    </row>
    <row r="521" spans="1:4" x14ac:dyDescent="0.2">
      <c r="A521">
        <v>17</v>
      </c>
      <c r="B521" t="s">
        <v>7</v>
      </c>
      <c r="D521" t="str">
        <f>IFERROR(VLOOKUP(C521,Arseda!$A$3:$B$1938,2,0),"")</f>
        <v/>
      </c>
    </row>
    <row r="522" spans="1:4" x14ac:dyDescent="0.2">
      <c r="A522">
        <v>17</v>
      </c>
      <c r="B522" t="s">
        <v>7</v>
      </c>
      <c r="D522" t="str">
        <f>IFERROR(VLOOKUP(C522,Arseda!$A$3:$B$1938,2,0),"")</f>
        <v/>
      </c>
    </row>
    <row r="523" spans="1:4" x14ac:dyDescent="0.2">
      <c r="A523">
        <v>17</v>
      </c>
      <c r="B523" t="s">
        <v>7</v>
      </c>
      <c r="D523" t="str">
        <f>IFERROR(VLOOKUP(C523,Arseda!$A$3:$B$1938,2,0),"")</f>
        <v/>
      </c>
    </row>
    <row r="524" spans="1:4" x14ac:dyDescent="0.2">
      <c r="A524">
        <v>17</v>
      </c>
      <c r="B524" t="s">
        <v>7</v>
      </c>
      <c r="D524" t="str">
        <f>IFERROR(VLOOKUP(C524,Arseda!$A$3:$B$1938,2,0),"")</f>
        <v/>
      </c>
    </row>
    <row r="525" spans="1:4" x14ac:dyDescent="0.2">
      <c r="A525">
        <v>17</v>
      </c>
      <c r="B525" t="s">
        <v>7</v>
      </c>
      <c r="D525" t="str">
        <f>IFERROR(VLOOKUP(C525,Arseda!$A$3:$B$1938,2,0),"")</f>
        <v/>
      </c>
    </row>
    <row r="526" spans="1:4" x14ac:dyDescent="0.2">
      <c r="A526">
        <v>17</v>
      </c>
      <c r="B526" t="s">
        <v>7</v>
      </c>
      <c r="D526" t="str">
        <f>IFERROR(VLOOKUP(C526,Arseda!$A$3:$B$1938,2,0),"")</f>
        <v/>
      </c>
    </row>
    <row r="527" spans="1:4" x14ac:dyDescent="0.2">
      <c r="A527">
        <v>17</v>
      </c>
      <c r="B527" t="s">
        <v>7</v>
      </c>
      <c r="D527" t="str">
        <f>IFERROR(VLOOKUP(C527,Arseda!$A$3:$B$1938,2,0),"")</f>
        <v/>
      </c>
    </row>
    <row r="528" spans="1:4" x14ac:dyDescent="0.2">
      <c r="A528">
        <v>17</v>
      </c>
      <c r="B528" t="s">
        <v>7</v>
      </c>
      <c r="D528" t="str">
        <f>IFERROR(VLOOKUP(C528,Arseda!$A$3:$B$1938,2,0),"")</f>
        <v/>
      </c>
    </row>
    <row r="529" spans="1:4" x14ac:dyDescent="0.2">
      <c r="A529">
        <v>17</v>
      </c>
      <c r="B529" t="s">
        <v>7</v>
      </c>
      <c r="D529" t="str">
        <f>IFERROR(VLOOKUP(C529,Arseda!$A$3:$B$1938,2,0),"")</f>
        <v/>
      </c>
    </row>
    <row r="530" spans="1:4" x14ac:dyDescent="0.2">
      <c r="A530">
        <v>17</v>
      </c>
      <c r="B530" t="s">
        <v>7</v>
      </c>
      <c r="D530" t="str">
        <f>IFERROR(VLOOKUP(C530,Arseda!$A$3:$B$1938,2,0),"")</f>
        <v/>
      </c>
    </row>
    <row r="531" spans="1:4" x14ac:dyDescent="0.2">
      <c r="A531">
        <v>17</v>
      </c>
      <c r="B531" t="s">
        <v>7</v>
      </c>
      <c r="D531" t="str">
        <f>IFERROR(VLOOKUP(C531,Arseda!$A$3:$B$1938,2,0),"")</f>
        <v/>
      </c>
    </row>
    <row r="532" spans="1:4" x14ac:dyDescent="0.2">
      <c r="A532">
        <v>17</v>
      </c>
      <c r="B532" t="s">
        <v>7</v>
      </c>
      <c r="D532" t="str">
        <f>IFERROR(VLOOKUP(C532,Arseda!$A$3:$B$1938,2,0),"")</f>
        <v/>
      </c>
    </row>
    <row r="533" spans="1:4" x14ac:dyDescent="0.2">
      <c r="A533">
        <v>17</v>
      </c>
      <c r="B533" t="s">
        <v>7</v>
      </c>
      <c r="D533" t="str">
        <f>IFERROR(VLOOKUP(C533,Arseda!$A$3:$B$1938,2,0),"")</f>
        <v/>
      </c>
    </row>
    <row r="534" spans="1:4" x14ac:dyDescent="0.2">
      <c r="A534">
        <v>17</v>
      </c>
      <c r="B534" t="s">
        <v>7</v>
      </c>
      <c r="D534" t="str">
        <f>IFERROR(VLOOKUP(C534,Arseda!$A$3:$B$1938,2,0),"")</f>
        <v/>
      </c>
    </row>
    <row r="535" spans="1:4" x14ac:dyDescent="0.2">
      <c r="A535">
        <v>17</v>
      </c>
      <c r="B535" t="s">
        <v>7</v>
      </c>
      <c r="D535" t="str">
        <f>IFERROR(VLOOKUP(C535,Arseda!$A$3:$B$1938,2,0),"")</f>
        <v/>
      </c>
    </row>
    <row r="536" spans="1:4" x14ac:dyDescent="0.2">
      <c r="A536">
        <v>17</v>
      </c>
      <c r="B536" t="s">
        <v>7</v>
      </c>
      <c r="D536" t="str">
        <f>IFERROR(VLOOKUP(C536,Arseda!$A$3:$B$1938,2,0),"")</f>
        <v/>
      </c>
    </row>
    <row r="537" spans="1:4" x14ac:dyDescent="0.2">
      <c r="A537">
        <v>17</v>
      </c>
      <c r="B537" t="s">
        <v>7</v>
      </c>
      <c r="D537" t="str">
        <f>IFERROR(VLOOKUP(C537,Arseda!$A$3:$B$1938,2,0),"")</f>
        <v/>
      </c>
    </row>
    <row r="538" spans="1:4" x14ac:dyDescent="0.2">
      <c r="A538">
        <v>17</v>
      </c>
      <c r="B538" t="s">
        <v>7</v>
      </c>
      <c r="D538" t="str">
        <f>IFERROR(VLOOKUP(C538,Arseda!$A$3:$B$1938,2,0),"")</f>
        <v/>
      </c>
    </row>
    <row r="539" spans="1:4" x14ac:dyDescent="0.2">
      <c r="A539">
        <v>17</v>
      </c>
      <c r="B539" t="s">
        <v>7</v>
      </c>
      <c r="D539" t="str">
        <f>IFERROR(VLOOKUP(C539,Arseda!$A$3:$B$1938,2,0),"")</f>
        <v/>
      </c>
    </row>
    <row r="540" spans="1:4" x14ac:dyDescent="0.2">
      <c r="A540">
        <v>17</v>
      </c>
      <c r="B540" t="s">
        <v>7</v>
      </c>
      <c r="D540" t="str">
        <f>IFERROR(VLOOKUP(C540,Arseda!$A$3:$B$1938,2,0),"")</f>
        <v/>
      </c>
    </row>
    <row r="541" spans="1:4" x14ac:dyDescent="0.2">
      <c r="A541">
        <v>17</v>
      </c>
      <c r="B541" t="s">
        <v>7</v>
      </c>
      <c r="D541" t="str">
        <f>IFERROR(VLOOKUP(C541,Arseda!$A$3:$B$1938,2,0),"")</f>
        <v/>
      </c>
    </row>
    <row r="542" spans="1:4" x14ac:dyDescent="0.2">
      <c r="A542">
        <v>17</v>
      </c>
      <c r="B542" t="s">
        <v>7</v>
      </c>
      <c r="D542" t="str">
        <f>IFERROR(VLOOKUP(C542,Arseda!$A$3:$B$1938,2,0),"")</f>
        <v/>
      </c>
    </row>
    <row r="543" spans="1:4" x14ac:dyDescent="0.2">
      <c r="A543">
        <v>17</v>
      </c>
      <c r="B543" t="s">
        <v>7</v>
      </c>
      <c r="D543" t="str">
        <f>IFERROR(VLOOKUP(C543,Arseda!$A$3:$B$1938,2,0),"")</f>
        <v/>
      </c>
    </row>
    <row r="544" spans="1:4" x14ac:dyDescent="0.2">
      <c r="A544">
        <v>17</v>
      </c>
      <c r="B544" t="s">
        <v>7</v>
      </c>
      <c r="D544" t="str">
        <f>IFERROR(VLOOKUP(C544,Arseda!$A$3:$B$1938,2,0),"")</f>
        <v/>
      </c>
    </row>
    <row r="545" spans="1:4" x14ac:dyDescent="0.2">
      <c r="A545">
        <v>17</v>
      </c>
      <c r="B545" t="s">
        <v>7</v>
      </c>
      <c r="D545" t="str">
        <f>IFERROR(VLOOKUP(C545,Arseda!$A$3:$B$1938,2,0),"")</f>
        <v/>
      </c>
    </row>
    <row r="546" spans="1:4" x14ac:dyDescent="0.2">
      <c r="A546">
        <v>17</v>
      </c>
      <c r="B546" t="s">
        <v>7</v>
      </c>
      <c r="D546" t="str">
        <f>IFERROR(VLOOKUP(C546,Arseda!$A$3:$B$1938,2,0),"")</f>
        <v/>
      </c>
    </row>
    <row r="547" spans="1:4" x14ac:dyDescent="0.2">
      <c r="A547">
        <v>17</v>
      </c>
      <c r="B547" t="s">
        <v>7</v>
      </c>
      <c r="D547" t="str">
        <f>IFERROR(VLOOKUP(C547,Arseda!$A$3:$B$1938,2,0),"")</f>
        <v/>
      </c>
    </row>
    <row r="548" spans="1:4" x14ac:dyDescent="0.2">
      <c r="A548">
        <v>17</v>
      </c>
      <c r="B548" t="s">
        <v>7</v>
      </c>
      <c r="D548" t="str">
        <f>IFERROR(VLOOKUP(C548,Arseda!$A$3:$B$1938,2,0),"")</f>
        <v/>
      </c>
    </row>
    <row r="549" spans="1:4" x14ac:dyDescent="0.2">
      <c r="A549">
        <v>17</v>
      </c>
      <c r="B549" t="s">
        <v>7</v>
      </c>
      <c r="D549" t="str">
        <f>IFERROR(VLOOKUP(C549,Arseda!$A$3:$B$1938,2,0),"")</f>
        <v/>
      </c>
    </row>
    <row r="550" spans="1:4" x14ac:dyDescent="0.2">
      <c r="A550">
        <v>17</v>
      </c>
      <c r="B550" t="s">
        <v>7</v>
      </c>
      <c r="D550" t="str">
        <f>IFERROR(VLOOKUP(C550,Arseda!$A$3:$B$1938,2,0),"")</f>
        <v/>
      </c>
    </row>
    <row r="551" spans="1:4" x14ac:dyDescent="0.2">
      <c r="A551">
        <v>17</v>
      </c>
      <c r="B551" t="s">
        <v>7</v>
      </c>
      <c r="D551" t="str">
        <f>IFERROR(VLOOKUP(C551,Arseda!$A$3:$B$1938,2,0),"")</f>
        <v/>
      </c>
    </row>
    <row r="552" spans="1:4" x14ac:dyDescent="0.2">
      <c r="A552">
        <v>17</v>
      </c>
      <c r="B552" t="s">
        <v>7</v>
      </c>
      <c r="D552" t="str">
        <f>IFERROR(VLOOKUP(C552,Arseda!$A$3:$B$1938,2,0),"")</f>
        <v/>
      </c>
    </row>
    <row r="553" spans="1:4" x14ac:dyDescent="0.2">
      <c r="A553">
        <v>17</v>
      </c>
      <c r="B553" t="s">
        <v>7</v>
      </c>
      <c r="D553" t="str">
        <f>IFERROR(VLOOKUP(C553,Arseda!$A$3:$B$1938,2,0),"")</f>
        <v/>
      </c>
    </row>
    <row r="554" spans="1:4" x14ac:dyDescent="0.2">
      <c r="A554">
        <v>17</v>
      </c>
      <c r="B554" t="s">
        <v>7</v>
      </c>
      <c r="D554" t="str">
        <f>IFERROR(VLOOKUP(C554,Arseda!$A$3:$B$1938,2,0),"")</f>
        <v/>
      </c>
    </row>
    <row r="555" spans="1:4" x14ac:dyDescent="0.2">
      <c r="A555">
        <v>17</v>
      </c>
      <c r="B555" t="s">
        <v>7</v>
      </c>
      <c r="D555" t="str">
        <f>IFERROR(VLOOKUP(C555,Arseda!$A$3:$B$1938,2,0),"")</f>
        <v/>
      </c>
    </row>
    <row r="556" spans="1:4" x14ac:dyDescent="0.2">
      <c r="A556">
        <v>17</v>
      </c>
      <c r="B556" t="s">
        <v>7</v>
      </c>
      <c r="D556" t="str">
        <f>IFERROR(VLOOKUP(C556,Arseda!$A$3:$B$1938,2,0),"")</f>
        <v/>
      </c>
    </row>
    <row r="557" spans="1:4" x14ac:dyDescent="0.2">
      <c r="A557">
        <v>17</v>
      </c>
      <c r="B557" t="s">
        <v>7</v>
      </c>
      <c r="D557" t="str">
        <f>IFERROR(VLOOKUP(C557,Arseda!$A$3:$B$1938,2,0),"")</f>
        <v/>
      </c>
    </row>
    <row r="558" spans="1:4" x14ac:dyDescent="0.2">
      <c r="A558">
        <v>17</v>
      </c>
      <c r="B558" t="s">
        <v>7</v>
      </c>
      <c r="D558" t="str">
        <f>IFERROR(VLOOKUP(C558,Arseda!$A$3:$B$1938,2,0),"")</f>
        <v/>
      </c>
    </row>
    <row r="559" spans="1:4" x14ac:dyDescent="0.2">
      <c r="A559">
        <v>17</v>
      </c>
      <c r="B559" t="s">
        <v>7</v>
      </c>
      <c r="D559" t="str">
        <f>IFERROR(VLOOKUP(C559,Arseda!$A$3:$B$1938,2,0),"")</f>
        <v/>
      </c>
    </row>
    <row r="560" spans="1:4" x14ac:dyDescent="0.2">
      <c r="A560">
        <v>17</v>
      </c>
      <c r="B560" t="s">
        <v>7</v>
      </c>
      <c r="D560" t="str">
        <f>IFERROR(VLOOKUP(C560,Arseda!$A$3:$B$1938,2,0),"")</f>
        <v/>
      </c>
    </row>
    <row r="561" spans="1:4" x14ac:dyDescent="0.2">
      <c r="A561">
        <v>17</v>
      </c>
      <c r="B561" t="s">
        <v>7</v>
      </c>
      <c r="D561" t="str">
        <f>IFERROR(VLOOKUP(C561,Arseda!$A$3:$B$1938,2,0),"")</f>
        <v/>
      </c>
    </row>
    <row r="562" spans="1:4" x14ac:dyDescent="0.2">
      <c r="A562">
        <v>18</v>
      </c>
      <c r="B562" t="s">
        <v>7</v>
      </c>
      <c r="D562" t="str">
        <f>IFERROR(VLOOKUP(C562,Arseda!$A$3:$B$1938,2,0),"")</f>
        <v/>
      </c>
    </row>
    <row r="563" spans="1:4" x14ac:dyDescent="0.2">
      <c r="A563">
        <v>18</v>
      </c>
      <c r="B563" t="s">
        <v>7</v>
      </c>
      <c r="D563" t="str">
        <f>IFERROR(VLOOKUP(C563,Arseda!$A$3:$B$1938,2,0),"")</f>
        <v/>
      </c>
    </row>
    <row r="564" spans="1:4" x14ac:dyDescent="0.2">
      <c r="A564">
        <v>18</v>
      </c>
      <c r="B564" t="s">
        <v>7</v>
      </c>
      <c r="D564" t="str">
        <f>IFERROR(VLOOKUP(C564,Arseda!$A$3:$B$1938,2,0),"")</f>
        <v/>
      </c>
    </row>
    <row r="565" spans="1:4" x14ac:dyDescent="0.2">
      <c r="A565">
        <v>18</v>
      </c>
      <c r="B565" t="s">
        <v>7</v>
      </c>
      <c r="D565" t="str">
        <f>IFERROR(VLOOKUP(C565,Arseda!$A$3:$B$1938,2,0),"")</f>
        <v/>
      </c>
    </row>
    <row r="566" spans="1:4" x14ac:dyDescent="0.2">
      <c r="A566">
        <v>18</v>
      </c>
      <c r="B566" t="s">
        <v>7</v>
      </c>
      <c r="D566" t="str">
        <f>IFERROR(VLOOKUP(C566,Arseda!$A$3:$B$1938,2,0),"")</f>
        <v/>
      </c>
    </row>
    <row r="567" spans="1:4" x14ac:dyDescent="0.2">
      <c r="A567">
        <v>18</v>
      </c>
      <c r="B567" t="s">
        <v>7</v>
      </c>
      <c r="D567" t="str">
        <f>IFERROR(VLOOKUP(C567,Arseda!$A$3:$B$1938,2,0),"")</f>
        <v/>
      </c>
    </row>
    <row r="568" spans="1:4" x14ac:dyDescent="0.2">
      <c r="A568">
        <v>18</v>
      </c>
      <c r="B568" t="s">
        <v>7</v>
      </c>
      <c r="D568" t="str">
        <f>IFERROR(VLOOKUP(C568,Arseda!$A$3:$B$1938,2,0),"")</f>
        <v/>
      </c>
    </row>
    <row r="569" spans="1:4" x14ac:dyDescent="0.2">
      <c r="A569">
        <v>18</v>
      </c>
      <c r="B569" t="s">
        <v>7</v>
      </c>
      <c r="D569" t="str">
        <f>IFERROR(VLOOKUP(C569,Arseda!$A$3:$B$1938,2,0),"")</f>
        <v/>
      </c>
    </row>
    <row r="570" spans="1:4" x14ac:dyDescent="0.2">
      <c r="A570">
        <v>18</v>
      </c>
      <c r="B570" t="s">
        <v>7</v>
      </c>
      <c r="D570" t="str">
        <f>IFERROR(VLOOKUP(C570,Arseda!$A$3:$B$1938,2,0),"")</f>
        <v/>
      </c>
    </row>
    <row r="571" spans="1:4" x14ac:dyDescent="0.2">
      <c r="A571">
        <v>18</v>
      </c>
      <c r="B571" t="s">
        <v>7</v>
      </c>
      <c r="D571" t="str">
        <f>IFERROR(VLOOKUP(C571,Arseda!$A$3:$B$1938,2,0),"")</f>
        <v/>
      </c>
    </row>
    <row r="572" spans="1:4" x14ac:dyDescent="0.2">
      <c r="A572">
        <v>18</v>
      </c>
      <c r="B572" t="s">
        <v>7</v>
      </c>
      <c r="D572" t="str">
        <f>IFERROR(VLOOKUP(C572,Arseda!$A$3:$B$1938,2,0),"")</f>
        <v/>
      </c>
    </row>
    <row r="573" spans="1:4" x14ac:dyDescent="0.2">
      <c r="A573">
        <v>18</v>
      </c>
      <c r="B573" t="s">
        <v>7</v>
      </c>
      <c r="D573" t="str">
        <f>IFERROR(VLOOKUP(C573,Arseda!$A$3:$B$1938,2,0),"")</f>
        <v/>
      </c>
    </row>
    <row r="574" spans="1:4" x14ac:dyDescent="0.2">
      <c r="A574">
        <v>18</v>
      </c>
      <c r="B574" t="s">
        <v>7</v>
      </c>
      <c r="D574" t="str">
        <f>IFERROR(VLOOKUP(C574,Arseda!$A$3:$B$1938,2,0),"")</f>
        <v/>
      </c>
    </row>
    <row r="575" spans="1:4" x14ac:dyDescent="0.2">
      <c r="A575">
        <v>18</v>
      </c>
      <c r="B575" t="s">
        <v>7</v>
      </c>
      <c r="D575" t="str">
        <f>IFERROR(VLOOKUP(C575,Arseda!$A$3:$B$1938,2,0),"")</f>
        <v/>
      </c>
    </row>
    <row r="576" spans="1:4" x14ac:dyDescent="0.2">
      <c r="A576">
        <v>18</v>
      </c>
      <c r="B576" t="s">
        <v>7</v>
      </c>
      <c r="D576" t="str">
        <f>IFERROR(VLOOKUP(C576,Arseda!$A$3:$B$1938,2,0),"")</f>
        <v/>
      </c>
    </row>
    <row r="577" spans="1:4" x14ac:dyDescent="0.2">
      <c r="A577">
        <v>16</v>
      </c>
      <c r="B577" t="s">
        <v>7</v>
      </c>
      <c r="D577" t="str">
        <f>IFERROR(VLOOKUP(C577,Arseda!$A$3:$B$1938,2,0),"")</f>
        <v/>
      </c>
    </row>
    <row r="578" spans="1:4" x14ac:dyDescent="0.2">
      <c r="A578">
        <v>16</v>
      </c>
      <c r="B578" t="s">
        <v>7</v>
      </c>
      <c r="D578" t="str">
        <f>IFERROR(VLOOKUP(C578,Arseda!$A$3:$B$1938,2,0),"")</f>
        <v/>
      </c>
    </row>
    <row r="579" spans="1:4" x14ac:dyDescent="0.2">
      <c r="A579">
        <v>16</v>
      </c>
      <c r="B579" t="s">
        <v>7</v>
      </c>
      <c r="D579" t="str">
        <f>IFERROR(VLOOKUP(C579,Arseda!$A$3:$B$1938,2,0),"")</f>
        <v/>
      </c>
    </row>
    <row r="580" spans="1:4" x14ac:dyDescent="0.2">
      <c r="A580">
        <v>16</v>
      </c>
      <c r="B580" t="s">
        <v>7</v>
      </c>
      <c r="D580" t="str">
        <f>IFERROR(VLOOKUP(C580,Arseda!$A$3:$B$1938,2,0),"")</f>
        <v/>
      </c>
    </row>
    <row r="581" spans="1:4" x14ac:dyDescent="0.2">
      <c r="A581">
        <v>16</v>
      </c>
      <c r="B581" t="s">
        <v>7</v>
      </c>
      <c r="D581" t="str">
        <f>IFERROR(VLOOKUP(C581,Arseda!$A$3:$B$1938,2,0),"")</f>
        <v/>
      </c>
    </row>
    <row r="582" spans="1:4" x14ac:dyDescent="0.2">
      <c r="A582">
        <v>16</v>
      </c>
      <c r="B582" t="s">
        <v>7</v>
      </c>
      <c r="D582" t="str">
        <f>IFERROR(VLOOKUP(C582,Arseda!$A$3:$B$1938,2,0),"")</f>
        <v/>
      </c>
    </row>
    <row r="583" spans="1:4" x14ac:dyDescent="0.2">
      <c r="A583">
        <v>16</v>
      </c>
      <c r="B583" t="s">
        <v>7</v>
      </c>
      <c r="D583" t="str">
        <f>IFERROR(VLOOKUP(C583,Arseda!$A$3:$B$1938,2,0),"")</f>
        <v/>
      </c>
    </row>
    <row r="584" spans="1:4" x14ac:dyDescent="0.2">
      <c r="A584">
        <v>16</v>
      </c>
      <c r="B584" t="s">
        <v>7</v>
      </c>
      <c r="D584" t="str">
        <f>IFERROR(VLOOKUP(C584,Arseda!$A$3:$B$1938,2,0),"")</f>
        <v/>
      </c>
    </row>
    <row r="585" spans="1:4" x14ac:dyDescent="0.2">
      <c r="A585">
        <v>16</v>
      </c>
      <c r="B585" t="s">
        <v>7</v>
      </c>
      <c r="D585" t="str">
        <f>IFERROR(VLOOKUP(C585,Arseda!$A$3:$B$1938,2,0),"")</f>
        <v/>
      </c>
    </row>
    <row r="586" spans="1:4" x14ac:dyDescent="0.2">
      <c r="A586">
        <v>16</v>
      </c>
      <c r="B586" t="s">
        <v>7</v>
      </c>
      <c r="D586" t="str">
        <f>IFERROR(VLOOKUP(C586,Arseda!$A$3:$B$1938,2,0),"")</f>
        <v/>
      </c>
    </row>
    <row r="587" spans="1:4" x14ac:dyDescent="0.2">
      <c r="A587">
        <v>16</v>
      </c>
      <c r="B587" t="s">
        <v>7</v>
      </c>
      <c r="D587" t="str">
        <f>IFERROR(VLOOKUP(C587,Arseda!$A$3:$B$1938,2,0),"")</f>
        <v/>
      </c>
    </row>
    <row r="588" spans="1:4" x14ac:dyDescent="0.2">
      <c r="A588">
        <v>16</v>
      </c>
      <c r="B588" t="s">
        <v>7</v>
      </c>
      <c r="D588" t="str">
        <f>IFERROR(VLOOKUP(C588,Arseda!$A$3:$B$1938,2,0),"")</f>
        <v/>
      </c>
    </row>
    <row r="589" spans="1:4" x14ac:dyDescent="0.2">
      <c r="A589">
        <v>16</v>
      </c>
      <c r="B589" t="s">
        <v>7</v>
      </c>
      <c r="D589" t="str">
        <f>IFERROR(VLOOKUP(C589,Arseda!$A$3:$B$1938,2,0),"")</f>
        <v/>
      </c>
    </row>
    <row r="590" spans="1:4" x14ac:dyDescent="0.2">
      <c r="A590">
        <v>16</v>
      </c>
      <c r="B590" t="s">
        <v>7</v>
      </c>
      <c r="D590" t="str">
        <f>IFERROR(VLOOKUP(C590,Arseda!$A$3:$B$1938,2,0),"")</f>
        <v/>
      </c>
    </row>
    <row r="591" spans="1:4" x14ac:dyDescent="0.2">
      <c r="A591">
        <v>16</v>
      </c>
      <c r="B591" t="s">
        <v>7</v>
      </c>
      <c r="D591" t="str">
        <f>IFERROR(VLOOKUP(C591,Arseda!$A$3:$B$1938,2,0),"")</f>
        <v/>
      </c>
    </row>
    <row r="592" spans="1:4" x14ac:dyDescent="0.2">
      <c r="A592">
        <v>16</v>
      </c>
      <c r="B592" t="s">
        <v>7</v>
      </c>
      <c r="D592" t="str">
        <f>IFERROR(VLOOKUP(C592,Arseda!$A$3:$B$1938,2,0),"")</f>
        <v/>
      </c>
    </row>
    <row r="593" spans="1:4" x14ac:dyDescent="0.2">
      <c r="A593">
        <v>16</v>
      </c>
      <c r="B593" t="s">
        <v>7</v>
      </c>
      <c r="D593" t="str">
        <f>IFERROR(VLOOKUP(C593,Arseda!$A$3:$B$1938,2,0),"")</f>
        <v/>
      </c>
    </row>
    <row r="594" spans="1:4" x14ac:dyDescent="0.2">
      <c r="A594">
        <v>16</v>
      </c>
      <c r="B594" t="s">
        <v>7</v>
      </c>
      <c r="D594" t="str">
        <f>IFERROR(VLOOKUP(C594,Arseda!$A$3:$B$1938,2,0),"")</f>
        <v/>
      </c>
    </row>
    <row r="595" spans="1:4" x14ac:dyDescent="0.2">
      <c r="A595">
        <v>19</v>
      </c>
      <c r="B595" t="s">
        <v>7</v>
      </c>
      <c r="D595" t="str">
        <f>IFERROR(VLOOKUP(C595,Arseda!$A$3:$B$1938,2,0),"")</f>
        <v/>
      </c>
    </row>
    <row r="596" spans="1:4" x14ac:dyDescent="0.2">
      <c r="A596">
        <v>19</v>
      </c>
      <c r="B596" t="s">
        <v>7</v>
      </c>
      <c r="D596" t="str">
        <f>IFERROR(VLOOKUP(C596,Arseda!$A$3:$B$1938,2,0),"")</f>
        <v/>
      </c>
    </row>
    <row r="597" spans="1:4" x14ac:dyDescent="0.2">
      <c r="A597">
        <v>19</v>
      </c>
      <c r="B597" t="s">
        <v>7</v>
      </c>
      <c r="D597" t="str">
        <f>IFERROR(VLOOKUP(C597,Arseda!$A$3:$B$1938,2,0),"")</f>
        <v/>
      </c>
    </row>
    <row r="598" spans="1:4" x14ac:dyDescent="0.2">
      <c r="A598">
        <v>19</v>
      </c>
      <c r="B598" t="s">
        <v>7</v>
      </c>
      <c r="D598" t="str">
        <f>IFERROR(VLOOKUP(C598,Arseda!$A$3:$B$1938,2,0),"")</f>
        <v/>
      </c>
    </row>
    <row r="599" spans="1:4" x14ac:dyDescent="0.2">
      <c r="A599">
        <v>19</v>
      </c>
      <c r="B599" t="s">
        <v>7</v>
      </c>
      <c r="D599" t="str">
        <f>IFERROR(VLOOKUP(C599,Arseda!$A$3:$B$1938,2,0),"")</f>
        <v/>
      </c>
    </row>
    <row r="600" spans="1:4" x14ac:dyDescent="0.2">
      <c r="A600">
        <v>21</v>
      </c>
      <c r="B600" t="s">
        <v>7</v>
      </c>
      <c r="D600" t="str">
        <f>IFERROR(VLOOKUP(C600,Arseda!$A$3:$B$1938,2,0),"")</f>
        <v/>
      </c>
    </row>
    <row r="601" spans="1:4" x14ac:dyDescent="0.2">
      <c r="A601">
        <v>21</v>
      </c>
      <c r="B601" t="s">
        <v>7</v>
      </c>
      <c r="D601" t="str">
        <f>IFERROR(VLOOKUP(C601,Arseda!$A$3:$B$1938,2,0),"")</f>
        <v/>
      </c>
    </row>
    <row r="602" spans="1:4" x14ac:dyDescent="0.2">
      <c r="A602">
        <v>21</v>
      </c>
      <c r="B602" t="s">
        <v>7</v>
      </c>
      <c r="D602" t="str">
        <f>IFERROR(VLOOKUP(C602,Arseda!$A$3:$B$1938,2,0),"")</f>
        <v/>
      </c>
    </row>
    <row r="603" spans="1:4" x14ac:dyDescent="0.2">
      <c r="A603">
        <v>21</v>
      </c>
      <c r="B603" t="s">
        <v>7</v>
      </c>
      <c r="D603" t="str">
        <f>IFERROR(VLOOKUP(C603,Arseda!$A$3:$B$1938,2,0),"")</f>
        <v/>
      </c>
    </row>
    <row r="604" spans="1:4" x14ac:dyDescent="0.2">
      <c r="A604">
        <v>21</v>
      </c>
      <c r="B604" t="s">
        <v>7</v>
      </c>
      <c r="D604" t="str">
        <f>IFERROR(VLOOKUP(C604,Arseda!$A$3:$B$1938,2,0),"")</f>
        <v/>
      </c>
    </row>
    <row r="605" spans="1:4" x14ac:dyDescent="0.2">
      <c r="A605">
        <v>21</v>
      </c>
      <c r="B605" t="s">
        <v>7</v>
      </c>
      <c r="D605" t="str">
        <f>IFERROR(VLOOKUP(C605,Arseda!$A$3:$B$1938,2,0),"")</f>
        <v/>
      </c>
    </row>
    <row r="606" spans="1:4" x14ac:dyDescent="0.2">
      <c r="A606">
        <v>21</v>
      </c>
      <c r="B606" t="s">
        <v>7</v>
      </c>
      <c r="D606" t="str">
        <f>IFERROR(VLOOKUP(C606,Arseda!$A$3:$B$1938,2,0),"")</f>
        <v/>
      </c>
    </row>
    <row r="607" spans="1:4" x14ac:dyDescent="0.2">
      <c r="A607">
        <v>21</v>
      </c>
      <c r="B607" t="s">
        <v>7</v>
      </c>
      <c r="D607" t="str">
        <f>IFERROR(VLOOKUP(C607,Arseda!$A$3:$B$1938,2,0),"")</f>
        <v/>
      </c>
    </row>
    <row r="608" spans="1:4" x14ac:dyDescent="0.2">
      <c r="A608">
        <v>21</v>
      </c>
      <c r="B608" t="s">
        <v>7</v>
      </c>
      <c r="D608" t="str">
        <f>IFERROR(VLOOKUP(C608,Arseda!$A$3:$B$1938,2,0),"")</f>
        <v/>
      </c>
    </row>
    <row r="609" spans="1:4" x14ac:dyDescent="0.2">
      <c r="A609">
        <v>21</v>
      </c>
      <c r="B609" t="s">
        <v>7</v>
      </c>
      <c r="D609" t="str">
        <f>IFERROR(VLOOKUP(C609,Arseda!$A$3:$B$1938,2,0),"")</f>
        <v/>
      </c>
    </row>
    <row r="610" spans="1:4" x14ac:dyDescent="0.2">
      <c r="A610">
        <v>21</v>
      </c>
      <c r="B610" t="s">
        <v>7</v>
      </c>
      <c r="D610" t="str">
        <f>IFERROR(VLOOKUP(C610,Arseda!$A$3:$B$1938,2,0),"")</f>
        <v/>
      </c>
    </row>
    <row r="611" spans="1:4" x14ac:dyDescent="0.2">
      <c r="A611">
        <v>21</v>
      </c>
      <c r="B611" t="s">
        <v>7</v>
      </c>
      <c r="D611" t="str">
        <f>IFERROR(VLOOKUP(C611,Arseda!$A$3:$B$1938,2,0),"")</f>
        <v/>
      </c>
    </row>
    <row r="612" spans="1:4" x14ac:dyDescent="0.2">
      <c r="A612">
        <v>21</v>
      </c>
      <c r="B612" t="s">
        <v>7</v>
      </c>
      <c r="D612" t="str">
        <f>IFERROR(VLOOKUP(C612,Arseda!$A$3:$B$1938,2,0),"")</f>
        <v/>
      </c>
    </row>
    <row r="613" spans="1:4" x14ac:dyDescent="0.2">
      <c r="A613">
        <v>21</v>
      </c>
      <c r="B613" t="s">
        <v>7</v>
      </c>
      <c r="D613" t="str">
        <f>IFERROR(VLOOKUP(C613,Arseda!$A$3:$B$1938,2,0),"")</f>
        <v/>
      </c>
    </row>
    <row r="614" spans="1:4" x14ac:dyDescent="0.2">
      <c r="A614">
        <v>21</v>
      </c>
      <c r="B614" t="s">
        <v>7</v>
      </c>
      <c r="D614" t="str">
        <f>IFERROR(VLOOKUP(C614,Arseda!$A$3:$B$1938,2,0),"")</f>
        <v/>
      </c>
    </row>
    <row r="615" spans="1:4" x14ac:dyDescent="0.2">
      <c r="A615">
        <v>21</v>
      </c>
      <c r="B615" t="s">
        <v>7</v>
      </c>
      <c r="D615" t="str">
        <f>IFERROR(VLOOKUP(C615,Arseda!$A$3:$B$1938,2,0),"")</f>
        <v/>
      </c>
    </row>
    <row r="616" spans="1:4" x14ac:dyDescent="0.2">
      <c r="A616">
        <v>21</v>
      </c>
      <c r="B616" t="s">
        <v>7</v>
      </c>
      <c r="D616" t="str">
        <f>IFERROR(VLOOKUP(C616,Arseda!$A$3:$B$1938,2,0),"")</f>
        <v/>
      </c>
    </row>
    <row r="617" spans="1:4" x14ac:dyDescent="0.2">
      <c r="A617">
        <v>21</v>
      </c>
      <c r="B617" t="s">
        <v>7</v>
      </c>
      <c r="D617" t="str">
        <f>IFERROR(VLOOKUP(C617,Arseda!$A$3:$B$1938,2,0),"")</f>
        <v/>
      </c>
    </row>
    <row r="618" spans="1:4" x14ac:dyDescent="0.2">
      <c r="A618">
        <v>21</v>
      </c>
      <c r="B618" t="s">
        <v>7</v>
      </c>
      <c r="D618" t="str">
        <f>IFERROR(VLOOKUP(C618,Arseda!$A$3:$B$1938,2,0),"")</f>
        <v/>
      </c>
    </row>
    <row r="619" spans="1:4" x14ac:dyDescent="0.2">
      <c r="A619">
        <v>21</v>
      </c>
      <c r="B619" t="s">
        <v>7</v>
      </c>
      <c r="D619" t="str">
        <f>IFERROR(VLOOKUP(C619,Arseda!$A$3:$B$1938,2,0),"")</f>
        <v/>
      </c>
    </row>
    <row r="620" spans="1:4" x14ac:dyDescent="0.2">
      <c r="A620">
        <v>21</v>
      </c>
      <c r="B620" t="s">
        <v>7</v>
      </c>
      <c r="D620" t="str">
        <f>IFERROR(VLOOKUP(C620,Arseda!$A$3:$B$1938,2,0),"")</f>
        <v/>
      </c>
    </row>
    <row r="621" spans="1:4" x14ac:dyDescent="0.2">
      <c r="A621">
        <v>21</v>
      </c>
      <c r="B621" t="s">
        <v>7</v>
      </c>
      <c r="D621" t="str">
        <f>IFERROR(VLOOKUP(C621,Arseda!$A$3:$B$1938,2,0),"")</f>
        <v/>
      </c>
    </row>
    <row r="622" spans="1:4" x14ac:dyDescent="0.2">
      <c r="A622">
        <v>21</v>
      </c>
      <c r="B622" t="s">
        <v>7</v>
      </c>
      <c r="D622" t="str">
        <f>IFERROR(VLOOKUP(C622,Arseda!$A$3:$B$1938,2,0),"")</f>
        <v/>
      </c>
    </row>
    <row r="623" spans="1:4" x14ac:dyDescent="0.2">
      <c r="A623">
        <v>21</v>
      </c>
      <c r="B623" t="s">
        <v>7</v>
      </c>
      <c r="D623" t="str">
        <f>IFERROR(VLOOKUP(C623,Arseda!$A$3:$B$1938,2,0),"")</f>
        <v/>
      </c>
    </row>
    <row r="624" spans="1:4" x14ac:dyDescent="0.2">
      <c r="A624">
        <v>21</v>
      </c>
      <c r="B624" t="s">
        <v>7</v>
      </c>
      <c r="D624" t="str">
        <f>IFERROR(VLOOKUP(C624,Arseda!$A$3:$B$1938,2,0),"")</f>
        <v/>
      </c>
    </row>
    <row r="625" spans="1:4" x14ac:dyDescent="0.2">
      <c r="A625">
        <v>22</v>
      </c>
      <c r="B625" t="s">
        <v>7</v>
      </c>
      <c r="D625" t="str">
        <f>IFERROR(VLOOKUP(C625,Arseda!$A$3:$B$1938,2,0),"")</f>
        <v/>
      </c>
    </row>
    <row r="626" spans="1:4" x14ac:dyDescent="0.2">
      <c r="A626">
        <v>22</v>
      </c>
      <c r="B626" t="s">
        <v>7</v>
      </c>
      <c r="D626" t="str">
        <f>IFERROR(VLOOKUP(C626,Arseda!$A$3:$B$1938,2,0),"")</f>
        <v/>
      </c>
    </row>
    <row r="627" spans="1:4" x14ac:dyDescent="0.2">
      <c r="A627">
        <v>22</v>
      </c>
      <c r="B627" t="s">
        <v>7</v>
      </c>
      <c r="D627" t="str">
        <f>IFERROR(VLOOKUP(C627,Arseda!$A$3:$B$1938,2,0),"")</f>
        <v/>
      </c>
    </row>
    <row r="628" spans="1:4" x14ac:dyDescent="0.2">
      <c r="A628">
        <v>22</v>
      </c>
      <c r="B628" t="s">
        <v>7</v>
      </c>
      <c r="D628" t="str">
        <f>IFERROR(VLOOKUP(C628,Arseda!$A$3:$B$1938,2,0),"")</f>
        <v/>
      </c>
    </row>
    <row r="629" spans="1:4" x14ac:dyDescent="0.2">
      <c r="A629">
        <v>22</v>
      </c>
      <c r="B629" t="s">
        <v>7</v>
      </c>
      <c r="D629" t="str">
        <f>IFERROR(VLOOKUP(C629,Arseda!$A$3:$B$1938,2,0),"")</f>
        <v/>
      </c>
    </row>
    <row r="630" spans="1:4" x14ac:dyDescent="0.2">
      <c r="A630">
        <v>22</v>
      </c>
      <c r="B630" t="s">
        <v>7</v>
      </c>
      <c r="D630" t="str">
        <f>IFERROR(VLOOKUP(C630,Arseda!$A$3:$B$1938,2,0),"")</f>
        <v/>
      </c>
    </row>
    <row r="631" spans="1:4" x14ac:dyDescent="0.2">
      <c r="A631">
        <v>22</v>
      </c>
      <c r="B631" t="s">
        <v>7</v>
      </c>
      <c r="D631" t="str">
        <f>IFERROR(VLOOKUP(C631,Arseda!$A$3:$B$1938,2,0),"")</f>
        <v/>
      </c>
    </row>
    <row r="632" spans="1:4" x14ac:dyDescent="0.2">
      <c r="A632">
        <v>22</v>
      </c>
      <c r="B632" t="s">
        <v>7</v>
      </c>
      <c r="D632" t="str">
        <f>IFERROR(VLOOKUP(C632,Arseda!$A$3:$B$1938,2,0),"")</f>
        <v/>
      </c>
    </row>
    <row r="633" spans="1:4" x14ac:dyDescent="0.2">
      <c r="A633">
        <v>22</v>
      </c>
      <c r="B633" t="s">
        <v>7</v>
      </c>
      <c r="D633" t="str">
        <f>IFERROR(VLOOKUP(C633,Arseda!$A$3:$B$1938,2,0),"")</f>
        <v/>
      </c>
    </row>
    <row r="634" spans="1:4" x14ac:dyDescent="0.2">
      <c r="A634">
        <v>22</v>
      </c>
      <c r="B634" t="s">
        <v>7</v>
      </c>
      <c r="D634" t="str">
        <f>IFERROR(VLOOKUP(C634,Arseda!$A$3:$B$1938,2,0),"")</f>
        <v/>
      </c>
    </row>
    <row r="635" spans="1:4" x14ac:dyDescent="0.2">
      <c r="A635">
        <v>22</v>
      </c>
      <c r="B635" t="s">
        <v>7</v>
      </c>
      <c r="D635" t="str">
        <f>IFERROR(VLOOKUP(C635,Arseda!$A$3:$B$1938,2,0),"")</f>
        <v/>
      </c>
    </row>
    <row r="636" spans="1:4" x14ac:dyDescent="0.2">
      <c r="A636">
        <v>22</v>
      </c>
      <c r="B636" t="s">
        <v>7</v>
      </c>
      <c r="D636" t="str">
        <f>IFERROR(VLOOKUP(C636,Arseda!$A$3:$B$1938,2,0),"")</f>
        <v/>
      </c>
    </row>
    <row r="637" spans="1:4" x14ac:dyDescent="0.2">
      <c r="A637">
        <v>22</v>
      </c>
      <c r="B637" t="s">
        <v>7</v>
      </c>
      <c r="D637" t="str">
        <f>IFERROR(VLOOKUP(C637,Arseda!$A$3:$B$1938,2,0),"")</f>
        <v/>
      </c>
    </row>
    <row r="638" spans="1:4" x14ac:dyDescent="0.2">
      <c r="A638">
        <v>22</v>
      </c>
      <c r="B638" t="s">
        <v>7</v>
      </c>
      <c r="D638" t="str">
        <f>IFERROR(VLOOKUP(C638,Arseda!$A$3:$B$1938,2,0),"")</f>
        <v/>
      </c>
    </row>
    <row r="639" spans="1:4" x14ac:dyDescent="0.2">
      <c r="A639">
        <v>22</v>
      </c>
      <c r="B639" t="s">
        <v>7</v>
      </c>
      <c r="D639" t="str">
        <f>IFERROR(VLOOKUP(C639,Arseda!$A$3:$B$1938,2,0),"")</f>
        <v/>
      </c>
    </row>
    <row r="640" spans="1:4" x14ac:dyDescent="0.2">
      <c r="A640">
        <v>22</v>
      </c>
      <c r="B640" t="s">
        <v>7</v>
      </c>
      <c r="D640" t="str">
        <f>IFERROR(VLOOKUP(C640,Arseda!$A$3:$B$1938,2,0),"")</f>
        <v/>
      </c>
    </row>
    <row r="641" spans="1:4" x14ac:dyDescent="0.2">
      <c r="A641">
        <v>22</v>
      </c>
      <c r="B641" t="s">
        <v>7</v>
      </c>
      <c r="D641" t="str">
        <f>IFERROR(VLOOKUP(C641,Arseda!$A$3:$B$1938,2,0),"")</f>
        <v/>
      </c>
    </row>
    <row r="642" spans="1:4" x14ac:dyDescent="0.2">
      <c r="A642">
        <v>22</v>
      </c>
      <c r="B642" t="s">
        <v>7</v>
      </c>
      <c r="D642" t="str">
        <f>IFERROR(VLOOKUP(C642,Arseda!$A$3:$B$1938,2,0),"")</f>
        <v/>
      </c>
    </row>
    <row r="643" spans="1:4" x14ac:dyDescent="0.2">
      <c r="A643">
        <v>22</v>
      </c>
      <c r="B643" t="s">
        <v>7</v>
      </c>
      <c r="D643" t="str">
        <f>IFERROR(VLOOKUP(C643,Arseda!$A$3:$B$1938,2,0),"")</f>
        <v/>
      </c>
    </row>
    <row r="644" spans="1:4" x14ac:dyDescent="0.2">
      <c r="A644">
        <v>22</v>
      </c>
      <c r="B644" t="s">
        <v>7</v>
      </c>
      <c r="D644" t="str">
        <f>IFERROR(VLOOKUP(C644,Arseda!$A$3:$B$1938,2,0),"")</f>
        <v/>
      </c>
    </row>
    <row r="645" spans="1:4" x14ac:dyDescent="0.2">
      <c r="A645">
        <v>22</v>
      </c>
      <c r="B645" t="s">
        <v>7</v>
      </c>
      <c r="D645" t="str">
        <f>IFERROR(VLOOKUP(C645,Arseda!$A$3:$B$1938,2,0),"")</f>
        <v/>
      </c>
    </row>
    <row r="646" spans="1:4" x14ac:dyDescent="0.2">
      <c r="A646">
        <v>22</v>
      </c>
      <c r="B646" t="s">
        <v>7</v>
      </c>
      <c r="D646" t="str">
        <f>IFERROR(VLOOKUP(C646,Arseda!$A$3:$B$1938,2,0),"")</f>
        <v/>
      </c>
    </row>
    <row r="647" spans="1:4" x14ac:dyDescent="0.2">
      <c r="A647">
        <v>22</v>
      </c>
      <c r="B647" t="s">
        <v>7</v>
      </c>
      <c r="D647" t="str">
        <f>IFERROR(VLOOKUP(C647,Arseda!$A$3:$B$1938,2,0),"")</f>
        <v/>
      </c>
    </row>
    <row r="648" spans="1:4" x14ac:dyDescent="0.2">
      <c r="A648">
        <v>22</v>
      </c>
      <c r="B648" t="s">
        <v>7</v>
      </c>
      <c r="D648" t="str">
        <f>IFERROR(VLOOKUP(C648,Arseda!$A$3:$B$1938,2,0),"")</f>
        <v/>
      </c>
    </row>
    <row r="649" spans="1:4" x14ac:dyDescent="0.2">
      <c r="A649">
        <v>22</v>
      </c>
      <c r="B649" t="s">
        <v>7</v>
      </c>
      <c r="D649" t="str">
        <f>IFERROR(VLOOKUP(C649,Arseda!$A$3:$B$1938,2,0),"")</f>
        <v/>
      </c>
    </row>
    <row r="650" spans="1:4" x14ac:dyDescent="0.2">
      <c r="A650">
        <v>22</v>
      </c>
      <c r="B650" t="s">
        <v>7</v>
      </c>
      <c r="D650" t="str">
        <f>IFERROR(VLOOKUP(C650,Arseda!$A$3:$B$1938,2,0),"")</f>
        <v/>
      </c>
    </row>
    <row r="651" spans="1:4" x14ac:dyDescent="0.2">
      <c r="A651">
        <v>22</v>
      </c>
      <c r="B651" t="s">
        <v>7</v>
      </c>
      <c r="D651" t="str">
        <f>IFERROR(VLOOKUP(C651,Arseda!$A$3:$B$1938,2,0),"")</f>
        <v/>
      </c>
    </row>
    <row r="652" spans="1:4" x14ac:dyDescent="0.2">
      <c r="A652">
        <v>22</v>
      </c>
      <c r="B652" t="s">
        <v>7</v>
      </c>
      <c r="D652" t="str">
        <f>IFERROR(VLOOKUP(C652,Arseda!$A$3:$B$1938,2,0),"")</f>
        <v/>
      </c>
    </row>
    <row r="653" spans="1:4" x14ac:dyDescent="0.2">
      <c r="A653">
        <v>22</v>
      </c>
      <c r="B653" t="s">
        <v>7</v>
      </c>
      <c r="D653" t="str">
        <f>IFERROR(VLOOKUP(C653,Arseda!$A$3:$B$1938,2,0),"")</f>
        <v/>
      </c>
    </row>
    <row r="654" spans="1:4" x14ac:dyDescent="0.2">
      <c r="A654">
        <v>22</v>
      </c>
      <c r="B654" t="s">
        <v>7</v>
      </c>
      <c r="D654" t="str">
        <f>IFERROR(VLOOKUP(C654,Arseda!$A$3:$B$1938,2,0),"")</f>
        <v/>
      </c>
    </row>
    <row r="655" spans="1:4" x14ac:dyDescent="0.2">
      <c r="A655">
        <v>22</v>
      </c>
      <c r="B655" t="s">
        <v>7</v>
      </c>
      <c r="D655" t="str">
        <f>IFERROR(VLOOKUP(C655,Arseda!$A$3:$B$1938,2,0),"")</f>
        <v/>
      </c>
    </row>
    <row r="656" spans="1:4" x14ac:dyDescent="0.2">
      <c r="A656">
        <v>22</v>
      </c>
      <c r="B656" t="s">
        <v>7</v>
      </c>
      <c r="D656" t="str">
        <f>IFERROR(VLOOKUP(C656,Arseda!$A$3:$B$1938,2,0),"")</f>
        <v/>
      </c>
    </row>
    <row r="657" spans="1:4" x14ac:dyDescent="0.2">
      <c r="A657">
        <v>22</v>
      </c>
      <c r="B657" t="s">
        <v>7</v>
      </c>
      <c r="D657" t="str">
        <f>IFERROR(VLOOKUP(C657,Arseda!$A$3:$B$1938,2,0),"")</f>
        <v/>
      </c>
    </row>
    <row r="658" spans="1:4" x14ac:dyDescent="0.2">
      <c r="A658">
        <v>22</v>
      </c>
      <c r="B658" t="s">
        <v>7</v>
      </c>
      <c r="D658" t="str">
        <f>IFERROR(VLOOKUP(C658,Arseda!$A$3:$B$1938,2,0),"")</f>
        <v/>
      </c>
    </row>
    <row r="659" spans="1:4" x14ac:dyDescent="0.2">
      <c r="A659">
        <v>22</v>
      </c>
      <c r="B659" t="s">
        <v>7</v>
      </c>
      <c r="D659" t="str">
        <f>IFERROR(VLOOKUP(C659,Arseda!$A$3:$B$1938,2,0),"")</f>
        <v/>
      </c>
    </row>
    <row r="660" spans="1:4" x14ac:dyDescent="0.2">
      <c r="A660">
        <v>22</v>
      </c>
      <c r="B660" t="s">
        <v>7</v>
      </c>
      <c r="D660" t="str">
        <f>IFERROR(VLOOKUP(C660,Arseda!$A$3:$B$1938,2,0),"")</f>
        <v/>
      </c>
    </row>
    <row r="661" spans="1:4" x14ac:dyDescent="0.2">
      <c r="A661">
        <v>22</v>
      </c>
      <c r="B661" t="s">
        <v>7</v>
      </c>
      <c r="D661" t="str">
        <f>IFERROR(VLOOKUP(C661,Arseda!$A$3:$B$1938,2,0),"")</f>
        <v/>
      </c>
    </row>
    <row r="662" spans="1:4" x14ac:dyDescent="0.2">
      <c r="A662">
        <v>22</v>
      </c>
      <c r="B662" t="s">
        <v>7</v>
      </c>
      <c r="D662" t="str">
        <f>IFERROR(VLOOKUP(C662,Arseda!$A$3:$B$1938,2,0),"")</f>
        <v/>
      </c>
    </row>
    <row r="663" spans="1:4" x14ac:dyDescent="0.2">
      <c r="A663">
        <v>22</v>
      </c>
      <c r="B663" t="s">
        <v>7</v>
      </c>
      <c r="D663" t="str">
        <f>IFERROR(VLOOKUP(C663,Arseda!$A$3:$B$1938,2,0),"")</f>
        <v/>
      </c>
    </row>
    <row r="664" spans="1:4" x14ac:dyDescent="0.2">
      <c r="A664">
        <v>22</v>
      </c>
      <c r="B664" t="s">
        <v>7</v>
      </c>
      <c r="D664" t="str">
        <f>IFERROR(VLOOKUP(C664,Arseda!$A$3:$B$1938,2,0),"")</f>
        <v/>
      </c>
    </row>
    <row r="665" spans="1:4" x14ac:dyDescent="0.2">
      <c r="A665">
        <v>22</v>
      </c>
      <c r="B665" t="s">
        <v>7</v>
      </c>
      <c r="D665" t="str">
        <f>IFERROR(VLOOKUP(C665,Arseda!$A$3:$B$1938,2,0),"")</f>
        <v/>
      </c>
    </row>
    <row r="666" spans="1:4" x14ac:dyDescent="0.2">
      <c r="A666">
        <v>22</v>
      </c>
      <c r="B666" t="s">
        <v>7</v>
      </c>
      <c r="D666" t="str">
        <f>IFERROR(VLOOKUP(C666,Arseda!$A$3:$B$1938,2,0),"")</f>
        <v/>
      </c>
    </row>
    <row r="667" spans="1:4" x14ac:dyDescent="0.2">
      <c r="A667">
        <v>22</v>
      </c>
      <c r="B667" t="s">
        <v>7</v>
      </c>
      <c r="D667" t="str">
        <f>IFERROR(VLOOKUP(C667,Arseda!$A$3:$B$1938,2,0),"")</f>
        <v/>
      </c>
    </row>
    <row r="668" spans="1:4" x14ac:dyDescent="0.2">
      <c r="A668">
        <v>22</v>
      </c>
      <c r="B668" t="s">
        <v>7</v>
      </c>
      <c r="D668" t="str">
        <f>IFERROR(VLOOKUP(C668,Arseda!$A$3:$B$1938,2,0),"")</f>
        <v/>
      </c>
    </row>
    <row r="669" spans="1:4" x14ac:dyDescent="0.2">
      <c r="A669">
        <v>22</v>
      </c>
      <c r="B669" t="s">
        <v>7</v>
      </c>
      <c r="D669" t="str">
        <f>IFERROR(VLOOKUP(C669,Arseda!$A$3:$B$1938,2,0),"")</f>
        <v/>
      </c>
    </row>
    <row r="670" spans="1:4" x14ac:dyDescent="0.2">
      <c r="A670">
        <v>22</v>
      </c>
      <c r="B670" t="s">
        <v>7</v>
      </c>
      <c r="D670" t="str">
        <f>IFERROR(VLOOKUP(C670,Arseda!$A$3:$B$1938,2,0),"")</f>
        <v/>
      </c>
    </row>
    <row r="671" spans="1:4" x14ac:dyDescent="0.2">
      <c r="A671">
        <v>22</v>
      </c>
      <c r="B671" t="s">
        <v>7</v>
      </c>
      <c r="D671" t="str">
        <f>IFERROR(VLOOKUP(C671,Arseda!$A$3:$B$1938,2,0),"")</f>
        <v/>
      </c>
    </row>
    <row r="672" spans="1:4" x14ac:dyDescent="0.2">
      <c r="A672">
        <v>22</v>
      </c>
      <c r="B672" t="s">
        <v>7</v>
      </c>
      <c r="D672" t="str">
        <f>IFERROR(VLOOKUP(C672,Arseda!$A$3:$B$1938,2,0),"")</f>
        <v/>
      </c>
    </row>
    <row r="673" spans="1:4" x14ac:dyDescent="0.2">
      <c r="A673">
        <v>22</v>
      </c>
      <c r="B673" t="s">
        <v>7</v>
      </c>
      <c r="D673" t="str">
        <f>IFERROR(VLOOKUP(C673,Arseda!$A$3:$B$1938,2,0),"")</f>
        <v/>
      </c>
    </row>
    <row r="674" spans="1:4" x14ac:dyDescent="0.2">
      <c r="A674">
        <v>22</v>
      </c>
      <c r="B674" t="s">
        <v>7</v>
      </c>
      <c r="D674" t="str">
        <f>IFERROR(VLOOKUP(C674,Arseda!$A$3:$B$1938,2,0),"")</f>
        <v/>
      </c>
    </row>
    <row r="675" spans="1:4" x14ac:dyDescent="0.2">
      <c r="A675">
        <v>22</v>
      </c>
      <c r="B675" t="s">
        <v>7</v>
      </c>
      <c r="D675" t="str">
        <f>IFERROR(VLOOKUP(C675,Arseda!$A$3:$B$1938,2,0),"")</f>
        <v/>
      </c>
    </row>
    <row r="676" spans="1:4" x14ac:dyDescent="0.2">
      <c r="A676">
        <v>22</v>
      </c>
      <c r="B676" t="s">
        <v>7</v>
      </c>
      <c r="D676" t="str">
        <f>IFERROR(VLOOKUP(C676,Arseda!$A$3:$B$1938,2,0),"")</f>
        <v/>
      </c>
    </row>
    <row r="677" spans="1:4" x14ac:dyDescent="0.2">
      <c r="A677">
        <v>22</v>
      </c>
      <c r="B677" t="s">
        <v>7</v>
      </c>
      <c r="D677" t="str">
        <f>IFERROR(VLOOKUP(C677,Arseda!$A$3:$B$1938,2,0),"")</f>
        <v/>
      </c>
    </row>
    <row r="678" spans="1:4" x14ac:dyDescent="0.2">
      <c r="A678">
        <v>22</v>
      </c>
      <c r="B678" t="s">
        <v>7</v>
      </c>
      <c r="D678" t="str">
        <f>IFERROR(VLOOKUP(C678,Arseda!$A$3:$B$1938,2,0),"")</f>
        <v/>
      </c>
    </row>
    <row r="679" spans="1:4" x14ac:dyDescent="0.2">
      <c r="A679">
        <v>23</v>
      </c>
      <c r="B679" t="s">
        <v>7</v>
      </c>
      <c r="D679" t="str">
        <f>IFERROR(VLOOKUP(C679,Arseda!$A$3:$B$1938,2,0),"")</f>
        <v/>
      </c>
    </row>
    <row r="680" spans="1:4" x14ac:dyDescent="0.2">
      <c r="A680">
        <v>23</v>
      </c>
      <c r="B680" t="s">
        <v>7</v>
      </c>
      <c r="D680" t="str">
        <f>IFERROR(VLOOKUP(C680,Arseda!$A$3:$B$1938,2,0),"")</f>
        <v/>
      </c>
    </row>
    <row r="681" spans="1:4" x14ac:dyDescent="0.2">
      <c r="A681">
        <v>23</v>
      </c>
      <c r="B681" t="s">
        <v>7</v>
      </c>
      <c r="D681" t="str">
        <f>IFERROR(VLOOKUP(C681,Arseda!$A$3:$B$1938,2,0),"")</f>
        <v/>
      </c>
    </row>
    <row r="682" spans="1:4" x14ac:dyDescent="0.2">
      <c r="A682">
        <v>23</v>
      </c>
      <c r="B682" t="s">
        <v>7</v>
      </c>
      <c r="D682" t="str">
        <f>IFERROR(VLOOKUP(C682,Arseda!$A$3:$B$1938,2,0),"")</f>
        <v/>
      </c>
    </row>
    <row r="683" spans="1:4" x14ac:dyDescent="0.2">
      <c r="A683">
        <v>23</v>
      </c>
      <c r="B683" t="s">
        <v>7</v>
      </c>
      <c r="D683" t="str">
        <f>IFERROR(VLOOKUP(C683,Arseda!$A$3:$B$1938,2,0),"")</f>
        <v/>
      </c>
    </row>
    <row r="684" spans="1:4" x14ac:dyDescent="0.2">
      <c r="A684">
        <v>23</v>
      </c>
      <c r="B684" t="s">
        <v>7</v>
      </c>
      <c r="D684" t="str">
        <f>IFERROR(VLOOKUP(C684,Arseda!$A$3:$B$1938,2,0),"")</f>
        <v/>
      </c>
    </row>
    <row r="685" spans="1:4" x14ac:dyDescent="0.2">
      <c r="A685">
        <v>23</v>
      </c>
      <c r="B685" t="s">
        <v>7</v>
      </c>
      <c r="D685" t="str">
        <f>IFERROR(VLOOKUP(C685,Arseda!$A$3:$B$1938,2,0),"")</f>
        <v/>
      </c>
    </row>
    <row r="686" spans="1:4" x14ac:dyDescent="0.2">
      <c r="A686">
        <v>23</v>
      </c>
      <c r="B686" t="s">
        <v>7</v>
      </c>
      <c r="D686" t="str">
        <f>IFERROR(VLOOKUP(C686,Arseda!$A$3:$B$1938,2,0),"")</f>
        <v/>
      </c>
    </row>
    <row r="687" spans="1:4" x14ac:dyDescent="0.2">
      <c r="A687">
        <v>23</v>
      </c>
      <c r="B687" t="s">
        <v>7</v>
      </c>
      <c r="D687" t="str">
        <f>IFERROR(VLOOKUP(C687,Arseda!$A$3:$B$1938,2,0),"")</f>
        <v/>
      </c>
    </row>
    <row r="688" spans="1:4" x14ac:dyDescent="0.2">
      <c r="A688">
        <v>23</v>
      </c>
      <c r="B688" t="s">
        <v>7</v>
      </c>
      <c r="D688" t="str">
        <f>IFERROR(VLOOKUP(C688,Arseda!$A$3:$B$1938,2,0),"")</f>
        <v/>
      </c>
    </row>
    <row r="689" spans="1:4" x14ac:dyDescent="0.2">
      <c r="A689">
        <v>23</v>
      </c>
      <c r="B689" t="s">
        <v>7</v>
      </c>
      <c r="D689" t="str">
        <f>IFERROR(VLOOKUP(C689,Arseda!$A$3:$B$1938,2,0),"")</f>
        <v/>
      </c>
    </row>
    <row r="690" spans="1:4" x14ac:dyDescent="0.2">
      <c r="A690">
        <v>23</v>
      </c>
      <c r="B690" t="s">
        <v>7</v>
      </c>
      <c r="D690" t="str">
        <f>IFERROR(VLOOKUP(C690,Arseda!$A$3:$B$1938,2,0),"")</f>
        <v/>
      </c>
    </row>
    <row r="691" spans="1:4" x14ac:dyDescent="0.2">
      <c r="A691">
        <v>23</v>
      </c>
      <c r="B691" t="s">
        <v>7</v>
      </c>
      <c r="D691" t="str">
        <f>IFERROR(VLOOKUP(C691,Arseda!$A$3:$B$1938,2,0),"")</f>
        <v/>
      </c>
    </row>
    <row r="692" spans="1:4" x14ac:dyDescent="0.2">
      <c r="A692">
        <v>23</v>
      </c>
      <c r="B692" t="s">
        <v>7</v>
      </c>
      <c r="D692" t="str">
        <f>IFERROR(VLOOKUP(C692,Arseda!$A$3:$B$1938,2,0),"")</f>
        <v/>
      </c>
    </row>
    <row r="693" spans="1:4" x14ac:dyDescent="0.2">
      <c r="A693">
        <v>23</v>
      </c>
      <c r="B693" t="s">
        <v>7</v>
      </c>
      <c r="D693" t="str">
        <f>IFERROR(VLOOKUP(C693,Arseda!$A$3:$B$1938,2,0),"")</f>
        <v/>
      </c>
    </row>
    <row r="694" spans="1:4" x14ac:dyDescent="0.2">
      <c r="A694">
        <v>23</v>
      </c>
      <c r="B694" t="s">
        <v>7</v>
      </c>
      <c r="D694" t="str">
        <f>IFERROR(VLOOKUP(C694,Arseda!$A$3:$B$1938,2,0),"")</f>
        <v/>
      </c>
    </row>
    <row r="695" spans="1:4" x14ac:dyDescent="0.2">
      <c r="A695">
        <v>23</v>
      </c>
      <c r="B695" t="s">
        <v>7</v>
      </c>
      <c r="D695" t="str">
        <f>IFERROR(VLOOKUP(C695,Arseda!$A$3:$B$1938,2,0),"")</f>
        <v/>
      </c>
    </row>
    <row r="696" spans="1:4" x14ac:dyDescent="0.2">
      <c r="A696">
        <v>23</v>
      </c>
      <c r="B696" t="s">
        <v>7</v>
      </c>
      <c r="D696" t="str">
        <f>IFERROR(VLOOKUP(C696,Arseda!$A$3:$B$1938,2,0),"")</f>
        <v/>
      </c>
    </row>
    <row r="697" spans="1:4" x14ac:dyDescent="0.2">
      <c r="A697">
        <v>23</v>
      </c>
      <c r="B697" t="s">
        <v>7</v>
      </c>
      <c r="D697" t="str">
        <f>IFERROR(VLOOKUP(C697,Arseda!$A$3:$B$1938,2,0),"")</f>
        <v/>
      </c>
    </row>
    <row r="698" spans="1:4" x14ac:dyDescent="0.2">
      <c r="A698">
        <v>23</v>
      </c>
      <c r="B698" t="s">
        <v>7</v>
      </c>
      <c r="D698" t="str">
        <f>IFERROR(VLOOKUP(C698,Arseda!$A$3:$B$1938,2,0),"")</f>
        <v/>
      </c>
    </row>
    <row r="699" spans="1:4" x14ac:dyDescent="0.2">
      <c r="A699">
        <v>23</v>
      </c>
      <c r="B699" t="s">
        <v>7</v>
      </c>
      <c r="D699" t="str">
        <f>IFERROR(VLOOKUP(C699,Arseda!$A$3:$B$1938,2,0),"")</f>
        <v/>
      </c>
    </row>
    <row r="700" spans="1:4" x14ac:dyDescent="0.2">
      <c r="A700">
        <v>23</v>
      </c>
      <c r="B700" t="s">
        <v>7</v>
      </c>
      <c r="D700" t="str">
        <f>IFERROR(VLOOKUP(C700,Arseda!$A$3:$B$1938,2,0),"")</f>
        <v/>
      </c>
    </row>
    <row r="701" spans="1:4" x14ac:dyDescent="0.2">
      <c r="A701">
        <v>23</v>
      </c>
      <c r="B701" t="s">
        <v>7</v>
      </c>
      <c r="D701" t="str">
        <f>IFERROR(VLOOKUP(C701,Arseda!$A$3:$B$1938,2,0),"")</f>
        <v/>
      </c>
    </row>
    <row r="702" spans="1:4" x14ac:dyDescent="0.2">
      <c r="A702">
        <v>23</v>
      </c>
      <c r="B702" t="s">
        <v>7</v>
      </c>
      <c r="D702" t="str">
        <f>IFERROR(VLOOKUP(C702,Arseda!$A$3:$B$1938,2,0),"")</f>
        <v/>
      </c>
    </row>
    <row r="703" spans="1:4" x14ac:dyDescent="0.2">
      <c r="A703">
        <v>23</v>
      </c>
      <c r="B703" t="s">
        <v>7</v>
      </c>
      <c r="D703" t="str">
        <f>IFERROR(VLOOKUP(C703,Arseda!$A$3:$B$1938,2,0),"")</f>
        <v/>
      </c>
    </row>
    <row r="704" spans="1:4" x14ac:dyDescent="0.2">
      <c r="A704">
        <v>23</v>
      </c>
      <c r="B704" t="s">
        <v>7</v>
      </c>
      <c r="D704" t="str">
        <f>IFERROR(VLOOKUP(C704,Arseda!$A$3:$B$1938,2,0),"")</f>
        <v/>
      </c>
    </row>
    <row r="705" spans="1:4" x14ac:dyDescent="0.2">
      <c r="A705">
        <v>23</v>
      </c>
      <c r="B705" t="s">
        <v>7</v>
      </c>
      <c r="D705" t="str">
        <f>IFERROR(VLOOKUP(C705,Arseda!$A$3:$B$1938,2,0),"")</f>
        <v/>
      </c>
    </row>
    <row r="706" spans="1:4" x14ac:dyDescent="0.2">
      <c r="A706">
        <v>23</v>
      </c>
      <c r="B706" t="s">
        <v>7</v>
      </c>
      <c r="D706" t="str">
        <f>IFERROR(VLOOKUP(C706,Arseda!$A$3:$B$1938,2,0),"")</f>
        <v/>
      </c>
    </row>
    <row r="707" spans="1:4" x14ac:dyDescent="0.2">
      <c r="A707">
        <v>24</v>
      </c>
      <c r="B707" t="s">
        <v>7</v>
      </c>
      <c r="D707" t="str">
        <f>IFERROR(VLOOKUP(C707,Arseda!$A$3:$B$1938,2,0),"")</f>
        <v/>
      </c>
    </row>
    <row r="708" spans="1:4" x14ac:dyDescent="0.2">
      <c r="A708">
        <v>24</v>
      </c>
      <c r="B708" t="s">
        <v>7</v>
      </c>
      <c r="D708" t="str">
        <f>IFERROR(VLOOKUP(C708,Arseda!$A$3:$B$1938,2,0),"")</f>
        <v/>
      </c>
    </row>
    <row r="709" spans="1:4" x14ac:dyDescent="0.2">
      <c r="A709">
        <v>23</v>
      </c>
      <c r="B709" t="s">
        <v>7</v>
      </c>
      <c r="D709" t="str">
        <f>IFERROR(VLOOKUP(C709,Arseda!$A$3:$B$1938,2,0),"")</f>
        <v/>
      </c>
    </row>
    <row r="710" spans="1:4" x14ac:dyDescent="0.2">
      <c r="A710">
        <v>23</v>
      </c>
      <c r="B710" t="s">
        <v>7</v>
      </c>
      <c r="D710" t="str">
        <f>IFERROR(VLOOKUP(C710,Arseda!$A$3:$B$1938,2,0),"")</f>
        <v/>
      </c>
    </row>
    <row r="711" spans="1:4" x14ac:dyDescent="0.2">
      <c r="A711">
        <v>23</v>
      </c>
      <c r="B711" t="s">
        <v>7</v>
      </c>
      <c r="D711" t="str">
        <f>IFERROR(VLOOKUP(C711,Arseda!$A$3:$B$1938,2,0),"")</f>
        <v/>
      </c>
    </row>
    <row r="712" spans="1:4" x14ac:dyDescent="0.2">
      <c r="A712">
        <v>23</v>
      </c>
      <c r="B712" t="s">
        <v>7</v>
      </c>
      <c r="D712" t="str">
        <f>IFERROR(VLOOKUP(C712,Arseda!$A$3:$B$1938,2,0),"")</f>
        <v/>
      </c>
    </row>
    <row r="713" spans="1:4" x14ac:dyDescent="0.2">
      <c r="A713">
        <v>23</v>
      </c>
      <c r="B713" t="s">
        <v>7</v>
      </c>
      <c r="D713" t="str">
        <f>IFERROR(VLOOKUP(C713,Arseda!$A$3:$B$1938,2,0),"")</f>
        <v/>
      </c>
    </row>
    <row r="714" spans="1:4" x14ac:dyDescent="0.2">
      <c r="A714">
        <v>23</v>
      </c>
      <c r="B714" t="s">
        <v>7</v>
      </c>
      <c r="D714" t="str">
        <f>IFERROR(VLOOKUP(C714,Arseda!$A$3:$B$1938,2,0),"")</f>
        <v/>
      </c>
    </row>
    <row r="715" spans="1:4" x14ac:dyDescent="0.2">
      <c r="A715">
        <v>23</v>
      </c>
      <c r="B715" t="s">
        <v>7</v>
      </c>
      <c r="D715" t="str">
        <f>IFERROR(VLOOKUP(C715,Arseda!$A$3:$B$1938,2,0),"")</f>
        <v/>
      </c>
    </row>
    <row r="716" spans="1:4" x14ac:dyDescent="0.2">
      <c r="A716">
        <v>23</v>
      </c>
      <c r="B716" t="s">
        <v>7</v>
      </c>
      <c r="D716" t="str">
        <f>IFERROR(VLOOKUP(C716,Arseda!$A$3:$B$1938,2,0),"")</f>
        <v/>
      </c>
    </row>
    <row r="717" spans="1:4" x14ac:dyDescent="0.2">
      <c r="A717">
        <v>23</v>
      </c>
      <c r="B717" t="s">
        <v>7</v>
      </c>
      <c r="D717" t="str">
        <f>IFERROR(VLOOKUP(C717,Arseda!$A$3:$B$1938,2,0),"")</f>
        <v/>
      </c>
    </row>
    <row r="718" spans="1:4" x14ac:dyDescent="0.2">
      <c r="A718">
        <v>23</v>
      </c>
      <c r="B718" t="s">
        <v>7</v>
      </c>
      <c r="D718" t="str">
        <f>IFERROR(VLOOKUP(C718,Arseda!$A$3:$B$1938,2,0),"")</f>
        <v/>
      </c>
    </row>
    <row r="719" spans="1:4" x14ac:dyDescent="0.2">
      <c r="A719">
        <v>23</v>
      </c>
      <c r="B719" t="s">
        <v>7</v>
      </c>
      <c r="D719" t="str">
        <f>IFERROR(VLOOKUP(C719,Arseda!$A$3:$B$1938,2,0),"")</f>
        <v/>
      </c>
    </row>
    <row r="720" spans="1:4" x14ac:dyDescent="0.2">
      <c r="A720">
        <v>23</v>
      </c>
      <c r="B720" t="s">
        <v>7</v>
      </c>
      <c r="D720" t="str">
        <f>IFERROR(VLOOKUP(C720,Arseda!$A$3:$B$1938,2,0),"")</f>
        <v/>
      </c>
    </row>
    <row r="721" spans="1:4" x14ac:dyDescent="0.2">
      <c r="A721">
        <v>23</v>
      </c>
      <c r="B721" t="s">
        <v>7</v>
      </c>
      <c r="D721" t="str">
        <f>IFERROR(VLOOKUP(C721,Arseda!$A$3:$B$1938,2,0),"")</f>
        <v/>
      </c>
    </row>
    <row r="722" spans="1:4" x14ac:dyDescent="0.2">
      <c r="A722">
        <v>23</v>
      </c>
      <c r="B722" t="s">
        <v>7</v>
      </c>
      <c r="D722" t="str">
        <f>IFERROR(VLOOKUP(C722,Arseda!$A$3:$B$1938,2,0),"")</f>
        <v/>
      </c>
    </row>
    <row r="723" spans="1:4" x14ac:dyDescent="0.2">
      <c r="A723">
        <v>23</v>
      </c>
      <c r="B723" t="s">
        <v>7</v>
      </c>
      <c r="D723" t="str">
        <f>IFERROR(VLOOKUP(C723,Arseda!$A$3:$B$1938,2,0),"")</f>
        <v/>
      </c>
    </row>
    <row r="724" spans="1:4" x14ac:dyDescent="0.2">
      <c r="A724">
        <v>23</v>
      </c>
      <c r="B724" t="s">
        <v>7</v>
      </c>
      <c r="D724" t="str">
        <f>IFERROR(VLOOKUP(C724,Arseda!$A$3:$B$1938,2,0),"")</f>
        <v/>
      </c>
    </row>
    <row r="725" spans="1:4" x14ac:dyDescent="0.2">
      <c r="A725">
        <v>23</v>
      </c>
      <c r="B725" t="s">
        <v>7</v>
      </c>
      <c r="D725" t="str">
        <f>IFERROR(VLOOKUP(C725,Arseda!$A$3:$B$1938,2,0),"")</f>
        <v/>
      </c>
    </row>
    <row r="726" spans="1:4" x14ac:dyDescent="0.2">
      <c r="A726">
        <v>23</v>
      </c>
      <c r="B726" t="s">
        <v>7</v>
      </c>
      <c r="D726" t="str">
        <f>IFERROR(VLOOKUP(C726,Arseda!$A$3:$B$1938,2,0),"")</f>
        <v/>
      </c>
    </row>
    <row r="727" spans="1:4" x14ac:dyDescent="0.2">
      <c r="A727">
        <v>23</v>
      </c>
      <c r="B727" t="s">
        <v>7</v>
      </c>
      <c r="D727" t="str">
        <f>IFERROR(VLOOKUP(C727,Arseda!$A$3:$B$1938,2,0),"")</f>
        <v/>
      </c>
    </row>
    <row r="728" spans="1:4" x14ac:dyDescent="0.2">
      <c r="A728">
        <v>23</v>
      </c>
      <c r="B728" t="s">
        <v>7</v>
      </c>
      <c r="D728" t="str">
        <f>IFERROR(VLOOKUP(C728,Arseda!$A$3:$B$1938,2,0),"")</f>
        <v/>
      </c>
    </row>
    <row r="729" spans="1:4" x14ac:dyDescent="0.2">
      <c r="A729">
        <v>23</v>
      </c>
      <c r="B729" t="s">
        <v>7</v>
      </c>
      <c r="D729" t="str">
        <f>IFERROR(VLOOKUP(C729,Arseda!$A$3:$B$1938,2,0),"")</f>
        <v/>
      </c>
    </row>
    <row r="730" spans="1:4" x14ac:dyDescent="0.2">
      <c r="A730">
        <v>23</v>
      </c>
      <c r="B730" t="s">
        <v>7</v>
      </c>
      <c r="D730" t="str">
        <f>IFERROR(VLOOKUP(C730,Arseda!$A$3:$B$1938,2,0),"")</f>
        <v/>
      </c>
    </row>
    <row r="731" spans="1:4" x14ac:dyDescent="0.2">
      <c r="A731">
        <v>23</v>
      </c>
      <c r="B731" t="s">
        <v>7</v>
      </c>
      <c r="D731" t="str">
        <f>IFERROR(VLOOKUP(C731,Arseda!$A$3:$B$1938,2,0),"")</f>
        <v/>
      </c>
    </row>
    <row r="732" spans="1:4" x14ac:dyDescent="0.2">
      <c r="A732">
        <v>23</v>
      </c>
      <c r="B732" t="s">
        <v>7</v>
      </c>
      <c r="D732" t="str">
        <f>IFERROR(VLOOKUP(C732,Arseda!$A$3:$B$1938,2,0),"")</f>
        <v/>
      </c>
    </row>
    <row r="733" spans="1:4" x14ac:dyDescent="0.2">
      <c r="A733">
        <v>23</v>
      </c>
      <c r="B733" t="s">
        <v>7</v>
      </c>
      <c r="D733" t="str">
        <f>IFERROR(VLOOKUP(C733,Arseda!$A$3:$B$1938,2,0),"")</f>
        <v/>
      </c>
    </row>
    <row r="734" spans="1:4" x14ac:dyDescent="0.2">
      <c r="A734">
        <v>23</v>
      </c>
      <c r="B734" t="s">
        <v>7</v>
      </c>
      <c r="D734" t="str">
        <f>IFERROR(VLOOKUP(C734,Arseda!$A$3:$B$1938,2,0),"")</f>
        <v/>
      </c>
    </row>
    <row r="735" spans="1:4" x14ac:dyDescent="0.2">
      <c r="A735">
        <v>23</v>
      </c>
      <c r="B735" t="s">
        <v>7</v>
      </c>
      <c r="D735" t="str">
        <f>IFERROR(VLOOKUP(C735,Arseda!$A$3:$B$1938,2,0),"")</f>
        <v/>
      </c>
    </row>
    <row r="736" spans="1:4" x14ac:dyDescent="0.2">
      <c r="A736">
        <v>23</v>
      </c>
      <c r="B736" t="s">
        <v>7</v>
      </c>
      <c r="D736" t="str">
        <f>IFERROR(VLOOKUP(C736,Arseda!$A$3:$B$1938,2,0),"")</f>
        <v/>
      </c>
    </row>
    <row r="737" spans="1:4" x14ac:dyDescent="0.2">
      <c r="A737">
        <v>23</v>
      </c>
      <c r="B737" t="s">
        <v>7</v>
      </c>
      <c r="D737" t="str">
        <f>IFERROR(VLOOKUP(C737,Arseda!$A$3:$B$1938,2,0),"")</f>
        <v/>
      </c>
    </row>
    <row r="738" spans="1:4" x14ac:dyDescent="0.2">
      <c r="A738">
        <v>23</v>
      </c>
      <c r="B738" t="s">
        <v>7</v>
      </c>
      <c r="D738" t="str">
        <f>IFERROR(VLOOKUP(C738,Arseda!$A$3:$B$1938,2,0),"")</f>
        <v/>
      </c>
    </row>
    <row r="739" spans="1:4" x14ac:dyDescent="0.2">
      <c r="A739">
        <v>23</v>
      </c>
      <c r="B739" t="s">
        <v>7</v>
      </c>
      <c r="D739" t="str">
        <f>IFERROR(VLOOKUP(C739,Arseda!$A$3:$B$1938,2,0),"")</f>
        <v/>
      </c>
    </row>
    <row r="740" spans="1:4" x14ac:dyDescent="0.2">
      <c r="A740">
        <v>23</v>
      </c>
      <c r="B740" t="s">
        <v>7</v>
      </c>
      <c r="D740" t="str">
        <f>IFERROR(VLOOKUP(C740,Arseda!$A$3:$B$1938,2,0),"")</f>
        <v/>
      </c>
    </row>
    <row r="741" spans="1:4" x14ac:dyDescent="0.2">
      <c r="A741">
        <v>23</v>
      </c>
      <c r="B741" t="s">
        <v>7</v>
      </c>
      <c r="D741" t="str">
        <f>IFERROR(VLOOKUP(C741,Arseda!$A$3:$B$1938,2,0),"")</f>
        <v/>
      </c>
    </row>
    <row r="742" spans="1:4" x14ac:dyDescent="0.2">
      <c r="A742">
        <v>23</v>
      </c>
      <c r="B742" t="s">
        <v>7</v>
      </c>
      <c r="D742" t="str">
        <f>IFERROR(VLOOKUP(C742,Arseda!$A$3:$B$1938,2,0),"")</f>
        <v/>
      </c>
    </row>
    <row r="743" spans="1:4" x14ac:dyDescent="0.2">
      <c r="A743">
        <v>23</v>
      </c>
      <c r="B743" t="s">
        <v>7</v>
      </c>
      <c r="D743" t="str">
        <f>IFERROR(VLOOKUP(C743,Arseda!$A$3:$B$1938,2,0),"")</f>
        <v/>
      </c>
    </row>
    <row r="744" spans="1:4" x14ac:dyDescent="0.2">
      <c r="A744">
        <v>23</v>
      </c>
      <c r="B744" t="s">
        <v>7</v>
      </c>
      <c r="D744" t="str">
        <f>IFERROR(VLOOKUP(C744,Arseda!$A$3:$B$1938,2,0),"")</f>
        <v/>
      </c>
    </row>
    <row r="745" spans="1:4" x14ac:dyDescent="0.2">
      <c r="A745">
        <v>23</v>
      </c>
      <c r="B745" t="s">
        <v>7</v>
      </c>
      <c r="D745" t="str">
        <f>IFERROR(VLOOKUP(C745,Arseda!$A$3:$B$1938,2,0),"")</f>
        <v/>
      </c>
    </row>
    <row r="746" spans="1:4" x14ac:dyDescent="0.2">
      <c r="A746">
        <v>23</v>
      </c>
      <c r="B746" t="s">
        <v>7</v>
      </c>
      <c r="D746" t="str">
        <f>IFERROR(VLOOKUP(C746,Arseda!$A$3:$B$1938,2,0),"")</f>
        <v/>
      </c>
    </row>
    <row r="747" spans="1:4" x14ac:dyDescent="0.2">
      <c r="A747">
        <v>23</v>
      </c>
      <c r="B747" t="s">
        <v>7</v>
      </c>
      <c r="D747" t="str">
        <f>IFERROR(VLOOKUP(C747,Arseda!$A$3:$B$1938,2,0),"")</f>
        <v/>
      </c>
    </row>
    <row r="748" spans="1:4" x14ac:dyDescent="0.2">
      <c r="A748">
        <v>23</v>
      </c>
      <c r="B748" t="s">
        <v>7</v>
      </c>
      <c r="D748" t="str">
        <f>IFERROR(VLOOKUP(C748,Arseda!$A$3:$B$1938,2,0),"")</f>
        <v/>
      </c>
    </row>
    <row r="749" spans="1:4" x14ac:dyDescent="0.2">
      <c r="A749">
        <v>23</v>
      </c>
      <c r="B749" t="s">
        <v>7</v>
      </c>
      <c r="D749" t="str">
        <f>IFERROR(VLOOKUP(C749,Arseda!$A$3:$B$1938,2,0),"")</f>
        <v/>
      </c>
    </row>
    <row r="750" spans="1:4" x14ac:dyDescent="0.2">
      <c r="A750">
        <v>23</v>
      </c>
      <c r="B750" t="s">
        <v>7</v>
      </c>
      <c r="D750" t="str">
        <f>IFERROR(VLOOKUP(C750,Arseda!$A$3:$B$1938,2,0),"")</f>
        <v/>
      </c>
    </row>
    <row r="751" spans="1:4" x14ac:dyDescent="0.2">
      <c r="A751">
        <v>23</v>
      </c>
      <c r="B751" t="s">
        <v>7</v>
      </c>
      <c r="D751" t="str">
        <f>IFERROR(VLOOKUP(C751,Arseda!$A$3:$B$1938,2,0),"")</f>
        <v/>
      </c>
    </row>
    <row r="752" spans="1:4" x14ac:dyDescent="0.2">
      <c r="A752">
        <v>23</v>
      </c>
      <c r="B752" t="s">
        <v>7</v>
      </c>
      <c r="D752" t="str">
        <f>IFERROR(VLOOKUP(C752,Arseda!$A$3:$B$1938,2,0),"")</f>
        <v/>
      </c>
    </row>
    <row r="753" spans="1:4" x14ac:dyDescent="0.2">
      <c r="A753">
        <v>23</v>
      </c>
      <c r="B753" t="s">
        <v>7</v>
      </c>
      <c r="D753" t="str">
        <f>IFERROR(VLOOKUP(C753,Arseda!$A$3:$B$1938,2,0),"")</f>
        <v/>
      </c>
    </row>
    <row r="754" spans="1:4" x14ac:dyDescent="0.2">
      <c r="A754">
        <v>23</v>
      </c>
      <c r="B754" t="s">
        <v>7</v>
      </c>
      <c r="D754" t="str">
        <f>IFERROR(VLOOKUP(C754,Arseda!$A$3:$B$1938,2,0),"")</f>
        <v/>
      </c>
    </row>
    <row r="755" spans="1:4" x14ac:dyDescent="0.2">
      <c r="A755">
        <v>23</v>
      </c>
      <c r="B755" t="s">
        <v>7</v>
      </c>
      <c r="D755" t="str">
        <f>IFERROR(VLOOKUP(C755,Arseda!$A$3:$B$1938,2,0),"")</f>
        <v/>
      </c>
    </row>
    <row r="756" spans="1:4" x14ac:dyDescent="0.2">
      <c r="A756">
        <v>23</v>
      </c>
      <c r="B756" t="s">
        <v>7</v>
      </c>
      <c r="D756" t="str">
        <f>IFERROR(VLOOKUP(C756,Arseda!$A$3:$B$1938,2,0),"")</f>
        <v/>
      </c>
    </row>
    <row r="757" spans="1:4" x14ac:dyDescent="0.2">
      <c r="A757">
        <v>23</v>
      </c>
      <c r="B757" t="s">
        <v>7</v>
      </c>
      <c r="D757" t="str">
        <f>IFERROR(VLOOKUP(C757,Arseda!$A$3:$B$1938,2,0),"")</f>
        <v/>
      </c>
    </row>
    <row r="758" spans="1:4" x14ac:dyDescent="0.2">
      <c r="A758">
        <v>23</v>
      </c>
      <c r="B758" t="s">
        <v>7</v>
      </c>
      <c r="D758" t="str">
        <f>IFERROR(VLOOKUP(C758,Arseda!$A$3:$B$1938,2,0),"")</f>
        <v/>
      </c>
    </row>
    <row r="759" spans="1:4" x14ac:dyDescent="0.2">
      <c r="A759">
        <v>23</v>
      </c>
      <c r="B759" t="s">
        <v>7</v>
      </c>
      <c r="D759" t="str">
        <f>IFERROR(VLOOKUP(C759,Arseda!$A$3:$B$1938,2,0),"")</f>
        <v/>
      </c>
    </row>
    <row r="760" spans="1:4" x14ac:dyDescent="0.2">
      <c r="A760">
        <v>23</v>
      </c>
      <c r="B760" t="s">
        <v>7</v>
      </c>
      <c r="D760" t="str">
        <f>IFERROR(VLOOKUP(C760,Arseda!$A$3:$B$1938,2,0),"")</f>
        <v/>
      </c>
    </row>
    <row r="761" spans="1:4" x14ac:dyDescent="0.2">
      <c r="A761">
        <v>23</v>
      </c>
      <c r="B761" t="s">
        <v>7</v>
      </c>
      <c r="D761" t="str">
        <f>IFERROR(VLOOKUP(C761,Arseda!$A$3:$B$1938,2,0),"")</f>
        <v/>
      </c>
    </row>
    <row r="762" spans="1:4" x14ac:dyDescent="0.2">
      <c r="A762">
        <v>23</v>
      </c>
      <c r="B762" t="s">
        <v>7</v>
      </c>
      <c r="D762" t="str">
        <f>IFERROR(VLOOKUP(C762,Arseda!$A$3:$B$1938,2,0),"")</f>
        <v/>
      </c>
    </row>
    <row r="763" spans="1:4" x14ac:dyDescent="0.2">
      <c r="A763">
        <v>23</v>
      </c>
      <c r="B763" t="s">
        <v>7</v>
      </c>
      <c r="D763" t="str">
        <f>IFERROR(VLOOKUP(C763,Arseda!$A$3:$B$1938,2,0),"")</f>
        <v/>
      </c>
    </row>
    <row r="764" spans="1:4" x14ac:dyDescent="0.2">
      <c r="A764">
        <v>23</v>
      </c>
      <c r="B764" t="s">
        <v>7</v>
      </c>
      <c r="D764" t="str">
        <f>IFERROR(VLOOKUP(C764,Arseda!$A$3:$B$1938,2,0),"")</f>
        <v/>
      </c>
    </row>
    <row r="765" spans="1:4" x14ac:dyDescent="0.2">
      <c r="A765">
        <v>23</v>
      </c>
      <c r="B765" t="s">
        <v>7</v>
      </c>
      <c r="D765" t="str">
        <f>IFERROR(VLOOKUP(C765,Arseda!$A$3:$B$1938,2,0),"")</f>
        <v/>
      </c>
    </row>
    <row r="766" spans="1:4" x14ac:dyDescent="0.2">
      <c r="A766">
        <v>23</v>
      </c>
      <c r="B766" t="s">
        <v>7</v>
      </c>
      <c r="D766" t="str">
        <f>IFERROR(VLOOKUP(C766,Arseda!$A$3:$B$1938,2,0),"")</f>
        <v/>
      </c>
    </row>
    <row r="767" spans="1:4" x14ac:dyDescent="0.2">
      <c r="A767">
        <v>23</v>
      </c>
      <c r="B767" t="s">
        <v>7</v>
      </c>
      <c r="D767" t="str">
        <f>IFERROR(VLOOKUP(C767,Arseda!$A$3:$B$1938,2,0),"")</f>
        <v/>
      </c>
    </row>
    <row r="768" spans="1:4" x14ac:dyDescent="0.2">
      <c r="A768">
        <v>23</v>
      </c>
      <c r="B768" t="s">
        <v>7</v>
      </c>
      <c r="D768" t="str">
        <f>IFERROR(VLOOKUP(C768,Arseda!$A$3:$B$1938,2,0),"")</f>
        <v/>
      </c>
    </row>
    <row r="769" spans="1:4" x14ac:dyDescent="0.2">
      <c r="A769">
        <v>23</v>
      </c>
      <c r="B769" t="s">
        <v>7</v>
      </c>
      <c r="D769" t="str">
        <f>IFERROR(VLOOKUP(C769,Arseda!$A$3:$B$1938,2,0),"")</f>
        <v/>
      </c>
    </row>
    <row r="770" spans="1:4" x14ac:dyDescent="0.2">
      <c r="A770">
        <v>23</v>
      </c>
      <c r="B770" t="s">
        <v>7</v>
      </c>
      <c r="D770" t="str">
        <f>IFERROR(VLOOKUP(C770,Arseda!$A$3:$B$1938,2,0),"")</f>
        <v/>
      </c>
    </row>
    <row r="771" spans="1:4" x14ac:dyDescent="0.2">
      <c r="A771">
        <v>23</v>
      </c>
      <c r="B771" t="s">
        <v>7</v>
      </c>
      <c r="D771" t="str">
        <f>IFERROR(VLOOKUP(C771,Arseda!$A$3:$B$1938,2,0),"")</f>
        <v/>
      </c>
    </row>
    <row r="772" spans="1:4" x14ac:dyDescent="0.2">
      <c r="A772">
        <v>23</v>
      </c>
      <c r="B772" t="s">
        <v>7</v>
      </c>
      <c r="D772" t="str">
        <f>IFERROR(VLOOKUP(C772,Arseda!$A$3:$B$1938,2,0),"")</f>
        <v/>
      </c>
    </row>
    <row r="773" spans="1:4" x14ac:dyDescent="0.2">
      <c r="A773">
        <v>23</v>
      </c>
      <c r="B773" t="s">
        <v>7</v>
      </c>
      <c r="D773" t="str">
        <f>IFERROR(VLOOKUP(C773,Arseda!$A$3:$B$1938,2,0),"")</f>
        <v/>
      </c>
    </row>
    <row r="774" spans="1:4" x14ac:dyDescent="0.2">
      <c r="A774">
        <v>23</v>
      </c>
      <c r="B774" t="s">
        <v>7</v>
      </c>
      <c r="D774" t="str">
        <f>IFERROR(VLOOKUP(C774,Arseda!$A$3:$B$1938,2,0),"")</f>
        <v/>
      </c>
    </row>
    <row r="775" spans="1:4" x14ac:dyDescent="0.2">
      <c r="A775">
        <v>23</v>
      </c>
      <c r="B775" t="s">
        <v>7</v>
      </c>
      <c r="D775" t="str">
        <f>IFERROR(VLOOKUP(C775,Arseda!$A$3:$B$1938,2,0),"")</f>
        <v/>
      </c>
    </row>
    <row r="776" spans="1:4" x14ac:dyDescent="0.2">
      <c r="A776">
        <v>23</v>
      </c>
      <c r="B776" t="s">
        <v>7</v>
      </c>
      <c r="D776" t="str">
        <f>IFERROR(VLOOKUP(C776,Arseda!$A$3:$B$1938,2,0),"")</f>
        <v/>
      </c>
    </row>
    <row r="777" spans="1:4" x14ac:dyDescent="0.2">
      <c r="A777">
        <v>23</v>
      </c>
      <c r="B777" t="s">
        <v>7</v>
      </c>
      <c r="D777" t="str">
        <f>IFERROR(VLOOKUP(C777,Arseda!$A$3:$B$1938,2,0),"")</f>
        <v/>
      </c>
    </row>
    <row r="778" spans="1:4" x14ac:dyDescent="0.2">
      <c r="A778">
        <v>23</v>
      </c>
      <c r="B778" t="s">
        <v>7</v>
      </c>
      <c r="D778" t="str">
        <f>IFERROR(VLOOKUP(C778,Arseda!$A$3:$B$1938,2,0),"")</f>
        <v/>
      </c>
    </row>
    <row r="779" spans="1:4" x14ac:dyDescent="0.2">
      <c r="A779">
        <v>23</v>
      </c>
      <c r="B779" t="s">
        <v>7</v>
      </c>
      <c r="D779" t="str">
        <f>IFERROR(VLOOKUP(C779,Arseda!$A$3:$B$1938,2,0),"")</f>
        <v/>
      </c>
    </row>
    <row r="780" spans="1:4" x14ac:dyDescent="0.2">
      <c r="A780">
        <v>23</v>
      </c>
      <c r="B780" t="s">
        <v>7</v>
      </c>
      <c r="D780" t="str">
        <f>IFERROR(VLOOKUP(C780,Arseda!$A$3:$B$1938,2,0),"")</f>
        <v/>
      </c>
    </row>
    <row r="781" spans="1:4" x14ac:dyDescent="0.2">
      <c r="A781">
        <v>23</v>
      </c>
      <c r="B781" t="s">
        <v>7</v>
      </c>
      <c r="D781" t="str">
        <f>IFERROR(VLOOKUP(C781,Arseda!$A$3:$B$1938,2,0),"")</f>
        <v/>
      </c>
    </row>
    <row r="782" spans="1:4" x14ac:dyDescent="0.2">
      <c r="A782">
        <v>23</v>
      </c>
      <c r="B782" t="s">
        <v>7</v>
      </c>
      <c r="D782" t="str">
        <f>IFERROR(VLOOKUP(C782,Arseda!$A$3:$B$1938,2,0),"")</f>
        <v/>
      </c>
    </row>
    <row r="783" spans="1:4" x14ac:dyDescent="0.2">
      <c r="A783">
        <v>23</v>
      </c>
      <c r="B783" t="s">
        <v>7</v>
      </c>
      <c r="D783" t="str">
        <f>IFERROR(VLOOKUP(C783,Arseda!$A$3:$B$1938,2,0),"")</f>
        <v/>
      </c>
    </row>
    <row r="784" spans="1:4" x14ac:dyDescent="0.2">
      <c r="A784">
        <v>23</v>
      </c>
      <c r="B784" t="s">
        <v>7</v>
      </c>
      <c r="D784" t="str">
        <f>IFERROR(VLOOKUP(C784,Arseda!$A$3:$B$1938,2,0),"")</f>
        <v/>
      </c>
    </row>
    <row r="785" spans="1:4" x14ac:dyDescent="0.2">
      <c r="A785">
        <v>23</v>
      </c>
      <c r="B785" t="s">
        <v>7</v>
      </c>
      <c r="D785" t="str">
        <f>IFERROR(VLOOKUP(C785,Arseda!$A$3:$B$1938,2,0),"")</f>
        <v/>
      </c>
    </row>
    <row r="786" spans="1:4" x14ac:dyDescent="0.2">
      <c r="A786">
        <v>23</v>
      </c>
      <c r="B786" t="s">
        <v>7</v>
      </c>
      <c r="D786" t="str">
        <f>IFERROR(VLOOKUP(C786,Arseda!$A$3:$B$1938,2,0),"")</f>
        <v/>
      </c>
    </row>
    <row r="787" spans="1:4" x14ac:dyDescent="0.2">
      <c r="A787">
        <v>23</v>
      </c>
      <c r="B787" t="s">
        <v>7</v>
      </c>
      <c r="D787" t="str">
        <f>IFERROR(VLOOKUP(C787,Arseda!$A$3:$B$1938,2,0),"")</f>
        <v/>
      </c>
    </row>
    <row r="788" spans="1:4" x14ac:dyDescent="0.2">
      <c r="A788">
        <v>23</v>
      </c>
      <c r="B788" t="s">
        <v>7</v>
      </c>
      <c r="D788" t="str">
        <f>IFERROR(VLOOKUP(C788,Arseda!$A$3:$B$1938,2,0),"")</f>
        <v/>
      </c>
    </row>
    <row r="789" spans="1:4" x14ac:dyDescent="0.2">
      <c r="A789">
        <v>23</v>
      </c>
      <c r="B789" t="s">
        <v>7</v>
      </c>
      <c r="D789" t="str">
        <f>IFERROR(VLOOKUP(C789,Arseda!$A$3:$B$1938,2,0),"")</f>
        <v/>
      </c>
    </row>
    <row r="790" spans="1:4" x14ac:dyDescent="0.2">
      <c r="A790">
        <v>23</v>
      </c>
      <c r="B790" t="s">
        <v>7</v>
      </c>
      <c r="D790" t="str">
        <f>IFERROR(VLOOKUP(C790,Arseda!$A$3:$B$1938,2,0),"")</f>
        <v/>
      </c>
    </row>
    <row r="791" spans="1:4" x14ac:dyDescent="0.2">
      <c r="A791">
        <v>23</v>
      </c>
      <c r="B791" t="s">
        <v>7</v>
      </c>
      <c r="D791" t="str">
        <f>IFERROR(VLOOKUP(C791,Arseda!$A$3:$B$1938,2,0),"")</f>
        <v/>
      </c>
    </row>
    <row r="792" spans="1:4" x14ac:dyDescent="0.2">
      <c r="A792">
        <v>23</v>
      </c>
      <c r="B792" t="s">
        <v>7</v>
      </c>
      <c r="D792" t="str">
        <f>IFERROR(VLOOKUP(C792,Arseda!$A$3:$B$1938,2,0),"")</f>
        <v/>
      </c>
    </row>
    <row r="793" spans="1:4" x14ac:dyDescent="0.2">
      <c r="A793">
        <v>23</v>
      </c>
      <c r="B793" t="s">
        <v>7</v>
      </c>
      <c r="D793" t="str">
        <f>IFERROR(VLOOKUP(C793,Arseda!$A$3:$B$1938,2,0),"")</f>
        <v/>
      </c>
    </row>
    <row r="794" spans="1:4" x14ac:dyDescent="0.2">
      <c r="A794">
        <v>23</v>
      </c>
      <c r="B794" t="s">
        <v>7</v>
      </c>
      <c r="D794" t="str">
        <f>IFERROR(VLOOKUP(C794,Arseda!$A$3:$B$1938,2,0),"")</f>
        <v/>
      </c>
    </row>
    <row r="795" spans="1:4" x14ac:dyDescent="0.2">
      <c r="A795">
        <v>23</v>
      </c>
      <c r="B795" t="s">
        <v>7</v>
      </c>
      <c r="D795" t="str">
        <f>IFERROR(VLOOKUP(C795,Arseda!$A$3:$B$1938,2,0),"")</f>
        <v/>
      </c>
    </row>
    <row r="796" spans="1:4" x14ac:dyDescent="0.2">
      <c r="A796">
        <v>23</v>
      </c>
      <c r="B796" t="s">
        <v>7</v>
      </c>
      <c r="D796" t="str">
        <f>IFERROR(VLOOKUP(C796,Arseda!$A$3:$B$1938,2,0),"")</f>
        <v/>
      </c>
    </row>
    <row r="797" spans="1:4" x14ac:dyDescent="0.2">
      <c r="A797">
        <v>23</v>
      </c>
      <c r="B797" t="s">
        <v>7</v>
      </c>
      <c r="D797" t="str">
        <f>IFERROR(VLOOKUP(C797,Arseda!$A$3:$B$1938,2,0),"")</f>
        <v/>
      </c>
    </row>
    <row r="798" spans="1:4" x14ac:dyDescent="0.2">
      <c r="A798">
        <v>23</v>
      </c>
      <c r="B798" t="s">
        <v>7</v>
      </c>
      <c r="D798" t="str">
        <f>IFERROR(VLOOKUP(C798,Arseda!$A$3:$B$1938,2,0),"")</f>
        <v/>
      </c>
    </row>
    <row r="799" spans="1:4" x14ac:dyDescent="0.2">
      <c r="A799">
        <v>23</v>
      </c>
      <c r="B799" t="s">
        <v>7</v>
      </c>
      <c r="D799" t="str">
        <f>IFERROR(VLOOKUP(C799,Arseda!$A$3:$B$1938,2,0),"")</f>
        <v/>
      </c>
    </row>
    <row r="800" spans="1:4" x14ac:dyDescent="0.2">
      <c r="A800">
        <v>23</v>
      </c>
      <c r="B800" t="s">
        <v>7</v>
      </c>
      <c r="D800" t="str">
        <f>IFERROR(VLOOKUP(C800,Arseda!$A$3:$B$1938,2,0),"")</f>
        <v/>
      </c>
    </row>
    <row r="801" spans="1:4" x14ac:dyDescent="0.2">
      <c r="A801">
        <v>23</v>
      </c>
      <c r="B801" t="s">
        <v>7</v>
      </c>
      <c r="D801" t="str">
        <f>IFERROR(VLOOKUP(C801,Arseda!$A$3:$B$1938,2,0),"")</f>
        <v/>
      </c>
    </row>
    <row r="802" spans="1:4" x14ac:dyDescent="0.2">
      <c r="A802">
        <v>23</v>
      </c>
      <c r="B802" t="s">
        <v>7</v>
      </c>
      <c r="D802" t="str">
        <f>IFERROR(VLOOKUP(C802,Arseda!$A$3:$B$1938,2,0),"")</f>
        <v/>
      </c>
    </row>
    <row r="803" spans="1:4" x14ac:dyDescent="0.2">
      <c r="A803">
        <v>23</v>
      </c>
      <c r="B803" t="s">
        <v>7</v>
      </c>
      <c r="D803" t="str">
        <f>IFERROR(VLOOKUP(C803,Arseda!$A$3:$B$1938,2,0),"")</f>
        <v/>
      </c>
    </row>
    <row r="804" spans="1:4" x14ac:dyDescent="0.2">
      <c r="A804">
        <v>23</v>
      </c>
      <c r="B804" t="s">
        <v>7</v>
      </c>
      <c r="D804" t="str">
        <f>IFERROR(VLOOKUP(C804,Arseda!$A$3:$B$1938,2,0),"")</f>
        <v/>
      </c>
    </row>
    <row r="805" spans="1:4" x14ac:dyDescent="0.2">
      <c r="A805">
        <v>23</v>
      </c>
      <c r="B805" t="s">
        <v>7</v>
      </c>
      <c r="D805" t="str">
        <f>IFERROR(VLOOKUP(C805,Arseda!$A$3:$B$1938,2,0),"")</f>
        <v/>
      </c>
    </row>
    <row r="806" spans="1:4" x14ac:dyDescent="0.2">
      <c r="A806">
        <v>23</v>
      </c>
      <c r="B806" t="s">
        <v>7</v>
      </c>
      <c r="D806" t="str">
        <f>IFERROR(VLOOKUP(C806,Arseda!$A$3:$B$1938,2,0),"")</f>
        <v/>
      </c>
    </row>
    <row r="807" spans="1:4" x14ac:dyDescent="0.2">
      <c r="A807">
        <v>23</v>
      </c>
      <c r="B807" t="s">
        <v>7</v>
      </c>
      <c r="D807" t="str">
        <f>IFERROR(VLOOKUP(C807,Arseda!$A$3:$B$1938,2,0),"")</f>
        <v/>
      </c>
    </row>
    <row r="808" spans="1:4" x14ac:dyDescent="0.2">
      <c r="A808">
        <v>23</v>
      </c>
      <c r="B808" t="s">
        <v>7</v>
      </c>
      <c r="D808" t="str">
        <f>IFERROR(VLOOKUP(C808,Arseda!$A$3:$B$1938,2,0),"")</f>
        <v/>
      </c>
    </row>
    <row r="809" spans="1:4" x14ac:dyDescent="0.2">
      <c r="A809">
        <v>23</v>
      </c>
      <c r="B809" t="s">
        <v>7</v>
      </c>
      <c r="D809" t="str">
        <f>IFERROR(VLOOKUP(C809,Arseda!$A$3:$B$1938,2,0),"")</f>
        <v/>
      </c>
    </row>
    <row r="810" spans="1:4" x14ac:dyDescent="0.2">
      <c r="A810">
        <v>23</v>
      </c>
      <c r="B810" t="s">
        <v>7</v>
      </c>
      <c r="D810" t="str">
        <f>IFERROR(VLOOKUP(C810,Arseda!$A$3:$B$1938,2,0),"")</f>
        <v/>
      </c>
    </row>
    <row r="811" spans="1:4" x14ac:dyDescent="0.2">
      <c r="A811">
        <v>23</v>
      </c>
      <c r="B811" t="s">
        <v>7</v>
      </c>
      <c r="D811" t="str">
        <f>IFERROR(VLOOKUP(C811,Arseda!$A$3:$B$1938,2,0),"")</f>
        <v/>
      </c>
    </row>
    <row r="812" spans="1:4" x14ac:dyDescent="0.2">
      <c r="A812">
        <v>23</v>
      </c>
      <c r="B812" t="s">
        <v>7</v>
      </c>
      <c r="D812" t="str">
        <f>IFERROR(VLOOKUP(C812,Arseda!$A$3:$B$1938,2,0),"")</f>
        <v/>
      </c>
    </row>
    <row r="813" spans="1:4" x14ac:dyDescent="0.2">
      <c r="A813">
        <v>23</v>
      </c>
      <c r="B813" t="s">
        <v>7</v>
      </c>
      <c r="D813" t="str">
        <f>IFERROR(VLOOKUP(C813,Arseda!$A$3:$B$1938,2,0),"")</f>
        <v/>
      </c>
    </row>
    <row r="814" spans="1:4" x14ac:dyDescent="0.2">
      <c r="A814">
        <v>23</v>
      </c>
      <c r="B814" t="s">
        <v>7</v>
      </c>
      <c r="D814" t="str">
        <f>IFERROR(VLOOKUP(C814,Arseda!$A$3:$B$1938,2,0),"")</f>
        <v/>
      </c>
    </row>
    <row r="815" spans="1:4" x14ac:dyDescent="0.2">
      <c r="A815">
        <v>23</v>
      </c>
      <c r="B815" t="s">
        <v>7</v>
      </c>
      <c r="D815" t="str">
        <f>IFERROR(VLOOKUP(C815,Arseda!$A$3:$B$1938,2,0),"")</f>
        <v/>
      </c>
    </row>
    <row r="816" spans="1:4" x14ac:dyDescent="0.2">
      <c r="A816">
        <v>23</v>
      </c>
      <c r="B816" t="s">
        <v>7</v>
      </c>
      <c r="D816" t="str">
        <f>IFERROR(VLOOKUP(C816,Arseda!$A$3:$B$1938,2,0),"")</f>
        <v/>
      </c>
    </row>
    <row r="817" spans="1:4" x14ac:dyDescent="0.2">
      <c r="A817">
        <v>23</v>
      </c>
      <c r="B817" t="s">
        <v>7</v>
      </c>
      <c r="D817" t="str">
        <f>IFERROR(VLOOKUP(C817,Arseda!$A$3:$B$1938,2,0),"")</f>
        <v/>
      </c>
    </row>
    <row r="818" spans="1:4" x14ac:dyDescent="0.2">
      <c r="A818">
        <v>23</v>
      </c>
      <c r="B818" t="s">
        <v>7</v>
      </c>
      <c r="D818" t="str">
        <f>IFERROR(VLOOKUP(C818,Arseda!$A$3:$B$1938,2,0),"")</f>
        <v/>
      </c>
    </row>
    <row r="819" spans="1:4" x14ac:dyDescent="0.2">
      <c r="A819">
        <v>23</v>
      </c>
      <c r="B819" t="s">
        <v>7</v>
      </c>
      <c r="D819" t="str">
        <f>IFERROR(VLOOKUP(C819,Arseda!$A$3:$B$1938,2,0),"")</f>
        <v/>
      </c>
    </row>
    <row r="820" spans="1:4" x14ac:dyDescent="0.2">
      <c r="A820">
        <v>23</v>
      </c>
      <c r="B820" t="s">
        <v>7</v>
      </c>
      <c r="D820" t="str">
        <f>IFERROR(VLOOKUP(C820,Arseda!$A$3:$B$1938,2,0),"")</f>
        <v/>
      </c>
    </row>
    <row r="821" spans="1:4" x14ac:dyDescent="0.2">
      <c r="A821">
        <v>23</v>
      </c>
      <c r="B821" t="s">
        <v>7</v>
      </c>
      <c r="D821" t="str">
        <f>IFERROR(VLOOKUP(C821,Arseda!$A$3:$B$1938,2,0),"")</f>
        <v/>
      </c>
    </row>
    <row r="822" spans="1:4" x14ac:dyDescent="0.2">
      <c r="A822">
        <v>23</v>
      </c>
      <c r="B822" t="s">
        <v>7</v>
      </c>
      <c r="D822" t="str">
        <f>IFERROR(VLOOKUP(C822,Arseda!$A$3:$B$1938,2,0),"")</f>
        <v/>
      </c>
    </row>
    <row r="823" spans="1:4" x14ac:dyDescent="0.2">
      <c r="A823">
        <v>23</v>
      </c>
      <c r="B823" t="s">
        <v>7</v>
      </c>
      <c r="D823" t="str">
        <f>IFERROR(VLOOKUP(C823,Arseda!$A$3:$B$1938,2,0),"")</f>
        <v/>
      </c>
    </row>
    <row r="824" spans="1:4" x14ac:dyDescent="0.2">
      <c r="A824">
        <v>23</v>
      </c>
      <c r="B824" t="s">
        <v>7</v>
      </c>
      <c r="D824" t="str">
        <f>IFERROR(VLOOKUP(C824,Arseda!$A$3:$B$1938,2,0),"")</f>
        <v/>
      </c>
    </row>
    <row r="825" spans="1:4" x14ac:dyDescent="0.2">
      <c r="A825">
        <v>23</v>
      </c>
      <c r="B825" t="s">
        <v>7</v>
      </c>
      <c r="D825" t="str">
        <f>IFERROR(VLOOKUP(C825,Arseda!$A$3:$B$1938,2,0),"")</f>
        <v/>
      </c>
    </row>
    <row r="826" spans="1:4" x14ac:dyDescent="0.2">
      <c r="A826">
        <v>23</v>
      </c>
      <c r="B826" t="s">
        <v>7</v>
      </c>
      <c r="D826" t="str">
        <f>IFERROR(VLOOKUP(C826,Arseda!$A$3:$B$1938,2,0),"")</f>
        <v/>
      </c>
    </row>
    <row r="827" spans="1:4" x14ac:dyDescent="0.2">
      <c r="A827">
        <v>23</v>
      </c>
      <c r="B827" t="s">
        <v>7</v>
      </c>
      <c r="D827" t="str">
        <f>IFERROR(VLOOKUP(C827,Arseda!$A$3:$B$1938,2,0),"")</f>
        <v/>
      </c>
    </row>
    <row r="828" spans="1:4" x14ac:dyDescent="0.2">
      <c r="A828">
        <v>23</v>
      </c>
      <c r="B828" t="s">
        <v>7</v>
      </c>
      <c r="D828" t="str">
        <f>IFERROR(VLOOKUP(C828,Arseda!$A$3:$B$1938,2,0),"")</f>
        <v/>
      </c>
    </row>
    <row r="829" spans="1:4" x14ac:dyDescent="0.2">
      <c r="A829">
        <v>23</v>
      </c>
      <c r="B829" t="s">
        <v>7</v>
      </c>
      <c r="D829" t="str">
        <f>IFERROR(VLOOKUP(C829,Arseda!$A$3:$B$1938,2,0),"")</f>
        <v/>
      </c>
    </row>
    <row r="830" spans="1:4" x14ac:dyDescent="0.2">
      <c r="A830">
        <v>23</v>
      </c>
      <c r="B830" t="s">
        <v>7</v>
      </c>
      <c r="D830" t="str">
        <f>IFERROR(VLOOKUP(C830,Arseda!$A$3:$B$1938,2,0),"")</f>
        <v/>
      </c>
    </row>
    <row r="831" spans="1:4" x14ac:dyDescent="0.2">
      <c r="A831">
        <v>23</v>
      </c>
      <c r="B831" t="s">
        <v>7</v>
      </c>
      <c r="D831" t="str">
        <f>IFERROR(VLOOKUP(C831,Arseda!$A$3:$B$1938,2,0),"")</f>
        <v/>
      </c>
    </row>
    <row r="832" spans="1:4" x14ac:dyDescent="0.2">
      <c r="A832">
        <v>23</v>
      </c>
      <c r="B832" t="s">
        <v>7</v>
      </c>
      <c r="D832" t="str">
        <f>IFERROR(VLOOKUP(C832,Arseda!$A$3:$B$1938,2,0),"")</f>
        <v/>
      </c>
    </row>
    <row r="833" spans="1:4" x14ac:dyDescent="0.2">
      <c r="A833">
        <v>23</v>
      </c>
      <c r="B833" t="s">
        <v>7</v>
      </c>
      <c r="D833" t="str">
        <f>IFERROR(VLOOKUP(C833,Arseda!$A$3:$B$1938,2,0),"")</f>
        <v/>
      </c>
    </row>
    <row r="834" spans="1:4" x14ac:dyDescent="0.2">
      <c r="A834">
        <v>23</v>
      </c>
      <c r="B834" t="s">
        <v>7</v>
      </c>
      <c r="D834" t="str">
        <f>IFERROR(VLOOKUP(C834,Arseda!$A$3:$B$1938,2,0),"")</f>
        <v/>
      </c>
    </row>
    <row r="835" spans="1:4" x14ac:dyDescent="0.2">
      <c r="A835">
        <v>23</v>
      </c>
      <c r="B835" t="s">
        <v>7</v>
      </c>
      <c r="D835" t="str">
        <f>IFERROR(VLOOKUP(C835,Arseda!$A$3:$B$1938,2,0),"")</f>
        <v/>
      </c>
    </row>
    <row r="836" spans="1:4" x14ac:dyDescent="0.2">
      <c r="A836">
        <v>23</v>
      </c>
      <c r="B836" t="s">
        <v>7</v>
      </c>
      <c r="D836" t="str">
        <f>IFERROR(VLOOKUP(C836,Arseda!$A$3:$B$1938,2,0),"")</f>
        <v/>
      </c>
    </row>
    <row r="837" spans="1:4" x14ac:dyDescent="0.2">
      <c r="A837">
        <v>23</v>
      </c>
      <c r="B837" t="s">
        <v>7</v>
      </c>
      <c r="D837" t="str">
        <f>IFERROR(VLOOKUP(C837,Arseda!$A$3:$B$1938,2,0),"")</f>
        <v/>
      </c>
    </row>
    <row r="838" spans="1:4" x14ac:dyDescent="0.2">
      <c r="A838">
        <v>23</v>
      </c>
      <c r="B838" t="s">
        <v>7</v>
      </c>
      <c r="D838" t="str">
        <f>IFERROR(VLOOKUP(C838,Arseda!$A$3:$B$1938,2,0),"")</f>
        <v/>
      </c>
    </row>
    <row r="839" spans="1:4" x14ac:dyDescent="0.2">
      <c r="A839">
        <v>23</v>
      </c>
      <c r="B839" t="s">
        <v>7</v>
      </c>
      <c r="D839" t="str">
        <f>IFERROR(VLOOKUP(C839,Arseda!$A$3:$B$1938,2,0),"")</f>
        <v/>
      </c>
    </row>
    <row r="840" spans="1:4" x14ac:dyDescent="0.2">
      <c r="A840">
        <v>23</v>
      </c>
      <c r="B840" t="s">
        <v>7</v>
      </c>
      <c r="D840" t="str">
        <f>IFERROR(VLOOKUP(C840,Arseda!$A$3:$B$1938,2,0),"")</f>
        <v/>
      </c>
    </row>
    <row r="841" spans="1:4" x14ac:dyDescent="0.2">
      <c r="A841">
        <v>23</v>
      </c>
      <c r="B841" t="s">
        <v>7</v>
      </c>
      <c r="D841" t="str">
        <f>IFERROR(VLOOKUP(C841,Arseda!$A$3:$B$1938,2,0),"")</f>
        <v/>
      </c>
    </row>
    <row r="842" spans="1:4" x14ac:dyDescent="0.2">
      <c r="A842">
        <v>23</v>
      </c>
      <c r="B842" t="s">
        <v>7</v>
      </c>
      <c r="D842" t="str">
        <f>IFERROR(VLOOKUP(C842,Arseda!$A$3:$B$1938,2,0),"")</f>
        <v/>
      </c>
    </row>
    <row r="843" spans="1:4" x14ac:dyDescent="0.2">
      <c r="A843">
        <v>23</v>
      </c>
      <c r="B843" t="s">
        <v>7</v>
      </c>
      <c r="D843" t="str">
        <f>IFERROR(VLOOKUP(C843,Arseda!$A$3:$B$1938,2,0),"")</f>
        <v/>
      </c>
    </row>
    <row r="844" spans="1:4" x14ac:dyDescent="0.2">
      <c r="A844">
        <v>23</v>
      </c>
      <c r="B844" t="s">
        <v>7</v>
      </c>
      <c r="D844" t="str">
        <f>IFERROR(VLOOKUP(C844,Arseda!$A$3:$B$1938,2,0),"")</f>
        <v/>
      </c>
    </row>
    <row r="845" spans="1:4" x14ac:dyDescent="0.2">
      <c r="A845">
        <v>23</v>
      </c>
      <c r="B845" t="s">
        <v>7</v>
      </c>
      <c r="D845" t="str">
        <f>IFERROR(VLOOKUP(C845,Arseda!$A$3:$B$1938,2,0),"")</f>
        <v/>
      </c>
    </row>
    <row r="846" spans="1:4" x14ac:dyDescent="0.2">
      <c r="A846">
        <v>23</v>
      </c>
      <c r="B846" t="s">
        <v>7</v>
      </c>
      <c r="D846" t="str">
        <f>IFERROR(VLOOKUP(C846,Arseda!$A$3:$B$1938,2,0),"")</f>
        <v/>
      </c>
    </row>
    <row r="847" spans="1:4" x14ac:dyDescent="0.2">
      <c r="A847">
        <v>23</v>
      </c>
      <c r="B847" t="s">
        <v>7</v>
      </c>
      <c r="D847" t="str">
        <f>IFERROR(VLOOKUP(C847,Arseda!$A$3:$B$1938,2,0),"")</f>
        <v/>
      </c>
    </row>
    <row r="848" spans="1:4" x14ac:dyDescent="0.2">
      <c r="A848">
        <v>23</v>
      </c>
      <c r="B848" t="s">
        <v>7</v>
      </c>
      <c r="D848" t="str">
        <f>IFERROR(VLOOKUP(C848,Arseda!$A$3:$B$1938,2,0),"")</f>
        <v/>
      </c>
    </row>
    <row r="849" spans="1:4" x14ac:dyDescent="0.2">
      <c r="A849">
        <v>23</v>
      </c>
      <c r="B849" t="s">
        <v>7</v>
      </c>
      <c r="D849" t="str">
        <f>IFERROR(VLOOKUP(C849,Arseda!$A$3:$B$1938,2,0),"")</f>
        <v/>
      </c>
    </row>
    <row r="850" spans="1:4" x14ac:dyDescent="0.2">
      <c r="A850">
        <v>23</v>
      </c>
      <c r="B850" t="s">
        <v>7</v>
      </c>
      <c r="D850" t="str">
        <f>IFERROR(VLOOKUP(C850,Arseda!$A$3:$B$1938,2,0),"")</f>
        <v/>
      </c>
    </row>
    <row r="851" spans="1:4" x14ac:dyDescent="0.2">
      <c r="A851">
        <v>23</v>
      </c>
      <c r="B851" t="s">
        <v>7</v>
      </c>
      <c r="D851" t="str">
        <f>IFERROR(VLOOKUP(C851,Arseda!$A$3:$B$1938,2,0),"")</f>
        <v/>
      </c>
    </row>
    <row r="852" spans="1:4" x14ac:dyDescent="0.2">
      <c r="A852">
        <v>23</v>
      </c>
      <c r="B852" t="s">
        <v>7</v>
      </c>
      <c r="D852" t="str">
        <f>IFERROR(VLOOKUP(C852,Arseda!$A$3:$B$1938,2,0),"")</f>
        <v/>
      </c>
    </row>
    <row r="853" spans="1:4" x14ac:dyDescent="0.2">
      <c r="A853">
        <v>23</v>
      </c>
      <c r="B853" t="s">
        <v>7</v>
      </c>
      <c r="D853" t="str">
        <f>IFERROR(VLOOKUP(C853,Arseda!$A$3:$B$1938,2,0),"")</f>
        <v/>
      </c>
    </row>
    <row r="854" spans="1:4" x14ac:dyDescent="0.2">
      <c r="A854">
        <v>23</v>
      </c>
      <c r="B854" t="s">
        <v>7</v>
      </c>
      <c r="D854" t="str">
        <f>IFERROR(VLOOKUP(C854,Arseda!$A$3:$B$1938,2,0),"")</f>
        <v/>
      </c>
    </row>
    <row r="855" spans="1:4" x14ac:dyDescent="0.2">
      <c r="A855">
        <v>23</v>
      </c>
      <c r="B855" t="s">
        <v>7</v>
      </c>
      <c r="D855" t="str">
        <f>IFERROR(VLOOKUP(C855,Arseda!$A$3:$B$1938,2,0),"")</f>
        <v/>
      </c>
    </row>
    <row r="856" spans="1:4" x14ac:dyDescent="0.2">
      <c r="A856">
        <v>23</v>
      </c>
      <c r="B856" t="s">
        <v>7</v>
      </c>
      <c r="D856" t="str">
        <f>IFERROR(VLOOKUP(C856,Arseda!$A$3:$B$1938,2,0),"")</f>
        <v/>
      </c>
    </row>
    <row r="857" spans="1:4" x14ac:dyDescent="0.2">
      <c r="A857">
        <v>23</v>
      </c>
      <c r="B857" t="s">
        <v>7</v>
      </c>
      <c r="D857" t="str">
        <f>IFERROR(VLOOKUP(C857,Arseda!$A$3:$B$1938,2,0),"")</f>
        <v/>
      </c>
    </row>
    <row r="858" spans="1:4" x14ac:dyDescent="0.2">
      <c r="A858">
        <v>23</v>
      </c>
      <c r="B858" t="s">
        <v>7</v>
      </c>
      <c r="D858" t="str">
        <f>IFERROR(VLOOKUP(C858,Arseda!$A$3:$B$1938,2,0),"")</f>
        <v/>
      </c>
    </row>
    <row r="859" spans="1:4" x14ac:dyDescent="0.2">
      <c r="A859">
        <v>23</v>
      </c>
      <c r="B859" t="s">
        <v>7</v>
      </c>
      <c r="D859" t="str">
        <f>IFERROR(VLOOKUP(C859,Arseda!$A$3:$B$1938,2,0),"")</f>
        <v/>
      </c>
    </row>
    <row r="860" spans="1:4" x14ac:dyDescent="0.2">
      <c r="A860">
        <v>23</v>
      </c>
      <c r="B860" t="s">
        <v>7</v>
      </c>
      <c r="D860" t="str">
        <f>IFERROR(VLOOKUP(C860,Arseda!$A$3:$B$1938,2,0),"")</f>
        <v/>
      </c>
    </row>
    <row r="861" spans="1:4" x14ac:dyDescent="0.2">
      <c r="A861">
        <v>23</v>
      </c>
      <c r="B861" t="s">
        <v>7</v>
      </c>
      <c r="D861" t="str">
        <f>IFERROR(VLOOKUP(C861,Arseda!$A$3:$B$1938,2,0),"")</f>
        <v/>
      </c>
    </row>
    <row r="862" spans="1:4" x14ac:dyDescent="0.2">
      <c r="A862">
        <v>23</v>
      </c>
      <c r="B862" t="s">
        <v>7</v>
      </c>
      <c r="D862" t="str">
        <f>IFERROR(VLOOKUP(C862,Arseda!$A$3:$B$1938,2,0),"")</f>
        <v/>
      </c>
    </row>
    <row r="863" spans="1:4" x14ac:dyDescent="0.2">
      <c r="A863">
        <v>23</v>
      </c>
      <c r="B863" t="s">
        <v>7</v>
      </c>
      <c r="D863" t="str">
        <f>IFERROR(VLOOKUP(C863,Arseda!$A$3:$B$1938,2,0),"")</f>
        <v/>
      </c>
    </row>
    <row r="864" spans="1:4" x14ac:dyDescent="0.2">
      <c r="A864">
        <v>23</v>
      </c>
      <c r="B864" t="s">
        <v>7</v>
      </c>
      <c r="D864" t="str">
        <f>IFERROR(VLOOKUP(C864,Arseda!$A$3:$B$1938,2,0),"")</f>
        <v/>
      </c>
    </row>
    <row r="865" spans="1:4" x14ac:dyDescent="0.2">
      <c r="A865">
        <v>23</v>
      </c>
      <c r="B865" t="s">
        <v>7</v>
      </c>
      <c r="D865" t="str">
        <f>IFERROR(VLOOKUP(C865,Arseda!$A$3:$B$1938,2,0),"")</f>
        <v/>
      </c>
    </row>
    <row r="866" spans="1:4" x14ac:dyDescent="0.2">
      <c r="A866">
        <v>23</v>
      </c>
      <c r="B866" t="s">
        <v>7</v>
      </c>
      <c r="D866" t="str">
        <f>IFERROR(VLOOKUP(C866,Arseda!$A$3:$B$1938,2,0),"")</f>
        <v/>
      </c>
    </row>
    <row r="867" spans="1:4" x14ac:dyDescent="0.2">
      <c r="A867">
        <v>23</v>
      </c>
      <c r="B867" t="s">
        <v>7</v>
      </c>
      <c r="D867" t="str">
        <f>IFERROR(VLOOKUP(C867,Arseda!$A$3:$B$1938,2,0),"")</f>
        <v/>
      </c>
    </row>
    <row r="868" spans="1:4" x14ac:dyDescent="0.2">
      <c r="A868">
        <v>23</v>
      </c>
      <c r="B868" t="s">
        <v>7</v>
      </c>
      <c r="D868" t="str">
        <f>IFERROR(VLOOKUP(C868,Arseda!$A$3:$B$1938,2,0),"")</f>
        <v/>
      </c>
    </row>
    <row r="869" spans="1:4" x14ac:dyDescent="0.2">
      <c r="A869">
        <v>23</v>
      </c>
      <c r="B869" t="s">
        <v>7</v>
      </c>
      <c r="D869" t="str">
        <f>IFERROR(VLOOKUP(C869,Arseda!$A$3:$B$1938,2,0),"")</f>
        <v/>
      </c>
    </row>
    <row r="870" spans="1:4" x14ac:dyDescent="0.2">
      <c r="A870">
        <v>23</v>
      </c>
      <c r="B870" t="s">
        <v>7</v>
      </c>
      <c r="D870" t="str">
        <f>IFERROR(VLOOKUP(C870,Arseda!$A$3:$B$1938,2,0),"")</f>
        <v/>
      </c>
    </row>
    <row r="871" spans="1:4" x14ac:dyDescent="0.2">
      <c r="A871">
        <v>23</v>
      </c>
      <c r="B871" t="s">
        <v>7</v>
      </c>
      <c r="D871" t="str">
        <f>IFERROR(VLOOKUP(C871,Arseda!$A$3:$B$1938,2,0),"")</f>
        <v/>
      </c>
    </row>
    <row r="872" spans="1:4" x14ac:dyDescent="0.2">
      <c r="A872">
        <v>23</v>
      </c>
      <c r="B872" t="s">
        <v>7</v>
      </c>
      <c r="D872" t="str">
        <f>IFERROR(VLOOKUP(C872,Arseda!$A$3:$B$1938,2,0),"")</f>
        <v/>
      </c>
    </row>
    <row r="873" spans="1:4" x14ac:dyDescent="0.2">
      <c r="A873">
        <v>23</v>
      </c>
      <c r="B873" t="s">
        <v>7</v>
      </c>
      <c r="D873" t="str">
        <f>IFERROR(VLOOKUP(C873,Arseda!$A$3:$B$1938,2,0),"")</f>
        <v/>
      </c>
    </row>
    <row r="874" spans="1:4" x14ac:dyDescent="0.2">
      <c r="A874">
        <v>23</v>
      </c>
      <c r="B874" t="s">
        <v>7</v>
      </c>
      <c r="D874" t="str">
        <f>IFERROR(VLOOKUP(C874,Arseda!$A$3:$B$1938,2,0),"")</f>
        <v/>
      </c>
    </row>
    <row r="875" spans="1:4" x14ac:dyDescent="0.2">
      <c r="A875">
        <v>23</v>
      </c>
      <c r="B875" t="s">
        <v>7</v>
      </c>
      <c r="D875" t="str">
        <f>IFERROR(VLOOKUP(C875,Arseda!$A$3:$B$1938,2,0),"")</f>
        <v/>
      </c>
    </row>
    <row r="876" spans="1:4" x14ac:dyDescent="0.2">
      <c r="A876">
        <v>23</v>
      </c>
      <c r="B876" t="s">
        <v>7</v>
      </c>
      <c r="D876" t="str">
        <f>IFERROR(VLOOKUP(C876,Arseda!$A$3:$B$1938,2,0),"")</f>
        <v/>
      </c>
    </row>
    <row r="877" spans="1:4" x14ac:dyDescent="0.2">
      <c r="A877">
        <v>23</v>
      </c>
      <c r="B877" t="s">
        <v>7</v>
      </c>
      <c r="D877" t="str">
        <f>IFERROR(VLOOKUP(C877,Arseda!$A$3:$B$1938,2,0),"")</f>
        <v/>
      </c>
    </row>
    <row r="878" spans="1:4" x14ac:dyDescent="0.2">
      <c r="A878">
        <v>23</v>
      </c>
      <c r="B878" t="s">
        <v>7</v>
      </c>
      <c r="D878" t="str">
        <f>IFERROR(VLOOKUP(C878,Arseda!$A$3:$B$1938,2,0),"")</f>
        <v/>
      </c>
    </row>
    <row r="879" spans="1:4" x14ac:dyDescent="0.2">
      <c r="A879">
        <v>23</v>
      </c>
      <c r="B879" t="s">
        <v>7</v>
      </c>
      <c r="D879" t="str">
        <f>IFERROR(VLOOKUP(C879,Arseda!$A$3:$B$1938,2,0),"")</f>
        <v/>
      </c>
    </row>
    <row r="880" spans="1:4" x14ac:dyDescent="0.2">
      <c r="A880">
        <v>23</v>
      </c>
      <c r="B880" t="s">
        <v>7</v>
      </c>
      <c r="D880" t="str">
        <f>IFERROR(VLOOKUP(C880,Arseda!$A$3:$B$1938,2,0),"")</f>
        <v/>
      </c>
    </row>
    <row r="881" spans="1:4" x14ac:dyDescent="0.2">
      <c r="A881">
        <v>23</v>
      </c>
      <c r="B881" t="s">
        <v>7</v>
      </c>
      <c r="D881" t="str">
        <f>IFERROR(VLOOKUP(C881,Arseda!$A$3:$B$1938,2,0),"")</f>
        <v/>
      </c>
    </row>
    <row r="882" spans="1:4" x14ac:dyDescent="0.2">
      <c r="A882">
        <v>23</v>
      </c>
      <c r="B882" t="s">
        <v>7</v>
      </c>
      <c r="D882" t="str">
        <f>IFERROR(VLOOKUP(C882,Arseda!$A$3:$B$1938,2,0),"")</f>
        <v/>
      </c>
    </row>
    <row r="883" spans="1:4" x14ac:dyDescent="0.2">
      <c r="A883">
        <v>23</v>
      </c>
      <c r="B883" t="s">
        <v>7</v>
      </c>
      <c r="D883" t="str">
        <f>IFERROR(VLOOKUP(C883,Arseda!$A$3:$B$1938,2,0),"")</f>
        <v/>
      </c>
    </row>
    <row r="884" spans="1:4" x14ac:dyDescent="0.2">
      <c r="A884">
        <v>23</v>
      </c>
      <c r="B884" t="s">
        <v>7</v>
      </c>
      <c r="D884" t="str">
        <f>IFERROR(VLOOKUP(C884,Arseda!$A$3:$B$1938,2,0),"")</f>
        <v/>
      </c>
    </row>
    <row r="885" spans="1:4" x14ac:dyDescent="0.2">
      <c r="A885">
        <v>23</v>
      </c>
      <c r="B885" t="s">
        <v>7</v>
      </c>
      <c r="D885" t="str">
        <f>IFERROR(VLOOKUP(C885,Arseda!$A$3:$B$1938,2,0),"")</f>
        <v/>
      </c>
    </row>
    <row r="886" spans="1:4" x14ac:dyDescent="0.2">
      <c r="A886">
        <v>23</v>
      </c>
      <c r="B886" t="s">
        <v>7</v>
      </c>
      <c r="D886" t="str">
        <f>IFERROR(VLOOKUP(C886,Arseda!$A$3:$B$1938,2,0),"")</f>
        <v/>
      </c>
    </row>
    <row r="887" spans="1:4" x14ac:dyDescent="0.2">
      <c r="A887">
        <v>23</v>
      </c>
      <c r="B887" t="s">
        <v>7</v>
      </c>
      <c r="D887" t="str">
        <f>IFERROR(VLOOKUP(C887,Arseda!$A$3:$B$1938,2,0),"")</f>
        <v/>
      </c>
    </row>
    <row r="888" spans="1:4" x14ac:dyDescent="0.2">
      <c r="A888">
        <v>23</v>
      </c>
      <c r="B888" t="s">
        <v>7</v>
      </c>
      <c r="D888" t="str">
        <f>IFERROR(VLOOKUP(C888,Arseda!$A$3:$B$1938,2,0),"")</f>
        <v/>
      </c>
    </row>
    <row r="889" spans="1:4" x14ac:dyDescent="0.2">
      <c r="A889">
        <v>23</v>
      </c>
      <c r="B889" t="s">
        <v>7</v>
      </c>
      <c r="D889" t="str">
        <f>IFERROR(VLOOKUP(C889,Arseda!$A$3:$B$1938,2,0),"")</f>
        <v/>
      </c>
    </row>
    <row r="890" spans="1:4" x14ac:dyDescent="0.2">
      <c r="A890">
        <v>23</v>
      </c>
      <c r="B890" t="s">
        <v>7</v>
      </c>
      <c r="D890" t="str">
        <f>IFERROR(VLOOKUP(C890,Arseda!$A$3:$B$1938,2,0),"")</f>
        <v/>
      </c>
    </row>
    <row r="891" spans="1:4" x14ac:dyDescent="0.2">
      <c r="A891">
        <v>23</v>
      </c>
      <c r="B891" t="s">
        <v>7</v>
      </c>
      <c r="D891" t="str">
        <f>IFERROR(VLOOKUP(C891,Arseda!$A$3:$B$1938,2,0),"")</f>
        <v/>
      </c>
    </row>
    <row r="892" spans="1:4" x14ac:dyDescent="0.2">
      <c r="A892">
        <v>23</v>
      </c>
      <c r="B892" t="s">
        <v>7</v>
      </c>
      <c r="D892" t="str">
        <f>IFERROR(VLOOKUP(C892,Arseda!$A$3:$B$1938,2,0),"")</f>
        <v/>
      </c>
    </row>
    <row r="893" spans="1:4" x14ac:dyDescent="0.2">
      <c r="A893">
        <v>23</v>
      </c>
      <c r="B893" t="s">
        <v>7</v>
      </c>
      <c r="D893" t="str">
        <f>IFERROR(VLOOKUP(C893,Arseda!$A$3:$B$1938,2,0),"")</f>
        <v/>
      </c>
    </row>
    <row r="894" spans="1:4" x14ac:dyDescent="0.2">
      <c r="A894">
        <v>23</v>
      </c>
      <c r="B894" t="s">
        <v>7</v>
      </c>
      <c r="D894" t="str">
        <f>IFERROR(VLOOKUP(C894,Arseda!$A$3:$B$1938,2,0),"")</f>
        <v/>
      </c>
    </row>
    <row r="895" spans="1:4" x14ac:dyDescent="0.2">
      <c r="A895">
        <v>23</v>
      </c>
      <c r="B895" t="s">
        <v>7</v>
      </c>
      <c r="D895" t="str">
        <f>IFERROR(VLOOKUP(C895,Arseda!$A$3:$B$1938,2,0),"")</f>
        <v/>
      </c>
    </row>
    <row r="896" spans="1:4" x14ac:dyDescent="0.2">
      <c r="A896">
        <v>23</v>
      </c>
      <c r="B896" t="s">
        <v>7</v>
      </c>
      <c r="D896" t="str">
        <f>IFERROR(VLOOKUP(C896,Arseda!$A$3:$B$1938,2,0),"")</f>
        <v/>
      </c>
    </row>
    <row r="897" spans="1:4" x14ac:dyDescent="0.2">
      <c r="A897">
        <v>23</v>
      </c>
      <c r="B897" t="s">
        <v>7</v>
      </c>
      <c r="D897" t="str">
        <f>IFERROR(VLOOKUP(C897,Arseda!$A$3:$B$1938,2,0),"")</f>
        <v/>
      </c>
    </row>
    <row r="898" spans="1:4" x14ac:dyDescent="0.2">
      <c r="A898">
        <v>23</v>
      </c>
      <c r="B898" t="s">
        <v>7</v>
      </c>
      <c r="D898" t="str">
        <f>IFERROR(VLOOKUP(C898,Arseda!$A$3:$B$1938,2,0),"")</f>
        <v/>
      </c>
    </row>
    <row r="899" spans="1:4" x14ac:dyDescent="0.2">
      <c r="A899">
        <v>23</v>
      </c>
      <c r="B899" t="s">
        <v>7</v>
      </c>
      <c r="D899" t="str">
        <f>IFERROR(VLOOKUP(C899,Arseda!$A$3:$B$1938,2,0),"")</f>
        <v/>
      </c>
    </row>
    <row r="900" spans="1:4" x14ac:dyDescent="0.2">
      <c r="A900">
        <v>23</v>
      </c>
      <c r="B900" t="s">
        <v>7</v>
      </c>
      <c r="D900" t="str">
        <f>IFERROR(VLOOKUP(C900,Arseda!$A$3:$B$1938,2,0),"")</f>
        <v/>
      </c>
    </row>
    <row r="901" spans="1:4" x14ac:dyDescent="0.2">
      <c r="A901">
        <v>23</v>
      </c>
      <c r="B901" t="s">
        <v>7</v>
      </c>
      <c r="D901" t="str">
        <f>IFERROR(VLOOKUP(C901,Arseda!$A$3:$B$1938,2,0),"")</f>
        <v/>
      </c>
    </row>
    <row r="902" spans="1:4" x14ac:dyDescent="0.2">
      <c r="A902">
        <v>23</v>
      </c>
      <c r="B902" t="s">
        <v>7</v>
      </c>
      <c r="D902" t="str">
        <f>IFERROR(VLOOKUP(C902,Arseda!$A$3:$B$1938,2,0),"")</f>
        <v/>
      </c>
    </row>
    <row r="903" spans="1:4" x14ac:dyDescent="0.2">
      <c r="A903">
        <v>23</v>
      </c>
      <c r="B903" t="s">
        <v>7</v>
      </c>
      <c r="D903" t="str">
        <f>IFERROR(VLOOKUP(C903,Arseda!$A$3:$B$1938,2,0),"")</f>
        <v/>
      </c>
    </row>
    <row r="904" spans="1:4" x14ac:dyDescent="0.2">
      <c r="A904">
        <v>23</v>
      </c>
      <c r="B904" t="s">
        <v>7</v>
      </c>
      <c r="D904" t="str">
        <f>IFERROR(VLOOKUP(C904,Arseda!$A$3:$B$1938,2,0),"")</f>
        <v/>
      </c>
    </row>
    <row r="905" spans="1:4" x14ac:dyDescent="0.2">
      <c r="A905">
        <v>23</v>
      </c>
      <c r="B905" t="s">
        <v>7</v>
      </c>
      <c r="D905" t="str">
        <f>IFERROR(VLOOKUP(C905,Arseda!$A$3:$B$1938,2,0),"")</f>
        <v/>
      </c>
    </row>
    <row r="906" spans="1:4" x14ac:dyDescent="0.2">
      <c r="A906">
        <v>23</v>
      </c>
      <c r="B906" t="s">
        <v>7</v>
      </c>
      <c r="D906" t="str">
        <f>IFERROR(VLOOKUP(C906,Arseda!$A$3:$B$1938,2,0),"")</f>
        <v/>
      </c>
    </row>
    <row r="907" spans="1:4" x14ac:dyDescent="0.2">
      <c r="A907">
        <v>23</v>
      </c>
      <c r="B907" t="s">
        <v>7</v>
      </c>
      <c r="D907" t="str">
        <f>IFERROR(VLOOKUP(C907,Arseda!$A$3:$B$1938,2,0),"")</f>
        <v/>
      </c>
    </row>
    <row r="908" spans="1:4" x14ac:dyDescent="0.2">
      <c r="A908">
        <v>23</v>
      </c>
      <c r="B908" t="s">
        <v>7</v>
      </c>
      <c r="D908" t="str">
        <f>IFERROR(VLOOKUP(C908,Arseda!$A$3:$B$1938,2,0),"")</f>
        <v/>
      </c>
    </row>
    <row r="909" spans="1:4" x14ac:dyDescent="0.2">
      <c r="A909">
        <v>23</v>
      </c>
      <c r="B909" t="s">
        <v>7</v>
      </c>
      <c r="D909" t="str">
        <f>IFERROR(VLOOKUP(C909,Arseda!$A$3:$B$1938,2,0),"")</f>
        <v/>
      </c>
    </row>
    <row r="910" spans="1:4" x14ac:dyDescent="0.2">
      <c r="A910">
        <v>23</v>
      </c>
      <c r="B910" t="s">
        <v>7</v>
      </c>
      <c r="D910" t="str">
        <f>IFERROR(VLOOKUP(C910,Arseda!$A$3:$B$1938,2,0),"")</f>
        <v/>
      </c>
    </row>
    <row r="911" spans="1:4" x14ac:dyDescent="0.2">
      <c r="A911">
        <v>23</v>
      </c>
      <c r="B911" t="s">
        <v>7</v>
      </c>
      <c r="D911" t="str">
        <f>IFERROR(VLOOKUP(C911,Arseda!$A$3:$B$1938,2,0),"")</f>
        <v/>
      </c>
    </row>
    <row r="912" spans="1:4" x14ac:dyDescent="0.2">
      <c r="A912">
        <v>23</v>
      </c>
      <c r="B912" t="s">
        <v>7</v>
      </c>
      <c r="D912" t="str">
        <f>IFERROR(VLOOKUP(C912,Arseda!$A$3:$B$1938,2,0),"")</f>
        <v/>
      </c>
    </row>
    <row r="913" spans="1:4" x14ac:dyDescent="0.2">
      <c r="A913">
        <v>23</v>
      </c>
      <c r="B913" t="s">
        <v>7</v>
      </c>
      <c r="D913" t="str">
        <f>IFERROR(VLOOKUP(C913,Arseda!$A$3:$B$1938,2,0),"")</f>
        <v/>
      </c>
    </row>
    <row r="914" spans="1:4" x14ac:dyDescent="0.2">
      <c r="A914">
        <v>23</v>
      </c>
      <c r="B914" t="s">
        <v>7</v>
      </c>
      <c r="D914" t="str">
        <f>IFERROR(VLOOKUP(C914,Arseda!$A$3:$B$1938,2,0),"")</f>
        <v/>
      </c>
    </row>
    <row r="915" spans="1:4" x14ac:dyDescent="0.2">
      <c r="A915">
        <v>23</v>
      </c>
      <c r="B915" t="s">
        <v>7</v>
      </c>
      <c r="D915" t="str">
        <f>IFERROR(VLOOKUP(C915,Arseda!$A$3:$B$1938,2,0),"")</f>
        <v/>
      </c>
    </row>
    <row r="916" spans="1:4" x14ac:dyDescent="0.2">
      <c r="A916">
        <v>23</v>
      </c>
      <c r="B916" t="s">
        <v>7</v>
      </c>
      <c r="D916" t="str">
        <f>IFERROR(VLOOKUP(C916,Arseda!$A$3:$B$1938,2,0),"")</f>
        <v/>
      </c>
    </row>
    <row r="917" spans="1:4" x14ac:dyDescent="0.2">
      <c r="A917">
        <v>23</v>
      </c>
      <c r="B917" t="s">
        <v>7</v>
      </c>
      <c r="D917" t="str">
        <f>IFERROR(VLOOKUP(C917,Arseda!$A$3:$B$1938,2,0),"")</f>
        <v/>
      </c>
    </row>
    <row r="918" spans="1:4" x14ac:dyDescent="0.2">
      <c r="A918">
        <v>23</v>
      </c>
      <c r="B918" t="s">
        <v>7</v>
      </c>
      <c r="D918" t="str">
        <f>IFERROR(VLOOKUP(C918,Arseda!$A$3:$B$1938,2,0),"")</f>
        <v/>
      </c>
    </row>
    <row r="919" spans="1:4" x14ac:dyDescent="0.2">
      <c r="A919">
        <v>23</v>
      </c>
      <c r="B919" t="s">
        <v>7</v>
      </c>
      <c r="D919" t="str">
        <f>IFERROR(VLOOKUP(C919,Arseda!$A$3:$B$1938,2,0),"")</f>
        <v/>
      </c>
    </row>
    <row r="920" spans="1:4" x14ac:dyDescent="0.2">
      <c r="A920">
        <v>23</v>
      </c>
      <c r="B920" t="s">
        <v>7</v>
      </c>
      <c r="D920" t="str">
        <f>IFERROR(VLOOKUP(C920,Arseda!$A$3:$B$1938,2,0),"")</f>
        <v/>
      </c>
    </row>
    <row r="921" spans="1:4" x14ac:dyDescent="0.2">
      <c r="A921">
        <v>23</v>
      </c>
      <c r="B921" t="s">
        <v>7</v>
      </c>
      <c r="D921" t="str">
        <f>IFERROR(VLOOKUP(C921,Arseda!$A$3:$B$1938,2,0),"")</f>
        <v/>
      </c>
    </row>
    <row r="922" spans="1:4" x14ac:dyDescent="0.2">
      <c r="A922">
        <v>23</v>
      </c>
      <c r="B922" t="s">
        <v>7</v>
      </c>
      <c r="D922" t="str">
        <f>IFERROR(VLOOKUP(C922,Arseda!$A$3:$B$1938,2,0),"")</f>
        <v/>
      </c>
    </row>
    <row r="923" spans="1:4" x14ac:dyDescent="0.2">
      <c r="A923">
        <v>23</v>
      </c>
      <c r="B923" t="s">
        <v>7</v>
      </c>
      <c r="D923" t="str">
        <f>IFERROR(VLOOKUP(C923,Arseda!$A$3:$B$1938,2,0),"")</f>
        <v/>
      </c>
    </row>
    <row r="924" spans="1:4" x14ac:dyDescent="0.2">
      <c r="A924">
        <v>23</v>
      </c>
      <c r="B924" t="s">
        <v>7</v>
      </c>
      <c r="D924" t="str">
        <f>IFERROR(VLOOKUP(C924,Arseda!$A$3:$B$1938,2,0),"")</f>
        <v/>
      </c>
    </row>
    <row r="925" spans="1:4" x14ac:dyDescent="0.2">
      <c r="A925">
        <v>23</v>
      </c>
      <c r="B925" t="s">
        <v>7</v>
      </c>
      <c r="D925" t="str">
        <f>IFERROR(VLOOKUP(C925,Arseda!$A$3:$B$1938,2,0),"")</f>
        <v/>
      </c>
    </row>
    <row r="926" spans="1:4" x14ac:dyDescent="0.2">
      <c r="A926">
        <v>23</v>
      </c>
      <c r="B926" t="s">
        <v>7</v>
      </c>
      <c r="D926" t="str">
        <f>IFERROR(VLOOKUP(C926,Arseda!$A$3:$B$1938,2,0),"")</f>
        <v/>
      </c>
    </row>
    <row r="927" spans="1:4" x14ac:dyDescent="0.2">
      <c r="A927">
        <v>23</v>
      </c>
      <c r="B927" t="s">
        <v>7</v>
      </c>
      <c r="D927" t="str">
        <f>IFERROR(VLOOKUP(C927,Arseda!$A$3:$B$1938,2,0),"")</f>
        <v/>
      </c>
    </row>
    <row r="928" spans="1:4" x14ac:dyDescent="0.2">
      <c r="A928">
        <v>23</v>
      </c>
      <c r="B928" t="s">
        <v>7</v>
      </c>
      <c r="D928" t="str">
        <f>IFERROR(VLOOKUP(C928,Arseda!$A$3:$B$1938,2,0),"")</f>
        <v/>
      </c>
    </row>
    <row r="929" spans="1:4" x14ac:dyDescent="0.2">
      <c r="A929">
        <v>23</v>
      </c>
      <c r="B929" t="s">
        <v>7</v>
      </c>
      <c r="D929" t="str">
        <f>IFERROR(VLOOKUP(C929,Arseda!$A$3:$B$1938,2,0),"")</f>
        <v/>
      </c>
    </row>
    <row r="930" spans="1:4" x14ac:dyDescent="0.2">
      <c r="A930">
        <v>23</v>
      </c>
      <c r="B930" t="s">
        <v>7</v>
      </c>
      <c r="D930" t="str">
        <f>IFERROR(VLOOKUP(C930,Arseda!$A$3:$B$1938,2,0),"")</f>
        <v/>
      </c>
    </row>
    <row r="931" spans="1:4" x14ac:dyDescent="0.2">
      <c r="A931">
        <v>23</v>
      </c>
      <c r="B931" t="s">
        <v>7</v>
      </c>
      <c r="D931" t="str">
        <f>IFERROR(VLOOKUP(C931,Arseda!$A$3:$B$1938,2,0),"")</f>
        <v/>
      </c>
    </row>
    <row r="932" spans="1:4" x14ac:dyDescent="0.2">
      <c r="A932">
        <v>23</v>
      </c>
      <c r="B932" t="s">
        <v>7</v>
      </c>
      <c r="D932" t="str">
        <f>IFERROR(VLOOKUP(C932,Arseda!$A$3:$B$1938,2,0),"")</f>
        <v/>
      </c>
    </row>
    <row r="933" spans="1:4" x14ac:dyDescent="0.2">
      <c r="A933">
        <v>23</v>
      </c>
      <c r="B933" t="s">
        <v>7</v>
      </c>
      <c r="D933" t="str">
        <f>IFERROR(VLOOKUP(C933,Arseda!$A$3:$B$1938,2,0),"")</f>
        <v/>
      </c>
    </row>
    <row r="934" spans="1:4" x14ac:dyDescent="0.2">
      <c r="A934">
        <v>23</v>
      </c>
      <c r="B934" t="s">
        <v>7</v>
      </c>
      <c r="D934" t="str">
        <f>IFERROR(VLOOKUP(C934,Arseda!$A$3:$B$1938,2,0),"")</f>
        <v/>
      </c>
    </row>
    <row r="935" spans="1:4" x14ac:dyDescent="0.2">
      <c r="A935">
        <v>23</v>
      </c>
      <c r="B935" t="s">
        <v>7</v>
      </c>
      <c r="D935" t="str">
        <f>IFERROR(VLOOKUP(C935,Arseda!$A$3:$B$1938,2,0),"")</f>
        <v/>
      </c>
    </row>
    <row r="936" spans="1:4" x14ac:dyDescent="0.2">
      <c r="A936">
        <v>23</v>
      </c>
      <c r="B936" t="s">
        <v>7</v>
      </c>
      <c r="D936" t="str">
        <f>IFERROR(VLOOKUP(C936,Arseda!$A$3:$B$1938,2,0),"")</f>
        <v/>
      </c>
    </row>
    <row r="937" spans="1:4" x14ac:dyDescent="0.2">
      <c r="A937">
        <v>23</v>
      </c>
      <c r="B937" t="s">
        <v>7</v>
      </c>
      <c r="D937" t="str">
        <f>IFERROR(VLOOKUP(C937,Arseda!$A$3:$B$1938,2,0),"")</f>
        <v/>
      </c>
    </row>
    <row r="938" spans="1:4" x14ac:dyDescent="0.2">
      <c r="A938">
        <v>23</v>
      </c>
      <c r="B938" t="s">
        <v>7</v>
      </c>
      <c r="D938" t="str">
        <f>IFERROR(VLOOKUP(C938,Arseda!$A$3:$B$1938,2,0),"")</f>
        <v/>
      </c>
    </row>
    <row r="939" spans="1:4" x14ac:dyDescent="0.2">
      <c r="A939">
        <v>23</v>
      </c>
      <c r="B939" t="s">
        <v>7</v>
      </c>
      <c r="D939" t="str">
        <f>IFERROR(VLOOKUP(C939,Arseda!$A$3:$B$1938,2,0),"")</f>
        <v/>
      </c>
    </row>
    <row r="940" spans="1:4" x14ac:dyDescent="0.2">
      <c r="A940">
        <v>23</v>
      </c>
      <c r="B940" t="s">
        <v>7</v>
      </c>
      <c r="D940" t="str">
        <f>IFERROR(VLOOKUP(C940,Arseda!$A$3:$B$1938,2,0),"")</f>
        <v/>
      </c>
    </row>
    <row r="941" spans="1:4" x14ac:dyDescent="0.2">
      <c r="A941">
        <v>23</v>
      </c>
      <c r="B941" t="s">
        <v>7</v>
      </c>
      <c r="D941" t="str">
        <f>IFERROR(VLOOKUP(C941,Arseda!$A$3:$B$1938,2,0),"")</f>
        <v/>
      </c>
    </row>
    <row r="942" spans="1:4" x14ac:dyDescent="0.2">
      <c r="A942">
        <v>23</v>
      </c>
      <c r="B942" t="s">
        <v>7</v>
      </c>
      <c r="D942" t="str">
        <f>IFERROR(VLOOKUP(C942,Arseda!$A$3:$B$1938,2,0),"")</f>
        <v/>
      </c>
    </row>
    <row r="943" spans="1:4" x14ac:dyDescent="0.2">
      <c r="A943">
        <v>23</v>
      </c>
      <c r="B943" t="s">
        <v>7</v>
      </c>
      <c r="D943" t="str">
        <f>IFERROR(VLOOKUP(C943,Arseda!$A$3:$B$1938,2,0),"")</f>
        <v/>
      </c>
    </row>
    <row r="944" spans="1:4" x14ac:dyDescent="0.2">
      <c r="A944">
        <v>23</v>
      </c>
      <c r="B944" t="s">
        <v>7</v>
      </c>
      <c r="D944" t="str">
        <f>IFERROR(VLOOKUP(C944,Arseda!$A$3:$B$1938,2,0),"")</f>
        <v/>
      </c>
    </row>
    <row r="945" spans="1:4" x14ac:dyDescent="0.2">
      <c r="A945">
        <v>23</v>
      </c>
      <c r="B945" t="s">
        <v>7</v>
      </c>
      <c r="D945" t="str">
        <f>IFERROR(VLOOKUP(C945,Arseda!$A$3:$B$1938,2,0),"")</f>
        <v/>
      </c>
    </row>
    <row r="946" spans="1:4" x14ac:dyDescent="0.2">
      <c r="A946">
        <v>23</v>
      </c>
      <c r="B946" t="s">
        <v>7</v>
      </c>
      <c r="D946" t="str">
        <f>IFERROR(VLOOKUP(C946,Arseda!$A$3:$B$1938,2,0),"")</f>
        <v/>
      </c>
    </row>
    <row r="947" spans="1:4" x14ac:dyDescent="0.2">
      <c r="A947">
        <v>23</v>
      </c>
      <c r="B947" t="s">
        <v>7</v>
      </c>
      <c r="D947" t="str">
        <f>IFERROR(VLOOKUP(C947,Arseda!$A$3:$B$1938,2,0),"")</f>
        <v/>
      </c>
    </row>
    <row r="948" spans="1:4" x14ac:dyDescent="0.2">
      <c r="A948">
        <v>23</v>
      </c>
      <c r="B948" t="s">
        <v>7</v>
      </c>
      <c r="D948" t="str">
        <f>IFERROR(VLOOKUP(C948,Arseda!$A$3:$B$1938,2,0),"")</f>
        <v/>
      </c>
    </row>
    <row r="949" spans="1:4" x14ac:dyDescent="0.2">
      <c r="A949">
        <v>23</v>
      </c>
      <c r="B949" t="s">
        <v>7</v>
      </c>
      <c r="D949" t="str">
        <f>IFERROR(VLOOKUP(C949,Arseda!$A$3:$B$1938,2,0),"")</f>
        <v/>
      </c>
    </row>
    <row r="950" spans="1:4" x14ac:dyDescent="0.2">
      <c r="A950">
        <v>23</v>
      </c>
      <c r="B950" t="s">
        <v>7</v>
      </c>
      <c r="D950" t="str">
        <f>IFERROR(VLOOKUP(C950,Arseda!$A$3:$B$1938,2,0),"")</f>
        <v/>
      </c>
    </row>
    <row r="951" spans="1:4" x14ac:dyDescent="0.2">
      <c r="A951">
        <v>23</v>
      </c>
      <c r="B951" t="s">
        <v>7</v>
      </c>
      <c r="D951" t="str">
        <f>IFERROR(VLOOKUP(C951,Arseda!$A$3:$B$1938,2,0),"")</f>
        <v/>
      </c>
    </row>
    <row r="952" spans="1:4" x14ac:dyDescent="0.2">
      <c r="A952">
        <v>23</v>
      </c>
      <c r="B952" t="s">
        <v>7</v>
      </c>
      <c r="D952" t="str">
        <f>IFERROR(VLOOKUP(C952,Arseda!$A$3:$B$1938,2,0),"")</f>
        <v/>
      </c>
    </row>
    <row r="953" spans="1:4" x14ac:dyDescent="0.2">
      <c r="A953">
        <v>23</v>
      </c>
      <c r="B953" t="s">
        <v>7</v>
      </c>
      <c r="D953" t="str">
        <f>IFERROR(VLOOKUP(C953,Arseda!$A$3:$B$1938,2,0),"")</f>
        <v/>
      </c>
    </row>
    <row r="954" spans="1:4" x14ac:dyDescent="0.2">
      <c r="A954">
        <v>23</v>
      </c>
      <c r="B954" t="s">
        <v>7</v>
      </c>
      <c r="D954" t="str">
        <f>IFERROR(VLOOKUP(C954,Arseda!$A$3:$B$1938,2,0),"")</f>
        <v/>
      </c>
    </row>
    <row r="955" spans="1:4" x14ac:dyDescent="0.2">
      <c r="A955">
        <v>23</v>
      </c>
      <c r="B955" t="s">
        <v>7</v>
      </c>
      <c r="D955" t="str">
        <f>IFERROR(VLOOKUP(C955,Arseda!$A$3:$B$1938,2,0),"")</f>
        <v/>
      </c>
    </row>
    <row r="956" spans="1:4" x14ac:dyDescent="0.2">
      <c r="A956">
        <v>23</v>
      </c>
      <c r="B956" t="s">
        <v>7</v>
      </c>
      <c r="D956" t="str">
        <f>IFERROR(VLOOKUP(C956,Arseda!$A$3:$B$1938,2,0),"")</f>
        <v/>
      </c>
    </row>
    <row r="957" spans="1:4" x14ac:dyDescent="0.2">
      <c r="A957">
        <v>23</v>
      </c>
      <c r="B957" t="s">
        <v>7</v>
      </c>
      <c r="D957" t="str">
        <f>IFERROR(VLOOKUP(C957,Arseda!$A$3:$B$1938,2,0),"")</f>
        <v/>
      </c>
    </row>
    <row r="958" spans="1:4" x14ac:dyDescent="0.2">
      <c r="A958">
        <v>23</v>
      </c>
      <c r="B958" t="s">
        <v>7</v>
      </c>
      <c r="D958" t="str">
        <f>IFERROR(VLOOKUP(C958,Arseda!$A$3:$B$1938,2,0),"")</f>
        <v/>
      </c>
    </row>
    <row r="959" spans="1:4" x14ac:dyDescent="0.2">
      <c r="A959">
        <v>23</v>
      </c>
      <c r="B959" t="s">
        <v>7</v>
      </c>
      <c r="D959" t="str">
        <f>IFERROR(VLOOKUP(C959,Arseda!$A$3:$B$1938,2,0),"")</f>
        <v/>
      </c>
    </row>
    <row r="960" spans="1:4" x14ac:dyDescent="0.2">
      <c r="A960">
        <v>23</v>
      </c>
      <c r="B960" t="s">
        <v>7</v>
      </c>
      <c r="D960" t="str">
        <f>IFERROR(VLOOKUP(C960,Arseda!$A$3:$B$1938,2,0),"")</f>
        <v/>
      </c>
    </row>
    <row r="961" spans="1:4" x14ac:dyDescent="0.2">
      <c r="A961">
        <v>23</v>
      </c>
      <c r="B961" t="s">
        <v>7</v>
      </c>
      <c r="D961" t="str">
        <f>IFERROR(VLOOKUP(C961,Arseda!$A$3:$B$1938,2,0),"")</f>
        <v/>
      </c>
    </row>
    <row r="962" spans="1:4" x14ac:dyDescent="0.2">
      <c r="A962">
        <v>23</v>
      </c>
      <c r="B962" t="s">
        <v>7</v>
      </c>
      <c r="D962" t="str">
        <f>IFERROR(VLOOKUP(C962,Arseda!$A$3:$B$1938,2,0),"")</f>
        <v/>
      </c>
    </row>
    <row r="963" spans="1:4" x14ac:dyDescent="0.2">
      <c r="A963">
        <v>23</v>
      </c>
      <c r="B963" t="s">
        <v>7</v>
      </c>
      <c r="D963" t="str">
        <f>IFERROR(VLOOKUP(C963,Arseda!$A$3:$B$1938,2,0),"")</f>
        <v/>
      </c>
    </row>
    <row r="964" spans="1:4" x14ac:dyDescent="0.2">
      <c r="A964">
        <v>23</v>
      </c>
      <c r="B964" t="s">
        <v>7</v>
      </c>
      <c r="D964" t="str">
        <f>IFERROR(VLOOKUP(C964,Arseda!$A$3:$B$1938,2,0),"")</f>
        <v/>
      </c>
    </row>
    <row r="965" spans="1:4" x14ac:dyDescent="0.2">
      <c r="A965">
        <v>23</v>
      </c>
      <c r="B965" t="s">
        <v>7</v>
      </c>
      <c r="D965" t="str">
        <f>IFERROR(VLOOKUP(C965,Arseda!$A$3:$B$1938,2,0),"")</f>
        <v/>
      </c>
    </row>
    <row r="966" spans="1:4" x14ac:dyDescent="0.2">
      <c r="A966">
        <v>23</v>
      </c>
      <c r="B966" t="s">
        <v>7</v>
      </c>
      <c r="D966" t="str">
        <f>IFERROR(VLOOKUP(C966,Arseda!$A$3:$B$1938,2,0),"")</f>
        <v/>
      </c>
    </row>
    <row r="967" spans="1:4" x14ac:dyDescent="0.2">
      <c r="A967">
        <v>23</v>
      </c>
      <c r="B967" t="s">
        <v>7</v>
      </c>
      <c r="D967" t="str">
        <f>IFERROR(VLOOKUP(C967,Arseda!$A$3:$B$1938,2,0),"")</f>
        <v/>
      </c>
    </row>
    <row r="968" spans="1:4" x14ac:dyDescent="0.2">
      <c r="A968">
        <v>23</v>
      </c>
      <c r="B968" t="s">
        <v>7</v>
      </c>
      <c r="D968" t="str">
        <f>IFERROR(VLOOKUP(C968,Arseda!$A$3:$B$1938,2,0),"")</f>
        <v/>
      </c>
    </row>
    <row r="969" spans="1:4" x14ac:dyDescent="0.2">
      <c r="A969">
        <v>23</v>
      </c>
      <c r="B969" t="s">
        <v>7</v>
      </c>
      <c r="D969" t="str">
        <f>IFERROR(VLOOKUP(C969,Arseda!$A$3:$B$1938,2,0),"")</f>
        <v/>
      </c>
    </row>
    <row r="970" spans="1:4" x14ac:dyDescent="0.2">
      <c r="A970">
        <v>23</v>
      </c>
      <c r="B970" t="s">
        <v>7</v>
      </c>
      <c r="D970" t="str">
        <f>IFERROR(VLOOKUP(C970,Arseda!$A$3:$B$1938,2,0),"")</f>
        <v/>
      </c>
    </row>
    <row r="971" spans="1:4" x14ac:dyDescent="0.2">
      <c r="A971">
        <v>23</v>
      </c>
      <c r="B971" t="s">
        <v>7</v>
      </c>
      <c r="D971" t="str">
        <f>IFERROR(VLOOKUP(C971,Arseda!$A$3:$B$1938,2,0),"")</f>
        <v/>
      </c>
    </row>
    <row r="972" spans="1:4" x14ac:dyDescent="0.2">
      <c r="A972">
        <v>23</v>
      </c>
      <c r="B972" t="s">
        <v>7</v>
      </c>
      <c r="D972" t="str">
        <f>IFERROR(VLOOKUP(C972,Arseda!$A$3:$B$1938,2,0),"")</f>
        <v/>
      </c>
    </row>
    <row r="973" spans="1:4" x14ac:dyDescent="0.2">
      <c r="A973">
        <v>23</v>
      </c>
      <c r="B973" t="s">
        <v>7</v>
      </c>
      <c r="D973" t="str">
        <f>IFERROR(VLOOKUP(C973,Arseda!$A$3:$B$1938,2,0),"")</f>
        <v/>
      </c>
    </row>
    <row r="974" spans="1:4" x14ac:dyDescent="0.2">
      <c r="A974">
        <v>23</v>
      </c>
      <c r="B974" t="s">
        <v>7</v>
      </c>
      <c r="D974" t="str">
        <f>IFERROR(VLOOKUP(C974,Arseda!$A$3:$B$1938,2,0),"")</f>
        <v/>
      </c>
    </row>
    <row r="975" spans="1:4" x14ac:dyDescent="0.2">
      <c r="A975">
        <v>23</v>
      </c>
      <c r="B975" t="s">
        <v>7</v>
      </c>
      <c r="D975" t="str">
        <f>IFERROR(VLOOKUP(C975,Arseda!$A$3:$B$1938,2,0),"")</f>
        <v/>
      </c>
    </row>
    <row r="976" spans="1:4" x14ac:dyDescent="0.2">
      <c r="A976">
        <v>23</v>
      </c>
      <c r="B976" t="s">
        <v>7</v>
      </c>
      <c r="D976" t="str">
        <f>IFERROR(VLOOKUP(C976,Arseda!$A$3:$B$1938,2,0),"")</f>
        <v/>
      </c>
    </row>
    <row r="977" spans="1:4" x14ac:dyDescent="0.2">
      <c r="A977">
        <v>23</v>
      </c>
      <c r="B977" t="s">
        <v>7</v>
      </c>
      <c r="D977" t="str">
        <f>IFERROR(VLOOKUP(C977,Arseda!$A$3:$B$1938,2,0),"")</f>
        <v/>
      </c>
    </row>
    <row r="978" spans="1:4" x14ac:dyDescent="0.2">
      <c r="A978">
        <v>23</v>
      </c>
      <c r="B978" t="s">
        <v>7</v>
      </c>
      <c r="D978" t="str">
        <f>IFERROR(VLOOKUP(C978,Arseda!$A$3:$B$1938,2,0),"")</f>
        <v/>
      </c>
    </row>
    <row r="979" spans="1:4" x14ac:dyDescent="0.2">
      <c r="A979">
        <v>23</v>
      </c>
      <c r="B979" t="s">
        <v>7</v>
      </c>
      <c r="D979" t="str">
        <f>IFERROR(VLOOKUP(C979,Arseda!$A$3:$B$1938,2,0),"")</f>
        <v/>
      </c>
    </row>
    <row r="980" spans="1:4" x14ac:dyDescent="0.2">
      <c r="A980">
        <v>23</v>
      </c>
      <c r="B980" t="s">
        <v>7</v>
      </c>
      <c r="D980" t="str">
        <f>IFERROR(VLOOKUP(C980,Arseda!$A$3:$B$1938,2,0),"")</f>
        <v/>
      </c>
    </row>
    <row r="981" spans="1:4" x14ac:dyDescent="0.2">
      <c r="A981">
        <v>23</v>
      </c>
      <c r="B981" t="s">
        <v>7</v>
      </c>
      <c r="D981" t="str">
        <f>IFERROR(VLOOKUP(C981,Arseda!$A$3:$B$1938,2,0),"")</f>
        <v/>
      </c>
    </row>
    <row r="982" spans="1:4" x14ac:dyDescent="0.2">
      <c r="A982">
        <v>23</v>
      </c>
      <c r="B982" t="s">
        <v>7</v>
      </c>
      <c r="D982" t="str">
        <f>IFERROR(VLOOKUP(C982,Arseda!$A$3:$B$1938,2,0),"")</f>
        <v/>
      </c>
    </row>
    <row r="983" spans="1:4" x14ac:dyDescent="0.2">
      <c r="A983">
        <v>23</v>
      </c>
      <c r="B983" t="s">
        <v>7</v>
      </c>
      <c r="D983" t="str">
        <f>IFERROR(VLOOKUP(C983,Arseda!$A$3:$B$1938,2,0),"")</f>
        <v/>
      </c>
    </row>
    <row r="984" spans="1:4" x14ac:dyDescent="0.2">
      <c r="A984">
        <v>23</v>
      </c>
      <c r="B984" t="s">
        <v>7</v>
      </c>
      <c r="D984" t="str">
        <f>IFERROR(VLOOKUP(C984,Arseda!$A$3:$B$1938,2,0),"")</f>
        <v/>
      </c>
    </row>
    <row r="985" spans="1:4" x14ac:dyDescent="0.2">
      <c r="A985">
        <v>23</v>
      </c>
      <c r="B985" t="s">
        <v>7</v>
      </c>
      <c r="D985" t="str">
        <f>IFERROR(VLOOKUP(C985,Arseda!$A$3:$B$1938,2,0),"")</f>
        <v/>
      </c>
    </row>
    <row r="986" spans="1:4" x14ac:dyDescent="0.2">
      <c r="A986">
        <v>23</v>
      </c>
      <c r="B986" t="s">
        <v>7</v>
      </c>
      <c r="D986" t="str">
        <f>IFERROR(VLOOKUP(C986,Arseda!$A$3:$B$1938,2,0),"")</f>
        <v/>
      </c>
    </row>
    <row r="987" spans="1:4" x14ac:dyDescent="0.2">
      <c r="A987">
        <v>23</v>
      </c>
      <c r="B987" t="s">
        <v>7</v>
      </c>
      <c r="D987" t="str">
        <f>IFERROR(VLOOKUP(C987,Arseda!$A$3:$B$1938,2,0),"")</f>
        <v/>
      </c>
    </row>
    <row r="988" spans="1:4" x14ac:dyDescent="0.2">
      <c r="A988">
        <v>23</v>
      </c>
      <c r="B988" t="s">
        <v>7</v>
      </c>
      <c r="D988" t="str">
        <f>IFERROR(VLOOKUP(C988,Arseda!$A$3:$B$1938,2,0),"")</f>
        <v/>
      </c>
    </row>
    <row r="989" spans="1:4" x14ac:dyDescent="0.2">
      <c r="A989">
        <v>23</v>
      </c>
      <c r="B989" t="s">
        <v>7</v>
      </c>
      <c r="D989" t="str">
        <f>IFERROR(VLOOKUP(C989,Arseda!$A$3:$B$1938,2,0),"")</f>
        <v/>
      </c>
    </row>
    <row r="990" spans="1:4" x14ac:dyDescent="0.2">
      <c r="A990">
        <v>23</v>
      </c>
      <c r="B990" t="s">
        <v>7</v>
      </c>
      <c r="D990" t="str">
        <f>IFERROR(VLOOKUP(C990,Arseda!$A$3:$B$1938,2,0),"")</f>
        <v/>
      </c>
    </row>
    <row r="991" spans="1:4" x14ac:dyDescent="0.2">
      <c r="A991">
        <v>23</v>
      </c>
      <c r="B991" t="s">
        <v>7</v>
      </c>
      <c r="D991" t="str">
        <f>IFERROR(VLOOKUP(C991,Arseda!$A$3:$B$1938,2,0),"")</f>
        <v/>
      </c>
    </row>
    <row r="992" spans="1:4" x14ac:dyDescent="0.2">
      <c r="A992">
        <v>23</v>
      </c>
      <c r="B992" t="s">
        <v>7</v>
      </c>
      <c r="D992" t="str">
        <f>IFERROR(VLOOKUP(C992,Arseda!$A$3:$B$1938,2,0),"")</f>
        <v/>
      </c>
    </row>
    <row r="993" spans="1:4" x14ac:dyDescent="0.2">
      <c r="A993">
        <v>23</v>
      </c>
      <c r="B993" t="s">
        <v>7</v>
      </c>
      <c r="D993" t="str">
        <f>IFERROR(VLOOKUP(C993,Arseda!$A$3:$B$1938,2,0),"")</f>
        <v/>
      </c>
    </row>
    <row r="994" spans="1:4" x14ac:dyDescent="0.2">
      <c r="A994">
        <v>23</v>
      </c>
      <c r="B994" t="s">
        <v>7</v>
      </c>
      <c r="D994" t="str">
        <f>IFERROR(VLOOKUP(C994,Arseda!$A$3:$B$1938,2,0),"")</f>
        <v/>
      </c>
    </row>
    <row r="995" spans="1:4" x14ac:dyDescent="0.2">
      <c r="A995">
        <v>23</v>
      </c>
      <c r="B995" t="s">
        <v>7</v>
      </c>
      <c r="D995" t="str">
        <f>IFERROR(VLOOKUP(C995,Arseda!$A$3:$B$1938,2,0),"")</f>
        <v/>
      </c>
    </row>
    <row r="996" spans="1:4" x14ac:dyDescent="0.2">
      <c r="A996">
        <v>23</v>
      </c>
      <c r="B996" t="s">
        <v>7</v>
      </c>
      <c r="D996" t="str">
        <f>IFERROR(VLOOKUP(C996,Arseda!$A$3:$B$1938,2,0),"")</f>
        <v/>
      </c>
    </row>
    <row r="997" spans="1:4" x14ac:dyDescent="0.2">
      <c r="A997">
        <v>23</v>
      </c>
      <c r="B997" t="s">
        <v>7</v>
      </c>
      <c r="D997" t="str">
        <f>IFERROR(VLOOKUP(C997,Arseda!$A$3:$B$1938,2,0),"")</f>
        <v/>
      </c>
    </row>
    <row r="998" spans="1:4" x14ac:dyDescent="0.2">
      <c r="A998">
        <v>23</v>
      </c>
      <c r="B998" t="s">
        <v>7</v>
      </c>
      <c r="D998" t="str">
        <f>IFERROR(VLOOKUP(C998,Arseda!$A$3:$B$1938,2,0),"")</f>
        <v/>
      </c>
    </row>
    <row r="999" spans="1:4" x14ac:dyDescent="0.2">
      <c r="A999">
        <v>23</v>
      </c>
      <c r="B999" t="s">
        <v>7</v>
      </c>
      <c r="D999" t="str">
        <f>IFERROR(VLOOKUP(C999,Arseda!$A$3:$B$1938,2,0),"")</f>
        <v/>
      </c>
    </row>
    <row r="1000" spans="1:4" x14ac:dyDescent="0.2">
      <c r="A1000">
        <v>23</v>
      </c>
      <c r="B1000" t="s">
        <v>7</v>
      </c>
      <c r="D1000" t="str">
        <f>IFERROR(VLOOKUP(C1000,Arseda!$A$3:$B$1938,2,0),"")</f>
        <v/>
      </c>
    </row>
    <row r="1001" spans="1:4" x14ac:dyDescent="0.2">
      <c r="A1001">
        <v>23</v>
      </c>
      <c r="B1001" t="s">
        <v>7</v>
      </c>
      <c r="D1001" t="str">
        <f>IFERROR(VLOOKUP(C1001,Arseda!$A$3:$B$1938,2,0),"")</f>
        <v/>
      </c>
    </row>
    <row r="1002" spans="1:4" x14ac:dyDescent="0.2">
      <c r="A1002">
        <v>23</v>
      </c>
      <c r="B1002" t="s">
        <v>7</v>
      </c>
      <c r="D1002" t="str">
        <f>IFERROR(VLOOKUP(C1002,Arseda!$A$3:$B$1938,2,0),"")</f>
        <v/>
      </c>
    </row>
    <row r="1003" spans="1:4" x14ac:dyDescent="0.2">
      <c r="A1003">
        <v>23</v>
      </c>
      <c r="B1003" t="s">
        <v>7</v>
      </c>
      <c r="D1003" t="str">
        <f>IFERROR(VLOOKUP(C1003,Arseda!$A$3:$B$1938,2,0),"")</f>
        <v/>
      </c>
    </row>
    <row r="1004" spans="1:4" x14ac:dyDescent="0.2">
      <c r="A1004">
        <v>23</v>
      </c>
      <c r="B1004" t="s">
        <v>7</v>
      </c>
      <c r="D1004" t="str">
        <f>IFERROR(VLOOKUP(C1004,Arseda!$A$3:$B$1938,2,0),"")</f>
        <v/>
      </c>
    </row>
    <row r="1005" spans="1:4" x14ac:dyDescent="0.2">
      <c r="A1005">
        <v>23</v>
      </c>
      <c r="B1005" t="s">
        <v>7</v>
      </c>
      <c r="D1005" t="str">
        <f>IFERROR(VLOOKUP(C1005,Arseda!$A$3:$B$1938,2,0),"")</f>
        <v/>
      </c>
    </row>
    <row r="1006" spans="1:4" x14ac:dyDescent="0.2">
      <c r="A1006">
        <v>23</v>
      </c>
      <c r="B1006" t="s">
        <v>7</v>
      </c>
      <c r="D1006" t="str">
        <f>IFERROR(VLOOKUP(C1006,Arseda!$A$3:$B$1938,2,0),"")</f>
        <v/>
      </c>
    </row>
    <row r="1007" spans="1:4" x14ac:dyDescent="0.2">
      <c r="A1007">
        <v>23</v>
      </c>
      <c r="B1007" t="s">
        <v>7</v>
      </c>
      <c r="D1007" t="str">
        <f>IFERROR(VLOOKUP(C1007,Arseda!$A$3:$B$1938,2,0),"")</f>
        <v/>
      </c>
    </row>
    <row r="1008" spans="1:4" x14ac:dyDescent="0.2">
      <c r="A1008">
        <v>23</v>
      </c>
      <c r="B1008" t="s">
        <v>7</v>
      </c>
      <c r="D1008" t="str">
        <f>IFERROR(VLOOKUP(C1008,Arseda!$A$3:$B$1938,2,0),"")</f>
        <v/>
      </c>
    </row>
    <row r="1009" spans="1:4" x14ac:dyDescent="0.2">
      <c r="A1009">
        <v>23</v>
      </c>
      <c r="B1009" t="s">
        <v>7</v>
      </c>
      <c r="D1009" t="str">
        <f>IFERROR(VLOOKUP(C1009,Arseda!$A$3:$B$1938,2,0),"")</f>
        <v/>
      </c>
    </row>
    <row r="1010" spans="1:4" x14ac:dyDescent="0.2">
      <c r="A1010">
        <v>23</v>
      </c>
      <c r="B1010" t="s">
        <v>7</v>
      </c>
      <c r="D1010" t="str">
        <f>IFERROR(VLOOKUP(C1010,Arseda!$A$3:$B$1938,2,0),"")</f>
        <v/>
      </c>
    </row>
    <row r="1011" spans="1:4" x14ac:dyDescent="0.2">
      <c r="A1011">
        <v>23</v>
      </c>
      <c r="B1011" t="s">
        <v>7</v>
      </c>
      <c r="D1011" t="str">
        <f>IFERROR(VLOOKUP(C1011,Arseda!$A$3:$B$1938,2,0),"")</f>
        <v/>
      </c>
    </row>
    <row r="1012" spans="1:4" x14ac:dyDescent="0.2">
      <c r="A1012">
        <v>23</v>
      </c>
      <c r="B1012" t="s">
        <v>7</v>
      </c>
      <c r="D1012" t="str">
        <f>IFERROR(VLOOKUP(C1012,Arseda!$A$3:$B$1938,2,0),"")</f>
        <v/>
      </c>
    </row>
    <row r="1013" spans="1:4" x14ac:dyDescent="0.2">
      <c r="A1013">
        <v>23</v>
      </c>
      <c r="B1013" t="s">
        <v>7</v>
      </c>
      <c r="D1013" t="str">
        <f>IFERROR(VLOOKUP(C1013,Arseda!$A$3:$B$1938,2,0),"")</f>
        <v/>
      </c>
    </row>
    <row r="1014" spans="1:4" x14ac:dyDescent="0.2">
      <c r="A1014">
        <v>23</v>
      </c>
      <c r="B1014" t="s">
        <v>7</v>
      </c>
      <c r="D1014" t="str">
        <f>IFERROR(VLOOKUP(C1014,Arseda!$A$3:$B$1938,2,0),"")</f>
        <v/>
      </c>
    </row>
    <row r="1015" spans="1:4" x14ac:dyDescent="0.2">
      <c r="A1015">
        <v>23</v>
      </c>
      <c r="B1015" t="s">
        <v>7</v>
      </c>
      <c r="D1015" t="str">
        <f>IFERROR(VLOOKUP(C1015,Arseda!$A$3:$B$1938,2,0),"")</f>
        <v/>
      </c>
    </row>
    <row r="1016" spans="1:4" x14ac:dyDescent="0.2">
      <c r="A1016">
        <v>23</v>
      </c>
      <c r="B1016" t="s">
        <v>7</v>
      </c>
      <c r="D1016" t="str">
        <f>IFERROR(VLOOKUP(C1016,Arseda!$A$3:$B$1938,2,0),"")</f>
        <v/>
      </c>
    </row>
    <row r="1017" spans="1:4" x14ac:dyDescent="0.2">
      <c r="A1017">
        <v>23</v>
      </c>
      <c r="B1017" t="s">
        <v>7</v>
      </c>
      <c r="D1017" t="str">
        <f>IFERROR(VLOOKUP(C1017,Arseda!$A$3:$B$1938,2,0),"")</f>
        <v/>
      </c>
    </row>
    <row r="1018" spans="1:4" x14ac:dyDescent="0.2">
      <c r="A1018">
        <v>23</v>
      </c>
      <c r="B1018" t="s">
        <v>7</v>
      </c>
      <c r="D1018" t="str">
        <f>IFERROR(VLOOKUP(C1018,Arseda!$A$3:$B$1938,2,0),"")</f>
        <v/>
      </c>
    </row>
    <row r="1019" spans="1:4" x14ac:dyDescent="0.2">
      <c r="A1019">
        <v>23</v>
      </c>
      <c r="B1019" t="s">
        <v>7</v>
      </c>
      <c r="D1019" t="str">
        <f>IFERROR(VLOOKUP(C1019,Arseda!$A$3:$B$1938,2,0),"")</f>
        <v/>
      </c>
    </row>
    <row r="1020" spans="1:4" x14ac:dyDescent="0.2">
      <c r="A1020">
        <v>23</v>
      </c>
      <c r="B1020" t="s">
        <v>7</v>
      </c>
      <c r="D1020" t="str">
        <f>IFERROR(VLOOKUP(C1020,Arseda!$A$3:$B$1938,2,0),"")</f>
        <v/>
      </c>
    </row>
    <row r="1021" spans="1:4" x14ac:dyDescent="0.2">
      <c r="A1021">
        <v>23</v>
      </c>
      <c r="B1021" t="s">
        <v>7</v>
      </c>
      <c r="D1021" t="str">
        <f>IFERROR(VLOOKUP(C1021,Arseda!$A$3:$B$1938,2,0),"")</f>
        <v/>
      </c>
    </row>
    <row r="1022" spans="1:4" x14ac:dyDescent="0.2">
      <c r="A1022">
        <v>23</v>
      </c>
      <c r="B1022" t="s">
        <v>7</v>
      </c>
      <c r="D1022" t="str">
        <f>IFERROR(VLOOKUP(C1022,Arseda!$A$3:$B$1938,2,0),"")</f>
        <v/>
      </c>
    </row>
    <row r="1023" spans="1:4" x14ac:dyDescent="0.2">
      <c r="A1023">
        <v>23</v>
      </c>
      <c r="B1023" t="s">
        <v>7</v>
      </c>
      <c r="D1023" t="str">
        <f>IFERROR(VLOOKUP(C1023,Arseda!$A$3:$B$1938,2,0),"")</f>
        <v/>
      </c>
    </row>
    <row r="1024" spans="1:4" x14ac:dyDescent="0.2">
      <c r="A1024">
        <v>23</v>
      </c>
      <c r="B1024" t="s">
        <v>7</v>
      </c>
      <c r="D1024" t="str">
        <f>IFERROR(VLOOKUP(C1024,Arseda!$A$3:$B$1938,2,0),"")</f>
        <v/>
      </c>
    </row>
    <row r="1025" spans="1:4" x14ac:dyDescent="0.2">
      <c r="A1025">
        <v>23</v>
      </c>
      <c r="B1025" t="s">
        <v>7</v>
      </c>
      <c r="D1025" t="str">
        <f>IFERROR(VLOOKUP(C1025,Arseda!$A$3:$B$1938,2,0),"")</f>
        <v/>
      </c>
    </row>
    <row r="1026" spans="1:4" x14ac:dyDescent="0.2">
      <c r="A1026">
        <v>23</v>
      </c>
      <c r="B1026" t="s">
        <v>7</v>
      </c>
      <c r="D1026" t="str">
        <f>IFERROR(VLOOKUP(C1026,Arseda!$A$3:$B$1938,2,0),"")</f>
        <v/>
      </c>
    </row>
    <row r="1027" spans="1:4" x14ac:dyDescent="0.2">
      <c r="A1027">
        <v>23</v>
      </c>
      <c r="B1027" t="s">
        <v>7</v>
      </c>
      <c r="D1027" t="str">
        <f>IFERROR(VLOOKUP(C1027,Arseda!$A$3:$B$1938,2,0),"")</f>
        <v/>
      </c>
    </row>
    <row r="1028" spans="1:4" x14ac:dyDescent="0.2">
      <c r="A1028">
        <v>23</v>
      </c>
      <c r="B1028" t="s">
        <v>7</v>
      </c>
      <c r="D1028" t="str">
        <f>IFERROR(VLOOKUP(C1028,Arseda!$A$3:$B$1938,2,0),"")</f>
        <v/>
      </c>
    </row>
    <row r="1029" spans="1:4" x14ac:dyDescent="0.2">
      <c r="A1029">
        <v>23</v>
      </c>
      <c r="B1029" t="s">
        <v>7</v>
      </c>
      <c r="D1029" t="str">
        <f>IFERROR(VLOOKUP(C1029,Arseda!$A$3:$B$1938,2,0),"")</f>
        <v/>
      </c>
    </row>
    <row r="1030" spans="1:4" x14ac:dyDescent="0.2">
      <c r="A1030">
        <v>23</v>
      </c>
      <c r="B1030" t="s">
        <v>7</v>
      </c>
      <c r="D1030" t="str">
        <f>IFERROR(VLOOKUP(C1030,Arseda!$A$3:$B$1938,2,0),"")</f>
        <v/>
      </c>
    </row>
    <row r="1031" spans="1:4" x14ac:dyDescent="0.2">
      <c r="A1031">
        <v>23</v>
      </c>
      <c r="B1031" t="s">
        <v>7</v>
      </c>
      <c r="D1031" t="str">
        <f>IFERROR(VLOOKUP(C1031,Arseda!$A$3:$B$1938,2,0),"")</f>
        <v/>
      </c>
    </row>
    <row r="1032" spans="1:4" x14ac:dyDescent="0.2">
      <c r="A1032">
        <v>23</v>
      </c>
      <c r="B1032" t="s">
        <v>7</v>
      </c>
      <c r="D1032" t="str">
        <f>IFERROR(VLOOKUP(C1032,Arseda!$A$3:$B$1938,2,0),"")</f>
        <v/>
      </c>
    </row>
    <row r="1033" spans="1:4" x14ac:dyDescent="0.2">
      <c r="A1033">
        <v>23</v>
      </c>
      <c r="B1033" t="s">
        <v>7</v>
      </c>
      <c r="D1033" t="str">
        <f>IFERROR(VLOOKUP(C1033,Arseda!$A$3:$B$1938,2,0),"")</f>
        <v/>
      </c>
    </row>
    <row r="1034" spans="1:4" x14ac:dyDescent="0.2">
      <c r="A1034">
        <v>23</v>
      </c>
      <c r="B1034" t="s">
        <v>7</v>
      </c>
      <c r="D1034" t="str">
        <f>IFERROR(VLOOKUP(C1034,Arseda!$A$3:$B$1938,2,0),"")</f>
        <v/>
      </c>
    </row>
    <row r="1035" spans="1:4" x14ac:dyDescent="0.2">
      <c r="A1035">
        <v>23</v>
      </c>
      <c r="B1035" t="s">
        <v>7</v>
      </c>
      <c r="D1035" t="str">
        <f>IFERROR(VLOOKUP(C1035,Arseda!$A$3:$B$1938,2,0),"")</f>
        <v/>
      </c>
    </row>
    <row r="1036" spans="1:4" x14ac:dyDescent="0.2">
      <c r="A1036">
        <v>23</v>
      </c>
      <c r="B1036" t="s">
        <v>7</v>
      </c>
      <c r="D1036" t="str">
        <f>IFERROR(VLOOKUP(C1036,Arseda!$A$3:$B$1938,2,0),"")</f>
        <v/>
      </c>
    </row>
    <row r="1037" spans="1:4" x14ac:dyDescent="0.2">
      <c r="A1037">
        <v>23</v>
      </c>
      <c r="B1037" t="s">
        <v>7</v>
      </c>
      <c r="D1037" t="str">
        <f>IFERROR(VLOOKUP(C1037,Arseda!$A$3:$B$1938,2,0),"")</f>
        <v/>
      </c>
    </row>
    <row r="1038" spans="1:4" x14ac:dyDescent="0.2">
      <c r="A1038">
        <v>23</v>
      </c>
      <c r="B1038" t="s">
        <v>7</v>
      </c>
      <c r="D1038" t="str">
        <f>IFERROR(VLOOKUP(C1038,Arseda!$A$3:$B$1938,2,0),"")</f>
        <v/>
      </c>
    </row>
    <row r="1039" spans="1:4" x14ac:dyDescent="0.2">
      <c r="A1039">
        <v>23</v>
      </c>
      <c r="B1039" t="s">
        <v>7</v>
      </c>
      <c r="D1039" t="str">
        <f>IFERROR(VLOOKUP(C1039,Arseda!$A$3:$B$1938,2,0),"")</f>
        <v/>
      </c>
    </row>
    <row r="1040" spans="1:4" x14ac:dyDescent="0.2">
      <c r="A1040">
        <v>23</v>
      </c>
      <c r="B1040" t="s">
        <v>7</v>
      </c>
      <c r="D1040" t="str">
        <f>IFERROR(VLOOKUP(C1040,Arseda!$A$3:$B$1938,2,0),"")</f>
        <v/>
      </c>
    </row>
    <row r="1041" spans="1:4" x14ac:dyDescent="0.2">
      <c r="A1041">
        <v>23</v>
      </c>
      <c r="B1041" t="s">
        <v>7</v>
      </c>
      <c r="D1041" t="str">
        <f>IFERROR(VLOOKUP(C1041,Arseda!$A$3:$B$1938,2,0),"")</f>
        <v/>
      </c>
    </row>
    <row r="1042" spans="1:4" x14ac:dyDescent="0.2">
      <c r="A1042">
        <v>23</v>
      </c>
      <c r="B1042" t="s">
        <v>7</v>
      </c>
      <c r="D1042" t="str">
        <f>IFERROR(VLOOKUP(C1042,Arseda!$A$3:$B$1938,2,0),"")</f>
        <v/>
      </c>
    </row>
    <row r="1043" spans="1:4" x14ac:dyDescent="0.2">
      <c r="A1043">
        <v>23</v>
      </c>
      <c r="B1043" t="s">
        <v>7</v>
      </c>
      <c r="D1043" t="str">
        <f>IFERROR(VLOOKUP(C1043,Arseda!$A$3:$B$1938,2,0),"")</f>
        <v/>
      </c>
    </row>
    <row r="1044" spans="1:4" x14ac:dyDescent="0.2">
      <c r="A1044">
        <v>23</v>
      </c>
      <c r="B1044" t="s">
        <v>7</v>
      </c>
      <c r="D1044" t="str">
        <f>IFERROR(VLOOKUP(C1044,Arseda!$A$3:$B$1938,2,0),"")</f>
        <v/>
      </c>
    </row>
    <row r="1045" spans="1:4" x14ac:dyDescent="0.2">
      <c r="A1045">
        <v>23</v>
      </c>
      <c r="B1045" t="s">
        <v>7</v>
      </c>
      <c r="D1045" t="str">
        <f>IFERROR(VLOOKUP(C1045,Arseda!$A$3:$B$1938,2,0),"")</f>
        <v/>
      </c>
    </row>
    <row r="1046" spans="1:4" x14ac:dyDescent="0.2">
      <c r="A1046">
        <v>23</v>
      </c>
      <c r="B1046" t="s">
        <v>7</v>
      </c>
      <c r="D1046" t="str">
        <f>IFERROR(VLOOKUP(C1046,Arseda!$A$3:$B$1938,2,0),"")</f>
        <v/>
      </c>
    </row>
    <row r="1047" spans="1:4" x14ac:dyDescent="0.2">
      <c r="A1047">
        <v>23</v>
      </c>
      <c r="B1047" t="s">
        <v>7</v>
      </c>
      <c r="D1047" t="str">
        <f>IFERROR(VLOOKUP(C1047,Arseda!$A$3:$B$1938,2,0),"")</f>
        <v/>
      </c>
    </row>
    <row r="1048" spans="1:4" x14ac:dyDescent="0.2">
      <c r="A1048">
        <v>23</v>
      </c>
      <c r="B1048" t="s">
        <v>7</v>
      </c>
      <c r="D1048" t="str">
        <f>IFERROR(VLOOKUP(C1048,Arseda!$A$3:$B$1938,2,0),"")</f>
        <v/>
      </c>
    </row>
    <row r="1049" spans="1:4" x14ac:dyDescent="0.2">
      <c r="A1049">
        <v>23</v>
      </c>
      <c r="B1049" t="s">
        <v>7</v>
      </c>
      <c r="D1049" t="str">
        <f>IFERROR(VLOOKUP(C1049,Arseda!$A$3:$B$1938,2,0),"")</f>
        <v/>
      </c>
    </row>
    <row r="1050" spans="1:4" x14ac:dyDescent="0.2">
      <c r="A1050">
        <v>23</v>
      </c>
      <c r="B1050" t="s">
        <v>7</v>
      </c>
      <c r="D1050" t="str">
        <f>IFERROR(VLOOKUP(C1050,Arseda!$A$3:$B$1938,2,0),"")</f>
        <v/>
      </c>
    </row>
    <row r="1051" spans="1:4" x14ac:dyDescent="0.2">
      <c r="A1051">
        <v>23</v>
      </c>
      <c r="B1051" t="s">
        <v>7</v>
      </c>
      <c r="D1051" t="str">
        <f>IFERROR(VLOOKUP(C1051,Arseda!$A$3:$B$1938,2,0),"")</f>
        <v/>
      </c>
    </row>
    <row r="1052" spans="1:4" x14ac:dyDescent="0.2">
      <c r="A1052">
        <v>23</v>
      </c>
      <c r="B1052" t="s">
        <v>7</v>
      </c>
      <c r="D1052" t="str">
        <f>IFERROR(VLOOKUP(C1052,Arseda!$A$3:$B$1938,2,0),"")</f>
        <v/>
      </c>
    </row>
    <row r="1053" spans="1:4" x14ac:dyDescent="0.2">
      <c r="A1053">
        <v>23</v>
      </c>
      <c r="B1053" t="s">
        <v>7</v>
      </c>
      <c r="D1053" t="str">
        <f>IFERROR(VLOOKUP(C1053,Arseda!$A$3:$B$1938,2,0),"")</f>
        <v/>
      </c>
    </row>
    <row r="1054" spans="1:4" x14ac:dyDescent="0.2">
      <c r="A1054">
        <v>23</v>
      </c>
      <c r="B1054" t="s">
        <v>7</v>
      </c>
      <c r="D1054" t="str">
        <f>IFERROR(VLOOKUP(C1054,Arseda!$A$3:$B$1938,2,0),"")</f>
        <v/>
      </c>
    </row>
    <row r="1055" spans="1:4" x14ac:dyDescent="0.2">
      <c r="A1055">
        <v>23</v>
      </c>
      <c r="B1055" t="s">
        <v>7</v>
      </c>
      <c r="D1055" t="str">
        <f>IFERROR(VLOOKUP(C1055,Arseda!$A$3:$B$1938,2,0),"")</f>
        <v/>
      </c>
    </row>
    <row r="1056" spans="1:4" x14ac:dyDescent="0.2">
      <c r="A1056">
        <v>23</v>
      </c>
      <c r="B1056" t="s">
        <v>7</v>
      </c>
      <c r="D1056" t="str">
        <f>IFERROR(VLOOKUP(C1056,Arseda!$A$3:$B$1938,2,0),"")</f>
        <v/>
      </c>
    </row>
    <row r="1057" spans="1:4" x14ac:dyDescent="0.2">
      <c r="A1057">
        <v>23</v>
      </c>
      <c r="B1057" t="s">
        <v>7</v>
      </c>
      <c r="D1057" t="str">
        <f>IFERROR(VLOOKUP(C1057,Arseda!$A$3:$B$1938,2,0),"")</f>
        <v/>
      </c>
    </row>
    <row r="1058" spans="1:4" x14ac:dyDescent="0.2">
      <c r="A1058">
        <v>23</v>
      </c>
      <c r="B1058" t="s">
        <v>7</v>
      </c>
      <c r="D1058" t="str">
        <f>IFERROR(VLOOKUP(C1058,Arseda!$A$3:$B$1938,2,0),"")</f>
        <v/>
      </c>
    </row>
    <row r="1059" spans="1:4" x14ac:dyDescent="0.2">
      <c r="A1059">
        <v>23</v>
      </c>
      <c r="B1059" t="s">
        <v>7</v>
      </c>
      <c r="D1059" t="str">
        <f>IFERROR(VLOOKUP(C1059,Arseda!$A$3:$B$1938,2,0),"")</f>
        <v/>
      </c>
    </row>
    <row r="1060" spans="1:4" x14ac:dyDescent="0.2">
      <c r="A1060">
        <v>23</v>
      </c>
      <c r="B1060" t="s">
        <v>7</v>
      </c>
      <c r="D1060" t="str">
        <f>IFERROR(VLOOKUP(C1060,Arseda!$A$3:$B$1938,2,0),"")</f>
        <v/>
      </c>
    </row>
    <row r="1061" spans="1:4" x14ac:dyDescent="0.2">
      <c r="A1061">
        <v>23</v>
      </c>
      <c r="B1061" t="s">
        <v>7</v>
      </c>
      <c r="D1061" t="str">
        <f>IFERROR(VLOOKUP(C1061,Arseda!$A$3:$B$1938,2,0),"")</f>
        <v/>
      </c>
    </row>
    <row r="1062" spans="1:4" x14ac:dyDescent="0.2">
      <c r="A1062">
        <v>23</v>
      </c>
      <c r="B1062" t="s">
        <v>7</v>
      </c>
      <c r="D1062" t="str">
        <f>IFERROR(VLOOKUP(C1062,Arseda!$A$3:$B$1938,2,0),"")</f>
        <v/>
      </c>
    </row>
    <row r="1063" spans="1:4" x14ac:dyDescent="0.2">
      <c r="A1063">
        <v>23</v>
      </c>
      <c r="B1063" t="s">
        <v>7</v>
      </c>
      <c r="D1063" t="str">
        <f>IFERROR(VLOOKUP(C1063,Arseda!$A$3:$B$1938,2,0),"")</f>
        <v/>
      </c>
    </row>
    <row r="1064" spans="1:4" x14ac:dyDescent="0.2">
      <c r="A1064">
        <v>23</v>
      </c>
      <c r="B1064" t="s">
        <v>7</v>
      </c>
      <c r="D1064" t="str">
        <f>IFERROR(VLOOKUP(C1064,Arseda!$A$3:$B$1938,2,0),"")</f>
        <v/>
      </c>
    </row>
    <row r="1065" spans="1:4" x14ac:dyDescent="0.2">
      <c r="A1065">
        <v>23</v>
      </c>
      <c r="B1065" t="s">
        <v>7</v>
      </c>
      <c r="D1065" t="str">
        <f>IFERROR(VLOOKUP(C1065,Arseda!$A$3:$B$1938,2,0),"")</f>
        <v/>
      </c>
    </row>
    <row r="1066" spans="1:4" x14ac:dyDescent="0.2">
      <c r="A1066">
        <v>23</v>
      </c>
      <c r="B1066" t="s">
        <v>7</v>
      </c>
      <c r="D1066" t="str">
        <f>IFERROR(VLOOKUP(C1066,Arseda!$A$3:$B$1938,2,0),"")</f>
        <v/>
      </c>
    </row>
    <row r="1067" spans="1:4" x14ac:dyDescent="0.2">
      <c r="A1067">
        <v>23</v>
      </c>
      <c r="B1067" t="s">
        <v>7</v>
      </c>
      <c r="D1067" t="str">
        <f>IFERROR(VLOOKUP(C1067,Arseda!$A$3:$B$1938,2,0),"")</f>
        <v/>
      </c>
    </row>
    <row r="1068" spans="1:4" x14ac:dyDescent="0.2">
      <c r="A1068">
        <v>23</v>
      </c>
      <c r="B1068" t="s">
        <v>7</v>
      </c>
      <c r="D1068" t="str">
        <f>IFERROR(VLOOKUP(C1068,Arseda!$A$3:$B$1938,2,0),"")</f>
        <v/>
      </c>
    </row>
    <row r="1069" spans="1:4" x14ac:dyDescent="0.2">
      <c r="A1069">
        <v>23</v>
      </c>
      <c r="B1069" t="s">
        <v>7</v>
      </c>
      <c r="D1069" t="str">
        <f>IFERROR(VLOOKUP(C1069,Arseda!$A$3:$B$1938,2,0),"")</f>
        <v/>
      </c>
    </row>
    <row r="1070" spans="1:4" x14ac:dyDescent="0.2">
      <c r="A1070">
        <v>23</v>
      </c>
      <c r="B1070" t="s">
        <v>7</v>
      </c>
      <c r="D1070" t="str">
        <f>IFERROR(VLOOKUP(C1070,Arseda!$A$3:$B$1938,2,0),"")</f>
        <v/>
      </c>
    </row>
    <row r="1071" spans="1:4" x14ac:dyDescent="0.2">
      <c r="A1071">
        <v>23</v>
      </c>
      <c r="B1071" t="s">
        <v>7</v>
      </c>
      <c r="D1071" t="str">
        <f>IFERROR(VLOOKUP(C1071,Arseda!$A$3:$B$1938,2,0),"")</f>
        <v/>
      </c>
    </row>
    <row r="1072" spans="1:4" x14ac:dyDescent="0.2">
      <c r="A1072">
        <v>23</v>
      </c>
      <c r="B1072" t="s">
        <v>7</v>
      </c>
      <c r="D1072" t="str">
        <f>IFERROR(VLOOKUP(C1072,Arseda!$A$3:$B$1938,2,0),"")</f>
        <v/>
      </c>
    </row>
    <row r="1073" spans="1:4" x14ac:dyDescent="0.2">
      <c r="A1073">
        <v>23</v>
      </c>
      <c r="B1073" t="s">
        <v>7</v>
      </c>
      <c r="D1073" t="str">
        <f>IFERROR(VLOOKUP(C1073,Arseda!$A$3:$B$1938,2,0),"")</f>
        <v/>
      </c>
    </row>
    <row r="1074" spans="1:4" x14ac:dyDescent="0.2">
      <c r="A1074">
        <v>23</v>
      </c>
      <c r="B1074" t="s">
        <v>7</v>
      </c>
      <c r="D1074" t="str">
        <f>IFERROR(VLOOKUP(C1074,Arseda!$A$3:$B$1938,2,0),"")</f>
        <v/>
      </c>
    </row>
    <row r="1075" spans="1:4" x14ac:dyDescent="0.2">
      <c r="A1075">
        <v>23</v>
      </c>
      <c r="B1075" t="s">
        <v>7</v>
      </c>
      <c r="D1075" t="str">
        <f>IFERROR(VLOOKUP(C1075,Arseda!$A$3:$B$1938,2,0),"")</f>
        <v/>
      </c>
    </row>
    <row r="1076" spans="1:4" x14ac:dyDescent="0.2">
      <c r="A1076">
        <v>23</v>
      </c>
      <c r="B1076" t="s">
        <v>7</v>
      </c>
      <c r="D1076" t="str">
        <f>IFERROR(VLOOKUP(C1076,Arseda!$A$3:$B$1938,2,0),"")</f>
        <v/>
      </c>
    </row>
    <row r="1077" spans="1:4" x14ac:dyDescent="0.2">
      <c r="A1077">
        <v>23</v>
      </c>
      <c r="B1077" t="s">
        <v>7</v>
      </c>
      <c r="D1077" t="str">
        <f>IFERROR(VLOOKUP(C1077,Arseda!$A$3:$B$1938,2,0),"")</f>
        <v/>
      </c>
    </row>
    <row r="1078" spans="1:4" x14ac:dyDescent="0.2">
      <c r="A1078">
        <v>23</v>
      </c>
      <c r="B1078" t="s">
        <v>7</v>
      </c>
      <c r="D1078" t="str">
        <f>IFERROR(VLOOKUP(C1078,Arseda!$A$3:$B$1938,2,0),"")</f>
        <v/>
      </c>
    </row>
    <row r="1079" spans="1:4" x14ac:dyDescent="0.2">
      <c r="A1079">
        <v>23</v>
      </c>
      <c r="B1079" t="s">
        <v>7</v>
      </c>
      <c r="D1079" t="str">
        <f>IFERROR(VLOOKUP(C1079,Arseda!$A$3:$B$1938,2,0),"")</f>
        <v/>
      </c>
    </row>
    <row r="1080" spans="1:4" x14ac:dyDescent="0.2">
      <c r="A1080">
        <v>23</v>
      </c>
      <c r="B1080" t="s">
        <v>7</v>
      </c>
      <c r="D1080" t="str">
        <f>IFERROR(VLOOKUP(C1080,Arseda!$A$3:$B$1938,2,0),"")</f>
        <v/>
      </c>
    </row>
    <row r="1081" spans="1:4" x14ac:dyDescent="0.2">
      <c r="A1081">
        <v>23</v>
      </c>
      <c r="B1081" t="s">
        <v>7</v>
      </c>
      <c r="D1081" t="str">
        <f>IFERROR(VLOOKUP(C1081,Arseda!$A$3:$B$1938,2,0),"")</f>
        <v/>
      </c>
    </row>
    <row r="1082" spans="1:4" x14ac:dyDescent="0.2">
      <c r="A1082">
        <v>23</v>
      </c>
      <c r="B1082" t="s">
        <v>7</v>
      </c>
      <c r="D1082" t="str">
        <f>IFERROR(VLOOKUP(C1082,Arseda!$A$3:$B$1938,2,0),"")</f>
        <v/>
      </c>
    </row>
    <row r="1083" spans="1:4" x14ac:dyDescent="0.2">
      <c r="A1083">
        <v>23</v>
      </c>
      <c r="B1083" t="s">
        <v>7</v>
      </c>
      <c r="D1083" t="str">
        <f>IFERROR(VLOOKUP(C1083,Arseda!$A$3:$B$1938,2,0),"")</f>
        <v/>
      </c>
    </row>
    <row r="1084" spans="1:4" x14ac:dyDescent="0.2">
      <c r="A1084">
        <v>23</v>
      </c>
      <c r="B1084" t="s">
        <v>7</v>
      </c>
      <c r="D1084" t="str">
        <f>IFERROR(VLOOKUP(C1084,Arseda!$A$3:$B$1938,2,0),"")</f>
        <v/>
      </c>
    </row>
    <row r="1085" spans="1:4" x14ac:dyDescent="0.2">
      <c r="A1085">
        <v>23</v>
      </c>
      <c r="B1085" t="s">
        <v>7</v>
      </c>
      <c r="D1085" t="str">
        <f>IFERROR(VLOOKUP(C1085,Arseda!$A$3:$B$1938,2,0),"")</f>
        <v/>
      </c>
    </row>
    <row r="1086" spans="1:4" x14ac:dyDescent="0.2">
      <c r="A1086">
        <v>23</v>
      </c>
      <c r="B1086" t="s">
        <v>7</v>
      </c>
      <c r="D1086" t="str">
        <f>IFERROR(VLOOKUP(C1086,Arseda!$A$3:$B$1938,2,0),"")</f>
        <v/>
      </c>
    </row>
    <row r="1087" spans="1:4" x14ac:dyDescent="0.2">
      <c r="A1087">
        <v>23</v>
      </c>
      <c r="B1087" t="s">
        <v>7</v>
      </c>
      <c r="D1087" t="str">
        <f>IFERROR(VLOOKUP(C1087,Arseda!$A$3:$B$1938,2,0),"")</f>
        <v/>
      </c>
    </row>
    <row r="1088" spans="1:4" x14ac:dyDescent="0.2">
      <c r="A1088">
        <v>23</v>
      </c>
      <c r="B1088" t="s">
        <v>7</v>
      </c>
      <c r="D1088" t="str">
        <f>IFERROR(VLOOKUP(C1088,Arseda!$A$3:$B$1938,2,0),"")</f>
        <v/>
      </c>
    </row>
    <row r="1089" spans="1:4" x14ac:dyDescent="0.2">
      <c r="A1089">
        <v>23</v>
      </c>
      <c r="B1089" t="s">
        <v>7</v>
      </c>
      <c r="D1089" t="str">
        <f>IFERROR(VLOOKUP(C1089,Arseda!$A$3:$B$1938,2,0),"")</f>
        <v/>
      </c>
    </row>
    <row r="1090" spans="1:4" x14ac:dyDescent="0.2">
      <c r="A1090">
        <v>23</v>
      </c>
      <c r="B1090" t="s">
        <v>7</v>
      </c>
      <c r="D1090" t="str">
        <f>IFERROR(VLOOKUP(C1090,Arseda!$A$3:$B$1938,2,0),"")</f>
        <v/>
      </c>
    </row>
    <row r="1091" spans="1:4" x14ac:dyDescent="0.2">
      <c r="A1091">
        <v>23</v>
      </c>
      <c r="B1091" t="s">
        <v>7</v>
      </c>
      <c r="D1091" t="str">
        <f>IFERROR(VLOOKUP(C1091,Arseda!$A$3:$B$1938,2,0),"")</f>
        <v/>
      </c>
    </row>
    <row r="1092" spans="1:4" x14ac:dyDescent="0.2">
      <c r="A1092">
        <v>23</v>
      </c>
      <c r="B1092" t="s">
        <v>7</v>
      </c>
      <c r="D1092" t="str">
        <f>IFERROR(VLOOKUP(C1092,Arseda!$A$3:$B$1938,2,0),"")</f>
        <v/>
      </c>
    </row>
    <row r="1093" spans="1:4" x14ac:dyDescent="0.2">
      <c r="A1093">
        <v>23</v>
      </c>
      <c r="B1093" t="s">
        <v>7</v>
      </c>
      <c r="D1093" t="str">
        <f>IFERROR(VLOOKUP(C1093,Arseda!$A$3:$B$1938,2,0),"")</f>
        <v/>
      </c>
    </row>
    <row r="1094" spans="1:4" x14ac:dyDescent="0.2">
      <c r="A1094">
        <v>23</v>
      </c>
      <c r="B1094" t="s">
        <v>7</v>
      </c>
      <c r="D1094" t="str">
        <f>IFERROR(VLOOKUP(C1094,Arseda!$A$3:$B$1938,2,0),"")</f>
        <v/>
      </c>
    </row>
    <row r="1095" spans="1:4" x14ac:dyDescent="0.2">
      <c r="A1095">
        <v>23</v>
      </c>
      <c r="B1095" t="s">
        <v>7</v>
      </c>
      <c r="D1095" t="str">
        <f>IFERROR(VLOOKUP(C1095,Arseda!$A$3:$B$1938,2,0),"")</f>
        <v/>
      </c>
    </row>
    <row r="1096" spans="1:4" x14ac:dyDescent="0.2">
      <c r="A1096">
        <v>23</v>
      </c>
      <c r="B1096" t="s">
        <v>7</v>
      </c>
      <c r="D1096" t="str">
        <f>IFERROR(VLOOKUP(C1096,Arseda!$A$3:$B$1938,2,0),"")</f>
        <v/>
      </c>
    </row>
    <row r="1097" spans="1:4" x14ac:dyDescent="0.2">
      <c r="A1097">
        <v>23</v>
      </c>
      <c r="B1097" t="s">
        <v>7</v>
      </c>
      <c r="D1097" t="str">
        <f>IFERROR(VLOOKUP(C1097,Arseda!$A$3:$B$1938,2,0),"")</f>
        <v/>
      </c>
    </row>
    <row r="1098" spans="1:4" x14ac:dyDescent="0.2">
      <c r="A1098">
        <v>23</v>
      </c>
      <c r="B1098" t="s">
        <v>7</v>
      </c>
      <c r="D1098" t="str">
        <f>IFERROR(VLOOKUP(C1098,Arseda!$A$3:$B$1938,2,0),"")</f>
        <v/>
      </c>
    </row>
    <row r="1099" spans="1:4" x14ac:dyDescent="0.2">
      <c r="A1099">
        <v>23</v>
      </c>
      <c r="B1099" t="s">
        <v>7</v>
      </c>
      <c r="D1099" t="str">
        <f>IFERROR(VLOOKUP(C1099,Arseda!$A$3:$B$1938,2,0),"")</f>
        <v/>
      </c>
    </row>
    <row r="1100" spans="1:4" x14ac:dyDescent="0.2">
      <c r="A1100">
        <v>23</v>
      </c>
      <c r="B1100" t="s">
        <v>7</v>
      </c>
      <c r="D1100" t="str">
        <f>IFERROR(VLOOKUP(C1100,Arseda!$A$3:$B$1938,2,0),"")</f>
        <v/>
      </c>
    </row>
    <row r="1101" spans="1:4" x14ac:dyDescent="0.2">
      <c r="A1101">
        <v>23</v>
      </c>
      <c r="B1101" t="s">
        <v>7</v>
      </c>
      <c r="D1101" t="str">
        <f>IFERROR(VLOOKUP(C1101,Arseda!$A$3:$B$1938,2,0),"")</f>
        <v/>
      </c>
    </row>
    <row r="1102" spans="1:4" x14ac:dyDescent="0.2">
      <c r="A1102">
        <v>23</v>
      </c>
      <c r="B1102" t="s">
        <v>7</v>
      </c>
      <c r="D1102" t="str">
        <f>IFERROR(VLOOKUP(C1102,Arseda!$A$3:$B$1938,2,0),"")</f>
        <v/>
      </c>
    </row>
    <row r="1103" spans="1:4" x14ac:dyDescent="0.2">
      <c r="A1103">
        <v>23</v>
      </c>
      <c r="B1103" t="s">
        <v>7</v>
      </c>
      <c r="D1103" t="str">
        <f>IFERROR(VLOOKUP(C1103,Arseda!$A$3:$B$1938,2,0),"")</f>
        <v/>
      </c>
    </row>
    <row r="1104" spans="1:4" x14ac:dyDescent="0.2">
      <c r="A1104">
        <v>23</v>
      </c>
      <c r="B1104" t="s">
        <v>7</v>
      </c>
      <c r="D1104" t="str">
        <f>IFERROR(VLOOKUP(C1104,Arseda!$A$3:$B$1938,2,0),"")</f>
        <v/>
      </c>
    </row>
    <row r="1105" spans="1:4" x14ac:dyDescent="0.2">
      <c r="A1105">
        <v>23</v>
      </c>
      <c r="B1105" t="s">
        <v>7</v>
      </c>
      <c r="D1105" t="str">
        <f>IFERROR(VLOOKUP(C1105,Arseda!$A$3:$B$1938,2,0),"")</f>
        <v/>
      </c>
    </row>
    <row r="1106" spans="1:4" x14ac:dyDescent="0.2">
      <c r="A1106">
        <v>23</v>
      </c>
      <c r="B1106" t="s">
        <v>7</v>
      </c>
      <c r="D1106" t="str">
        <f>IFERROR(VLOOKUP(C1106,Arseda!$A$3:$B$1938,2,0),"")</f>
        <v/>
      </c>
    </row>
    <row r="1107" spans="1:4" x14ac:dyDescent="0.2">
      <c r="A1107">
        <v>23</v>
      </c>
      <c r="B1107" t="s">
        <v>7</v>
      </c>
      <c r="D1107" t="str">
        <f>IFERROR(VLOOKUP(C1107,Arseda!$A$3:$B$1938,2,0),"")</f>
        <v/>
      </c>
    </row>
    <row r="1108" spans="1:4" x14ac:dyDescent="0.2">
      <c r="A1108">
        <v>23</v>
      </c>
      <c r="B1108" t="s">
        <v>7</v>
      </c>
      <c r="D1108" t="str">
        <f>IFERROR(VLOOKUP(C1108,Arseda!$A$3:$B$1938,2,0),"")</f>
        <v/>
      </c>
    </row>
    <row r="1109" spans="1:4" x14ac:dyDescent="0.2">
      <c r="A1109">
        <v>23</v>
      </c>
      <c r="B1109" t="s">
        <v>7</v>
      </c>
      <c r="D1109" t="str">
        <f>IFERROR(VLOOKUP(C1109,Arseda!$A$3:$B$1938,2,0),"")</f>
        <v/>
      </c>
    </row>
    <row r="1110" spans="1:4" x14ac:dyDescent="0.2">
      <c r="A1110">
        <v>23</v>
      </c>
      <c r="B1110" t="s">
        <v>7</v>
      </c>
      <c r="D1110" t="str">
        <f>IFERROR(VLOOKUP(C1110,Arseda!$A$3:$B$1938,2,0),"")</f>
        <v/>
      </c>
    </row>
    <row r="1111" spans="1:4" x14ac:dyDescent="0.2">
      <c r="A1111">
        <v>23</v>
      </c>
      <c r="B1111" t="s">
        <v>7</v>
      </c>
      <c r="D1111" t="str">
        <f>IFERROR(VLOOKUP(C1111,Arseda!$A$3:$B$1938,2,0),"")</f>
        <v/>
      </c>
    </row>
    <row r="1112" spans="1:4" x14ac:dyDescent="0.2">
      <c r="A1112">
        <v>23</v>
      </c>
      <c r="B1112" t="s">
        <v>7</v>
      </c>
      <c r="D1112" t="str">
        <f>IFERROR(VLOOKUP(C1112,Arseda!$A$3:$B$1938,2,0),"")</f>
        <v/>
      </c>
    </row>
    <row r="1113" spans="1:4" x14ac:dyDescent="0.2">
      <c r="A1113">
        <v>23</v>
      </c>
      <c r="B1113" t="s">
        <v>7</v>
      </c>
      <c r="D1113" t="str">
        <f>IFERROR(VLOOKUP(C1113,Arseda!$A$3:$B$1938,2,0),"")</f>
        <v/>
      </c>
    </row>
    <row r="1114" spans="1:4" x14ac:dyDescent="0.2">
      <c r="A1114">
        <v>23</v>
      </c>
      <c r="B1114" t="s">
        <v>7</v>
      </c>
      <c r="D1114" t="str">
        <f>IFERROR(VLOOKUP(C1114,Arseda!$A$3:$B$1938,2,0),"")</f>
        <v/>
      </c>
    </row>
    <row r="1115" spans="1:4" x14ac:dyDescent="0.2">
      <c r="A1115">
        <v>23</v>
      </c>
      <c r="B1115" t="s">
        <v>7</v>
      </c>
      <c r="D1115" t="str">
        <f>IFERROR(VLOOKUP(C1115,Arseda!$A$3:$B$1938,2,0),"")</f>
        <v/>
      </c>
    </row>
    <row r="1116" spans="1:4" x14ac:dyDescent="0.2">
      <c r="A1116">
        <v>23</v>
      </c>
      <c r="B1116" t="s">
        <v>7</v>
      </c>
      <c r="D1116" t="str">
        <f>IFERROR(VLOOKUP(C1116,Arseda!$A$3:$B$1938,2,0),"")</f>
        <v/>
      </c>
    </row>
    <row r="1117" spans="1:4" x14ac:dyDescent="0.2">
      <c r="A1117">
        <v>23</v>
      </c>
      <c r="B1117" t="s">
        <v>7</v>
      </c>
      <c r="D1117" t="str">
        <f>IFERROR(VLOOKUP(C1117,Arseda!$A$3:$B$1938,2,0),"")</f>
        <v/>
      </c>
    </row>
    <row r="1118" spans="1:4" x14ac:dyDescent="0.2">
      <c r="A1118">
        <v>23</v>
      </c>
      <c r="B1118" t="s">
        <v>7</v>
      </c>
      <c r="D1118" t="str">
        <f>IFERROR(VLOOKUP(C1118,Arseda!$A$3:$B$1938,2,0),"")</f>
        <v/>
      </c>
    </row>
    <row r="1119" spans="1:4" x14ac:dyDescent="0.2">
      <c r="A1119">
        <v>23</v>
      </c>
      <c r="B1119" t="s">
        <v>7</v>
      </c>
      <c r="D1119" t="str">
        <f>IFERROR(VLOOKUP(C1119,Arseda!$A$3:$B$1938,2,0),"")</f>
        <v/>
      </c>
    </row>
    <row r="1120" spans="1:4" x14ac:dyDescent="0.2">
      <c r="A1120">
        <v>23</v>
      </c>
      <c r="B1120" t="s">
        <v>7</v>
      </c>
      <c r="D1120" t="str">
        <f>IFERROR(VLOOKUP(C1120,Arseda!$A$3:$B$1938,2,0),"")</f>
        <v/>
      </c>
    </row>
    <row r="1121" spans="1:4" x14ac:dyDescent="0.2">
      <c r="A1121">
        <v>23</v>
      </c>
      <c r="B1121" t="s">
        <v>7</v>
      </c>
      <c r="D1121" t="str">
        <f>IFERROR(VLOOKUP(C1121,Arseda!$A$3:$B$1938,2,0),"")</f>
        <v/>
      </c>
    </row>
    <row r="1122" spans="1:4" x14ac:dyDescent="0.2">
      <c r="A1122">
        <v>23</v>
      </c>
      <c r="B1122" t="s">
        <v>7</v>
      </c>
      <c r="D1122" t="str">
        <f>IFERROR(VLOOKUP(C1122,Arseda!$A$3:$B$1938,2,0),"")</f>
        <v/>
      </c>
    </row>
    <row r="1123" spans="1:4" x14ac:dyDescent="0.2">
      <c r="A1123">
        <v>23</v>
      </c>
      <c r="B1123" t="s">
        <v>7</v>
      </c>
      <c r="D1123" t="str">
        <f>IFERROR(VLOOKUP(C1123,Arseda!$A$3:$B$1938,2,0),"")</f>
        <v/>
      </c>
    </row>
    <row r="1124" spans="1:4" x14ac:dyDescent="0.2">
      <c r="A1124">
        <v>23</v>
      </c>
      <c r="B1124" t="s">
        <v>7</v>
      </c>
      <c r="D1124" t="str">
        <f>IFERROR(VLOOKUP(C1124,Arseda!$A$3:$B$1938,2,0),"")</f>
        <v/>
      </c>
    </row>
    <row r="1125" spans="1:4" x14ac:dyDescent="0.2">
      <c r="A1125">
        <v>23</v>
      </c>
      <c r="B1125" t="s">
        <v>7</v>
      </c>
      <c r="D1125" t="str">
        <f>IFERROR(VLOOKUP(C1125,Arseda!$A$3:$B$1938,2,0),"")</f>
        <v/>
      </c>
    </row>
    <row r="1126" spans="1:4" x14ac:dyDescent="0.2">
      <c r="A1126">
        <v>23</v>
      </c>
      <c r="B1126" t="s">
        <v>7</v>
      </c>
      <c r="D1126" t="str">
        <f>IFERROR(VLOOKUP(C1126,Arseda!$A$3:$B$1938,2,0),"")</f>
        <v/>
      </c>
    </row>
    <row r="1127" spans="1:4" x14ac:dyDescent="0.2">
      <c r="A1127">
        <v>23</v>
      </c>
      <c r="B1127" t="s">
        <v>7</v>
      </c>
      <c r="D1127" t="str">
        <f>IFERROR(VLOOKUP(C1127,Arseda!$A$3:$B$1938,2,0),"")</f>
        <v/>
      </c>
    </row>
    <row r="1128" spans="1:4" x14ac:dyDescent="0.2">
      <c r="A1128">
        <v>23</v>
      </c>
      <c r="B1128" t="s">
        <v>7</v>
      </c>
      <c r="D1128" t="str">
        <f>IFERROR(VLOOKUP(C1128,Arseda!$A$3:$B$1938,2,0),"")</f>
        <v/>
      </c>
    </row>
    <row r="1129" spans="1:4" x14ac:dyDescent="0.2">
      <c r="A1129">
        <v>23</v>
      </c>
      <c r="B1129" t="s">
        <v>7</v>
      </c>
      <c r="D1129" t="str">
        <f>IFERROR(VLOOKUP(C1129,Arseda!$A$3:$B$1938,2,0),"")</f>
        <v/>
      </c>
    </row>
    <row r="1130" spans="1:4" x14ac:dyDescent="0.2">
      <c r="A1130">
        <v>23</v>
      </c>
      <c r="B1130" t="s">
        <v>7</v>
      </c>
      <c r="D1130" t="str">
        <f>IFERROR(VLOOKUP(C1130,Arseda!$A$3:$B$1938,2,0),"")</f>
        <v/>
      </c>
    </row>
    <row r="1131" spans="1:4" x14ac:dyDescent="0.2">
      <c r="A1131">
        <v>23</v>
      </c>
      <c r="B1131" t="s">
        <v>7</v>
      </c>
      <c r="D1131" t="str">
        <f>IFERROR(VLOOKUP(C1131,Arseda!$A$3:$B$1938,2,0),"")</f>
        <v/>
      </c>
    </row>
    <row r="1132" spans="1:4" x14ac:dyDescent="0.2">
      <c r="A1132">
        <v>23</v>
      </c>
      <c r="B1132" t="s">
        <v>7</v>
      </c>
      <c r="D1132" t="str">
        <f>IFERROR(VLOOKUP(C1132,Arseda!$A$3:$B$1938,2,0),"")</f>
        <v/>
      </c>
    </row>
    <row r="1133" spans="1:4" x14ac:dyDescent="0.2">
      <c r="A1133">
        <v>23</v>
      </c>
      <c r="B1133" t="s">
        <v>7</v>
      </c>
      <c r="D1133" t="str">
        <f>IFERROR(VLOOKUP(C1133,Arseda!$A$3:$B$1938,2,0),"")</f>
        <v/>
      </c>
    </row>
    <row r="1134" spans="1:4" x14ac:dyDescent="0.2">
      <c r="A1134">
        <v>23</v>
      </c>
      <c r="B1134" t="s">
        <v>7</v>
      </c>
      <c r="D1134" t="str">
        <f>IFERROR(VLOOKUP(C1134,Arseda!$A$3:$B$1938,2,0),"")</f>
        <v/>
      </c>
    </row>
    <row r="1135" spans="1:4" x14ac:dyDescent="0.2">
      <c r="A1135">
        <v>23</v>
      </c>
      <c r="B1135" t="s">
        <v>7</v>
      </c>
      <c r="D1135" t="str">
        <f>IFERROR(VLOOKUP(C1135,Arseda!$A$3:$B$1938,2,0),"")</f>
        <v/>
      </c>
    </row>
    <row r="1136" spans="1:4" x14ac:dyDescent="0.2">
      <c r="A1136">
        <v>23</v>
      </c>
      <c r="B1136" t="s">
        <v>7</v>
      </c>
      <c r="D1136" t="str">
        <f>IFERROR(VLOOKUP(C1136,Arseda!$A$3:$B$1938,2,0),"")</f>
        <v/>
      </c>
    </row>
    <row r="1137" spans="1:4" x14ac:dyDescent="0.2">
      <c r="A1137">
        <v>23</v>
      </c>
      <c r="B1137" t="s">
        <v>7</v>
      </c>
      <c r="D1137" t="str">
        <f>IFERROR(VLOOKUP(C1137,Arseda!$A$3:$B$1938,2,0),"")</f>
        <v/>
      </c>
    </row>
    <row r="1138" spans="1:4" x14ac:dyDescent="0.2">
      <c r="A1138">
        <v>23</v>
      </c>
      <c r="B1138" t="s">
        <v>7</v>
      </c>
      <c r="D1138" t="str">
        <f>IFERROR(VLOOKUP(C1138,Arseda!$A$3:$B$1938,2,0),"")</f>
        <v/>
      </c>
    </row>
    <row r="1139" spans="1:4" x14ac:dyDescent="0.2">
      <c r="A1139">
        <v>23</v>
      </c>
      <c r="B1139" t="s">
        <v>7</v>
      </c>
      <c r="D1139" t="str">
        <f>IFERROR(VLOOKUP(C1139,Arseda!$A$3:$B$1938,2,0),"")</f>
        <v/>
      </c>
    </row>
    <row r="1140" spans="1:4" x14ac:dyDescent="0.2">
      <c r="A1140">
        <v>23</v>
      </c>
      <c r="B1140" t="s">
        <v>7</v>
      </c>
      <c r="D1140" t="str">
        <f>IFERROR(VLOOKUP(C1140,Arseda!$A$3:$B$1938,2,0),"")</f>
        <v/>
      </c>
    </row>
    <row r="1141" spans="1:4" x14ac:dyDescent="0.2">
      <c r="A1141">
        <v>23</v>
      </c>
      <c r="B1141" t="s">
        <v>7</v>
      </c>
      <c r="D1141" t="str">
        <f>IFERROR(VLOOKUP(C1141,Arseda!$A$3:$B$1938,2,0),"")</f>
        <v/>
      </c>
    </row>
    <row r="1142" spans="1:4" x14ac:dyDescent="0.2">
      <c r="A1142">
        <v>23</v>
      </c>
      <c r="B1142" t="s">
        <v>7</v>
      </c>
      <c r="D1142" t="str">
        <f>IFERROR(VLOOKUP(C1142,Arseda!$A$3:$B$1938,2,0),"")</f>
        <v/>
      </c>
    </row>
    <row r="1143" spans="1:4" x14ac:dyDescent="0.2">
      <c r="A1143">
        <v>23</v>
      </c>
      <c r="B1143" t="s">
        <v>7</v>
      </c>
      <c r="D1143" t="str">
        <f>IFERROR(VLOOKUP(C1143,Arseda!$A$3:$B$1938,2,0),"")</f>
        <v/>
      </c>
    </row>
    <row r="1144" spans="1:4" x14ac:dyDescent="0.2">
      <c r="A1144">
        <v>23</v>
      </c>
      <c r="B1144" t="s">
        <v>7</v>
      </c>
      <c r="D1144" t="str">
        <f>IFERROR(VLOOKUP(C1144,Arseda!$A$3:$B$1938,2,0),"")</f>
        <v/>
      </c>
    </row>
    <row r="1145" spans="1:4" x14ac:dyDescent="0.2">
      <c r="A1145">
        <v>23</v>
      </c>
      <c r="B1145" t="s">
        <v>7</v>
      </c>
      <c r="D1145" t="str">
        <f>IFERROR(VLOOKUP(C1145,Arseda!$A$3:$B$1938,2,0),"")</f>
        <v/>
      </c>
    </row>
    <row r="1146" spans="1:4" x14ac:dyDescent="0.2">
      <c r="A1146">
        <v>23</v>
      </c>
      <c r="B1146" t="s">
        <v>7</v>
      </c>
      <c r="D1146" t="str">
        <f>IFERROR(VLOOKUP(C1146,Arseda!$A$3:$B$1938,2,0),"")</f>
        <v/>
      </c>
    </row>
    <row r="1147" spans="1:4" x14ac:dyDescent="0.2">
      <c r="A1147">
        <v>23</v>
      </c>
      <c r="B1147" t="s">
        <v>7</v>
      </c>
      <c r="D1147" t="str">
        <f>IFERROR(VLOOKUP(C1147,Arseda!$A$3:$B$1938,2,0),"")</f>
        <v/>
      </c>
    </row>
    <row r="1148" spans="1:4" x14ac:dyDescent="0.2">
      <c r="A1148">
        <v>23</v>
      </c>
      <c r="B1148" t="s">
        <v>7</v>
      </c>
      <c r="D1148" t="str">
        <f>IFERROR(VLOOKUP(C1148,Arseda!$A$3:$B$1938,2,0),"")</f>
        <v/>
      </c>
    </row>
    <row r="1149" spans="1:4" x14ac:dyDescent="0.2">
      <c r="A1149">
        <v>23</v>
      </c>
      <c r="B1149" t="s">
        <v>7</v>
      </c>
      <c r="D1149" t="str">
        <f>IFERROR(VLOOKUP(C1149,Arseda!$A$3:$B$1938,2,0),"")</f>
        <v/>
      </c>
    </row>
    <row r="1150" spans="1:4" x14ac:dyDescent="0.2">
      <c r="A1150">
        <v>23</v>
      </c>
      <c r="B1150" t="s">
        <v>7</v>
      </c>
      <c r="D1150" t="str">
        <f>IFERROR(VLOOKUP(C1150,Arseda!$A$3:$B$1938,2,0),"")</f>
        <v/>
      </c>
    </row>
    <row r="1151" spans="1:4" x14ac:dyDescent="0.2">
      <c r="A1151">
        <v>23</v>
      </c>
      <c r="B1151" t="s">
        <v>7</v>
      </c>
      <c r="D1151" t="str">
        <f>IFERROR(VLOOKUP(C1151,Arseda!$A$3:$B$1938,2,0),"")</f>
        <v/>
      </c>
    </row>
    <row r="1152" spans="1:4" x14ac:dyDescent="0.2">
      <c r="A1152">
        <v>23</v>
      </c>
      <c r="B1152" t="s">
        <v>7</v>
      </c>
      <c r="D1152" t="str">
        <f>IFERROR(VLOOKUP(C1152,Arseda!$A$3:$B$1938,2,0),"")</f>
        <v/>
      </c>
    </row>
    <row r="1153" spans="1:4" x14ac:dyDescent="0.2">
      <c r="A1153">
        <v>23</v>
      </c>
      <c r="B1153" t="s">
        <v>7</v>
      </c>
      <c r="D1153" t="str">
        <f>IFERROR(VLOOKUP(C1153,Arseda!$A$3:$B$1938,2,0),"")</f>
        <v/>
      </c>
    </row>
    <row r="1154" spans="1:4" x14ac:dyDescent="0.2">
      <c r="A1154">
        <v>23</v>
      </c>
      <c r="B1154" t="s">
        <v>7</v>
      </c>
      <c r="D1154" t="str">
        <f>IFERROR(VLOOKUP(C1154,Arseda!$A$3:$B$1938,2,0),"")</f>
        <v/>
      </c>
    </row>
    <row r="1155" spans="1:4" x14ac:dyDescent="0.2">
      <c r="A1155">
        <v>23</v>
      </c>
      <c r="B1155" t="s">
        <v>7</v>
      </c>
      <c r="D1155" t="str">
        <f>IFERROR(VLOOKUP(C1155,Arseda!$A$3:$B$1938,2,0),"")</f>
        <v/>
      </c>
    </row>
    <row r="1156" spans="1:4" x14ac:dyDescent="0.2">
      <c r="A1156">
        <v>23</v>
      </c>
      <c r="B1156" t="s">
        <v>7</v>
      </c>
      <c r="D1156" t="str">
        <f>IFERROR(VLOOKUP(C1156,Arseda!$A$3:$B$1938,2,0),"")</f>
        <v/>
      </c>
    </row>
    <row r="1157" spans="1:4" x14ac:dyDescent="0.2">
      <c r="A1157">
        <v>23</v>
      </c>
      <c r="B1157" t="s">
        <v>7</v>
      </c>
      <c r="D1157" t="str">
        <f>IFERROR(VLOOKUP(C1157,Arseda!$A$3:$B$1938,2,0),"")</f>
        <v/>
      </c>
    </row>
    <row r="1158" spans="1:4" x14ac:dyDescent="0.2">
      <c r="A1158">
        <v>23</v>
      </c>
      <c r="B1158" t="s">
        <v>7</v>
      </c>
      <c r="D1158" t="str">
        <f>IFERROR(VLOOKUP(C1158,Arseda!$A$3:$B$1938,2,0),"")</f>
        <v/>
      </c>
    </row>
    <row r="1159" spans="1:4" x14ac:dyDescent="0.2">
      <c r="A1159">
        <v>23</v>
      </c>
      <c r="B1159" t="s">
        <v>7</v>
      </c>
      <c r="D1159" t="str">
        <f>IFERROR(VLOOKUP(C1159,Arseda!$A$3:$B$1938,2,0),"")</f>
        <v/>
      </c>
    </row>
    <row r="1160" spans="1:4" x14ac:dyDescent="0.2">
      <c r="A1160">
        <v>23</v>
      </c>
      <c r="B1160" t="s">
        <v>7</v>
      </c>
      <c r="D1160" t="str">
        <f>IFERROR(VLOOKUP(C1160,Arseda!$A$3:$B$1938,2,0),"")</f>
        <v/>
      </c>
    </row>
    <row r="1161" spans="1:4" x14ac:dyDescent="0.2">
      <c r="A1161">
        <v>23</v>
      </c>
      <c r="B1161" t="s">
        <v>7</v>
      </c>
      <c r="D1161" t="str">
        <f>IFERROR(VLOOKUP(C1161,Arseda!$A$3:$B$1938,2,0),"")</f>
        <v/>
      </c>
    </row>
    <row r="1162" spans="1:4" x14ac:dyDescent="0.2">
      <c r="A1162">
        <v>23</v>
      </c>
      <c r="B1162" t="s">
        <v>7</v>
      </c>
      <c r="D1162" t="str">
        <f>IFERROR(VLOOKUP(C1162,Arseda!$A$3:$B$1938,2,0),"")</f>
        <v/>
      </c>
    </row>
    <row r="1163" spans="1:4" x14ac:dyDescent="0.2">
      <c r="A1163">
        <v>23</v>
      </c>
      <c r="B1163" t="s">
        <v>7</v>
      </c>
      <c r="D1163" t="str">
        <f>IFERROR(VLOOKUP(C1163,Arseda!$A$3:$B$1938,2,0),"")</f>
        <v/>
      </c>
    </row>
    <row r="1164" spans="1:4" x14ac:dyDescent="0.2">
      <c r="A1164">
        <v>23</v>
      </c>
      <c r="B1164" t="s">
        <v>7</v>
      </c>
      <c r="D1164" t="str">
        <f>IFERROR(VLOOKUP(C1164,Arseda!$A$3:$B$1938,2,0),"")</f>
        <v/>
      </c>
    </row>
    <row r="1165" spans="1:4" x14ac:dyDescent="0.2">
      <c r="A1165">
        <v>23</v>
      </c>
      <c r="B1165" t="s">
        <v>7</v>
      </c>
      <c r="D1165" t="str">
        <f>IFERROR(VLOOKUP(C1165,Arseda!$A$3:$B$1938,2,0),"")</f>
        <v/>
      </c>
    </row>
    <row r="1166" spans="1:4" x14ac:dyDescent="0.2">
      <c r="A1166">
        <v>23</v>
      </c>
      <c r="B1166" t="s">
        <v>7</v>
      </c>
      <c r="D1166" t="str">
        <f>IFERROR(VLOOKUP(C1166,Arseda!$A$3:$B$1938,2,0),"")</f>
        <v/>
      </c>
    </row>
    <row r="1167" spans="1:4" x14ac:dyDescent="0.2">
      <c r="A1167">
        <v>23</v>
      </c>
      <c r="B1167" t="s">
        <v>7</v>
      </c>
      <c r="D1167" t="str">
        <f>IFERROR(VLOOKUP(C1167,Arseda!$A$3:$B$1938,2,0),"")</f>
        <v/>
      </c>
    </row>
    <row r="1168" spans="1:4" x14ac:dyDescent="0.2">
      <c r="A1168">
        <v>23</v>
      </c>
      <c r="B1168" t="s">
        <v>7</v>
      </c>
      <c r="D1168" t="str">
        <f>IFERROR(VLOOKUP(C1168,Arseda!$A$3:$B$1938,2,0),"")</f>
        <v/>
      </c>
    </row>
    <row r="1169" spans="1:4" x14ac:dyDescent="0.2">
      <c r="A1169">
        <v>23</v>
      </c>
      <c r="B1169" t="s">
        <v>7</v>
      </c>
      <c r="D1169" t="str">
        <f>IFERROR(VLOOKUP(C1169,Arseda!$A$3:$B$1938,2,0),"")</f>
        <v/>
      </c>
    </row>
    <row r="1170" spans="1:4" x14ac:dyDescent="0.2">
      <c r="A1170">
        <v>23</v>
      </c>
      <c r="B1170" t="s">
        <v>7</v>
      </c>
      <c r="D1170" t="str">
        <f>IFERROR(VLOOKUP(C1170,Arseda!$A$3:$B$1938,2,0),"")</f>
        <v/>
      </c>
    </row>
    <row r="1171" spans="1:4" x14ac:dyDescent="0.2">
      <c r="A1171">
        <v>23</v>
      </c>
      <c r="B1171" t="s">
        <v>7</v>
      </c>
      <c r="D1171" t="str">
        <f>IFERROR(VLOOKUP(C1171,Arseda!$A$3:$B$1938,2,0),"")</f>
        <v/>
      </c>
    </row>
    <row r="1172" spans="1:4" x14ac:dyDescent="0.2">
      <c r="A1172">
        <v>23</v>
      </c>
      <c r="B1172" t="s">
        <v>7</v>
      </c>
      <c r="D1172" t="str">
        <f>IFERROR(VLOOKUP(C1172,Arseda!$A$3:$B$1938,2,0),"")</f>
        <v/>
      </c>
    </row>
    <row r="1173" spans="1:4" x14ac:dyDescent="0.2">
      <c r="A1173">
        <v>23</v>
      </c>
      <c r="B1173" t="s">
        <v>7</v>
      </c>
      <c r="D1173" t="str">
        <f>IFERROR(VLOOKUP(C1173,Arseda!$A$3:$B$1938,2,0),"")</f>
        <v/>
      </c>
    </row>
    <row r="1174" spans="1:4" x14ac:dyDescent="0.2">
      <c r="A1174">
        <v>23</v>
      </c>
      <c r="B1174" t="s">
        <v>7</v>
      </c>
      <c r="D1174" t="str">
        <f>IFERROR(VLOOKUP(C1174,Arseda!$A$3:$B$1938,2,0),"")</f>
        <v/>
      </c>
    </row>
    <row r="1175" spans="1:4" x14ac:dyDescent="0.2">
      <c r="A1175">
        <v>23</v>
      </c>
      <c r="B1175" t="s">
        <v>7</v>
      </c>
      <c r="D1175" t="str">
        <f>IFERROR(VLOOKUP(C1175,Arseda!$A$3:$B$1938,2,0),"")</f>
        <v/>
      </c>
    </row>
    <row r="1176" spans="1:4" x14ac:dyDescent="0.2">
      <c r="A1176">
        <v>23</v>
      </c>
      <c r="B1176" t="s">
        <v>7</v>
      </c>
      <c r="D1176" t="str">
        <f>IFERROR(VLOOKUP(C1176,Arseda!$A$3:$B$1938,2,0),"")</f>
        <v/>
      </c>
    </row>
    <row r="1177" spans="1:4" x14ac:dyDescent="0.2">
      <c r="A1177">
        <v>23</v>
      </c>
      <c r="B1177" t="s">
        <v>7</v>
      </c>
      <c r="D1177" t="str">
        <f>IFERROR(VLOOKUP(C1177,Arseda!$A$3:$B$1938,2,0),"")</f>
        <v/>
      </c>
    </row>
    <row r="1178" spans="1:4" x14ac:dyDescent="0.2">
      <c r="A1178">
        <v>23</v>
      </c>
      <c r="B1178" t="s">
        <v>7</v>
      </c>
      <c r="D1178" t="str">
        <f>IFERROR(VLOOKUP(C1178,Arseda!$A$3:$B$1938,2,0),"")</f>
        <v/>
      </c>
    </row>
    <row r="1179" spans="1:4" x14ac:dyDescent="0.2">
      <c r="A1179">
        <v>23</v>
      </c>
      <c r="B1179" t="s">
        <v>7</v>
      </c>
      <c r="D1179" t="str">
        <f>IFERROR(VLOOKUP(C1179,Arseda!$A$3:$B$1938,2,0),"")</f>
        <v/>
      </c>
    </row>
    <row r="1180" spans="1:4" x14ac:dyDescent="0.2">
      <c r="A1180">
        <v>23</v>
      </c>
      <c r="B1180" t="s">
        <v>7</v>
      </c>
      <c r="D1180" t="str">
        <f>IFERROR(VLOOKUP(C1180,Arseda!$A$3:$B$1938,2,0),"")</f>
        <v/>
      </c>
    </row>
    <row r="1181" spans="1:4" x14ac:dyDescent="0.2">
      <c r="A1181">
        <v>23</v>
      </c>
      <c r="B1181" t="s">
        <v>7</v>
      </c>
      <c r="D1181" t="str">
        <f>IFERROR(VLOOKUP(C1181,Arseda!$A$3:$B$1938,2,0),"")</f>
        <v/>
      </c>
    </row>
    <row r="1182" spans="1:4" x14ac:dyDescent="0.2">
      <c r="A1182">
        <v>23</v>
      </c>
      <c r="B1182" t="s">
        <v>7</v>
      </c>
      <c r="D1182" t="str">
        <f>IFERROR(VLOOKUP(C1182,Arseda!$A$3:$B$1938,2,0),"")</f>
        <v/>
      </c>
    </row>
    <row r="1183" spans="1:4" x14ac:dyDescent="0.2">
      <c r="A1183">
        <v>23</v>
      </c>
      <c r="B1183" t="s">
        <v>7</v>
      </c>
      <c r="D1183" t="str">
        <f>IFERROR(VLOOKUP(C1183,Arseda!$A$3:$B$1938,2,0),"")</f>
        <v/>
      </c>
    </row>
    <row r="1184" spans="1:4" x14ac:dyDescent="0.2">
      <c r="A1184">
        <v>23</v>
      </c>
      <c r="B1184" t="s">
        <v>7</v>
      </c>
      <c r="D1184" t="str">
        <f>IFERROR(VLOOKUP(C1184,Arseda!$A$3:$B$1938,2,0),"")</f>
        <v/>
      </c>
    </row>
    <row r="1185" spans="1:4" x14ac:dyDescent="0.2">
      <c r="A1185">
        <v>23</v>
      </c>
      <c r="B1185" t="s">
        <v>7</v>
      </c>
      <c r="D1185" t="str">
        <f>IFERROR(VLOOKUP(C1185,Arseda!$A$3:$B$1938,2,0),"")</f>
        <v/>
      </c>
    </row>
    <row r="1186" spans="1:4" x14ac:dyDescent="0.2">
      <c r="A1186">
        <v>23</v>
      </c>
      <c r="B1186" t="s">
        <v>7</v>
      </c>
      <c r="D1186" t="str">
        <f>IFERROR(VLOOKUP(C1186,Arseda!$A$3:$B$1938,2,0),"")</f>
        <v/>
      </c>
    </row>
    <row r="1187" spans="1:4" x14ac:dyDescent="0.2">
      <c r="A1187">
        <v>23</v>
      </c>
      <c r="B1187" t="s">
        <v>7</v>
      </c>
      <c r="D1187" t="str">
        <f>IFERROR(VLOOKUP(C1187,Arseda!$A$3:$B$1938,2,0),"")</f>
        <v/>
      </c>
    </row>
    <row r="1188" spans="1:4" x14ac:dyDescent="0.2">
      <c r="A1188">
        <v>23</v>
      </c>
      <c r="B1188" t="s">
        <v>7</v>
      </c>
      <c r="D1188" t="str">
        <f>IFERROR(VLOOKUP(C1188,Arseda!$A$3:$B$1938,2,0),"")</f>
        <v/>
      </c>
    </row>
    <row r="1189" spans="1:4" x14ac:dyDescent="0.2">
      <c r="A1189">
        <v>23</v>
      </c>
      <c r="B1189" t="s">
        <v>7</v>
      </c>
      <c r="D1189" t="str">
        <f>IFERROR(VLOOKUP(C1189,Arseda!$A$3:$B$1938,2,0),"")</f>
        <v/>
      </c>
    </row>
    <row r="1190" spans="1:4" x14ac:dyDescent="0.2">
      <c r="A1190">
        <v>23</v>
      </c>
      <c r="B1190" t="s">
        <v>7</v>
      </c>
      <c r="D1190" t="str">
        <f>IFERROR(VLOOKUP(C1190,Arseda!$A$3:$B$1938,2,0),"")</f>
        <v/>
      </c>
    </row>
    <row r="1191" spans="1:4" x14ac:dyDescent="0.2">
      <c r="A1191">
        <v>23</v>
      </c>
      <c r="B1191" t="s">
        <v>7</v>
      </c>
      <c r="D1191" t="str">
        <f>IFERROR(VLOOKUP(C1191,Arseda!$A$3:$B$1938,2,0),"")</f>
        <v/>
      </c>
    </row>
    <row r="1192" spans="1:4" x14ac:dyDescent="0.2">
      <c r="A1192">
        <v>23</v>
      </c>
      <c r="B1192" t="s">
        <v>7</v>
      </c>
      <c r="D1192" t="str">
        <f>IFERROR(VLOOKUP(C1192,Arseda!$A$3:$B$1938,2,0),"")</f>
        <v/>
      </c>
    </row>
    <row r="1193" spans="1:4" x14ac:dyDescent="0.2">
      <c r="A1193">
        <v>23</v>
      </c>
      <c r="B1193" t="s">
        <v>7</v>
      </c>
      <c r="D1193" t="str">
        <f>IFERROR(VLOOKUP(C1193,Arseda!$A$3:$B$1938,2,0),"")</f>
        <v/>
      </c>
    </row>
    <row r="1194" spans="1:4" x14ac:dyDescent="0.2">
      <c r="A1194">
        <v>23</v>
      </c>
      <c r="B1194" t="s">
        <v>7</v>
      </c>
      <c r="D1194" t="str">
        <f>IFERROR(VLOOKUP(C1194,Arseda!$A$3:$B$1938,2,0),"")</f>
        <v/>
      </c>
    </row>
    <row r="1195" spans="1:4" x14ac:dyDescent="0.2">
      <c r="A1195">
        <v>23</v>
      </c>
      <c r="B1195" t="s">
        <v>7</v>
      </c>
      <c r="D1195" t="str">
        <f>IFERROR(VLOOKUP(C1195,Arseda!$A$3:$B$1938,2,0),"")</f>
        <v/>
      </c>
    </row>
    <row r="1196" spans="1:4" x14ac:dyDescent="0.2">
      <c r="A1196">
        <v>23</v>
      </c>
      <c r="B1196" t="s">
        <v>7</v>
      </c>
      <c r="D1196" t="str">
        <f>IFERROR(VLOOKUP(C1196,Arseda!$A$3:$B$1938,2,0),"")</f>
        <v/>
      </c>
    </row>
    <row r="1197" spans="1:4" x14ac:dyDescent="0.2">
      <c r="A1197">
        <v>23</v>
      </c>
      <c r="B1197" t="s">
        <v>7</v>
      </c>
      <c r="D1197" t="str">
        <f>IFERROR(VLOOKUP(C1197,Arseda!$A$3:$B$1938,2,0),"")</f>
        <v/>
      </c>
    </row>
    <row r="1198" spans="1:4" x14ac:dyDescent="0.2">
      <c r="A1198">
        <v>23</v>
      </c>
      <c r="B1198" t="s">
        <v>7</v>
      </c>
      <c r="D1198" t="str">
        <f>IFERROR(VLOOKUP(C1198,Arseda!$A$3:$B$1938,2,0),"")</f>
        <v/>
      </c>
    </row>
    <row r="1199" spans="1:4" x14ac:dyDescent="0.2">
      <c r="A1199">
        <v>23</v>
      </c>
      <c r="B1199" t="s">
        <v>7</v>
      </c>
      <c r="D1199" t="str">
        <f>IFERROR(VLOOKUP(C1199,Arseda!$A$3:$B$1938,2,0),"")</f>
        <v/>
      </c>
    </row>
    <row r="1200" spans="1:4" x14ac:dyDescent="0.2">
      <c r="A1200">
        <v>23</v>
      </c>
      <c r="B1200" t="s">
        <v>7</v>
      </c>
      <c r="D1200" t="str">
        <f>IFERROR(VLOOKUP(C1200,Arseda!$A$3:$B$1938,2,0),"")</f>
        <v/>
      </c>
    </row>
    <row r="1201" spans="1:4" x14ac:dyDescent="0.2">
      <c r="A1201">
        <v>23</v>
      </c>
      <c r="B1201" t="s">
        <v>7</v>
      </c>
      <c r="D1201" t="str">
        <f>IFERROR(VLOOKUP(C1201,Arseda!$A$3:$B$1938,2,0),"")</f>
        <v/>
      </c>
    </row>
    <row r="1202" spans="1:4" x14ac:dyDescent="0.2">
      <c r="A1202">
        <v>23</v>
      </c>
      <c r="B1202" t="s">
        <v>7</v>
      </c>
      <c r="D1202" t="str">
        <f>IFERROR(VLOOKUP(C1202,Arseda!$A$3:$B$1938,2,0),"")</f>
        <v/>
      </c>
    </row>
    <row r="1203" spans="1:4" x14ac:dyDescent="0.2">
      <c r="A1203">
        <v>23</v>
      </c>
      <c r="B1203" t="s">
        <v>7</v>
      </c>
      <c r="D1203" t="str">
        <f>IFERROR(VLOOKUP(C1203,Arseda!$A$3:$B$1938,2,0),"")</f>
        <v/>
      </c>
    </row>
    <row r="1204" spans="1:4" x14ac:dyDescent="0.2">
      <c r="A1204">
        <v>23</v>
      </c>
      <c r="B1204" t="s">
        <v>7</v>
      </c>
      <c r="D1204" t="str">
        <f>IFERROR(VLOOKUP(C1204,Arseda!$A$3:$B$1938,2,0),"")</f>
        <v/>
      </c>
    </row>
    <row r="1205" spans="1:4" x14ac:dyDescent="0.2">
      <c r="A1205">
        <v>23</v>
      </c>
      <c r="B1205" t="s">
        <v>7</v>
      </c>
      <c r="D1205" t="str">
        <f>IFERROR(VLOOKUP(C1205,Arseda!$A$3:$B$1938,2,0),"")</f>
        <v/>
      </c>
    </row>
    <row r="1206" spans="1:4" x14ac:dyDescent="0.2">
      <c r="A1206">
        <v>23</v>
      </c>
      <c r="B1206" t="s">
        <v>7</v>
      </c>
      <c r="D1206" t="str">
        <f>IFERROR(VLOOKUP(C1206,Arseda!$A$3:$B$1938,2,0),"")</f>
        <v/>
      </c>
    </row>
    <row r="1207" spans="1:4" x14ac:dyDescent="0.2">
      <c r="A1207">
        <v>23</v>
      </c>
      <c r="B1207" t="s">
        <v>7</v>
      </c>
      <c r="D1207" t="str">
        <f>IFERROR(VLOOKUP(C1207,Arseda!$A$3:$B$1938,2,0),"")</f>
        <v/>
      </c>
    </row>
    <row r="1208" spans="1:4" x14ac:dyDescent="0.2">
      <c r="A1208">
        <v>23</v>
      </c>
      <c r="B1208" t="s">
        <v>7</v>
      </c>
      <c r="D1208" t="str">
        <f>IFERROR(VLOOKUP(C1208,Arseda!$A$3:$B$1938,2,0),"")</f>
        <v/>
      </c>
    </row>
    <row r="1209" spans="1:4" x14ac:dyDescent="0.2">
      <c r="A1209">
        <v>23</v>
      </c>
      <c r="B1209" t="s">
        <v>7</v>
      </c>
      <c r="D1209" t="str">
        <f>IFERROR(VLOOKUP(C1209,Arseda!$A$3:$B$1938,2,0),"")</f>
        <v/>
      </c>
    </row>
    <row r="1210" spans="1:4" x14ac:dyDescent="0.2">
      <c r="A1210">
        <v>23</v>
      </c>
      <c r="B1210" t="s">
        <v>7</v>
      </c>
      <c r="D1210" t="str">
        <f>IFERROR(VLOOKUP(C1210,Arseda!$A$3:$B$1938,2,0),"")</f>
        <v/>
      </c>
    </row>
    <row r="1211" spans="1:4" x14ac:dyDescent="0.2">
      <c r="A1211">
        <v>23</v>
      </c>
      <c r="B1211" t="s">
        <v>7</v>
      </c>
      <c r="D1211" t="str">
        <f>IFERROR(VLOOKUP(C1211,Arseda!$A$3:$B$1938,2,0),"")</f>
        <v/>
      </c>
    </row>
    <row r="1212" spans="1:4" x14ac:dyDescent="0.2">
      <c r="A1212">
        <v>23</v>
      </c>
      <c r="B1212" t="s">
        <v>7</v>
      </c>
      <c r="D1212" t="str">
        <f>IFERROR(VLOOKUP(C1212,Arseda!$A$3:$B$1938,2,0),"")</f>
        <v/>
      </c>
    </row>
    <row r="1213" spans="1:4" x14ac:dyDescent="0.2">
      <c r="A1213">
        <v>23</v>
      </c>
      <c r="B1213" t="s">
        <v>7</v>
      </c>
      <c r="D1213" t="str">
        <f>IFERROR(VLOOKUP(C1213,Arseda!$A$3:$B$1938,2,0),"")</f>
        <v/>
      </c>
    </row>
    <row r="1214" spans="1:4" x14ac:dyDescent="0.2">
      <c r="A1214">
        <v>23</v>
      </c>
      <c r="B1214" t="s">
        <v>7</v>
      </c>
      <c r="D1214" t="str">
        <f>IFERROR(VLOOKUP(C1214,Arseda!$A$3:$B$1938,2,0),"")</f>
        <v/>
      </c>
    </row>
    <row r="1215" spans="1:4" x14ac:dyDescent="0.2">
      <c r="A1215">
        <v>23</v>
      </c>
      <c r="B1215" t="s">
        <v>7</v>
      </c>
      <c r="D1215" t="str">
        <f>IFERROR(VLOOKUP(C1215,Arseda!$A$3:$B$1938,2,0),"")</f>
        <v/>
      </c>
    </row>
    <row r="1216" spans="1:4" x14ac:dyDescent="0.2">
      <c r="A1216">
        <v>23</v>
      </c>
      <c r="B1216" t="s">
        <v>7</v>
      </c>
      <c r="D1216" t="str">
        <f>IFERROR(VLOOKUP(C1216,Arseda!$A$3:$B$1938,2,0),"")</f>
        <v/>
      </c>
    </row>
    <row r="1217" spans="1:4" x14ac:dyDescent="0.2">
      <c r="A1217">
        <v>23</v>
      </c>
      <c r="B1217" t="s">
        <v>7</v>
      </c>
      <c r="D1217" t="str">
        <f>IFERROR(VLOOKUP(C1217,Arseda!$A$3:$B$1938,2,0),"")</f>
        <v/>
      </c>
    </row>
    <row r="1218" spans="1:4" x14ac:dyDescent="0.2">
      <c r="A1218">
        <v>23</v>
      </c>
      <c r="B1218" t="s">
        <v>7</v>
      </c>
      <c r="D1218" t="str">
        <f>IFERROR(VLOOKUP(C1218,Arseda!$A$3:$B$1938,2,0),"")</f>
        <v/>
      </c>
    </row>
    <row r="1219" spans="1:4" x14ac:dyDescent="0.2">
      <c r="A1219">
        <v>23</v>
      </c>
      <c r="B1219" t="s">
        <v>7</v>
      </c>
      <c r="D1219" t="str">
        <f>IFERROR(VLOOKUP(C1219,Arseda!$A$3:$B$1938,2,0),"")</f>
        <v/>
      </c>
    </row>
    <row r="1220" spans="1:4" x14ac:dyDescent="0.2">
      <c r="A1220">
        <v>23</v>
      </c>
      <c r="B1220" t="s">
        <v>7</v>
      </c>
      <c r="D1220" t="str">
        <f>IFERROR(VLOOKUP(C1220,Arseda!$A$3:$B$1938,2,0),"")</f>
        <v/>
      </c>
    </row>
    <row r="1221" spans="1:4" x14ac:dyDescent="0.2">
      <c r="A1221">
        <v>23</v>
      </c>
      <c r="B1221" t="s">
        <v>7</v>
      </c>
      <c r="D1221" t="str">
        <f>IFERROR(VLOOKUP(C1221,Arseda!$A$3:$B$1938,2,0),"")</f>
        <v/>
      </c>
    </row>
    <row r="1222" spans="1:4" x14ac:dyDescent="0.2">
      <c r="A1222">
        <v>23</v>
      </c>
      <c r="B1222" t="s">
        <v>7</v>
      </c>
      <c r="D1222" t="str">
        <f>IFERROR(VLOOKUP(C1222,Arseda!$A$3:$B$1938,2,0),"")</f>
        <v/>
      </c>
    </row>
    <row r="1223" spans="1:4" x14ac:dyDescent="0.2">
      <c r="A1223">
        <v>23</v>
      </c>
      <c r="B1223" t="s">
        <v>7</v>
      </c>
      <c r="D1223" t="str">
        <f>IFERROR(VLOOKUP(C1223,Arseda!$A$3:$B$1938,2,0),"")</f>
        <v/>
      </c>
    </row>
    <row r="1224" spans="1:4" x14ac:dyDescent="0.2">
      <c r="A1224">
        <v>23</v>
      </c>
      <c r="B1224" t="s">
        <v>7</v>
      </c>
      <c r="D1224" t="str">
        <f>IFERROR(VLOOKUP(C1224,Arseda!$A$3:$B$1938,2,0),"")</f>
        <v/>
      </c>
    </row>
    <row r="1225" spans="1:4" x14ac:dyDescent="0.2">
      <c r="A1225">
        <v>23</v>
      </c>
      <c r="B1225" t="s">
        <v>7</v>
      </c>
      <c r="D1225" t="str">
        <f>IFERROR(VLOOKUP(C1225,Arseda!$A$3:$B$1938,2,0),"")</f>
        <v/>
      </c>
    </row>
    <row r="1226" spans="1:4" x14ac:dyDescent="0.2">
      <c r="A1226">
        <v>23</v>
      </c>
      <c r="B1226" t="s">
        <v>7</v>
      </c>
      <c r="D1226" t="str">
        <f>IFERROR(VLOOKUP(C1226,Arseda!$A$3:$B$1938,2,0),"")</f>
        <v/>
      </c>
    </row>
    <row r="1227" spans="1:4" x14ac:dyDescent="0.2">
      <c r="A1227">
        <v>23</v>
      </c>
      <c r="B1227" t="s">
        <v>7</v>
      </c>
      <c r="D1227" t="str">
        <f>IFERROR(VLOOKUP(C1227,Arseda!$A$3:$B$1938,2,0),"")</f>
        <v/>
      </c>
    </row>
    <row r="1228" spans="1:4" x14ac:dyDescent="0.2">
      <c r="A1228">
        <v>23</v>
      </c>
      <c r="B1228" t="s">
        <v>7</v>
      </c>
      <c r="D1228" t="str">
        <f>IFERROR(VLOOKUP(C1228,Arseda!$A$3:$B$1938,2,0),"")</f>
        <v/>
      </c>
    </row>
    <row r="1229" spans="1:4" x14ac:dyDescent="0.2">
      <c r="A1229">
        <v>23</v>
      </c>
      <c r="B1229" t="s">
        <v>7</v>
      </c>
      <c r="D1229" t="str">
        <f>IFERROR(VLOOKUP(C1229,Arseda!$A$3:$B$1938,2,0),"")</f>
        <v/>
      </c>
    </row>
    <row r="1230" spans="1:4" x14ac:dyDescent="0.2">
      <c r="A1230">
        <v>23</v>
      </c>
      <c r="B1230" t="s">
        <v>7</v>
      </c>
      <c r="D1230" t="str">
        <f>IFERROR(VLOOKUP(C1230,Arseda!$A$3:$B$1938,2,0),"")</f>
        <v/>
      </c>
    </row>
    <row r="1231" spans="1:4" x14ac:dyDescent="0.2">
      <c r="A1231">
        <v>23</v>
      </c>
      <c r="B1231" t="s">
        <v>7</v>
      </c>
      <c r="D1231" t="str">
        <f>IFERROR(VLOOKUP(C1231,Arseda!$A$3:$B$1938,2,0),"")</f>
        <v/>
      </c>
    </row>
    <row r="1232" spans="1:4" x14ac:dyDescent="0.2">
      <c r="A1232">
        <v>23</v>
      </c>
      <c r="B1232" t="s">
        <v>7</v>
      </c>
      <c r="D1232" t="str">
        <f>IFERROR(VLOOKUP(C1232,Arseda!$A$3:$B$1938,2,0),"")</f>
        <v/>
      </c>
    </row>
    <row r="1233" spans="1:4" x14ac:dyDescent="0.2">
      <c r="A1233">
        <v>23</v>
      </c>
      <c r="B1233" t="s">
        <v>7</v>
      </c>
      <c r="D1233" t="str">
        <f>IFERROR(VLOOKUP(C1233,Arseda!$A$3:$B$1938,2,0),"")</f>
        <v/>
      </c>
    </row>
    <row r="1234" spans="1:4" x14ac:dyDescent="0.2">
      <c r="A1234">
        <v>23</v>
      </c>
      <c r="B1234" t="s">
        <v>7</v>
      </c>
      <c r="D1234" t="str">
        <f>IFERROR(VLOOKUP(C1234,Arseda!$A$3:$B$1938,2,0),"")</f>
        <v/>
      </c>
    </row>
    <row r="1235" spans="1:4" x14ac:dyDescent="0.2">
      <c r="A1235">
        <v>23</v>
      </c>
      <c r="B1235" t="s">
        <v>7</v>
      </c>
      <c r="D1235" t="str">
        <f>IFERROR(VLOOKUP(C1235,Arseda!$A$3:$B$1938,2,0),"")</f>
        <v/>
      </c>
    </row>
    <row r="1236" spans="1:4" x14ac:dyDescent="0.2">
      <c r="A1236">
        <v>23</v>
      </c>
      <c r="B1236" t="s">
        <v>7</v>
      </c>
      <c r="D1236" t="str">
        <f>IFERROR(VLOOKUP(C1236,Arseda!$A$3:$B$1938,2,0),"")</f>
        <v/>
      </c>
    </row>
    <row r="1237" spans="1:4" x14ac:dyDescent="0.2">
      <c r="A1237">
        <v>23</v>
      </c>
      <c r="B1237" t="s">
        <v>7</v>
      </c>
      <c r="D1237" t="str">
        <f>IFERROR(VLOOKUP(C1237,Arseda!$A$3:$B$1938,2,0),"")</f>
        <v/>
      </c>
    </row>
    <row r="1238" spans="1:4" x14ac:dyDescent="0.2">
      <c r="A1238">
        <v>23</v>
      </c>
      <c r="B1238" t="s">
        <v>7</v>
      </c>
      <c r="D1238" t="str">
        <f>IFERROR(VLOOKUP(C1238,Arseda!$A$3:$B$1938,2,0),"")</f>
        <v/>
      </c>
    </row>
    <row r="1239" spans="1:4" x14ac:dyDescent="0.2">
      <c r="A1239">
        <v>23</v>
      </c>
      <c r="B1239" t="s">
        <v>7</v>
      </c>
      <c r="D1239" t="str">
        <f>IFERROR(VLOOKUP(C1239,Arseda!$A$3:$B$1938,2,0),"")</f>
        <v/>
      </c>
    </row>
    <row r="1240" spans="1:4" x14ac:dyDescent="0.2">
      <c r="A1240">
        <v>23</v>
      </c>
      <c r="B1240" t="s">
        <v>7</v>
      </c>
      <c r="D1240" t="str">
        <f>IFERROR(VLOOKUP(C1240,Arseda!$A$3:$B$1938,2,0),"")</f>
        <v/>
      </c>
    </row>
    <row r="1241" spans="1:4" x14ac:dyDescent="0.2">
      <c r="A1241">
        <v>23</v>
      </c>
      <c r="B1241" t="s">
        <v>7</v>
      </c>
      <c r="D1241" t="str">
        <f>IFERROR(VLOOKUP(C1241,Arseda!$A$3:$B$1938,2,0),"")</f>
        <v/>
      </c>
    </row>
    <row r="1242" spans="1:4" x14ac:dyDescent="0.2">
      <c r="A1242">
        <v>23</v>
      </c>
      <c r="B1242" t="s">
        <v>7</v>
      </c>
      <c r="D1242" t="str">
        <f>IFERROR(VLOOKUP(C1242,Arseda!$A$3:$B$1938,2,0),"")</f>
        <v/>
      </c>
    </row>
    <row r="1243" spans="1:4" x14ac:dyDescent="0.2">
      <c r="A1243">
        <v>23</v>
      </c>
      <c r="B1243" t="s">
        <v>7</v>
      </c>
      <c r="D1243" t="str">
        <f>IFERROR(VLOOKUP(C1243,Arseda!$A$3:$B$1938,2,0),"")</f>
        <v/>
      </c>
    </row>
    <row r="1244" spans="1:4" x14ac:dyDescent="0.2">
      <c r="A1244">
        <v>23</v>
      </c>
      <c r="B1244" t="s">
        <v>7</v>
      </c>
      <c r="D1244" t="str">
        <f>IFERROR(VLOOKUP(C1244,Arseda!$A$3:$B$1938,2,0),"")</f>
        <v/>
      </c>
    </row>
    <row r="1245" spans="1:4" x14ac:dyDescent="0.2">
      <c r="A1245">
        <v>23</v>
      </c>
      <c r="B1245" t="s">
        <v>7</v>
      </c>
      <c r="D1245" t="str">
        <f>IFERROR(VLOOKUP(C1245,Arseda!$A$3:$B$1938,2,0),"")</f>
        <v/>
      </c>
    </row>
    <row r="1246" spans="1:4" x14ac:dyDescent="0.2">
      <c r="A1246">
        <v>23</v>
      </c>
      <c r="B1246" t="s">
        <v>7</v>
      </c>
      <c r="D1246" t="str">
        <f>IFERROR(VLOOKUP(C1246,Arseda!$A$3:$B$1938,2,0),"")</f>
        <v/>
      </c>
    </row>
    <row r="1247" spans="1:4" x14ac:dyDescent="0.2">
      <c r="A1247">
        <v>23</v>
      </c>
      <c r="B1247" t="s">
        <v>7</v>
      </c>
      <c r="D1247" t="str">
        <f>IFERROR(VLOOKUP(C1247,Arseda!$A$3:$B$1938,2,0),"")</f>
        <v/>
      </c>
    </row>
    <row r="1248" spans="1:4" x14ac:dyDescent="0.2">
      <c r="A1248">
        <v>23</v>
      </c>
      <c r="B1248" t="s">
        <v>7</v>
      </c>
      <c r="D1248" t="str">
        <f>IFERROR(VLOOKUP(C1248,Arseda!$A$3:$B$1938,2,0),"")</f>
        <v/>
      </c>
    </row>
    <row r="1249" spans="1:4" x14ac:dyDescent="0.2">
      <c r="A1249">
        <v>23</v>
      </c>
      <c r="B1249" t="s">
        <v>7</v>
      </c>
      <c r="D1249" t="str">
        <f>IFERROR(VLOOKUP(C1249,Arseda!$A$3:$B$1938,2,0),"")</f>
        <v/>
      </c>
    </row>
    <row r="1250" spans="1:4" x14ac:dyDescent="0.2">
      <c r="A1250">
        <v>23</v>
      </c>
      <c r="B1250" t="s">
        <v>7</v>
      </c>
      <c r="D1250" t="str">
        <f>IFERROR(VLOOKUP(C1250,Arseda!$A$3:$B$1938,2,0),"")</f>
        <v/>
      </c>
    </row>
    <row r="1251" spans="1:4" x14ac:dyDescent="0.2">
      <c r="A1251">
        <v>23</v>
      </c>
      <c r="B1251" t="s">
        <v>7</v>
      </c>
      <c r="D1251" t="str">
        <f>IFERROR(VLOOKUP(C1251,Arseda!$A$3:$B$1938,2,0),"")</f>
        <v/>
      </c>
    </row>
    <row r="1252" spans="1:4" x14ac:dyDescent="0.2">
      <c r="A1252">
        <v>23</v>
      </c>
      <c r="B1252" t="s">
        <v>7</v>
      </c>
      <c r="D1252" t="str">
        <f>IFERROR(VLOOKUP(C1252,Arseda!$A$3:$B$1938,2,0),"")</f>
        <v/>
      </c>
    </row>
    <row r="1253" spans="1:4" x14ac:dyDescent="0.2">
      <c r="A1253">
        <v>23</v>
      </c>
      <c r="B1253" t="s">
        <v>7</v>
      </c>
      <c r="D1253" t="str">
        <f>IFERROR(VLOOKUP(C1253,Arseda!$A$3:$B$1938,2,0),"")</f>
        <v/>
      </c>
    </row>
    <row r="1254" spans="1:4" x14ac:dyDescent="0.2">
      <c r="A1254">
        <v>23</v>
      </c>
      <c r="B1254" t="s">
        <v>7</v>
      </c>
      <c r="D1254" t="str">
        <f>IFERROR(VLOOKUP(C1254,Arseda!$A$3:$B$1938,2,0),"")</f>
        <v/>
      </c>
    </row>
    <row r="1255" spans="1:4" x14ac:dyDescent="0.2">
      <c r="A1255">
        <v>23</v>
      </c>
      <c r="B1255" t="s">
        <v>7</v>
      </c>
      <c r="D1255" t="str">
        <f>IFERROR(VLOOKUP(C1255,Arseda!$A$3:$B$1938,2,0),"")</f>
        <v/>
      </c>
    </row>
    <row r="1256" spans="1:4" x14ac:dyDescent="0.2">
      <c r="A1256">
        <v>23</v>
      </c>
      <c r="B1256" t="s">
        <v>7</v>
      </c>
      <c r="D1256" t="str">
        <f>IFERROR(VLOOKUP(C1256,Arseda!$A$3:$B$1938,2,0),"")</f>
        <v/>
      </c>
    </row>
    <row r="1257" spans="1:4" x14ac:dyDescent="0.2">
      <c r="A1257">
        <v>23</v>
      </c>
      <c r="B1257" t="s">
        <v>7</v>
      </c>
      <c r="D1257" t="str">
        <f>IFERROR(VLOOKUP(C1257,Arseda!$A$3:$B$1938,2,0),"")</f>
        <v/>
      </c>
    </row>
    <row r="1258" spans="1:4" x14ac:dyDescent="0.2">
      <c r="A1258">
        <v>23</v>
      </c>
      <c r="B1258" t="s">
        <v>7</v>
      </c>
      <c r="D1258" t="str">
        <f>IFERROR(VLOOKUP(C1258,Arseda!$A$3:$B$1938,2,0),"")</f>
        <v/>
      </c>
    </row>
    <row r="1259" spans="1:4" x14ac:dyDescent="0.2">
      <c r="A1259">
        <v>23</v>
      </c>
      <c r="B1259" t="s">
        <v>7</v>
      </c>
      <c r="D1259" t="str">
        <f>IFERROR(VLOOKUP(C1259,Arseda!$A$3:$B$1938,2,0),"")</f>
        <v/>
      </c>
    </row>
    <row r="1260" spans="1:4" x14ac:dyDescent="0.2">
      <c r="A1260">
        <v>23</v>
      </c>
      <c r="B1260" t="s">
        <v>7</v>
      </c>
      <c r="D1260" t="str">
        <f>IFERROR(VLOOKUP(C1260,Arseda!$A$3:$B$1938,2,0),"")</f>
        <v/>
      </c>
    </row>
    <row r="1261" spans="1:4" x14ac:dyDescent="0.2">
      <c r="A1261">
        <v>23</v>
      </c>
      <c r="B1261" t="s">
        <v>7</v>
      </c>
      <c r="D1261" t="str">
        <f>IFERROR(VLOOKUP(C1261,Arseda!$A$3:$B$1938,2,0),"")</f>
        <v/>
      </c>
    </row>
    <row r="1262" spans="1:4" x14ac:dyDescent="0.2">
      <c r="A1262">
        <v>23</v>
      </c>
      <c r="B1262" t="s">
        <v>7</v>
      </c>
      <c r="D1262" t="str">
        <f>IFERROR(VLOOKUP(C1262,Arseda!$A$3:$B$1938,2,0),"")</f>
        <v/>
      </c>
    </row>
    <row r="1263" spans="1:4" x14ac:dyDescent="0.2">
      <c r="A1263">
        <v>23</v>
      </c>
      <c r="B1263" t="s">
        <v>7</v>
      </c>
      <c r="D1263" t="str">
        <f>IFERROR(VLOOKUP(C1263,Arseda!$A$3:$B$1938,2,0),"")</f>
        <v/>
      </c>
    </row>
    <row r="1264" spans="1:4" x14ac:dyDescent="0.2">
      <c r="A1264">
        <v>23</v>
      </c>
      <c r="B1264" t="s">
        <v>7</v>
      </c>
      <c r="D1264" t="str">
        <f>IFERROR(VLOOKUP(C1264,Arseda!$A$3:$B$1938,2,0),"")</f>
        <v/>
      </c>
    </row>
    <row r="1265" spans="1:4" x14ac:dyDescent="0.2">
      <c r="A1265">
        <v>23</v>
      </c>
      <c r="B1265" t="s">
        <v>7</v>
      </c>
      <c r="D1265" t="str">
        <f>IFERROR(VLOOKUP(C1265,Arseda!$A$3:$B$1938,2,0),"")</f>
        <v/>
      </c>
    </row>
    <row r="1266" spans="1:4" x14ac:dyDescent="0.2">
      <c r="A1266">
        <v>23</v>
      </c>
      <c r="B1266" t="s">
        <v>7</v>
      </c>
      <c r="D1266" t="str">
        <f>IFERROR(VLOOKUP(C1266,Arseda!$A$3:$B$1938,2,0),"")</f>
        <v/>
      </c>
    </row>
    <row r="1267" spans="1:4" x14ac:dyDescent="0.2">
      <c r="A1267">
        <v>23</v>
      </c>
      <c r="B1267" t="s">
        <v>7</v>
      </c>
      <c r="D1267" t="str">
        <f>IFERROR(VLOOKUP(C1267,Arseda!$A$3:$B$1938,2,0),"")</f>
        <v/>
      </c>
    </row>
    <row r="1268" spans="1:4" x14ac:dyDescent="0.2">
      <c r="A1268">
        <v>23</v>
      </c>
      <c r="B1268" t="s">
        <v>7</v>
      </c>
      <c r="D1268" t="str">
        <f>IFERROR(VLOOKUP(C1268,Arseda!$A$3:$B$1938,2,0),"")</f>
        <v/>
      </c>
    </row>
    <row r="1269" spans="1:4" x14ac:dyDescent="0.2">
      <c r="A1269">
        <v>23</v>
      </c>
      <c r="B1269" t="s">
        <v>7</v>
      </c>
      <c r="D1269" t="str">
        <f>IFERROR(VLOOKUP(C1269,Arseda!$A$3:$B$1938,2,0),"")</f>
        <v/>
      </c>
    </row>
    <row r="1270" spans="1:4" x14ac:dyDescent="0.2">
      <c r="A1270">
        <v>23</v>
      </c>
      <c r="B1270" t="s">
        <v>7</v>
      </c>
      <c r="D1270" t="str">
        <f>IFERROR(VLOOKUP(C1270,Arseda!$A$3:$B$1938,2,0),"")</f>
        <v/>
      </c>
    </row>
    <row r="1271" spans="1:4" x14ac:dyDescent="0.2">
      <c r="A1271">
        <v>23</v>
      </c>
      <c r="B1271" t="s">
        <v>7</v>
      </c>
      <c r="D1271" t="str">
        <f>IFERROR(VLOOKUP(C1271,Arseda!$A$3:$B$1938,2,0),"")</f>
        <v/>
      </c>
    </row>
    <row r="1272" spans="1:4" x14ac:dyDescent="0.2">
      <c r="A1272">
        <v>23</v>
      </c>
      <c r="B1272" t="s">
        <v>7</v>
      </c>
      <c r="D1272" t="str">
        <f>IFERROR(VLOOKUP(C1272,Arseda!$A$3:$B$1938,2,0),"")</f>
        <v/>
      </c>
    </row>
    <row r="1273" spans="1:4" x14ac:dyDescent="0.2">
      <c r="A1273">
        <v>23</v>
      </c>
      <c r="B1273" t="s">
        <v>7</v>
      </c>
      <c r="D1273" t="str">
        <f>IFERROR(VLOOKUP(C1273,Arseda!$A$3:$B$1938,2,0),"")</f>
        <v/>
      </c>
    </row>
    <row r="1274" spans="1:4" x14ac:dyDescent="0.2">
      <c r="A1274">
        <v>23</v>
      </c>
      <c r="B1274" t="s">
        <v>7</v>
      </c>
      <c r="D1274" t="str">
        <f>IFERROR(VLOOKUP(C1274,Arseda!$A$3:$B$1938,2,0),"")</f>
        <v/>
      </c>
    </row>
    <row r="1275" spans="1:4" x14ac:dyDescent="0.2">
      <c r="A1275">
        <v>23</v>
      </c>
      <c r="B1275" t="s">
        <v>7</v>
      </c>
      <c r="D1275" t="str">
        <f>IFERROR(VLOOKUP(C1275,Arseda!$A$3:$B$1938,2,0),"")</f>
        <v/>
      </c>
    </row>
    <row r="1276" spans="1:4" x14ac:dyDescent="0.2">
      <c r="A1276">
        <v>23</v>
      </c>
      <c r="B1276" t="s">
        <v>7</v>
      </c>
      <c r="D1276" t="str">
        <f>IFERROR(VLOOKUP(C1276,Arseda!$A$3:$B$1938,2,0),"")</f>
        <v/>
      </c>
    </row>
    <row r="1277" spans="1:4" x14ac:dyDescent="0.2">
      <c r="A1277">
        <v>23</v>
      </c>
      <c r="B1277" t="s">
        <v>7</v>
      </c>
      <c r="D1277" t="str">
        <f>IFERROR(VLOOKUP(C1277,Arseda!$A$3:$B$1938,2,0),"")</f>
        <v/>
      </c>
    </row>
    <row r="1278" spans="1:4" x14ac:dyDescent="0.2">
      <c r="A1278">
        <v>23</v>
      </c>
      <c r="B1278" t="s">
        <v>7</v>
      </c>
      <c r="D1278" t="str">
        <f>IFERROR(VLOOKUP(C1278,Arseda!$A$3:$B$1938,2,0),"")</f>
        <v/>
      </c>
    </row>
    <row r="1279" spans="1:4" x14ac:dyDescent="0.2">
      <c r="A1279">
        <v>23</v>
      </c>
      <c r="B1279" t="s">
        <v>7</v>
      </c>
      <c r="D1279" t="str">
        <f>IFERROR(VLOOKUP(C1279,Arseda!$A$3:$B$1938,2,0),"")</f>
        <v/>
      </c>
    </row>
    <row r="1280" spans="1:4" x14ac:dyDescent="0.2">
      <c r="A1280">
        <v>23</v>
      </c>
      <c r="B1280" t="s">
        <v>7</v>
      </c>
      <c r="D1280" t="str">
        <f>IFERROR(VLOOKUP(C1280,Arseda!$A$3:$B$1938,2,0),"")</f>
        <v/>
      </c>
    </row>
    <row r="1281" spans="1:4" x14ac:dyDescent="0.2">
      <c r="A1281">
        <v>23</v>
      </c>
      <c r="B1281" t="s">
        <v>7</v>
      </c>
      <c r="D1281" t="str">
        <f>IFERROR(VLOOKUP(C1281,Arseda!$A$3:$B$1938,2,0),"")</f>
        <v/>
      </c>
    </row>
    <row r="1282" spans="1:4" x14ac:dyDescent="0.2">
      <c r="A1282">
        <v>23</v>
      </c>
      <c r="B1282" t="s">
        <v>7</v>
      </c>
      <c r="D1282" t="str">
        <f>IFERROR(VLOOKUP(C1282,Arseda!$A$3:$B$1938,2,0),"")</f>
        <v/>
      </c>
    </row>
    <row r="1283" spans="1:4" x14ac:dyDescent="0.2">
      <c r="A1283">
        <v>23</v>
      </c>
      <c r="B1283" t="s">
        <v>7</v>
      </c>
      <c r="D1283" t="str">
        <f>IFERROR(VLOOKUP(C1283,Arseda!$A$3:$B$1938,2,0),"")</f>
        <v/>
      </c>
    </row>
    <row r="1284" spans="1:4" x14ac:dyDescent="0.2">
      <c r="A1284">
        <v>23</v>
      </c>
      <c r="B1284" t="s">
        <v>7</v>
      </c>
      <c r="D1284" t="str">
        <f>IFERROR(VLOOKUP(C1284,Arseda!$A$3:$B$1938,2,0),"")</f>
        <v/>
      </c>
    </row>
    <row r="1285" spans="1:4" x14ac:dyDescent="0.2">
      <c r="A1285">
        <v>23</v>
      </c>
      <c r="B1285" t="s">
        <v>7</v>
      </c>
      <c r="D1285" t="str">
        <f>IFERROR(VLOOKUP(C1285,Arseda!$A$3:$B$1938,2,0),"")</f>
        <v/>
      </c>
    </row>
    <row r="1286" spans="1:4" x14ac:dyDescent="0.2">
      <c r="A1286">
        <v>23</v>
      </c>
      <c r="B1286" t="s">
        <v>7</v>
      </c>
      <c r="D1286" t="str">
        <f>IFERROR(VLOOKUP(C1286,Arseda!$A$3:$B$1938,2,0),"")</f>
        <v/>
      </c>
    </row>
    <row r="1287" spans="1:4" x14ac:dyDescent="0.2">
      <c r="A1287">
        <v>23</v>
      </c>
      <c r="B1287" t="s">
        <v>7</v>
      </c>
      <c r="D1287" t="str">
        <f>IFERROR(VLOOKUP(C1287,Arseda!$A$3:$B$1938,2,0),"")</f>
        <v/>
      </c>
    </row>
    <row r="1288" spans="1:4" x14ac:dyDescent="0.2">
      <c r="A1288">
        <v>23</v>
      </c>
      <c r="B1288" t="s">
        <v>7</v>
      </c>
      <c r="D1288" t="str">
        <f>IFERROR(VLOOKUP(C1288,Arseda!$A$3:$B$1938,2,0),"")</f>
        <v/>
      </c>
    </row>
    <row r="1289" spans="1:4" x14ac:dyDescent="0.2">
      <c r="A1289">
        <v>23</v>
      </c>
      <c r="B1289" t="s">
        <v>7</v>
      </c>
      <c r="D1289" t="str">
        <f>IFERROR(VLOOKUP(C1289,Arseda!$A$3:$B$1938,2,0),"")</f>
        <v/>
      </c>
    </row>
    <row r="1290" spans="1:4" x14ac:dyDescent="0.2">
      <c r="A1290">
        <v>23</v>
      </c>
      <c r="B1290" t="s">
        <v>7</v>
      </c>
      <c r="D1290" t="str">
        <f>IFERROR(VLOOKUP(C1290,Arseda!$A$3:$B$1938,2,0),"")</f>
        <v/>
      </c>
    </row>
    <row r="1291" spans="1:4" x14ac:dyDescent="0.2">
      <c r="A1291">
        <v>23</v>
      </c>
      <c r="B1291" t="s">
        <v>7</v>
      </c>
      <c r="D1291" t="str">
        <f>IFERROR(VLOOKUP(C1291,Arseda!$A$3:$B$1938,2,0),"")</f>
        <v/>
      </c>
    </row>
    <row r="1292" spans="1:4" x14ac:dyDescent="0.2">
      <c r="A1292">
        <v>23</v>
      </c>
      <c r="B1292" t="s">
        <v>7</v>
      </c>
      <c r="D1292" t="str">
        <f>IFERROR(VLOOKUP(C1292,Arseda!$A$3:$B$1938,2,0),"")</f>
        <v/>
      </c>
    </row>
    <row r="1293" spans="1:4" x14ac:dyDescent="0.2">
      <c r="A1293">
        <v>23</v>
      </c>
      <c r="B1293" t="s">
        <v>7</v>
      </c>
      <c r="D1293" t="str">
        <f>IFERROR(VLOOKUP(C1293,Arseda!$A$3:$B$1938,2,0),"")</f>
        <v/>
      </c>
    </row>
    <row r="1294" spans="1:4" x14ac:dyDescent="0.2">
      <c r="A1294">
        <v>23</v>
      </c>
      <c r="B1294" t="s">
        <v>7</v>
      </c>
      <c r="D1294" t="str">
        <f>IFERROR(VLOOKUP(C1294,Arseda!$A$3:$B$1938,2,0),"")</f>
        <v/>
      </c>
    </row>
    <row r="1295" spans="1:4" x14ac:dyDescent="0.2">
      <c r="A1295">
        <v>23</v>
      </c>
      <c r="B1295" t="s">
        <v>7</v>
      </c>
      <c r="D1295" t="str">
        <f>IFERROR(VLOOKUP(C1295,Arseda!$A$3:$B$1938,2,0),"")</f>
        <v/>
      </c>
    </row>
    <row r="1296" spans="1:4" x14ac:dyDescent="0.2">
      <c r="A1296">
        <v>23</v>
      </c>
      <c r="B1296" t="s">
        <v>7</v>
      </c>
      <c r="D1296" t="str">
        <f>IFERROR(VLOOKUP(C1296,Arseda!$A$3:$B$1938,2,0),"")</f>
        <v/>
      </c>
    </row>
    <row r="1297" spans="1:4" x14ac:dyDescent="0.2">
      <c r="A1297">
        <v>23</v>
      </c>
      <c r="B1297" t="s">
        <v>7</v>
      </c>
      <c r="D1297" t="str">
        <f>IFERROR(VLOOKUP(C1297,Arseda!$A$3:$B$1938,2,0),"")</f>
        <v/>
      </c>
    </row>
    <row r="1298" spans="1:4" x14ac:dyDescent="0.2">
      <c r="A1298">
        <v>23</v>
      </c>
      <c r="B1298" t="s">
        <v>7</v>
      </c>
      <c r="D1298" t="str">
        <f>IFERROR(VLOOKUP(C1298,Arseda!$A$3:$B$1938,2,0),"")</f>
        <v/>
      </c>
    </row>
    <row r="1299" spans="1:4" x14ac:dyDescent="0.2">
      <c r="A1299">
        <v>23</v>
      </c>
      <c r="B1299" t="s">
        <v>7</v>
      </c>
      <c r="D1299" t="str">
        <f>IFERROR(VLOOKUP(C1299,Arseda!$A$3:$B$1938,2,0),"")</f>
        <v/>
      </c>
    </row>
    <row r="1300" spans="1:4" x14ac:dyDescent="0.2">
      <c r="A1300">
        <v>23</v>
      </c>
      <c r="B1300" t="s">
        <v>7</v>
      </c>
      <c r="D1300" t="str">
        <f>IFERROR(VLOOKUP(C1300,Arseda!$A$3:$B$1938,2,0),"")</f>
        <v/>
      </c>
    </row>
    <row r="1301" spans="1:4" x14ac:dyDescent="0.2">
      <c r="A1301">
        <v>23</v>
      </c>
      <c r="B1301" t="s">
        <v>7</v>
      </c>
      <c r="D1301" t="str">
        <f>IFERROR(VLOOKUP(C1301,Arseda!$A$3:$B$1938,2,0),"")</f>
        <v/>
      </c>
    </row>
    <row r="1302" spans="1:4" x14ac:dyDescent="0.2">
      <c r="A1302">
        <v>23</v>
      </c>
      <c r="B1302" t="s">
        <v>7</v>
      </c>
      <c r="D1302" t="str">
        <f>IFERROR(VLOOKUP(C1302,Arseda!$A$3:$B$1938,2,0),"")</f>
        <v/>
      </c>
    </row>
    <row r="1303" spans="1:4" x14ac:dyDescent="0.2">
      <c r="A1303">
        <v>23</v>
      </c>
      <c r="B1303" t="s">
        <v>7</v>
      </c>
      <c r="D1303" t="str">
        <f>IFERROR(VLOOKUP(C1303,Arseda!$A$3:$B$1938,2,0),"")</f>
        <v/>
      </c>
    </row>
    <row r="1304" spans="1:4" x14ac:dyDescent="0.2">
      <c r="A1304">
        <v>23</v>
      </c>
      <c r="B1304" t="s">
        <v>7</v>
      </c>
      <c r="D1304" t="str">
        <f>IFERROR(VLOOKUP(C1304,Arseda!$A$3:$B$1938,2,0),"")</f>
        <v/>
      </c>
    </row>
    <row r="1305" spans="1:4" x14ac:dyDescent="0.2">
      <c r="A1305">
        <v>23</v>
      </c>
      <c r="B1305" t="s">
        <v>7</v>
      </c>
      <c r="D1305" t="str">
        <f>IFERROR(VLOOKUP(C1305,Arseda!$A$3:$B$1938,2,0),"")</f>
        <v/>
      </c>
    </row>
    <row r="1306" spans="1:4" x14ac:dyDescent="0.2">
      <c r="A1306">
        <v>23</v>
      </c>
      <c r="B1306" t="s">
        <v>7</v>
      </c>
      <c r="D1306" t="str">
        <f>IFERROR(VLOOKUP(C1306,Arseda!$A$3:$B$1938,2,0),"")</f>
        <v/>
      </c>
    </row>
    <row r="1307" spans="1:4" x14ac:dyDescent="0.2">
      <c r="A1307">
        <v>23</v>
      </c>
      <c r="B1307" t="s">
        <v>7</v>
      </c>
      <c r="D1307" t="str">
        <f>IFERROR(VLOOKUP(C1307,Arseda!$A$3:$B$1938,2,0),"")</f>
        <v/>
      </c>
    </row>
    <row r="1308" spans="1:4" x14ac:dyDescent="0.2">
      <c r="A1308">
        <v>23</v>
      </c>
      <c r="B1308" t="s">
        <v>7</v>
      </c>
      <c r="D1308" t="str">
        <f>IFERROR(VLOOKUP(C1308,Arseda!$A$3:$B$1938,2,0),"")</f>
        <v/>
      </c>
    </row>
    <row r="1309" spans="1:4" x14ac:dyDescent="0.2">
      <c r="A1309">
        <v>23</v>
      </c>
      <c r="B1309" t="s">
        <v>7</v>
      </c>
      <c r="D1309" t="str">
        <f>IFERROR(VLOOKUP(C1309,Arseda!$A$3:$B$1938,2,0),"")</f>
        <v/>
      </c>
    </row>
    <row r="1310" spans="1:4" x14ac:dyDescent="0.2">
      <c r="A1310">
        <v>23</v>
      </c>
      <c r="B1310" t="s">
        <v>7</v>
      </c>
      <c r="D1310" t="str">
        <f>IFERROR(VLOOKUP(C1310,Arseda!$A$3:$B$1938,2,0),"")</f>
        <v/>
      </c>
    </row>
    <row r="1311" spans="1:4" x14ac:dyDescent="0.2">
      <c r="A1311">
        <v>23</v>
      </c>
      <c r="B1311" t="s">
        <v>7</v>
      </c>
      <c r="D1311" t="str">
        <f>IFERROR(VLOOKUP(C1311,Arseda!$A$3:$B$1938,2,0),"")</f>
        <v/>
      </c>
    </row>
    <row r="1312" spans="1:4" x14ac:dyDescent="0.2">
      <c r="A1312">
        <v>23</v>
      </c>
      <c r="B1312" t="s">
        <v>7</v>
      </c>
      <c r="D1312" t="str">
        <f>IFERROR(VLOOKUP(C1312,Arseda!$A$3:$B$1938,2,0),"")</f>
        <v/>
      </c>
    </row>
    <row r="1313" spans="1:4" x14ac:dyDescent="0.2">
      <c r="A1313">
        <v>23</v>
      </c>
      <c r="B1313" t="s">
        <v>7</v>
      </c>
      <c r="D1313" t="str">
        <f>IFERROR(VLOOKUP(C1313,Arseda!$A$3:$B$1938,2,0),"")</f>
        <v/>
      </c>
    </row>
    <row r="1314" spans="1:4" x14ac:dyDescent="0.2">
      <c r="A1314">
        <v>23</v>
      </c>
      <c r="B1314" t="s">
        <v>7</v>
      </c>
      <c r="D1314" t="str">
        <f>IFERROR(VLOOKUP(C1314,Arseda!$A$3:$B$1938,2,0),"")</f>
        <v/>
      </c>
    </row>
    <row r="1315" spans="1:4" x14ac:dyDescent="0.2">
      <c r="A1315">
        <v>23</v>
      </c>
      <c r="B1315" t="s">
        <v>7</v>
      </c>
      <c r="D1315" t="str">
        <f>IFERROR(VLOOKUP(C1315,Arseda!$A$3:$B$1938,2,0),"")</f>
        <v/>
      </c>
    </row>
    <row r="1316" spans="1:4" x14ac:dyDescent="0.2">
      <c r="A1316">
        <v>23</v>
      </c>
      <c r="B1316" t="s">
        <v>7</v>
      </c>
      <c r="D1316" t="str">
        <f>IFERROR(VLOOKUP(C1316,Arseda!$A$3:$B$1938,2,0),"")</f>
        <v/>
      </c>
    </row>
    <row r="1317" spans="1:4" x14ac:dyDescent="0.2">
      <c r="A1317">
        <v>23</v>
      </c>
      <c r="B1317" t="s">
        <v>7</v>
      </c>
      <c r="D1317" t="str">
        <f>IFERROR(VLOOKUP(C1317,Arseda!$A$3:$B$1938,2,0),"")</f>
        <v/>
      </c>
    </row>
    <row r="1318" spans="1:4" x14ac:dyDescent="0.2">
      <c r="A1318">
        <v>23</v>
      </c>
      <c r="B1318" t="s">
        <v>7</v>
      </c>
      <c r="D1318" t="str">
        <f>IFERROR(VLOOKUP(C1318,Arseda!$A$3:$B$1938,2,0),"")</f>
        <v/>
      </c>
    </row>
    <row r="1319" spans="1:4" x14ac:dyDescent="0.2">
      <c r="A1319">
        <v>23</v>
      </c>
      <c r="B1319" t="s">
        <v>7</v>
      </c>
      <c r="D1319" t="str">
        <f>IFERROR(VLOOKUP(C1319,Arseda!$A$3:$B$1938,2,0),"")</f>
        <v/>
      </c>
    </row>
    <row r="1320" spans="1:4" x14ac:dyDescent="0.2">
      <c r="A1320">
        <v>23</v>
      </c>
      <c r="B1320" t="s">
        <v>7</v>
      </c>
      <c r="D1320" t="str">
        <f>IFERROR(VLOOKUP(C1320,Arseda!$A$3:$B$1938,2,0),"")</f>
        <v/>
      </c>
    </row>
    <row r="1321" spans="1:4" x14ac:dyDescent="0.2">
      <c r="A1321">
        <v>23</v>
      </c>
      <c r="B1321" t="s">
        <v>7</v>
      </c>
      <c r="D1321" t="str">
        <f>IFERROR(VLOOKUP(C1321,Arseda!$A$3:$B$1938,2,0),"")</f>
        <v/>
      </c>
    </row>
    <row r="1322" spans="1:4" x14ac:dyDescent="0.2">
      <c r="A1322">
        <v>23</v>
      </c>
      <c r="B1322" t="s">
        <v>7</v>
      </c>
      <c r="D1322" t="str">
        <f>IFERROR(VLOOKUP(C1322,Arseda!$A$3:$B$1938,2,0),"")</f>
        <v/>
      </c>
    </row>
    <row r="1323" spans="1:4" x14ac:dyDescent="0.2">
      <c r="A1323">
        <v>23</v>
      </c>
      <c r="B1323" t="s">
        <v>7</v>
      </c>
      <c r="D1323" t="str">
        <f>IFERROR(VLOOKUP(C1323,Arseda!$A$3:$B$1938,2,0),"")</f>
        <v/>
      </c>
    </row>
    <row r="1324" spans="1:4" x14ac:dyDescent="0.2">
      <c r="A1324">
        <v>23</v>
      </c>
      <c r="B1324" t="s">
        <v>7</v>
      </c>
      <c r="D1324" t="str">
        <f>IFERROR(VLOOKUP(C1324,Arseda!$A$3:$B$1938,2,0),"")</f>
        <v/>
      </c>
    </row>
    <row r="1325" spans="1:4" x14ac:dyDescent="0.2">
      <c r="A1325">
        <v>23</v>
      </c>
      <c r="B1325" t="s">
        <v>7</v>
      </c>
      <c r="D1325" t="str">
        <f>IFERROR(VLOOKUP(C1325,Arseda!$A$3:$B$1938,2,0),"")</f>
        <v/>
      </c>
    </row>
    <row r="1326" spans="1:4" x14ac:dyDescent="0.2">
      <c r="A1326">
        <v>23</v>
      </c>
      <c r="B1326" t="s">
        <v>7</v>
      </c>
      <c r="D1326" t="str">
        <f>IFERROR(VLOOKUP(C1326,Arseda!$A$3:$B$1938,2,0),"")</f>
        <v/>
      </c>
    </row>
    <row r="1327" spans="1:4" x14ac:dyDescent="0.2">
      <c r="A1327">
        <v>23</v>
      </c>
      <c r="B1327" t="s">
        <v>7</v>
      </c>
      <c r="D1327" t="str">
        <f>IFERROR(VLOOKUP(C1327,Arseda!$A$3:$B$1938,2,0),"")</f>
        <v/>
      </c>
    </row>
    <row r="1328" spans="1:4" x14ac:dyDescent="0.2">
      <c r="A1328">
        <v>23</v>
      </c>
      <c r="B1328" t="s">
        <v>7</v>
      </c>
      <c r="D1328" t="str">
        <f>IFERROR(VLOOKUP(C1328,Arseda!$A$3:$B$1938,2,0),"")</f>
        <v/>
      </c>
    </row>
    <row r="1329" spans="1:4" x14ac:dyDescent="0.2">
      <c r="A1329">
        <v>23</v>
      </c>
      <c r="B1329" t="s">
        <v>7</v>
      </c>
      <c r="D1329" t="str">
        <f>IFERROR(VLOOKUP(C1329,Arseda!$A$3:$B$1938,2,0),"")</f>
        <v/>
      </c>
    </row>
    <row r="1330" spans="1:4" x14ac:dyDescent="0.2">
      <c r="A1330">
        <v>23</v>
      </c>
      <c r="B1330" t="s">
        <v>7</v>
      </c>
      <c r="D1330" t="str">
        <f>IFERROR(VLOOKUP(C1330,Arseda!$A$3:$B$1938,2,0),"")</f>
        <v/>
      </c>
    </row>
    <row r="1331" spans="1:4" x14ac:dyDescent="0.2">
      <c r="A1331">
        <v>23</v>
      </c>
      <c r="B1331" t="s">
        <v>7</v>
      </c>
      <c r="D1331" t="str">
        <f>IFERROR(VLOOKUP(C1331,Arseda!$A$3:$B$1938,2,0),"")</f>
        <v/>
      </c>
    </row>
    <row r="1332" spans="1:4" x14ac:dyDescent="0.2">
      <c r="A1332">
        <v>23</v>
      </c>
      <c r="B1332" t="s">
        <v>7</v>
      </c>
      <c r="D1332" t="str">
        <f>IFERROR(VLOOKUP(C1332,Arseda!$A$3:$B$1938,2,0),"")</f>
        <v/>
      </c>
    </row>
    <row r="1333" spans="1:4" x14ac:dyDescent="0.2">
      <c r="A1333">
        <v>23</v>
      </c>
      <c r="B1333" t="s">
        <v>7</v>
      </c>
      <c r="D1333" t="str">
        <f>IFERROR(VLOOKUP(C1333,Arseda!$A$3:$B$1938,2,0),"")</f>
        <v/>
      </c>
    </row>
    <row r="1334" spans="1:4" x14ac:dyDescent="0.2">
      <c r="A1334">
        <v>23</v>
      </c>
      <c r="B1334" t="s">
        <v>7</v>
      </c>
      <c r="D1334" t="str">
        <f>IFERROR(VLOOKUP(C1334,Arseda!$A$3:$B$1938,2,0),"")</f>
        <v/>
      </c>
    </row>
    <row r="1335" spans="1:4" x14ac:dyDescent="0.2">
      <c r="A1335">
        <v>23</v>
      </c>
      <c r="B1335" t="s">
        <v>7</v>
      </c>
      <c r="D1335" t="str">
        <f>IFERROR(VLOOKUP(C1335,Arseda!$A$3:$B$1938,2,0),"")</f>
        <v/>
      </c>
    </row>
    <row r="1336" spans="1:4" x14ac:dyDescent="0.2">
      <c r="A1336">
        <v>23</v>
      </c>
      <c r="B1336" t="s">
        <v>7</v>
      </c>
      <c r="D1336" t="str">
        <f>IFERROR(VLOOKUP(C1336,Arseda!$A$3:$B$1938,2,0),"")</f>
        <v/>
      </c>
    </row>
    <row r="1337" spans="1:4" x14ac:dyDescent="0.2">
      <c r="A1337">
        <v>23</v>
      </c>
      <c r="B1337" t="s">
        <v>7</v>
      </c>
      <c r="D1337" t="str">
        <f>IFERROR(VLOOKUP(C1337,Arseda!$A$3:$B$1938,2,0),"")</f>
        <v/>
      </c>
    </row>
    <row r="1338" spans="1:4" x14ac:dyDescent="0.2">
      <c r="A1338">
        <v>23</v>
      </c>
      <c r="B1338" t="s">
        <v>7</v>
      </c>
      <c r="D1338" t="str">
        <f>IFERROR(VLOOKUP(C1338,Arseda!$A$3:$B$1938,2,0),"")</f>
        <v/>
      </c>
    </row>
    <row r="1339" spans="1:4" x14ac:dyDescent="0.2">
      <c r="A1339">
        <v>23</v>
      </c>
      <c r="B1339" t="s">
        <v>7</v>
      </c>
      <c r="D1339" t="str">
        <f>IFERROR(VLOOKUP(C1339,Arseda!$A$3:$B$1938,2,0),"")</f>
        <v/>
      </c>
    </row>
    <row r="1340" spans="1:4" x14ac:dyDescent="0.2">
      <c r="A1340">
        <v>23</v>
      </c>
      <c r="B1340" t="s">
        <v>7</v>
      </c>
      <c r="D1340" t="str">
        <f>IFERROR(VLOOKUP(C1340,Arseda!$A$3:$B$1938,2,0),"")</f>
        <v/>
      </c>
    </row>
    <row r="1341" spans="1:4" x14ac:dyDescent="0.2">
      <c r="A1341">
        <v>23</v>
      </c>
      <c r="B1341" t="s">
        <v>7</v>
      </c>
      <c r="D1341" t="str">
        <f>IFERROR(VLOOKUP(C1341,Arseda!$A$3:$B$1938,2,0),"")</f>
        <v/>
      </c>
    </row>
    <row r="1342" spans="1:4" x14ac:dyDescent="0.2">
      <c r="A1342">
        <v>23</v>
      </c>
      <c r="B1342" t="s">
        <v>7</v>
      </c>
      <c r="D1342" t="str">
        <f>IFERROR(VLOOKUP(C1342,Arseda!$A$3:$B$1938,2,0),"")</f>
        <v/>
      </c>
    </row>
    <row r="1343" spans="1:4" x14ac:dyDescent="0.2">
      <c r="A1343">
        <v>23</v>
      </c>
      <c r="B1343" t="s">
        <v>7</v>
      </c>
      <c r="D1343" t="str">
        <f>IFERROR(VLOOKUP(C1343,Arseda!$A$3:$B$1938,2,0),"")</f>
        <v/>
      </c>
    </row>
    <row r="1344" spans="1:4" x14ac:dyDescent="0.2">
      <c r="A1344">
        <v>23</v>
      </c>
      <c r="B1344" t="s">
        <v>7</v>
      </c>
      <c r="D1344" t="str">
        <f>IFERROR(VLOOKUP(C1344,Arseda!$A$3:$B$1938,2,0),"")</f>
        <v/>
      </c>
    </row>
    <row r="1345" spans="1:4" x14ac:dyDescent="0.2">
      <c r="A1345">
        <v>23</v>
      </c>
      <c r="B1345" t="s">
        <v>7</v>
      </c>
      <c r="D1345" t="str">
        <f>IFERROR(VLOOKUP(C1345,Arseda!$A$3:$B$1938,2,0),"")</f>
        <v/>
      </c>
    </row>
    <row r="1346" spans="1:4" x14ac:dyDescent="0.2">
      <c r="A1346">
        <v>23</v>
      </c>
      <c r="B1346" t="s">
        <v>7</v>
      </c>
      <c r="D1346" t="str">
        <f>IFERROR(VLOOKUP(C1346,Arseda!$A$3:$B$1938,2,0),"")</f>
        <v/>
      </c>
    </row>
    <row r="1347" spans="1:4" x14ac:dyDescent="0.2">
      <c r="A1347">
        <v>23</v>
      </c>
      <c r="B1347" t="s">
        <v>7</v>
      </c>
      <c r="D1347" t="str">
        <f>IFERROR(VLOOKUP(C1347,Arseda!$A$3:$B$1938,2,0),"")</f>
        <v/>
      </c>
    </row>
    <row r="1348" spans="1:4" x14ac:dyDescent="0.2">
      <c r="A1348">
        <v>23</v>
      </c>
      <c r="B1348" t="s">
        <v>7</v>
      </c>
      <c r="D1348" t="str">
        <f>IFERROR(VLOOKUP(C1348,Arseda!$A$3:$B$1938,2,0),"")</f>
        <v/>
      </c>
    </row>
    <row r="1349" spans="1:4" x14ac:dyDescent="0.2">
      <c r="A1349">
        <v>23</v>
      </c>
      <c r="B1349" t="s">
        <v>7</v>
      </c>
      <c r="D1349" t="str">
        <f>IFERROR(VLOOKUP(C1349,Arseda!$A$3:$B$1938,2,0),"")</f>
        <v/>
      </c>
    </row>
    <row r="1350" spans="1:4" x14ac:dyDescent="0.2">
      <c r="A1350">
        <v>23</v>
      </c>
      <c r="B1350" t="s">
        <v>7</v>
      </c>
      <c r="D1350" t="str">
        <f>IFERROR(VLOOKUP(C1350,Arseda!$A$3:$B$1938,2,0),"")</f>
        <v/>
      </c>
    </row>
    <row r="1351" spans="1:4" x14ac:dyDescent="0.2">
      <c r="A1351">
        <v>23</v>
      </c>
      <c r="B1351" t="s">
        <v>7</v>
      </c>
      <c r="D1351" t="str">
        <f>IFERROR(VLOOKUP(C1351,Arseda!$A$3:$B$1938,2,0),"")</f>
        <v/>
      </c>
    </row>
    <row r="1352" spans="1:4" x14ac:dyDescent="0.2">
      <c r="A1352">
        <v>23</v>
      </c>
      <c r="B1352" t="s">
        <v>7</v>
      </c>
      <c r="D1352" t="str">
        <f>IFERROR(VLOOKUP(C1352,Arseda!$A$3:$B$1938,2,0),"")</f>
        <v/>
      </c>
    </row>
    <row r="1353" spans="1:4" x14ac:dyDescent="0.2">
      <c r="A1353">
        <v>23</v>
      </c>
      <c r="B1353" t="s">
        <v>7</v>
      </c>
      <c r="D1353" t="str">
        <f>IFERROR(VLOOKUP(C1353,Arseda!$A$3:$B$1938,2,0),"")</f>
        <v/>
      </c>
    </row>
    <row r="1354" spans="1:4" x14ac:dyDescent="0.2">
      <c r="A1354">
        <v>23</v>
      </c>
      <c r="B1354" t="s">
        <v>7</v>
      </c>
      <c r="D1354" t="str">
        <f>IFERROR(VLOOKUP(C1354,Arseda!$A$3:$B$1938,2,0),"")</f>
        <v/>
      </c>
    </row>
    <row r="1355" spans="1:4" x14ac:dyDescent="0.2">
      <c r="A1355">
        <v>23</v>
      </c>
      <c r="B1355" t="s">
        <v>7</v>
      </c>
      <c r="D1355" t="str">
        <f>IFERROR(VLOOKUP(C1355,Arseda!$A$3:$B$1938,2,0),"")</f>
        <v/>
      </c>
    </row>
    <row r="1356" spans="1:4" x14ac:dyDescent="0.2">
      <c r="A1356">
        <v>23</v>
      </c>
      <c r="B1356" t="s">
        <v>7</v>
      </c>
      <c r="D1356" t="str">
        <f>IFERROR(VLOOKUP(C1356,Arseda!$A$3:$B$1938,2,0),"")</f>
        <v/>
      </c>
    </row>
    <row r="1357" spans="1:4" x14ac:dyDescent="0.2">
      <c r="A1357">
        <v>23</v>
      </c>
      <c r="B1357" t="s">
        <v>7</v>
      </c>
      <c r="D1357" t="str">
        <f>IFERROR(VLOOKUP(C1357,Arseda!$A$3:$B$1938,2,0),"")</f>
        <v/>
      </c>
    </row>
    <row r="1358" spans="1:4" x14ac:dyDescent="0.2">
      <c r="A1358">
        <v>23</v>
      </c>
      <c r="B1358" t="s">
        <v>7</v>
      </c>
      <c r="D1358" t="str">
        <f>IFERROR(VLOOKUP(C1358,Arseda!$A$3:$B$1938,2,0),"")</f>
        <v/>
      </c>
    </row>
    <row r="1359" spans="1:4" x14ac:dyDescent="0.2">
      <c r="A1359">
        <v>23</v>
      </c>
      <c r="B1359" t="s">
        <v>7</v>
      </c>
      <c r="D1359" t="str">
        <f>IFERROR(VLOOKUP(C1359,Arseda!$A$3:$B$1938,2,0),"")</f>
        <v/>
      </c>
    </row>
    <row r="1360" spans="1:4" x14ac:dyDescent="0.2">
      <c r="A1360">
        <v>23</v>
      </c>
      <c r="B1360" t="s">
        <v>7</v>
      </c>
      <c r="D1360" t="str">
        <f>IFERROR(VLOOKUP(C1360,Arseda!$A$3:$B$1938,2,0),"")</f>
        <v/>
      </c>
    </row>
    <row r="1361" spans="1:4" x14ac:dyDescent="0.2">
      <c r="A1361">
        <v>23</v>
      </c>
      <c r="B1361" t="s">
        <v>7</v>
      </c>
      <c r="D1361" t="str">
        <f>IFERROR(VLOOKUP(C1361,Arseda!$A$3:$B$1938,2,0),"")</f>
        <v/>
      </c>
    </row>
    <row r="1362" spans="1:4" x14ac:dyDescent="0.2">
      <c r="A1362">
        <v>23</v>
      </c>
      <c r="B1362" t="s">
        <v>7</v>
      </c>
      <c r="D1362" t="str">
        <f>IFERROR(VLOOKUP(C1362,Arseda!$A$3:$B$1938,2,0),"")</f>
        <v/>
      </c>
    </row>
    <row r="1363" spans="1:4" x14ac:dyDescent="0.2">
      <c r="A1363">
        <v>23</v>
      </c>
      <c r="B1363" t="s">
        <v>7</v>
      </c>
      <c r="D1363" t="str">
        <f>IFERROR(VLOOKUP(C1363,Arseda!$A$3:$B$1938,2,0),"")</f>
        <v/>
      </c>
    </row>
    <row r="1364" spans="1:4" x14ac:dyDescent="0.2">
      <c r="A1364">
        <v>23</v>
      </c>
      <c r="B1364" t="s">
        <v>7</v>
      </c>
      <c r="D1364" t="str">
        <f>IFERROR(VLOOKUP(C1364,Arseda!$A$3:$B$1938,2,0),"")</f>
        <v/>
      </c>
    </row>
    <row r="1365" spans="1:4" x14ac:dyDescent="0.2">
      <c r="A1365">
        <v>23</v>
      </c>
      <c r="B1365" t="s">
        <v>7</v>
      </c>
      <c r="D1365" t="str">
        <f>IFERROR(VLOOKUP(C1365,Arseda!$A$3:$B$1938,2,0),"")</f>
        <v/>
      </c>
    </row>
    <row r="1366" spans="1:4" x14ac:dyDescent="0.2">
      <c r="A1366">
        <v>23</v>
      </c>
      <c r="B1366" t="s">
        <v>7</v>
      </c>
      <c r="D1366" t="str">
        <f>IFERROR(VLOOKUP(C1366,Arseda!$A$3:$B$1938,2,0),"")</f>
        <v/>
      </c>
    </row>
    <row r="1367" spans="1:4" x14ac:dyDescent="0.2">
      <c r="A1367">
        <v>23</v>
      </c>
      <c r="B1367" t="s">
        <v>7</v>
      </c>
      <c r="D1367" t="str">
        <f>IFERROR(VLOOKUP(C1367,Arseda!$A$3:$B$1938,2,0),"")</f>
        <v/>
      </c>
    </row>
    <row r="1368" spans="1:4" x14ac:dyDescent="0.2">
      <c r="A1368">
        <v>23</v>
      </c>
      <c r="B1368" t="s">
        <v>7</v>
      </c>
      <c r="D1368" t="str">
        <f>IFERROR(VLOOKUP(C1368,Arseda!$A$3:$B$1938,2,0),"")</f>
        <v/>
      </c>
    </row>
    <row r="1369" spans="1:4" x14ac:dyDescent="0.2">
      <c r="A1369">
        <v>23</v>
      </c>
      <c r="B1369" t="s">
        <v>7</v>
      </c>
      <c r="D1369" t="str">
        <f>IFERROR(VLOOKUP(C1369,Arseda!$A$3:$B$1938,2,0),"")</f>
        <v/>
      </c>
    </row>
    <row r="1370" spans="1:4" x14ac:dyDescent="0.2">
      <c r="A1370">
        <v>23</v>
      </c>
      <c r="B1370" t="s">
        <v>7</v>
      </c>
      <c r="D1370" t="str">
        <f>IFERROR(VLOOKUP(C1370,Arseda!$A$3:$B$1938,2,0),"")</f>
        <v/>
      </c>
    </row>
    <row r="1371" spans="1:4" x14ac:dyDescent="0.2">
      <c r="A1371">
        <v>23</v>
      </c>
      <c r="B1371" t="s">
        <v>7</v>
      </c>
      <c r="D1371" t="str">
        <f>IFERROR(VLOOKUP(C1371,Arseda!$A$3:$B$1938,2,0),"")</f>
        <v/>
      </c>
    </row>
    <row r="1372" spans="1:4" x14ac:dyDescent="0.2">
      <c r="A1372">
        <v>23</v>
      </c>
      <c r="B1372" t="s">
        <v>7</v>
      </c>
      <c r="D1372" t="str">
        <f>IFERROR(VLOOKUP(C1372,Arseda!$A$3:$B$1938,2,0),"")</f>
        <v/>
      </c>
    </row>
    <row r="1373" spans="1:4" x14ac:dyDescent="0.2">
      <c r="A1373">
        <v>23</v>
      </c>
      <c r="B1373" t="s">
        <v>7</v>
      </c>
      <c r="D1373" t="str">
        <f>IFERROR(VLOOKUP(C1373,Arseda!$A$3:$B$1938,2,0),"")</f>
        <v/>
      </c>
    </row>
    <row r="1374" spans="1:4" x14ac:dyDescent="0.2">
      <c r="A1374">
        <v>23</v>
      </c>
      <c r="B1374" t="s">
        <v>7</v>
      </c>
      <c r="D1374" t="str">
        <f>IFERROR(VLOOKUP(C1374,Arseda!$A$3:$B$1938,2,0),"")</f>
        <v/>
      </c>
    </row>
    <row r="1375" spans="1:4" x14ac:dyDescent="0.2">
      <c r="A1375">
        <v>23</v>
      </c>
      <c r="B1375" t="s">
        <v>7</v>
      </c>
      <c r="D1375" t="str">
        <f>IFERROR(VLOOKUP(C1375,Arseda!$A$3:$B$1938,2,0),"")</f>
        <v/>
      </c>
    </row>
    <row r="1376" spans="1:4" x14ac:dyDescent="0.2">
      <c r="A1376">
        <v>23</v>
      </c>
      <c r="B1376" t="s">
        <v>7</v>
      </c>
      <c r="D1376" t="str">
        <f>IFERROR(VLOOKUP(C1376,Arseda!$A$3:$B$1938,2,0),"")</f>
        <v/>
      </c>
    </row>
    <row r="1377" spans="1:4" x14ac:dyDescent="0.2">
      <c r="A1377">
        <v>23</v>
      </c>
      <c r="B1377" t="s">
        <v>7</v>
      </c>
      <c r="D1377" t="str">
        <f>IFERROR(VLOOKUP(C1377,Arseda!$A$3:$B$1938,2,0),"")</f>
        <v/>
      </c>
    </row>
    <row r="1378" spans="1:4" x14ac:dyDescent="0.2">
      <c r="A1378">
        <v>23</v>
      </c>
      <c r="B1378" t="s">
        <v>7</v>
      </c>
      <c r="D1378" t="str">
        <f>IFERROR(VLOOKUP(C1378,Arseda!$A$3:$B$1938,2,0),"")</f>
        <v/>
      </c>
    </row>
    <row r="1379" spans="1:4" x14ac:dyDescent="0.2">
      <c r="A1379">
        <v>23</v>
      </c>
      <c r="B1379" t="s">
        <v>7</v>
      </c>
      <c r="D1379" t="str">
        <f>IFERROR(VLOOKUP(C1379,Arseda!$A$3:$B$1938,2,0),"")</f>
        <v/>
      </c>
    </row>
    <row r="1380" spans="1:4" x14ac:dyDescent="0.2">
      <c r="A1380">
        <v>23</v>
      </c>
      <c r="B1380" t="s">
        <v>7</v>
      </c>
      <c r="D1380" t="str">
        <f>IFERROR(VLOOKUP(C1380,Arseda!$A$3:$B$1938,2,0),"")</f>
        <v/>
      </c>
    </row>
    <row r="1381" spans="1:4" x14ac:dyDescent="0.2">
      <c r="A1381">
        <v>23</v>
      </c>
      <c r="B1381" t="s">
        <v>7</v>
      </c>
      <c r="D1381" t="str">
        <f>IFERROR(VLOOKUP(C1381,Arseda!$A$3:$B$1938,2,0),"")</f>
        <v/>
      </c>
    </row>
    <row r="1382" spans="1:4" x14ac:dyDescent="0.2">
      <c r="A1382">
        <v>23</v>
      </c>
      <c r="B1382" t="s">
        <v>7</v>
      </c>
      <c r="D1382" t="str">
        <f>IFERROR(VLOOKUP(C1382,Arseda!$A$3:$B$1938,2,0),"")</f>
        <v/>
      </c>
    </row>
    <row r="1383" spans="1:4" x14ac:dyDescent="0.2">
      <c r="A1383">
        <v>23</v>
      </c>
      <c r="B1383" t="s">
        <v>7</v>
      </c>
      <c r="D1383" t="str">
        <f>IFERROR(VLOOKUP(C1383,Arseda!$A$3:$B$1938,2,0),"")</f>
        <v/>
      </c>
    </row>
    <row r="1384" spans="1:4" x14ac:dyDescent="0.2">
      <c r="A1384">
        <v>23</v>
      </c>
      <c r="B1384" t="s">
        <v>7</v>
      </c>
      <c r="D1384" t="str">
        <f>IFERROR(VLOOKUP(C1384,Arseda!$A$3:$B$1938,2,0),"")</f>
        <v/>
      </c>
    </row>
    <row r="1385" spans="1:4" x14ac:dyDescent="0.2">
      <c r="A1385">
        <v>23</v>
      </c>
      <c r="B1385" t="s">
        <v>7</v>
      </c>
      <c r="D1385" t="str">
        <f>IFERROR(VLOOKUP(C1385,Arseda!$A$3:$B$1938,2,0),"")</f>
        <v/>
      </c>
    </row>
    <row r="1386" spans="1:4" x14ac:dyDescent="0.2">
      <c r="A1386">
        <v>23</v>
      </c>
      <c r="B1386" t="s">
        <v>7</v>
      </c>
      <c r="D1386" t="str">
        <f>IFERROR(VLOOKUP(C1386,Arseda!$A$3:$B$1938,2,0),"")</f>
        <v/>
      </c>
    </row>
    <row r="1387" spans="1:4" x14ac:dyDescent="0.2">
      <c r="A1387">
        <v>23</v>
      </c>
      <c r="B1387" t="s">
        <v>7</v>
      </c>
      <c r="D1387" t="str">
        <f>IFERROR(VLOOKUP(C1387,Arseda!$A$3:$B$1938,2,0),"")</f>
        <v/>
      </c>
    </row>
    <row r="1388" spans="1:4" x14ac:dyDescent="0.2">
      <c r="A1388">
        <v>23</v>
      </c>
      <c r="B1388" t="s">
        <v>7</v>
      </c>
      <c r="D1388" t="str">
        <f>IFERROR(VLOOKUP(C1388,Arseda!$A$3:$B$1938,2,0),"")</f>
        <v/>
      </c>
    </row>
    <row r="1389" spans="1:4" x14ac:dyDescent="0.2">
      <c r="A1389">
        <v>23</v>
      </c>
      <c r="B1389" t="s">
        <v>7</v>
      </c>
      <c r="D1389" t="str">
        <f>IFERROR(VLOOKUP(C1389,Arseda!$A$3:$B$1938,2,0),"")</f>
        <v/>
      </c>
    </row>
    <row r="1390" spans="1:4" x14ac:dyDescent="0.2">
      <c r="A1390">
        <v>23</v>
      </c>
      <c r="B1390" t="s">
        <v>7</v>
      </c>
      <c r="D1390" t="str">
        <f>IFERROR(VLOOKUP(C1390,Arseda!$A$3:$B$1938,2,0),"")</f>
        <v/>
      </c>
    </row>
    <row r="1391" spans="1:4" x14ac:dyDescent="0.2">
      <c r="A1391">
        <v>23</v>
      </c>
      <c r="B1391" t="s">
        <v>7</v>
      </c>
      <c r="D1391" t="str">
        <f>IFERROR(VLOOKUP(C1391,Arseda!$A$3:$B$1938,2,0),"")</f>
        <v/>
      </c>
    </row>
    <row r="1392" spans="1:4" x14ac:dyDescent="0.2">
      <c r="A1392">
        <v>23</v>
      </c>
      <c r="B1392" t="s">
        <v>7</v>
      </c>
      <c r="D1392" t="str">
        <f>IFERROR(VLOOKUP(C1392,Arseda!$A$3:$B$1938,2,0),"")</f>
        <v/>
      </c>
    </row>
    <row r="1393" spans="1:4" x14ac:dyDescent="0.2">
      <c r="A1393">
        <v>23</v>
      </c>
      <c r="B1393" t="s">
        <v>7</v>
      </c>
      <c r="D1393" t="str">
        <f>IFERROR(VLOOKUP(C1393,Arseda!$A$3:$B$1938,2,0),"")</f>
        <v/>
      </c>
    </row>
    <row r="1394" spans="1:4" x14ac:dyDescent="0.2">
      <c r="A1394">
        <v>23</v>
      </c>
      <c r="B1394" t="s">
        <v>7</v>
      </c>
      <c r="D1394" t="str">
        <f>IFERROR(VLOOKUP(C1394,Arseda!$A$3:$B$1938,2,0),"")</f>
        <v/>
      </c>
    </row>
    <row r="1395" spans="1:4" x14ac:dyDescent="0.2">
      <c r="A1395">
        <v>23</v>
      </c>
      <c r="B1395" t="s">
        <v>7</v>
      </c>
      <c r="D1395" t="str">
        <f>IFERROR(VLOOKUP(C1395,Arseda!$A$3:$B$1938,2,0),"")</f>
        <v/>
      </c>
    </row>
    <row r="1396" spans="1:4" x14ac:dyDescent="0.2">
      <c r="A1396">
        <v>23</v>
      </c>
      <c r="B1396" t="s">
        <v>7</v>
      </c>
      <c r="D1396" t="str">
        <f>IFERROR(VLOOKUP(C1396,Arseda!$A$3:$B$1938,2,0),"")</f>
        <v/>
      </c>
    </row>
    <row r="1397" spans="1:4" x14ac:dyDescent="0.2">
      <c r="A1397">
        <v>23</v>
      </c>
      <c r="B1397" t="s">
        <v>7</v>
      </c>
      <c r="D1397" t="str">
        <f>IFERROR(VLOOKUP(C1397,Arseda!$A$3:$B$1938,2,0),"")</f>
        <v/>
      </c>
    </row>
    <row r="1398" spans="1:4" x14ac:dyDescent="0.2">
      <c r="A1398">
        <v>23</v>
      </c>
      <c r="B1398" t="s">
        <v>7</v>
      </c>
      <c r="D1398" t="str">
        <f>IFERROR(VLOOKUP(C1398,Arseda!$A$3:$B$1938,2,0),"")</f>
        <v/>
      </c>
    </row>
    <row r="1399" spans="1:4" x14ac:dyDescent="0.2">
      <c r="A1399">
        <v>23</v>
      </c>
      <c r="B1399" t="s">
        <v>7</v>
      </c>
      <c r="D1399" t="str">
        <f>IFERROR(VLOOKUP(C1399,Arseda!$A$3:$B$1938,2,0),"")</f>
        <v/>
      </c>
    </row>
    <row r="1400" spans="1:4" x14ac:dyDescent="0.2">
      <c r="A1400">
        <v>23</v>
      </c>
      <c r="B1400" t="s">
        <v>7</v>
      </c>
      <c r="D1400" t="str">
        <f>IFERROR(VLOOKUP(C1400,Arseda!$A$3:$B$1938,2,0),"")</f>
        <v/>
      </c>
    </row>
    <row r="1401" spans="1:4" x14ac:dyDescent="0.2">
      <c r="A1401">
        <v>23</v>
      </c>
      <c r="B1401" t="s">
        <v>7</v>
      </c>
      <c r="D1401" t="str">
        <f>IFERROR(VLOOKUP(C1401,Arseda!$A$3:$B$1938,2,0),"")</f>
        <v/>
      </c>
    </row>
    <row r="1402" spans="1:4" x14ac:dyDescent="0.2">
      <c r="A1402">
        <v>23</v>
      </c>
      <c r="B1402" t="s">
        <v>7</v>
      </c>
      <c r="D1402" t="str">
        <f>IFERROR(VLOOKUP(C1402,Arseda!$A$3:$B$1938,2,0),"")</f>
        <v/>
      </c>
    </row>
    <row r="1403" spans="1:4" x14ac:dyDescent="0.2">
      <c r="A1403">
        <v>23</v>
      </c>
      <c r="B1403" t="s">
        <v>7</v>
      </c>
      <c r="D1403" t="str">
        <f>IFERROR(VLOOKUP(C1403,Arseda!$A$3:$B$1938,2,0),"")</f>
        <v/>
      </c>
    </row>
    <row r="1404" spans="1:4" x14ac:dyDescent="0.2">
      <c r="A1404">
        <v>23</v>
      </c>
      <c r="B1404" t="s">
        <v>7</v>
      </c>
      <c r="D1404" t="str">
        <f>IFERROR(VLOOKUP(C1404,Arseda!$A$3:$B$1938,2,0),"")</f>
        <v/>
      </c>
    </row>
    <row r="1405" spans="1:4" x14ac:dyDescent="0.2">
      <c r="A1405">
        <v>23</v>
      </c>
      <c r="B1405" t="s">
        <v>7</v>
      </c>
      <c r="D1405" t="str">
        <f>IFERROR(VLOOKUP(C1405,Arseda!$A$3:$B$1938,2,0),"")</f>
        <v/>
      </c>
    </row>
    <row r="1406" spans="1:4" x14ac:dyDescent="0.2">
      <c r="A1406">
        <v>23</v>
      </c>
      <c r="B1406" t="s">
        <v>7</v>
      </c>
      <c r="D1406" t="str">
        <f>IFERROR(VLOOKUP(C1406,Arseda!$A$3:$B$1938,2,0),"")</f>
        <v/>
      </c>
    </row>
    <row r="1407" spans="1:4" x14ac:dyDescent="0.2">
      <c r="A1407">
        <v>23</v>
      </c>
      <c r="B1407" t="s">
        <v>7</v>
      </c>
      <c r="D1407" t="str">
        <f>IFERROR(VLOOKUP(C1407,Arseda!$A$3:$B$1938,2,0),"")</f>
        <v/>
      </c>
    </row>
    <row r="1408" spans="1:4" x14ac:dyDescent="0.2">
      <c r="A1408">
        <v>23</v>
      </c>
      <c r="B1408" t="s">
        <v>7</v>
      </c>
      <c r="D1408" t="str">
        <f>IFERROR(VLOOKUP(C1408,Arseda!$A$3:$B$1938,2,0),"")</f>
        <v/>
      </c>
    </row>
    <row r="1409" spans="1:4" x14ac:dyDescent="0.2">
      <c r="A1409">
        <v>23</v>
      </c>
      <c r="B1409" t="s">
        <v>7</v>
      </c>
      <c r="D1409" t="str">
        <f>IFERROR(VLOOKUP(C1409,Arseda!$A$3:$B$1938,2,0),"")</f>
        <v/>
      </c>
    </row>
    <row r="1410" spans="1:4" x14ac:dyDescent="0.2">
      <c r="A1410">
        <v>23</v>
      </c>
      <c r="B1410" t="s">
        <v>7</v>
      </c>
      <c r="D1410" t="str">
        <f>IFERROR(VLOOKUP(C1410,Arseda!$A$3:$B$1938,2,0),"")</f>
        <v/>
      </c>
    </row>
    <row r="1411" spans="1:4" x14ac:dyDescent="0.2">
      <c r="A1411">
        <v>23</v>
      </c>
      <c r="B1411" t="s">
        <v>7</v>
      </c>
      <c r="D1411" t="str">
        <f>IFERROR(VLOOKUP(C1411,Arseda!$A$3:$B$1938,2,0),"")</f>
        <v/>
      </c>
    </row>
    <row r="1412" spans="1:4" x14ac:dyDescent="0.2">
      <c r="A1412">
        <v>23</v>
      </c>
      <c r="B1412" t="s">
        <v>7</v>
      </c>
      <c r="D1412" t="str">
        <f>IFERROR(VLOOKUP(C1412,Arseda!$A$3:$B$1938,2,0),"")</f>
        <v/>
      </c>
    </row>
    <row r="1413" spans="1:4" x14ac:dyDescent="0.2">
      <c r="A1413">
        <v>23</v>
      </c>
      <c r="B1413" t="s">
        <v>7</v>
      </c>
      <c r="D1413" t="str">
        <f>IFERROR(VLOOKUP(C1413,Arseda!$A$3:$B$1938,2,0),"")</f>
        <v/>
      </c>
    </row>
    <row r="1414" spans="1:4" x14ac:dyDescent="0.2">
      <c r="A1414">
        <v>23</v>
      </c>
      <c r="B1414" t="s">
        <v>7</v>
      </c>
      <c r="D1414" t="str">
        <f>IFERROR(VLOOKUP(C1414,Arseda!$A$3:$B$1938,2,0),"")</f>
        <v/>
      </c>
    </row>
    <row r="1415" spans="1:4" x14ac:dyDescent="0.2">
      <c r="A1415">
        <v>23</v>
      </c>
      <c r="B1415" t="s">
        <v>7</v>
      </c>
      <c r="D1415" t="str">
        <f>IFERROR(VLOOKUP(C1415,Arseda!$A$3:$B$1938,2,0),"")</f>
        <v/>
      </c>
    </row>
    <row r="1416" spans="1:4" x14ac:dyDescent="0.2">
      <c r="A1416">
        <v>23</v>
      </c>
      <c r="B1416" t="s">
        <v>7</v>
      </c>
      <c r="D1416" t="str">
        <f>IFERROR(VLOOKUP(C1416,Arseda!$A$3:$B$1938,2,0),"")</f>
        <v/>
      </c>
    </row>
    <row r="1417" spans="1:4" x14ac:dyDescent="0.2">
      <c r="A1417">
        <v>23</v>
      </c>
      <c r="B1417" t="s">
        <v>7</v>
      </c>
      <c r="D1417" t="str">
        <f>IFERROR(VLOOKUP(C1417,Arseda!$A$3:$B$1938,2,0),"")</f>
        <v/>
      </c>
    </row>
    <row r="1418" spans="1:4" x14ac:dyDescent="0.2">
      <c r="A1418">
        <v>23</v>
      </c>
      <c r="B1418" t="s">
        <v>7</v>
      </c>
      <c r="D1418" t="str">
        <f>IFERROR(VLOOKUP(C1418,Arseda!$A$3:$B$1938,2,0),"")</f>
        <v/>
      </c>
    </row>
    <row r="1419" spans="1:4" x14ac:dyDescent="0.2">
      <c r="A1419">
        <v>23</v>
      </c>
      <c r="B1419" t="s">
        <v>7</v>
      </c>
      <c r="D1419" t="str">
        <f>IFERROR(VLOOKUP(C1419,Arseda!$A$3:$B$1938,2,0),"")</f>
        <v/>
      </c>
    </row>
    <row r="1420" spans="1:4" x14ac:dyDescent="0.2">
      <c r="A1420">
        <v>23</v>
      </c>
      <c r="B1420" t="s">
        <v>7</v>
      </c>
      <c r="D1420" t="str">
        <f>IFERROR(VLOOKUP(C1420,Arseda!$A$3:$B$1938,2,0),"")</f>
        <v/>
      </c>
    </row>
    <row r="1421" spans="1:4" x14ac:dyDescent="0.2">
      <c r="A1421">
        <v>23</v>
      </c>
      <c r="B1421" t="s">
        <v>7</v>
      </c>
      <c r="D1421" t="str">
        <f>IFERROR(VLOOKUP(C1421,Arseda!$A$3:$B$1938,2,0),"")</f>
        <v/>
      </c>
    </row>
    <row r="1422" spans="1:4" x14ac:dyDescent="0.2">
      <c r="A1422">
        <v>23</v>
      </c>
      <c r="B1422" t="s">
        <v>7</v>
      </c>
      <c r="D1422" t="str">
        <f>IFERROR(VLOOKUP(C1422,Arseda!$A$3:$B$1938,2,0),"")</f>
        <v/>
      </c>
    </row>
    <row r="1423" spans="1:4" x14ac:dyDescent="0.2">
      <c r="A1423">
        <v>23</v>
      </c>
      <c r="B1423" t="s">
        <v>7</v>
      </c>
      <c r="D1423" t="str">
        <f>IFERROR(VLOOKUP(C1423,Arseda!$A$3:$B$1938,2,0),"")</f>
        <v/>
      </c>
    </row>
    <row r="1424" spans="1:4" x14ac:dyDescent="0.2">
      <c r="A1424">
        <v>23</v>
      </c>
      <c r="B1424" t="s">
        <v>7</v>
      </c>
      <c r="D1424" t="str">
        <f>IFERROR(VLOOKUP(C1424,Arseda!$A$3:$B$1938,2,0),"")</f>
        <v/>
      </c>
    </row>
    <row r="1425" spans="1:4" x14ac:dyDescent="0.2">
      <c r="A1425">
        <v>23</v>
      </c>
      <c r="B1425" t="s">
        <v>7</v>
      </c>
      <c r="D1425" t="str">
        <f>IFERROR(VLOOKUP(C1425,Arseda!$A$3:$B$1938,2,0),"")</f>
        <v/>
      </c>
    </row>
    <row r="1426" spans="1:4" x14ac:dyDescent="0.2">
      <c r="A1426">
        <v>23</v>
      </c>
      <c r="B1426" t="s">
        <v>7</v>
      </c>
      <c r="D1426" t="str">
        <f>IFERROR(VLOOKUP(C1426,Arseda!$A$3:$B$1938,2,0),"")</f>
        <v/>
      </c>
    </row>
    <row r="1427" spans="1:4" x14ac:dyDescent="0.2">
      <c r="A1427">
        <v>23</v>
      </c>
      <c r="B1427" t="s">
        <v>7</v>
      </c>
      <c r="D1427" t="str">
        <f>IFERROR(VLOOKUP(C1427,Arseda!$A$3:$B$1938,2,0),"")</f>
        <v/>
      </c>
    </row>
    <row r="1428" spans="1:4" x14ac:dyDescent="0.2">
      <c r="A1428">
        <v>23</v>
      </c>
      <c r="B1428" t="s">
        <v>7</v>
      </c>
      <c r="D1428" t="str">
        <f>IFERROR(VLOOKUP(C1428,Arseda!$A$3:$B$1938,2,0),"")</f>
        <v/>
      </c>
    </row>
    <row r="1429" spans="1:4" x14ac:dyDescent="0.2">
      <c r="A1429">
        <v>23</v>
      </c>
      <c r="B1429" t="s">
        <v>7</v>
      </c>
      <c r="D1429" t="str">
        <f>IFERROR(VLOOKUP(C1429,Arseda!$A$3:$B$1938,2,0),"")</f>
        <v/>
      </c>
    </row>
    <row r="1430" spans="1:4" x14ac:dyDescent="0.2">
      <c r="A1430">
        <v>23</v>
      </c>
      <c r="B1430" t="s">
        <v>7</v>
      </c>
      <c r="D1430" t="str">
        <f>IFERROR(VLOOKUP(C1430,Arseda!$A$3:$B$1938,2,0),"")</f>
        <v/>
      </c>
    </row>
    <row r="1431" spans="1:4" x14ac:dyDescent="0.2">
      <c r="A1431">
        <v>23</v>
      </c>
      <c r="B1431" t="s">
        <v>7</v>
      </c>
      <c r="D1431" t="str">
        <f>IFERROR(VLOOKUP(C1431,Arseda!$A$3:$B$1938,2,0),"")</f>
        <v/>
      </c>
    </row>
    <row r="1432" spans="1:4" x14ac:dyDescent="0.2">
      <c r="A1432">
        <v>23</v>
      </c>
      <c r="B1432" t="s">
        <v>7</v>
      </c>
      <c r="D1432" t="str">
        <f>IFERROR(VLOOKUP(C1432,Arseda!$A$3:$B$1938,2,0),"")</f>
        <v/>
      </c>
    </row>
    <row r="1433" spans="1:4" x14ac:dyDescent="0.2">
      <c r="A1433">
        <v>23</v>
      </c>
      <c r="B1433" t="s">
        <v>7</v>
      </c>
      <c r="D1433" t="str">
        <f>IFERROR(VLOOKUP(C1433,Arseda!$A$3:$B$1938,2,0),"")</f>
        <v/>
      </c>
    </row>
    <row r="1434" spans="1:4" x14ac:dyDescent="0.2">
      <c r="A1434">
        <v>23</v>
      </c>
      <c r="B1434" t="s">
        <v>7</v>
      </c>
      <c r="D1434" t="str">
        <f>IFERROR(VLOOKUP(C1434,Arseda!$A$3:$B$1938,2,0),"")</f>
        <v/>
      </c>
    </row>
    <row r="1435" spans="1:4" x14ac:dyDescent="0.2">
      <c r="A1435">
        <v>23</v>
      </c>
      <c r="B1435" t="s">
        <v>7</v>
      </c>
      <c r="D1435" t="str">
        <f>IFERROR(VLOOKUP(C1435,Arseda!$A$3:$B$1938,2,0),"")</f>
        <v/>
      </c>
    </row>
    <row r="1436" spans="1:4" x14ac:dyDescent="0.2">
      <c r="A1436">
        <v>23</v>
      </c>
      <c r="B1436" t="s">
        <v>7</v>
      </c>
      <c r="D1436" t="str">
        <f>IFERROR(VLOOKUP(C1436,Arseda!$A$3:$B$1938,2,0),"")</f>
        <v/>
      </c>
    </row>
    <row r="1437" spans="1:4" x14ac:dyDescent="0.2">
      <c r="A1437">
        <v>23</v>
      </c>
      <c r="B1437" t="s">
        <v>7</v>
      </c>
      <c r="D1437" t="str">
        <f>IFERROR(VLOOKUP(C1437,Arseda!$A$3:$B$1938,2,0),"")</f>
        <v/>
      </c>
    </row>
    <row r="1438" spans="1:4" x14ac:dyDescent="0.2">
      <c r="A1438">
        <v>23</v>
      </c>
      <c r="B1438" t="s">
        <v>7</v>
      </c>
      <c r="D1438" t="str">
        <f>IFERROR(VLOOKUP(C1438,Arseda!$A$3:$B$1938,2,0),"")</f>
        <v/>
      </c>
    </row>
    <row r="1439" spans="1:4" x14ac:dyDescent="0.2">
      <c r="A1439">
        <v>23</v>
      </c>
      <c r="B1439" t="s">
        <v>7</v>
      </c>
      <c r="D1439" t="str">
        <f>IFERROR(VLOOKUP(C1439,Arseda!$A$3:$B$1938,2,0),"")</f>
        <v/>
      </c>
    </row>
    <row r="1440" spans="1:4" x14ac:dyDescent="0.2">
      <c r="A1440">
        <v>23</v>
      </c>
      <c r="B1440" t="s">
        <v>7</v>
      </c>
      <c r="D1440" t="str">
        <f>IFERROR(VLOOKUP(C1440,Arseda!$A$3:$B$1938,2,0),"")</f>
        <v/>
      </c>
    </row>
    <row r="1441" spans="1:4" x14ac:dyDescent="0.2">
      <c r="A1441">
        <v>23</v>
      </c>
      <c r="B1441" t="s">
        <v>7</v>
      </c>
      <c r="D1441" t="str">
        <f>IFERROR(VLOOKUP(C1441,Arseda!$A$3:$B$1938,2,0),"")</f>
        <v/>
      </c>
    </row>
    <row r="1442" spans="1:4" x14ac:dyDescent="0.2">
      <c r="A1442">
        <v>23</v>
      </c>
      <c r="B1442" t="s">
        <v>7</v>
      </c>
      <c r="D1442" t="str">
        <f>IFERROR(VLOOKUP(C1442,Arseda!$A$3:$B$1938,2,0),"")</f>
        <v/>
      </c>
    </row>
    <row r="1443" spans="1:4" x14ac:dyDescent="0.2">
      <c r="A1443">
        <v>23</v>
      </c>
      <c r="B1443" t="s">
        <v>7</v>
      </c>
      <c r="D1443" t="str">
        <f>IFERROR(VLOOKUP(C1443,Arseda!$A$3:$B$1938,2,0),"")</f>
        <v/>
      </c>
    </row>
    <row r="1444" spans="1:4" x14ac:dyDescent="0.2">
      <c r="A1444">
        <v>23</v>
      </c>
      <c r="B1444" t="s">
        <v>7</v>
      </c>
      <c r="D1444" t="str">
        <f>IFERROR(VLOOKUP(C1444,Arseda!$A$3:$B$1938,2,0),"")</f>
        <v/>
      </c>
    </row>
    <row r="1445" spans="1:4" x14ac:dyDescent="0.2">
      <c r="A1445">
        <v>23</v>
      </c>
      <c r="B1445" t="s">
        <v>7</v>
      </c>
      <c r="D1445" t="str">
        <f>IFERROR(VLOOKUP(C1445,Arseda!$A$3:$B$1938,2,0),"")</f>
        <v/>
      </c>
    </row>
    <row r="1446" spans="1:4" x14ac:dyDescent="0.2">
      <c r="A1446">
        <v>23</v>
      </c>
      <c r="B1446" t="s">
        <v>7</v>
      </c>
      <c r="D1446" t="str">
        <f>IFERROR(VLOOKUP(C1446,Arseda!$A$3:$B$1938,2,0),"")</f>
        <v/>
      </c>
    </row>
    <row r="1447" spans="1:4" x14ac:dyDescent="0.2">
      <c r="A1447">
        <v>23</v>
      </c>
      <c r="B1447" t="s">
        <v>7</v>
      </c>
      <c r="D1447" t="str">
        <f>IFERROR(VLOOKUP(C1447,Arseda!$A$3:$B$1938,2,0),"")</f>
        <v/>
      </c>
    </row>
    <row r="1448" spans="1:4" x14ac:dyDescent="0.2">
      <c r="A1448">
        <v>23</v>
      </c>
      <c r="B1448" t="s">
        <v>7</v>
      </c>
      <c r="D1448" t="str">
        <f>IFERROR(VLOOKUP(C1448,Arseda!$A$3:$B$1938,2,0),"")</f>
        <v/>
      </c>
    </row>
    <row r="1449" spans="1:4" x14ac:dyDescent="0.2">
      <c r="A1449">
        <v>23</v>
      </c>
      <c r="B1449" t="s">
        <v>7</v>
      </c>
      <c r="D1449" t="str">
        <f>IFERROR(VLOOKUP(C1449,Arseda!$A$3:$B$1938,2,0),"")</f>
        <v/>
      </c>
    </row>
    <row r="1450" spans="1:4" x14ac:dyDescent="0.2">
      <c r="A1450">
        <v>23</v>
      </c>
      <c r="B1450" t="s">
        <v>7</v>
      </c>
      <c r="D1450" t="str">
        <f>IFERROR(VLOOKUP(C1450,Arseda!$A$3:$B$1938,2,0),"")</f>
        <v/>
      </c>
    </row>
    <row r="1451" spans="1:4" x14ac:dyDescent="0.2">
      <c r="A1451">
        <v>23</v>
      </c>
      <c r="B1451" t="s">
        <v>7</v>
      </c>
      <c r="D1451" t="str">
        <f>IFERROR(VLOOKUP(C1451,Arseda!$A$3:$B$1938,2,0),"")</f>
        <v/>
      </c>
    </row>
    <row r="1452" spans="1:4" x14ac:dyDescent="0.2">
      <c r="A1452">
        <v>23</v>
      </c>
      <c r="B1452" t="s">
        <v>7</v>
      </c>
      <c r="D1452" t="str">
        <f>IFERROR(VLOOKUP(C1452,Arseda!$A$3:$B$1938,2,0),"")</f>
        <v/>
      </c>
    </row>
    <row r="1453" spans="1:4" x14ac:dyDescent="0.2">
      <c r="A1453">
        <v>23</v>
      </c>
      <c r="B1453" t="s">
        <v>7</v>
      </c>
      <c r="D1453" t="str">
        <f>IFERROR(VLOOKUP(C1453,Arseda!$A$3:$B$1938,2,0),"")</f>
        <v/>
      </c>
    </row>
    <row r="1454" spans="1:4" x14ac:dyDescent="0.2">
      <c r="A1454">
        <v>23</v>
      </c>
      <c r="B1454" t="s">
        <v>7</v>
      </c>
      <c r="D1454" t="str">
        <f>IFERROR(VLOOKUP(C1454,Arseda!$A$3:$B$1938,2,0),"")</f>
        <v/>
      </c>
    </row>
    <row r="1455" spans="1:4" x14ac:dyDescent="0.2">
      <c r="A1455">
        <v>23</v>
      </c>
      <c r="B1455" t="s">
        <v>7</v>
      </c>
      <c r="D1455" t="str">
        <f>IFERROR(VLOOKUP(C1455,Arseda!$A$3:$B$1938,2,0),"")</f>
        <v/>
      </c>
    </row>
    <row r="1456" spans="1:4" x14ac:dyDescent="0.2">
      <c r="A1456">
        <v>23</v>
      </c>
      <c r="B1456" t="s">
        <v>7</v>
      </c>
      <c r="D1456" t="str">
        <f>IFERROR(VLOOKUP(C1456,Arseda!$A$3:$B$1938,2,0),"")</f>
        <v/>
      </c>
    </row>
    <row r="1457" spans="1:4" x14ac:dyDescent="0.2">
      <c r="A1457">
        <v>23</v>
      </c>
      <c r="B1457" t="s">
        <v>7</v>
      </c>
      <c r="D1457" t="str">
        <f>IFERROR(VLOOKUP(C1457,Arseda!$A$3:$B$1938,2,0),"")</f>
        <v/>
      </c>
    </row>
    <row r="1458" spans="1:4" x14ac:dyDescent="0.2">
      <c r="A1458">
        <v>23</v>
      </c>
      <c r="B1458" t="s">
        <v>7</v>
      </c>
      <c r="D1458" t="str">
        <f>IFERROR(VLOOKUP(C1458,Arseda!$A$3:$B$1938,2,0),"")</f>
        <v/>
      </c>
    </row>
    <row r="1459" spans="1:4" x14ac:dyDescent="0.2">
      <c r="A1459">
        <v>23</v>
      </c>
      <c r="B1459" t="s">
        <v>7</v>
      </c>
      <c r="D1459" t="str">
        <f>IFERROR(VLOOKUP(C1459,Arseda!$A$3:$B$1938,2,0),"")</f>
        <v/>
      </c>
    </row>
    <row r="1460" spans="1:4" x14ac:dyDescent="0.2">
      <c r="A1460">
        <v>23</v>
      </c>
      <c r="B1460" t="s">
        <v>7</v>
      </c>
      <c r="D1460" t="str">
        <f>IFERROR(VLOOKUP(C1460,Arseda!$A$3:$B$1938,2,0),"")</f>
        <v/>
      </c>
    </row>
    <row r="1461" spans="1:4" x14ac:dyDescent="0.2">
      <c r="A1461">
        <v>23</v>
      </c>
      <c r="B1461" t="s">
        <v>7</v>
      </c>
      <c r="D1461" t="str">
        <f>IFERROR(VLOOKUP(C1461,Arseda!$A$3:$B$1938,2,0),"")</f>
        <v/>
      </c>
    </row>
    <row r="1462" spans="1:4" x14ac:dyDescent="0.2">
      <c r="A1462">
        <v>23</v>
      </c>
      <c r="B1462" t="s">
        <v>7</v>
      </c>
      <c r="D1462" t="str">
        <f>IFERROR(VLOOKUP(C1462,Arseda!$A$3:$B$1938,2,0),"")</f>
        <v/>
      </c>
    </row>
    <row r="1463" spans="1:4" x14ac:dyDescent="0.2">
      <c r="A1463">
        <v>23</v>
      </c>
      <c r="B1463" t="s">
        <v>7</v>
      </c>
      <c r="D1463" t="str">
        <f>IFERROR(VLOOKUP(C1463,Arseda!$A$3:$B$1938,2,0),"")</f>
        <v/>
      </c>
    </row>
    <row r="1464" spans="1:4" x14ac:dyDescent="0.2">
      <c r="A1464">
        <v>23</v>
      </c>
      <c r="B1464" t="s">
        <v>7</v>
      </c>
      <c r="D1464" t="str">
        <f>IFERROR(VLOOKUP(C1464,Arseda!$A$3:$B$1938,2,0),"")</f>
        <v/>
      </c>
    </row>
    <row r="1465" spans="1:4" x14ac:dyDescent="0.2">
      <c r="A1465">
        <v>23</v>
      </c>
      <c r="B1465" t="s">
        <v>7</v>
      </c>
      <c r="D1465" t="str">
        <f>IFERROR(VLOOKUP(C1465,Arseda!$A$3:$B$1938,2,0),"")</f>
        <v/>
      </c>
    </row>
    <row r="1466" spans="1:4" x14ac:dyDescent="0.2">
      <c r="A1466">
        <v>23</v>
      </c>
      <c r="B1466" t="s">
        <v>7</v>
      </c>
      <c r="D1466" t="str">
        <f>IFERROR(VLOOKUP(C1466,Arseda!$A$3:$B$1938,2,0),"")</f>
        <v/>
      </c>
    </row>
    <row r="1467" spans="1:4" x14ac:dyDescent="0.2">
      <c r="A1467">
        <v>23</v>
      </c>
      <c r="B1467" t="s">
        <v>7</v>
      </c>
      <c r="D1467" t="str">
        <f>IFERROR(VLOOKUP(C1467,Arseda!$A$3:$B$1938,2,0),"")</f>
        <v/>
      </c>
    </row>
    <row r="1468" spans="1:4" x14ac:dyDescent="0.2">
      <c r="A1468">
        <v>23</v>
      </c>
      <c r="B1468" t="s">
        <v>7</v>
      </c>
      <c r="D1468" t="str">
        <f>IFERROR(VLOOKUP(C1468,Arseda!$A$3:$B$1938,2,0),"")</f>
        <v/>
      </c>
    </row>
    <row r="1469" spans="1:4" x14ac:dyDescent="0.2">
      <c r="A1469">
        <v>23</v>
      </c>
      <c r="B1469" t="s">
        <v>7</v>
      </c>
      <c r="D1469" t="str">
        <f>IFERROR(VLOOKUP(C1469,Arseda!$A$3:$B$1938,2,0),"")</f>
        <v/>
      </c>
    </row>
    <row r="1470" spans="1:4" x14ac:dyDescent="0.2">
      <c r="A1470">
        <v>23</v>
      </c>
      <c r="B1470" t="s">
        <v>7</v>
      </c>
      <c r="D1470" t="str">
        <f>IFERROR(VLOOKUP(C1470,Arseda!$A$3:$B$1938,2,0),"")</f>
        <v/>
      </c>
    </row>
    <row r="1471" spans="1:4" x14ac:dyDescent="0.2">
      <c r="A1471">
        <v>23</v>
      </c>
      <c r="B1471" t="s">
        <v>7</v>
      </c>
      <c r="D1471" t="str">
        <f>IFERROR(VLOOKUP(C1471,Arseda!$A$3:$B$1938,2,0),"")</f>
        <v/>
      </c>
    </row>
    <row r="1472" spans="1:4" x14ac:dyDescent="0.2">
      <c r="A1472">
        <v>23</v>
      </c>
      <c r="B1472" t="s">
        <v>7</v>
      </c>
      <c r="D1472" t="str">
        <f>IFERROR(VLOOKUP(C1472,Arseda!$A$3:$B$1938,2,0),"")</f>
        <v/>
      </c>
    </row>
    <row r="1473" spans="1:4" x14ac:dyDescent="0.2">
      <c r="A1473">
        <v>23</v>
      </c>
      <c r="B1473" t="s">
        <v>7</v>
      </c>
      <c r="D1473" t="str">
        <f>IFERROR(VLOOKUP(C1473,Arseda!$A$3:$B$1938,2,0),"")</f>
        <v/>
      </c>
    </row>
    <row r="1474" spans="1:4" x14ac:dyDescent="0.2">
      <c r="A1474">
        <v>23</v>
      </c>
      <c r="B1474" t="s">
        <v>7</v>
      </c>
      <c r="D1474" t="str">
        <f>IFERROR(VLOOKUP(C1474,Arseda!$A$3:$B$1938,2,0),"")</f>
        <v/>
      </c>
    </row>
    <row r="1475" spans="1:4" x14ac:dyDescent="0.2">
      <c r="A1475">
        <v>23</v>
      </c>
      <c r="B1475" t="s">
        <v>7</v>
      </c>
      <c r="D1475" t="str">
        <f>IFERROR(VLOOKUP(C1475,Arseda!$A$3:$B$1938,2,0),"")</f>
        <v/>
      </c>
    </row>
    <row r="1476" spans="1:4" x14ac:dyDescent="0.2">
      <c r="A1476">
        <v>23</v>
      </c>
      <c r="B1476" t="s">
        <v>7</v>
      </c>
      <c r="D1476" t="str">
        <f>IFERROR(VLOOKUP(C1476,Arseda!$A$3:$B$1938,2,0),"")</f>
        <v/>
      </c>
    </row>
    <row r="1477" spans="1:4" x14ac:dyDescent="0.2">
      <c r="A1477">
        <v>23</v>
      </c>
      <c r="B1477" t="s">
        <v>7</v>
      </c>
      <c r="D1477" t="str">
        <f>IFERROR(VLOOKUP(C1477,Arseda!$A$3:$B$1938,2,0),"")</f>
        <v/>
      </c>
    </row>
    <row r="1478" spans="1:4" x14ac:dyDescent="0.2">
      <c r="A1478">
        <v>23</v>
      </c>
      <c r="B1478" t="s">
        <v>7</v>
      </c>
      <c r="D1478" t="str">
        <f>IFERROR(VLOOKUP(C1478,Arseda!$A$3:$B$1938,2,0),"")</f>
        <v/>
      </c>
    </row>
    <row r="1479" spans="1:4" x14ac:dyDescent="0.2">
      <c r="A1479">
        <v>23</v>
      </c>
      <c r="B1479" t="s">
        <v>7</v>
      </c>
      <c r="D1479" t="str">
        <f>IFERROR(VLOOKUP(C1479,Arseda!$A$3:$B$1938,2,0),"")</f>
        <v/>
      </c>
    </row>
    <row r="1480" spans="1:4" x14ac:dyDescent="0.2">
      <c r="A1480">
        <v>23</v>
      </c>
      <c r="B1480" t="s">
        <v>7</v>
      </c>
      <c r="D1480" t="str">
        <f>IFERROR(VLOOKUP(C1480,Arseda!$A$3:$B$1938,2,0),"")</f>
        <v/>
      </c>
    </row>
    <row r="1481" spans="1:4" x14ac:dyDescent="0.2">
      <c r="A1481">
        <v>23</v>
      </c>
      <c r="B1481" t="s">
        <v>7</v>
      </c>
      <c r="D1481" t="str">
        <f>IFERROR(VLOOKUP(C1481,Arseda!$A$3:$B$1938,2,0),"")</f>
        <v/>
      </c>
    </row>
    <row r="1482" spans="1:4" x14ac:dyDescent="0.2">
      <c r="A1482">
        <v>23</v>
      </c>
      <c r="B1482" t="s">
        <v>7</v>
      </c>
      <c r="D1482" t="str">
        <f>IFERROR(VLOOKUP(C1482,Arseda!$A$3:$B$1938,2,0),"")</f>
        <v/>
      </c>
    </row>
    <row r="1483" spans="1:4" x14ac:dyDescent="0.2">
      <c r="A1483">
        <v>23</v>
      </c>
      <c r="B1483" t="s">
        <v>7</v>
      </c>
      <c r="D1483" t="str">
        <f>IFERROR(VLOOKUP(C1483,Arseda!$A$3:$B$1938,2,0),"")</f>
        <v/>
      </c>
    </row>
    <row r="1484" spans="1:4" x14ac:dyDescent="0.2">
      <c r="A1484">
        <v>23</v>
      </c>
      <c r="B1484" t="s">
        <v>7</v>
      </c>
      <c r="D1484" t="str">
        <f>IFERROR(VLOOKUP(C1484,Arseda!$A$3:$B$1938,2,0),"")</f>
        <v/>
      </c>
    </row>
    <row r="1485" spans="1:4" x14ac:dyDescent="0.2">
      <c r="A1485">
        <v>23</v>
      </c>
      <c r="B1485" t="s">
        <v>7</v>
      </c>
      <c r="D1485" t="str">
        <f>IFERROR(VLOOKUP(C1485,Arseda!$A$3:$B$1938,2,0),"")</f>
        <v/>
      </c>
    </row>
    <row r="1486" spans="1:4" x14ac:dyDescent="0.2">
      <c r="A1486">
        <v>23</v>
      </c>
      <c r="B1486" t="s">
        <v>7</v>
      </c>
      <c r="D1486" t="str">
        <f>IFERROR(VLOOKUP(C1486,Arseda!$A$3:$B$1938,2,0),"")</f>
        <v/>
      </c>
    </row>
    <row r="1487" spans="1:4" x14ac:dyDescent="0.2">
      <c r="A1487">
        <v>23</v>
      </c>
      <c r="B1487" t="s">
        <v>7</v>
      </c>
      <c r="D1487" t="str">
        <f>IFERROR(VLOOKUP(C1487,Arseda!$A$3:$B$1938,2,0),"")</f>
        <v/>
      </c>
    </row>
    <row r="1488" spans="1:4" x14ac:dyDescent="0.2">
      <c r="A1488">
        <v>23</v>
      </c>
      <c r="B1488" t="s">
        <v>7</v>
      </c>
      <c r="D1488" t="str">
        <f>IFERROR(VLOOKUP(C1488,Arseda!$A$3:$B$1938,2,0),"")</f>
        <v/>
      </c>
    </row>
    <row r="1489" spans="1:4" x14ac:dyDescent="0.2">
      <c r="A1489">
        <v>23</v>
      </c>
      <c r="B1489" t="s">
        <v>7</v>
      </c>
      <c r="D1489" t="str">
        <f>IFERROR(VLOOKUP(C1489,Arseda!$A$3:$B$1938,2,0),"")</f>
        <v/>
      </c>
    </row>
    <row r="1490" spans="1:4" x14ac:dyDescent="0.2">
      <c r="A1490">
        <v>23</v>
      </c>
      <c r="B1490" t="s">
        <v>7</v>
      </c>
      <c r="D1490" t="str">
        <f>IFERROR(VLOOKUP(C1490,Arseda!$A$3:$B$1938,2,0),"")</f>
        <v/>
      </c>
    </row>
    <row r="1491" spans="1:4" x14ac:dyDescent="0.2">
      <c r="A1491">
        <v>23</v>
      </c>
      <c r="B1491" t="s">
        <v>7</v>
      </c>
      <c r="D1491" t="str">
        <f>IFERROR(VLOOKUP(C1491,Arseda!$A$3:$B$1938,2,0),"")</f>
        <v/>
      </c>
    </row>
    <row r="1492" spans="1:4" x14ac:dyDescent="0.2">
      <c r="A1492">
        <v>23</v>
      </c>
      <c r="B1492" t="s">
        <v>7</v>
      </c>
      <c r="D1492" t="str">
        <f>IFERROR(VLOOKUP(C1492,Arseda!$A$3:$B$1938,2,0),"")</f>
        <v/>
      </c>
    </row>
    <row r="1493" spans="1:4" x14ac:dyDescent="0.2">
      <c r="A1493">
        <v>23</v>
      </c>
      <c r="B1493" t="s">
        <v>7</v>
      </c>
      <c r="D1493" t="str">
        <f>IFERROR(VLOOKUP(C1493,Arseda!$A$3:$B$1938,2,0),"")</f>
        <v/>
      </c>
    </row>
    <row r="1494" spans="1:4" x14ac:dyDescent="0.2">
      <c r="A1494">
        <v>23</v>
      </c>
      <c r="B1494" t="s">
        <v>7</v>
      </c>
      <c r="D1494" t="str">
        <f>IFERROR(VLOOKUP(C1494,Arseda!$A$3:$B$1938,2,0),"")</f>
        <v/>
      </c>
    </row>
    <row r="1495" spans="1:4" x14ac:dyDescent="0.2">
      <c r="A1495">
        <v>23</v>
      </c>
      <c r="B1495" t="s">
        <v>7</v>
      </c>
      <c r="D1495" t="str">
        <f>IFERROR(VLOOKUP(C1495,Arseda!$A$3:$B$1938,2,0),"")</f>
        <v/>
      </c>
    </row>
    <row r="1496" spans="1:4" x14ac:dyDescent="0.2">
      <c r="A1496">
        <v>23</v>
      </c>
      <c r="B1496" t="s">
        <v>7</v>
      </c>
      <c r="D1496" t="str">
        <f>IFERROR(VLOOKUP(C1496,Arseda!$A$3:$B$1938,2,0),"")</f>
        <v/>
      </c>
    </row>
    <row r="1497" spans="1:4" x14ac:dyDescent="0.2">
      <c r="A1497">
        <v>23</v>
      </c>
      <c r="B1497" t="s">
        <v>7</v>
      </c>
      <c r="D1497" t="str">
        <f>IFERROR(VLOOKUP(C1497,Arseda!$A$3:$B$1938,2,0),"")</f>
        <v/>
      </c>
    </row>
    <row r="1498" spans="1:4" x14ac:dyDescent="0.2">
      <c r="A1498">
        <v>23</v>
      </c>
      <c r="B1498" t="s">
        <v>7</v>
      </c>
      <c r="D1498" t="str">
        <f>IFERROR(VLOOKUP(C1498,Arseda!$A$3:$B$1938,2,0),"")</f>
        <v/>
      </c>
    </row>
    <row r="1499" spans="1:4" x14ac:dyDescent="0.2">
      <c r="A1499">
        <v>23</v>
      </c>
      <c r="B1499" t="s">
        <v>7</v>
      </c>
      <c r="D1499" t="str">
        <f>IFERROR(VLOOKUP(C1499,Arseda!$A$3:$B$1938,2,0),"")</f>
        <v/>
      </c>
    </row>
    <row r="1500" spans="1:4" x14ac:dyDescent="0.2">
      <c r="A1500">
        <v>23</v>
      </c>
      <c r="B1500" t="s">
        <v>7</v>
      </c>
      <c r="D1500" t="str">
        <f>IFERROR(VLOOKUP(C1500,Arseda!$A$3:$B$1938,2,0),"")</f>
        <v/>
      </c>
    </row>
    <row r="1501" spans="1:4" x14ac:dyDescent="0.2">
      <c r="A1501">
        <v>23</v>
      </c>
      <c r="B1501" t="s">
        <v>7</v>
      </c>
      <c r="D1501" t="str">
        <f>IFERROR(VLOOKUP(C1501,Arseda!$A$3:$B$1938,2,0),"")</f>
        <v/>
      </c>
    </row>
    <row r="1502" spans="1:4" x14ac:dyDescent="0.2">
      <c r="A1502">
        <v>23</v>
      </c>
      <c r="B1502" t="s">
        <v>7</v>
      </c>
      <c r="D1502" t="str">
        <f>IFERROR(VLOOKUP(C1502,Arseda!$A$3:$B$1938,2,0),"")</f>
        <v/>
      </c>
    </row>
    <row r="1503" spans="1:4" x14ac:dyDescent="0.2">
      <c r="A1503">
        <v>23</v>
      </c>
      <c r="B1503" t="s">
        <v>7</v>
      </c>
      <c r="D1503" t="str">
        <f>IFERROR(VLOOKUP(C1503,Arseda!$A$3:$B$1938,2,0),"")</f>
        <v/>
      </c>
    </row>
    <row r="1504" spans="1:4" x14ac:dyDescent="0.2">
      <c r="A1504">
        <v>23</v>
      </c>
      <c r="B1504" t="s">
        <v>7</v>
      </c>
      <c r="D1504" t="str">
        <f>IFERROR(VLOOKUP(C1504,Arseda!$A$3:$B$1938,2,0),"")</f>
        <v/>
      </c>
    </row>
    <row r="1505" spans="1:4" x14ac:dyDescent="0.2">
      <c r="A1505">
        <v>23</v>
      </c>
      <c r="B1505" t="s">
        <v>7</v>
      </c>
      <c r="D1505" t="str">
        <f>IFERROR(VLOOKUP(C1505,Arseda!$A$3:$B$1938,2,0),"")</f>
        <v/>
      </c>
    </row>
    <row r="1506" spans="1:4" x14ac:dyDescent="0.2">
      <c r="A1506">
        <v>23</v>
      </c>
      <c r="B1506" t="s">
        <v>7</v>
      </c>
      <c r="D1506" t="str">
        <f>IFERROR(VLOOKUP(C1506,Arseda!$A$3:$B$1938,2,0),"")</f>
        <v/>
      </c>
    </row>
    <row r="1507" spans="1:4" x14ac:dyDescent="0.2">
      <c r="A1507">
        <v>23</v>
      </c>
      <c r="B1507" t="s">
        <v>7</v>
      </c>
      <c r="D1507" t="str">
        <f>IFERROR(VLOOKUP(C1507,Arseda!$A$3:$B$1938,2,0),"")</f>
        <v/>
      </c>
    </row>
    <row r="1508" spans="1:4" x14ac:dyDescent="0.2">
      <c r="A1508">
        <v>23</v>
      </c>
      <c r="B1508" t="s">
        <v>7</v>
      </c>
      <c r="D1508" t="str">
        <f>IFERROR(VLOOKUP(C1508,Arseda!$A$3:$B$1938,2,0),"")</f>
        <v/>
      </c>
    </row>
    <row r="1509" spans="1:4" x14ac:dyDescent="0.2">
      <c r="A1509">
        <v>23</v>
      </c>
      <c r="B1509" t="s">
        <v>7</v>
      </c>
      <c r="D1509" t="str">
        <f>IFERROR(VLOOKUP(C1509,Arseda!$A$3:$B$1938,2,0),"")</f>
        <v/>
      </c>
    </row>
    <row r="1510" spans="1:4" x14ac:dyDescent="0.2">
      <c r="A1510">
        <v>23</v>
      </c>
      <c r="B1510" t="s">
        <v>7</v>
      </c>
      <c r="D1510" t="str">
        <f>IFERROR(VLOOKUP(C1510,Arseda!$A$3:$B$1938,2,0),"")</f>
        <v/>
      </c>
    </row>
    <row r="1511" spans="1:4" x14ac:dyDescent="0.2">
      <c r="A1511">
        <v>23</v>
      </c>
      <c r="B1511" t="s">
        <v>7</v>
      </c>
      <c r="D1511" t="str">
        <f>IFERROR(VLOOKUP(C1511,Arseda!$A$3:$B$1938,2,0),"")</f>
        <v/>
      </c>
    </row>
    <row r="1512" spans="1:4" x14ac:dyDescent="0.2">
      <c r="A1512">
        <v>23</v>
      </c>
      <c r="B1512" t="s">
        <v>7</v>
      </c>
      <c r="D1512" t="str">
        <f>IFERROR(VLOOKUP(C1512,Arseda!$A$3:$B$1938,2,0),"")</f>
        <v/>
      </c>
    </row>
    <row r="1513" spans="1:4" x14ac:dyDescent="0.2">
      <c r="A1513">
        <v>23</v>
      </c>
      <c r="B1513" t="s">
        <v>7</v>
      </c>
      <c r="D1513" t="str">
        <f>IFERROR(VLOOKUP(C1513,Arseda!$A$3:$B$1938,2,0),"")</f>
        <v/>
      </c>
    </row>
    <row r="1514" spans="1:4" x14ac:dyDescent="0.2">
      <c r="A1514">
        <v>23</v>
      </c>
      <c r="B1514" t="s">
        <v>7</v>
      </c>
      <c r="D1514" t="str">
        <f>IFERROR(VLOOKUP(C1514,Arseda!$A$3:$B$1938,2,0),"")</f>
        <v/>
      </c>
    </row>
    <row r="1515" spans="1:4" x14ac:dyDescent="0.2">
      <c r="A1515">
        <v>23</v>
      </c>
      <c r="B1515" t="s">
        <v>7</v>
      </c>
      <c r="D1515" t="str">
        <f>IFERROR(VLOOKUP(C1515,Arseda!$A$3:$B$1938,2,0),"")</f>
        <v/>
      </c>
    </row>
    <row r="1516" spans="1:4" x14ac:dyDescent="0.2">
      <c r="A1516">
        <v>23</v>
      </c>
      <c r="B1516" t="s">
        <v>7</v>
      </c>
      <c r="D1516" t="str">
        <f>IFERROR(VLOOKUP(C1516,Arseda!$A$3:$B$1938,2,0),"")</f>
        <v/>
      </c>
    </row>
    <row r="1517" spans="1:4" x14ac:dyDescent="0.2">
      <c r="A1517">
        <v>23</v>
      </c>
      <c r="B1517" t="s">
        <v>7</v>
      </c>
      <c r="D1517" t="str">
        <f>IFERROR(VLOOKUP(C1517,Arseda!$A$3:$B$1938,2,0),"")</f>
        <v/>
      </c>
    </row>
    <row r="1518" spans="1:4" x14ac:dyDescent="0.2">
      <c r="A1518">
        <v>23</v>
      </c>
      <c r="B1518" t="s">
        <v>7</v>
      </c>
      <c r="D1518" t="str">
        <f>IFERROR(VLOOKUP(C1518,Arseda!$A$3:$B$1938,2,0),"")</f>
        <v/>
      </c>
    </row>
    <row r="1519" spans="1:4" x14ac:dyDescent="0.2">
      <c r="A1519">
        <v>23</v>
      </c>
      <c r="B1519" t="s">
        <v>7</v>
      </c>
      <c r="D1519" t="str">
        <f>IFERROR(VLOOKUP(C1519,Arseda!$A$3:$B$1938,2,0),"")</f>
        <v/>
      </c>
    </row>
    <row r="1520" spans="1:4" x14ac:dyDescent="0.2">
      <c r="A1520">
        <v>23</v>
      </c>
      <c r="B1520" t="s">
        <v>7</v>
      </c>
      <c r="D1520" t="str">
        <f>IFERROR(VLOOKUP(C1520,Arseda!$A$3:$B$1938,2,0),"")</f>
        <v/>
      </c>
    </row>
    <row r="1521" spans="1:4" x14ac:dyDescent="0.2">
      <c r="A1521">
        <v>23</v>
      </c>
      <c r="B1521" t="s">
        <v>7</v>
      </c>
      <c r="D1521" t="str">
        <f>IFERROR(VLOOKUP(C1521,Arseda!$A$3:$B$1938,2,0),"")</f>
        <v/>
      </c>
    </row>
    <row r="1522" spans="1:4" x14ac:dyDescent="0.2">
      <c r="A1522">
        <v>23</v>
      </c>
      <c r="B1522" t="s">
        <v>7</v>
      </c>
      <c r="D1522" t="str">
        <f>IFERROR(VLOOKUP(C1522,Arseda!$A$3:$B$1938,2,0),"")</f>
        <v/>
      </c>
    </row>
    <row r="1523" spans="1:4" x14ac:dyDescent="0.2">
      <c r="A1523">
        <v>23</v>
      </c>
      <c r="B1523" t="s">
        <v>7</v>
      </c>
      <c r="D1523" t="str">
        <f>IFERROR(VLOOKUP(C1523,Arseda!$A$3:$B$1938,2,0),"")</f>
        <v/>
      </c>
    </row>
    <row r="1524" spans="1:4" x14ac:dyDescent="0.2">
      <c r="A1524">
        <v>23</v>
      </c>
      <c r="B1524" t="s">
        <v>7</v>
      </c>
      <c r="D1524" t="str">
        <f>IFERROR(VLOOKUP(C1524,Arseda!$A$3:$B$1938,2,0),"")</f>
        <v/>
      </c>
    </row>
    <row r="1525" spans="1:4" x14ac:dyDescent="0.2">
      <c r="A1525">
        <v>23</v>
      </c>
      <c r="B1525" t="s">
        <v>7</v>
      </c>
      <c r="D1525" t="str">
        <f>IFERROR(VLOOKUP(C1525,Arseda!$A$3:$B$1938,2,0),"")</f>
        <v/>
      </c>
    </row>
    <row r="1526" spans="1:4" x14ac:dyDescent="0.2">
      <c r="A1526">
        <v>23</v>
      </c>
      <c r="B1526" t="s">
        <v>7</v>
      </c>
      <c r="D1526" t="str">
        <f>IFERROR(VLOOKUP(C1526,Arseda!$A$3:$B$1938,2,0),"")</f>
        <v/>
      </c>
    </row>
    <row r="1527" spans="1:4" x14ac:dyDescent="0.2">
      <c r="A1527">
        <v>23</v>
      </c>
      <c r="B1527" t="s">
        <v>7</v>
      </c>
      <c r="D1527" t="str">
        <f>IFERROR(VLOOKUP(C1527,Arseda!$A$3:$B$1938,2,0),"")</f>
        <v/>
      </c>
    </row>
    <row r="1528" spans="1:4" x14ac:dyDescent="0.2">
      <c r="A1528">
        <v>23</v>
      </c>
      <c r="B1528" t="s">
        <v>7</v>
      </c>
      <c r="D1528" t="str">
        <f>IFERROR(VLOOKUP(C1528,Arseda!$A$3:$B$1938,2,0),"")</f>
        <v/>
      </c>
    </row>
    <row r="1529" spans="1:4" x14ac:dyDescent="0.2">
      <c r="A1529">
        <v>23</v>
      </c>
      <c r="B1529" t="s">
        <v>7</v>
      </c>
      <c r="D1529" t="str">
        <f>IFERROR(VLOOKUP(C1529,Arseda!$A$3:$B$1938,2,0),"")</f>
        <v/>
      </c>
    </row>
    <row r="1530" spans="1:4" x14ac:dyDescent="0.2">
      <c r="A1530">
        <v>23</v>
      </c>
      <c r="B1530" t="s">
        <v>7</v>
      </c>
      <c r="D1530" t="str">
        <f>IFERROR(VLOOKUP(C1530,Arseda!$A$3:$B$1938,2,0),"")</f>
        <v/>
      </c>
    </row>
    <row r="1531" spans="1:4" x14ac:dyDescent="0.2">
      <c r="A1531">
        <v>23</v>
      </c>
      <c r="B1531" t="s">
        <v>7</v>
      </c>
      <c r="D1531" t="str">
        <f>IFERROR(VLOOKUP(C1531,Arseda!$A$3:$B$1938,2,0),"")</f>
        <v/>
      </c>
    </row>
    <row r="1532" spans="1:4" x14ac:dyDescent="0.2">
      <c r="A1532">
        <v>23</v>
      </c>
      <c r="B1532" t="s">
        <v>7</v>
      </c>
      <c r="D1532" t="str">
        <f>IFERROR(VLOOKUP(C1532,Arseda!$A$3:$B$1938,2,0),"")</f>
        <v/>
      </c>
    </row>
    <row r="1533" spans="1:4" x14ac:dyDescent="0.2">
      <c r="A1533">
        <v>23</v>
      </c>
      <c r="B1533" t="s">
        <v>7</v>
      </c>
      <c r="D1533" t="str">
        <f>IFERROR(VLOOKUP(C1533,Arseda!$A$3:$B$1938,2,0),"")</f>
        <v/>
      </c>
    </row>
    <row r="1534" spans="1:4" x14ac:dyDescent="0.2">
      <c r="A1534">
        <v>23</v>
      </c>
      <c r="B1534" t="s">
        <v>7</v>
      </c>
      <c r="D1534" t="str">
        <f>IFERROR(VLOOKUP(C1534,Arseda!$A$3:$B$1938,2,0),"")</f>
        <v/>
      </c>
    </row>
    <row r="1535" spans="1:4" x14ac:dyDescent="0.2">
      <c r="A1535">
        <v>23</v>
      </c>
      <c r="B1535" t="s">
        <v>7</v>
      </c>
      <c r="D1535" t="str">
        <f>IFERROR(VLOOKUP(C1535,Arseda!$A$3:$B$1938,2,0),"")</f>
        <v/>
      </c>
    </row>
    <row r="1536" spans="1:4" x14ac:dyDescent="0.2">
      <c r="A1536">
        <v>23</v>
      </c>
      <c r="B1536" t="s">
        <v>7</v>
      </c>
      <c r="D1536" t="str">
        <f>IFERROR(VLOOKUP(C1536,Arseda!$A$3:$B$1938,2,0),"")</f>
        <v/>
      </c>
    </row>
    <row r="1537" spans="1:4" x14ac:dyDescent="0.2">
      <c r="A1537">
        <v>23</v>
      </c>
      <c r="B1537" t="s">
        <v>7</v>
      </c>
      <c r="D1537" t="str">
        <f>IFERROR(VLOOKUP(C1537,Arseda!$A$3:$B$1938,2,0),"")</f>
        <v/>
      </c>
    </row>
    <row r="1538" spans="1:4" x14ac:dyDescent="0.2">
      <c r="A1538">
        <v>23</v>
      </c>
      <c r="B1538" t="s">
        <v>7</v>
      </c>
      <c r="D1538" t="str">
        <f>IFERROR(VLOOKUP(C1538,Arseda!$A$3:$B$1938,2,0),"")</f>
        <v/>
      </c>
    </row>
    <row r="1539" spans="1:4" x14ac:dyDescent="0.2">
      <c r="A1539">
        <v>23</v>
      </c>
      <c r="B1539" t="s">
        <v>7</v>
      </c>
      <c r="D1539" t="str">
        <f>IFERROR(VLOOKUP(C1539,Arseda!$A$3:$B$1938,2,0),"")</f>
        <v/>
      </c>
    </row>
    <row r="1540" spans="1:4" x14ac:dyDescent="0.2">
      <c r="A1540">
        <v>23</v>
      </c>
      <c r="B1540" t="s">
        <v>7</v>
      </c>
      <c r="D1540" t="str">
        <f>IFERROR(VLOOKUP(C1540,Arseda!$A$3:$B$1938,2,0),"")</f>
        <v/>
      </c>
    </row>
    <row r="1541" spans="1:4" x14ac:dyDescent="0.2">
      <c r="A1541">
        <v>23</v>
      </c>
      <c r="B1541" t="s">
        <v>7</v>
      </c>
      <c r="D1541" t="str">
        <f>IFERROR(VLOOKUP(C1541,Arseda!$A$3:$B$1938,2,0),"")</f>
        <v/>
      </c>
    </row>
    <row r="1542" spans="1:4" x14ac:dyDescent="0.2">
      <c r="A1542">
        <v>23</v>
      </c>
      <c r="B1542" t="s">
        <v>7</v>
      </c>
      <c r="D1542" t="str">
        <f>IFERROR(VLOOKUP(C1542,Arseda!$A$3:$B$1938,2,0),"")</f>
        <v/>
      </c>
    </row>
    <row r="1543" spans="1:4" x14ac:dyDescent="0.2">
      <c r="A1543">
        <v>23</v>
      </c>
      <c r="B1543" t="s">
        <v>7</v>
      </c>
      <c r="D1543" t="str">
        <f>IFERROR(VLOOKUP(C1543,Arseda!$A$3:$B$1938,2,0),"")</f>
        <v/>
      </c>
    </row>
    <row r="1544" spans="1:4" x14ac:dyDescent="0.2">
      <c r="A1544">
        <v>23</v>
      </c>
      <c r="B1544" t="s">
        <v>7</v>
      </c>
      <c r="D1544" t="str">
        <f>IFERROR(VLOOKUP(C1544,Arseda!$A$3:$B$1938,2,0),"")</f>
        <v/>
      </c>
    </row>
    <row r="1545" spans="1:4" x14ac:dyDescent="0.2">
      <c r="A1545">
        <v>23</v>
      </c>
      <c r="B1545" t="s">
        <v>7</v>
      </c>
      <c r="D1545" t="str">
        <f>IFERROR(VLOOKUP(C1545,Arseda!$A$3:$B$1938,2,0),"")</f>
        <v/>
      </c>
    </row>
    <row r="1546" spans="1:4" x14ac:dyDescent="0.2">
      <c r="A1546">
        <v>23</v>
      </c>
      <c r="B1546" t="s">
        <v>7</v>
      </c>
      <c r="D1546" t="str">
        <f>IFERROR(VLOOKUP(C1546,Arseda!$A$3:$B$1938,2,0),"")</f>
        <v/>
      </c>
    </row>
    <row r="1547" spans="1:4" x14ac:dyDescent="0.2">
      <c r="A1547">
        <v>23</v>
      </c>
      <c r="B1547" t="s">
        <v>7</v>
      </c>
      <c r="D1547" t="str">
        <f>IFERROR(VLOOKUP(C1547,Arseda!$A$3:$B$1938,2,0),"")</f>
        <v/>
      </c>
    </row>
    <row r="1548" spans="1:4" x14ac:dyDescent="0.2">
      <c r="A1548">
        <v>23</v>
      </c>
      <c r="B1548" t="s">
        <v>7</v>
      </c>
      <c r="D1548" t="str">
        <f>IFERROR(VLOOKUP(C1548,Arseda!$A$3:$B$1938,2,0),"")</f>
        <v/>
      </c>
    </row>
    <row r="1549" spans="1:4" x14ac:dyDescent="0.2">
      <c r="A1549">
        <v>23</v>
      </c>
      <c r="B1549" t="s">
        <v>7</v>
      </c>
      <c r="D1549" t="str">
        <f>IFERROR(VLOOKUP(C1549,Arseda!$A$3:$B$1938,2,0),"")</f>
        <v/>
      </c>
    </row>
    <row r="1550" spans="1:4" x14ac:dyDescent="0.2">
      <c r="A1550">
        <v>23</v>
      </c>
      <c r="B1550" t="s">
        <v>7</v>
      </c>
      <c r="D1550" t="str">
        <f>IFERROR(VLOOKUP(C1550,Arseda!$A$3:$B$1938,2,0),"")</f>
        <v/>
      </c>
    </row>
    <row r="1551" spans="1:4" x14ac:dyDescent="0.2">
      <c r="A1551">
        <v>23</v>
      </c>
      <c r="B1551" t="s">
        <v>7</v>
      </c>
      <c r="D1551" t="str">
        <f>IFERROR(VLOOKUP(C1551,Arseda!$A$3:$B$1938,2,0),"")</f>
        <v/>
      </c>
    </row>
    <row r="1552" spans="1:4" x14ac:dyDescent="0.2">
      <c r="A1552">
        <v>23</v>
      </c>
      <c r="B1552" t="s">
        <v>7</v>
      </c>
      <c r="D1552" t="str">
        <f>IFERROR(VLOOKUP(C1552,Arseda!$A$3:$B$1938,2,0),"")</f>
        <v/>
      </c>
    </row>
    <row r="1553" spans="1:4" x14ac:dyDescent="0.2">
      <c r="A1553">
        <v>23</v>
      </c>
      <c r="B1553" t="s">
        <v>7</v>
      </c>
      <c r="D1553" t="str">
        <f>IFERROR(VLOOKUP(C1553,Arseda!$A$3:$B$1938,2,0),"")</f>
        <v/>
      </c>
    </row>
    <row r="1554" spans="1:4" x14ac:dyDescent="0.2">
      <c r="A1554">
        <v>23</v>
      </c>
      <c r="B1554" t="s">
        <v>7</v>
      </c>
      <c r="D1554" t="str">
        <f>IFERROR(VLOOKUP(C1554,Arseda!$A$3:$B$1938,2,0),"")</f>
        <v/>
      </c>
    </row>
    <row r="1555" spans="1:4" x14ac:dyDescent="0.2">
      <c r="A1555">
        <v>23</v>
      </c>
      <c r="B1555" t="s">
        <v>7</v>
      </c>
      <c r="D1555" t="str">
        <f>IFERROR(VLOOKUP(C1555,Arseda!$A$3:$B$1938,2,0),"")</f>
        <v/>
      </c>
    </row>
    <row r="1556" spans="1:4" x14ac:dyDescent="0.2">
      <c r="A1556">
        <v>23</v>
      </c>
      <c r="B1556" t="s">
        <v>7</v>
      </c>
      <c r="D1556" t="str">
        <f>IFERROR(VLOOKUP(C1556,Arseda!$A$3:$B$1938,2,0),"")</f>
        <v/>
      </c>
    </row>
    <row r="1557" spans="1:4" x14ac:dyDescent="0.2">
      <c r="A1557">
        <v>23</v>
      </c>
      <c r="B1557" t="s">
        <v>7</v>
      </c>
      <c r="D1557" t="str">
        <f>IFERROR(VLOOKUP(C1557,Arseda!$A$3:$B$1938,2,0),"")</f>
        <v/>
      </c>
    </row>
    <row r="1558" spans="1:4" x14ac:dyDescent="0.2">
      <c r="A1558">
        <v>23</v>
      </c>
      <c r="B1558" t="s">
        <v>7</v>
      </c>
      <c r="D1558" t="str">
        <f>IFERROR(VLOOKUP(C1558,Arseda!$A$3:$B$1938,2,0),"")</f>
        <v/>
      </c>
    </row>
    <row r="1559" spans="1:4" x14ac:dyDescent="0.2">
      <c r="A1559">
        <v>23</v>
      </c>
      <c r="B1559" t="s">
        <v>7</v>
      </c>
      <c r="D1559" t="str">
        <f>IFERROR(VLOOKUP(C1559,Arseda!$A$3:$B$1938,2,0),"")</f>
        <v/>
      </c>
    </row>
    <row r="1560" spans="1:4" x14ac:dyDescent="0.2">
      <c r="A1560">
        <v>23</v>
      </c>
      <c r="B1560" t="s">
        <v>7</v>
      </c>
      <c r="D1560" t="str">
        <f>IFERROR(VLOOKUP(C1560,Arseda!$A$3:$B$1938,2,0),"")</f>
        <v/>
      </c>
    </row>
    <row r="1561" spans="1:4" x14ac:dyDescent="0.2">
      <c r="A1561">
        <v>23</v>
      </c>
      <c r="B1561" t="s">
        <v>7</v>
      </c>
      <c r="D1561" t="str">
        <f>IFERROR(VLOOKUP(C1561,Arseda!$A$3:$B$1938,2,0),"")</f>
        <v/>
      </c>
    </row>
    <row r="1562" spans="1:4" x14ac:dyDescent="0.2">
      <c r="A1562">
        <v>23</v>
      </c>
      <c r="B1562" t="s">
        <v>7</v>
      </c>
      <c r="D1562" t="str">
        <f>IFERROR(VLOOKUP(C1562,Arseda!$A$3:$B$1938,2,0),"")</f>
        <v/>
      </c>
    </row>
    <row r="1563" spans="1:4" x14ac:dyDescent="0.2">
      <c r="A1563">
        <v>23</v>
      </c>
      <c r="B1563" t="s">
        <v>7</v>
      </c>
      <c r="D1563" t="str">
        <f>IFERROR(VLOOKUP(C1563,Arseda!$A$3:$B$1938,2,0),"")</f>
        <v/>
      </c>
    </row>
    <row r="1564" spans="1:4" x14ac:dyDescent="0.2">
      <c r="A1564">
        <v>23</v>
      </c>
      <c r="B1564" t="s">
        <v>7</v>
      </c>
      <c r="D1564" t="str">
        <f>IFERROR(VLOOKUP(C1564,Arseda!$A$3:$B$1938,2,0),"")</f>
        <v/>
      </c>
    </row>
    <row r="1565" spans="1:4" x14ac:dyDescent="0.2">
      <c r="A1565">
        <v>23</v>
      </c>
      <c r="B1565" t="s">
        <v>7</v>
      </c>
      <c r="D1565" t="str">
        <f>IFERROR(VLOOKUP(C1565,Arseda!$A$3:$B$1938,2,0),"")</f>
        <v/>
      </c>
    </row>
    <row r="1566" spans="1:4" x14ac:dyDescent="0.2">
      <c r="A1566">
        <v>23</v>
      </c>
      <c r="B1566" t="s">
        <v>7</v>
      </c>
      <c r="D1566" t="str">
        <f>IFERROR(VLOOKUP(C1566,Arseda!$A$3:$B$1938,2,0),"")</f>
        <v/>
      </c>
    </row>
    <row r="1567" spans="1:4" x14ac:dyDescent="0.2">
      <c r="A1567">
        <v>23</v>
      </c>
      <c r="B1567" t="s">
        <v>7</v>
      </c>
      <c r="D1567" t="str">
        <f>IFERROR(VLOOKUP(C1567,Arseda!$A$3:$B$1938,2,0),"")</f>
        <v/>
      </c>
    </row>
    <row r="1568" spans="1:4" x14ac:dyDescent="0.2">
      <c r="A1568">
        <v>23</v>
      </c>
      <c r="B1568" t="s">
        <v>7</v>
      </c>
      <c r="D1568" t="str">
        <f>IFERROR(VLOOKUP(C1568,Arseda!$A$3:$B$1938,2,0),"")</f>
        <v/>
      </c>
    </row>
    <row r="1569" spans="1:4" x14ac:dyDescent="0.2">
      <c r="A1569">
        <v>23</v>
      </c>
      <c r="B1569" t="s">
        <v>7</v>
      </c>
      <c r="D1569" t="str">
        <f>IFERROR(VLOOKUP(C1569,Arseda!$A$3:$B$1938,2,0),"")</f>
        <v/>
      </c>
    </row>
    <row r="1570" spans="1:4" x14ac:dyDescent="0.2">
      <c r="A1570">
        <v>23</v>
      </c>
      <c r="B1570" t="s">
        <v>7</v>
      </c>
      <c r="D1570" t="str">
        <f>IFERROR(VLOOKUP(C1570,Arseda!$A$3:$B$1938,2,0),"")</f>
        <v/>
      </c>
    </row>
    <row r="1571" spans="1:4" x14ac:dyDescent="0.2">
      <c r="A1571">
        <v>23</v>
      </c>
      <c r="B1571" t="s">
        <v>7</v>
      </c>
      <c r="D1571" t="str">
        <f>IFERROR(VLOOKUP(C1571,Arseda!$A$3:$B$1938,2,0),"")</f>
        <v/>
      </c>
    </row>
    <row r="1572" spans="1:4" x14ac:dyDescent="0.2">
      <c r="A1572">
        <v>23</v>
      </c>
      <c r="B1572" t="s">
        <v>7</v>
      </c>
      <c r="D1572" t="str">
        <f>IFERROR(VLOOKUP(C1572,Arseda!$A$3:$B$1938,2,0),"")</f>
        <v/>
      </c>
    </row>
    <row r="1573" spans="1:4" x14ac:dyDescent="0.2">
      <c r="A1573">
        <v>23</v>
      </c>
      <c r="B1573" t="s">
        <v>7</v>
      </c>
      <c r="D1573" t="str">
        <f>IFERROR(VLOOKUP(C1573,Arseda!$A$3:$B$1938,2,0),"")</f>
        <v/>
      </c>
    </row>
    <row r="1574" spans="1:4" x14ac:dyDescent="0.2">
      <c r="A1574">
        <v>23</v>
      </c>
      <c r="B1574" t="s">
        <v>7</v>
      </c>
      <c r="D1574" t="str">
        <f>IFERROR(VLOOKUP(C1574,Arseda!$A$3:$B$1938,2,0),"")</f>
        <v/>
      </c>
    </row>
    <row r="1575" spans="1:4" x14ac:dyDescent="0.2">
      <c r="A1575">
        <v>23</v>
      </c>
      <c r="B1575" t="s">
        <v>7</v>
      </c>
      <c r="D1575" t="str">
        <f>IFERROR(VLOOKUP(C1575,Arseda!$A$3:$B$1938,2,0),"")</f>
        <v/>
      </c>
    </row>
    <row r="1576" spans="1:4" x14ac:dyDescent="0.2">
      <c r="A1576">
        <v>23</v>
      </c>
      <c r="B1576" t="s">
        <v>7</v>
      </c>
      <c r="D1576" t="str">
        <f>IFERROR(VLOOKUP(C1576,Arseda!$A$3:$B$1938,2,0),"")</f>
        <v/>
      </c>
    </row>
    <row r="1577" spans="1:4" x14ac:dyDescent="0.2">
      <c r="A1577">
        <v>23</v>
      </c>
      <c r="B1577" t="s">
        <v>7</v>
      </c>
      <c r="D1577" t="str">
        <f>IFERROR(VLOOKUP(C1577,Arseda!$A$3:$B$1938,2,0),"")</f>
        <v/>
      </c>
    </row>
    <row r="1578" spans="1:4" x14ac:dyDescent="0.2">
      <c r="A1578">
        <v>23</v>
      </c>
      <c r="B1578" t="s">
        <v>7</v>
      </c>
      <c r="D1578" t="str">
        <f>IFERROR(VLOOKUP(C1578,Arseda!$A$3:$B$1938,2,0),"")</f>
        <v/>
      </c>
    </row>
    <row r="1579" spans="1:4" x14ac:dyDescent="0.2">
      <c r="A1579">
        <v>23</v>
      </c>
      <c r="B1579" t="s">
        <v>7</v>
      </c>
      <c r="D1579" t="str">
        <f>IFERROR(VLOOKUP(C1579,Arseda!$A$3:$B$1938,2,0),"")</f>
        <v/>
      </c>
    </row>
    <row r="1580" spans="1:4" x14ac:dyDescent="0.2">
      <c r="A1580">
        <v>23</v>
      </c>
      <c r="B1580" t="s">
        <v>7</v>
      </c>
      <c r="D1580" t="str">
        <f>IFERROR(VLOOKUP(C1580,Arseda!$A$3:$B$1938,2,0),"")</f>
        <v/>
      </c>
    </row>
    <row r="1581" spans="1:4" x14ac:dyDescent="0.2">
      <c r="A1581">
        <v>23</v>
      </c>
      <c r="B1581" t="s">
        <v>7</v>
      </c>
      <c r="D1581" t="str">
        <f>IFERROR(VLOOKUP(C1581,Arseda!$A$3:$B$1938,2,0),"")</f>
        <v/>
      </c>
    </row>
    <row r="1582" spans="1:4" x14ac:dyDescent="0.2">
      <c r="A1582">
        <v>23</v>
      </c>
      <c r="B1582" t="s">
        <v>7</v>
      </c>
      <c r="D1582" t="str">
        <f>IFERROR(VLOOKUP(C1582,Arseda!$A$3:$B$1938,2,0),"")</f>
        <v/>
      </c>
    </row>
    <row r="1583" spans="1:4" x14ac:dyDescent="0.2">
      <c r="A1583">
        <v>23</v>
      </c>
      <c r="B1583" t="s">
        <v>7</v>
      </c>
      <c r="D1583" t="str">
        <f>IFERROR(VLOOKUP(C1583,Arseda!$A$3:$B$1938,2,0),"")</f>
        <v/>
      </c>
    </row>
    <row r="1584" spans="1:4" x14ac:dyDescent="0.2">
      <c r="A1584">
        <v>23</v>
      </c>
      <c r="B1584" t="s">
        <v>7</v>
      </c>
      <c r="D1584" t="str">
        <f>IFERROR(VLOOKUP(C1584,Arseda!$A$3:$B$1938,2,0),"")</f>
        <v/>
      </c>
    </row>
    <row r="1585" spans="1:4" x14ac:dyDescent="0.2">
      <c r="A1585">
        <v>23</v>
      </c>
      <c r="B1585" t="s">
        <v>7</v>
      </c>
      <c r="D1585" t="str">
        <f>IFERROR(VLOOKUP(C1585,Arseda!$A$3:$B$1938,2,0),"")</f>
        <v/>
      </c>
    </row>
    <row r="1586" spans="1:4" x14ac:dyDescent="0.2">
      <c r="A1586">
        <v>23</v>
      </c>
      <c r="B1586" t="s">
        <v>7</v>
      </c>
      <c r="D1586" t="str">
        <f>IFERROR(VLOOKUP(C1586,Arseda!$A$3:$B$1938,2,0),"")</f>
        <v/>
      </c>
    </row>
    <row r="1587" spans="1:4" x14ac:dyDescent="0.2">
      <c r="A1587">
        <v>23</v>
      </c>
      <c r="B1587" t="s">
        <v>7</v>
      </c>
      <c r="D1587" t="str">
        <f>IFERROR(VLOOKUP(C1587,Arseda!$A$3:$B$1938,2,0),"")</f>
        <v/>
      </c>
    </row>
    <row r="1588" spans="1:4" x14ac:dyDescent="0.2">
      <c r="A1588">
        <v>23</v>
      </c>
      <c r="B1588" t="s">
        <v>7</v>
      </c>
      <c r="D1588" t="str">
        <f>IFERROR(VLOOKUP(C1588,Arseda!$A$3:$B$1938,2,0),"")</f>
        <v/>
      </c>
    </row>
    <row r="1589" spans="1:4" x14ac:dyDescent="0.2">
      <c r="A1589">
        <v>23</v>
      </c>
      <c r="B1589" t="s">
        <v>7</v>
      </c>
      <c r="D1589" t="str">
        <f>IFERROR(VLOOKUP(C1589,Arseda!$A$3:$B$1938,2,0),"")</f>
        <v/>
      </c>
    </row>
    <row r="1590" spans="1:4" x14ac:dyDescent="0.2">
      <c r="A1590">
        <v>23</v>
      </c>
      <c r="B1590" t="s">
        <v>7</v>
      </c>
      <c r="D1590" t="str">
        <f>IFERROR(VLOOKUP(C1590,Arseda!$A$3:$B$1938,2,0),"")</f>
        <v/>
      </c>
    </row>
    <row r="1591" spans="1:4" x14ac:dyDescent="0.2">
      <c r="A1591">
        <v>23</v>
      </c>
      <c r="B1591" t="s">
        <v>7</v>
      </c>
      <c r="D1591" t="str">
        <f>IFERROR(VLOOKUP(C1591,Arseda!$A$3:$B$1938,2,0),"")</f>
        <v/>
      </c>
    </row>
    <row r="1592" spans="1:4" x14ac:dyDescent="0.2">
      <c r="A1592">
        <v>23</v>
      </c>
      <c r="B1592" t="s">
        <v>7</v>
      </c>
      <c r="D1592" t="str">
        <f>IFERROR(VLOOKUP(C1592,Arseda!$A$3:$B$1938,2,0),"")</f>
        <v/>
      </c>
    </row>
    <row r="1593" spans="1:4" x14ac:dyDescent="0.2">
      <c r="A1593">
        <v>23</v>
      </c>
      <c r="B1593" t="s">
        <v>7</v>
      </c>
      <c r="D1593" t="str">
        <f>IFERROR(VLOOKUP(C1593,Arseda!$A$3:$B$1938,2,0),"")</f>
        <v/>
      </c>
    </row>
    <row r="1594" spans="1:4" x14ac:dyDescent="0.2">
      <c r="A1594">
        <v>23</v>
      </c>
      <c r="B1594" t="s">
        <v>7</v>
      </c>
      <c r="D1594" t="str">
        <f>IFERROR(VLOOKUP(C1594,Arseda!$A$3:$B$1938,2,0),"")</f>
        <v/>
      </c>
    </row>
    <row r="1595" spans="1:4" x14ac:dyDescent="0.2">
      <c r="A1595">
        <v>23</v>
      </c>
      <c r="B1595" t="s">
        <v>7</v>
      </c>
      <c r="D1595" t="str">
        <f>IFERROR(VLOOKUP(C1595,Arseda!$A$3:$B$1938,2,0),"")</f>
        <v/>
      </c>
    </row>
    <row r="1596" spans="1:4" x14ac:dyDescent="0.2">
      <c r="A1596">
        <v>23</v>
      </c>
      <c r="B1596" t="s">
        <v>7</v>
      </c>
      <c r="D1596" t="str">
        <f>IFERROR(VLOOKUP(C1596,Arseda!$A$3:$B$1938,2,0),"")</f>
        <v/>
      </c>
    </row>
    <row r="1597" spans="1:4" x14ac:dyDescent="0.2">
      <c r="A1597">
        <v>23</v>
      </c>
      <c r="B1597" t="s">
        <v>7</v>
      </c>
      <c r="D1597" t="str">
        <f>IFERROR(VLOOKUP(C1597,Arseda!$A$3:$B$1938,2,0),"")</f>
        <v/>
      </c>
    </row>
    <row r="1598" spans="1:4" x14ac:dyDescent="0.2">
      <c r="A1598">
        <v>23</v>
      </c>
      <c r="B1598" t="s">
        <v>7</v>
      </c>
      <c r="D1598" t="str">
        <f>IFERROR(VLOOKUP(C1598,Arseda!$A$3:$B$1938,2,0),"")</f>
        <v/>
      </c>
    </row>
    <row r="1599" spans="1:4" x14ac:dyDescent="0.2">
      <c r="A1599">
        <v>23</v>
      </c>
      <c r="B1599" t="s">
        <v>7</v>
      </c>
      <c r="D1599" t="str">
        <f>IFERROR(VLOOKUP(C1599,Arseda!$A$3:$B$1938,2,0),"")</f>
        <v/>
      </c>
    </row>
    <row r="1600" spans="1:4" x14ac:dyDescent="0.2">
      <c r="A1600">
        <v>23</v>
      </c>
      <c r="B1600" t="s">
        <v>7</v>
      </c>
      <c r="D1600" t="str">
        <f>IFERROR(VLOOKUP(C1600,Arseda!$A$3:$B$1938,2,0),"")</f>
        <v/>
      </c>
    </row>
    <row r="1601" spans="1:4" x14ac:dyDescent="0.2">
      <c r="A1601">
        <v>23</v>
      </c>
      <c r="B1601" t="s">
        <v>7</v>
      </c>
      <c r="D1601" t="str">
        <f>IFERROR(VLOOKUP(C1601,Arseda!$A$3:$B$1938,2,0),"")</f>
        <v/>
      </c>
    </row>
    <row r="1602" spans="1:4" x14ac:dyDescent="0.2">
      <c r="A1602">
        <v>23</v>
      </c>
      <c r="B1602" t="s">
        <v>7</v>
      </c>
      <c r="D1602" t="str">
        <f>IFERROR(VLOOKUP(C1602,Arseda!$A$3:$B$1938,2,0),"")</f>
        <v/>
      </c>
    </row>
    <row r="1603" spans="1:4" x14ac:dyDescent="0.2">
      <c r="A1603">
        <v>23</v>
      </c>
      <c r="B1603" t="s">
        <v>7</v>
      </c>
      <c r="D1603" t="str">
        <f>IFERROR(VLOOKUP(C1603,Arseda!$A$3:$B$1938,2,0),"")</f>
        <v/>
      </c>
    </row>
    <row r="1604" spans="1:4" x14ac:dyDescent="0.2">
      <c r="A1604">
        <v>23</v>
      </c>
      <c r="B1604" t="s">
        <v>7</v>
      </c>
      <c r="D1604" t="str">
        <f>IFERROR(VLOOKUP(C1604,Arseda!$A$3:$B$1938,2,0),"")</f>
        <v/>
      </c>
    </row>
    <row r="1605" spans="1:4" x14ac:dyDescent="0.2">
      <c r="A1605">
        <v>23</v>
      </c>
      <c r="B1605" t="s">
        <v>7</v>
      </c>
      <c r="D1605" t="str">
        <f>IFERROR(VLOOKUP(C1605,Arseda!$A$3:$B$1938,2,0),"")</f>
        <v/>
      </c>
    </row>
    <row r="1606" spans="1:4" x14ac:dyDescent="0.2">
      <c r="A1606">
        <v>23</v>
      </c>
      <c r="B1606" t="s">
        <v>7</v>
      </c>
      <c r="D1606" t="str">
        <f>IFERROR(VLOOKUP(C1606,Arseda!$A$3:$B$1938,2,0),"")</f>
        <v/>
      </c>
    </row>
    <row r="1607" spans="1:4" x14ac:dyDescent="0.2">
      <c r="A1607">
        <v>23</v>
      </c>
      <c r="B1607" t="s">
        <v>7</v>
      </c>
      <c r="D1607" t="str">
        <f>IFERROR(VLOOKUP(C1607,Arseda!$A$3:$B$1938,2,0),"")</f>
        <v/>
      </c>
    </row>
    <row r="1608" spans="1:4" x14ac:dyDescent="0.2">
      <c r="A1608">
        <v>23</v>
      </c>
      <c r="B1608" t="s">
        <v>7</v>
      </c>
      <c r="D1608" t="str">
        <f>IFERROR(VLOOKUP(C1608,Arseda!$A$3:$B$1938,2,0),"")</f>
        <v/>
      </c>
    </row>
    <row r="1609" spans="1:4" x14ac:dyDescent="0.2">
      <c r="A1609">
        <v>23</v>
      </c>
      <c r="B1609" t="s">
        <v>7</v>
      </c>
      <c r="D1609" t="str">
        <f>IFERROR(VLOOKUP(C1609,Arseda!$A$3:$B$1938,2,0),"")</f>
        <v/>
      </c>
    </row>
    <row r="1610" spans="1:4" x14ac:dyDescent="0.2">
      <c r="A1610">
        <v>23</v>
      </c>
      <c r="B1610" t="s">
        <v>7</v>
      </c>
      <c r="D1610" t="str">
        <f>IFERROR(VLOOKUP(C1610,Arseda!$A$3:$B$1938,2,0),"")</f>
        <v/>
      </c>
    </row>
    <row r="1611" spans="1:4" x14ac:dyDescent="0.2">
      <c r="A1611">
        <v>23</v>
      </c>
      <c r="B1611" t="s">
        <v>7</v>
      </c>
      <c r="D1611" t="str">
        <f>IFERROR(VLOOKUP(C1611,Arseda!$A$3:$B$1938,2,0),"")</f>
        <v/>
      </c>
    </row>
    <row r="1612" spans="1:4" x14ac:dyDescent="0.2">
      <c r="A1612">
        <v>23</v>
      </c>
      <c r="B1612" t="s">
        <v>7</v>
      </c>
      <c r="D1612" t="str">
        <f>IFERROR(VLOOKUP(C1612,Arseda!$A$3:$B$1938,2,0),"")</f>
        <v/>
      </c>
    </row>
    <row r="1613" spans="1:4" x14ac:dyDescent="0.2">
      <c r="A1613">
        <v>23</v>
      </c>
      <c r="B1613" t="s">
        <v>7</v>
      </c>
      <c r="D1613" t="str">
        <f>IFERROR(VLOOKUP(C1613,Arseda!$A$3:$B$1938,2,0),"")</f>
        <v/>
      </c>
    </row>
    <row r="1614" spans="1:4" x14ac:dyDescent="0.2">
      <c r="A1614">
        <v>23</v>
      </c>
      <c r="B1614" t="s">
        <v>7</v>
      </c>
      <c r="D1614" t="str">
        <f>IFERROR(VLOOKUP(C1614,Arseda!$A$3:$B$1938,2,0),"")</f>
        <v/>
      </c>
    </row>
    <row r="1615" spans="1:4" x14ac:dyDescent="0.2">
      <c r="A1615">
        <v>23</v>
      </c>
      <c r="B1615" t="s">
        <v>7</v>
      </c>
      <c r="D1615" t="str">
        <f>IFERROR(VLOOKUP(C1615,Arseda!$A$3:$B$1938,2,0),"")</f>
        <v/>
      </c>
    </row>
    <row r="1616" spans="1:4" x14ac:dyDescent="0.2">
      <c r="A1616">
        <v>23</v>
      </c>
      <c r="B1616" t="s">
        <v>7</v>
      </c>
      <c r="D1616" t="str">
        <f>IFERROR(VLOOKUP(C1616,Arseda!$A$3:$B$1938,2,0),"")</f>
        <v/>
      </c>
    </row>
    <row r="1617" spans="1:4" x14ac:dyDescent="0.2">
      <c r="A1617">
        <v>23</v>
      </c>
      <c r="B1617" t="s">
        <v>7</v>
      </c>
      <c r="D1617" t="str">
        <f>IFERROR(VLOOKUP(C1617,Arseda!$A$3:$B$1938,2,0),"")</f>
        <v/>
      </c>
    </row>
    <row r="1618" spans="1:4" x14ac:dyDescent="0.2">
      <c r="A1618">
        <v>23</v>
      </c>
      <c r="B1618" t="s">
        <v>7</v>
      </c>
      <c r="D1618" t="str">
        <f>IFERROR(VLOOKUP(C1618,Arseda!$A$3:$B$1938,2,0),"")</f>
        <v/>
      </c>
    </row>
    <row r="1619" spans="1:4" x14ac:dyDescent="0.2">
      <c r="A1619">
        <v>23</v>
      </c>
      <c r="B1619" t="s">
        <v>7</v>
      </c>
      <c r="D1619" t="str">
        <f>IFERROR(VLOOKUP(C1619,Arseda!$A$3:$B$1938,2,0),"")</f>
        <v/>
      </c>
    </row>
    <row r="1620" spans="1:4" x14ac:dyDescent="0.2">
      <c r="A1620">
        <v>23</v>
      </c>
      <c r="B1620" t="s">
        <v>7</v>
      </c>
      <c r="D1620" t="str">
        <f>IFERROR(VLOOKUP(C1620,Arseda!$A$3:$B$1938,2,0),"")</f>
        <v/>
      </c>
    </row>
    <row r="1621" spans="1:4" x14ac:dyDescent="0.2">
      <c r="A1621">
        <v>23</v>
      </c>
      <c r="B1621" t="s">
        <v>7</v>
      </c>
      <c r="D1621" t="str">
        <f>IFERROR(VLOOKUP(C1621,Arseda!$A$3:$B$1938,2,0),"")</f>
        <v/>
      </c>
    </row>
    <row r="1622" spans="1:4" x14ac:dyDescent="0.2">
      <c r="A1622">
        <v>23</v>
      </c>
      <c r="B1622" t="s">
        <v>7</v>
      </c>
      <c r="D1622" t="str">
        <f>IFERROR(VLOOKUP(C1622,Arseda!$A$3:$B$1938,2,0),"")</f>
        <v/>
      </c>
    </row>
    <row r="1623" spans="1:4" x14ac:dyDescent="0.2">
      <c r="A1623">
        <v>23</v>
      </c>
      <c r="B1623" t="s">
        <v>7</v>
      </c>
      <c r="D1623" t="str">
        <f>IFERROR(VLOOKUP(C1623,Arseda!$A$3:$B$1938,2,0),"")</f>
        <v/>
      </c>
    </row>
    <row r="1624" spans="1:4" x14ac:dyDescent="0.2">
      <c r="A1624">
        <v>23</v>
      </c>
      <c r="B1624" t="s">
        <v>7</v>
      </c>
      <c r="D1624" t="str">
        <f>IFERROR(VLOOKUP(C1624,Arseda!$A$3:$B$1938,2,0),"")</f>
        <v/>
      </c>
    </row>
    <row r="1625" spans="1:4" x14ac:dyDescent="0.2">
      <c r="A1625">
        <v>23</v>
      </c>
      <c r="B1625" t="s">
        <v>7</v>
      </c>
      <c r="D1625" t="str">
        <f>IFERROR(VLOOKUP(C1625,Arseda!$A$3:$B$1938,2,0),"")</f>
        <v/>
      </c>
    </row>
    <row r="1626" spans="1:4" x14ac:dyDescent="0.2">
      <c r="A1626">
        <v>23</v>
      </c>
      <c r="B1626" t="s">
        <v>7</v>
      </c>
      <c r="D1626" t="str">
        <f>IFERROR(VLOOKUP(C1626,Arseda!$A$3:$B$1938,2,0),"")</f>
        <v/>
      </c>
    </row>
    <row r="1627" spans="1:4" x14ac:dyDescent="0.2">
      <c r="A1627">
        <v>23</v>
      </c>
      <c r="B1627" t="s">
        <v>7</v>
      </c>
      <c r="D1627" t="str">
        <f>IFERROR(VLOOKUP(C1627,Arseda!$A$3:$B$1938,2,0),"")</f>
        <v/>
      </c>
    </row>
    <row r="1628" spans="1:4" x14ac:dyDescent="0.2">
      <c r="A1628">
        <v>23</v>
      </c>
      <c r="B1628" t="s">
        <v>7</v>
      </c>
      <c r="D1628" t="str">
        <f>IFERROR(VLOOKUP(C1628,Arseda!$A$3:$B$1938,2,0),"")</f>
        <v/>
      </c>
    </row>
    <row r="1629" spans="1:4" x14ac:dyDescent="0.2">
      <c r="A1629">
        <v>23</v>
      </c>
      <c r="B1629" t="s">
        <v>7</v>
      </c>
      <c r="D1629" t="str">
        <f>IFERROR(VLOOKUP(C1629,Arseda!$A$3:$B$1938,2,0),"")</f>
        <v/>
      </c>
    </row>
    <row r="1630" spans="1:4" x14ac:dyDescent="0.2">
      <c r="A1630">
        <v>23</v>
      </c>
      <c r="B1630" t="s">
        <v>7</v>
      </c>
      <c r="D1630" t="str">
        <f>IFERROR(VLOOKUP(C1630,Arseda!$A$3:$B$1938,2,0),"")</f>
        <v/>
      </c>
    </row>
    <row r="1631" spans="1:4" x14ac:dyDescent="0.2">
      <c r="A1631">
        <v>23</v>
      </c>
      <c r="B1631" t="s">
        <v>7</v>
      </c>
      <c r="D1631" t="str">
        <f>IFERROR(VLOOKUP(C1631,Arseda!$A$3:$B$1938,2,0),"")</f>
        <v/>
      </c>
    </row>
    <row r="1632" spans="1:4" x14ac:dyDescent="0.2">
      <c r="A1632">
        <v>23</v>
      </c>
      <c r="B1632" t="s">
        <v>7</v>
      </c>
      <c r="D1632" t="str">
        <f>IFERROR(VLOOKUP(C1632,Arseda!$A$3:$B$1938,2,0),"")</f>
        <v/>
      </c>
    </row>
    <row r="1633" spans="1:4" x14ac:dyDescent="0.2">
      <c r="A1633">
        <v>23</v>
      </c>
      <c r="B1633" t="s">
        <v>7</v>
      </c>
      <c r="D1633" t="str">
        <f>IFERROR(VLOOKUP(C1633,Arseda!$A$3:$B$1938,2,0),"")</f>
        <v/>
      </c>
    </row>
    <row r="1634" spans="1:4" x14ac:dyDescent="0.2">
      <c r="A1634">
        <v>23</v>
      </c>
      <c r="B1634" t="s">
        <v>7</v>
      </c>
      <c r="D1634" t="str">
        <f>IFERROR(VLOOKUP(C1634,Arseda!$A$3:$B$1938,2,0),"")</f>
        <v/>
      </c>
    </row>
    <row r="1635" spans="1:4" x14ac:dyDescent="0.2">
      <c r="A1635">
        <v>23</v>
      </c>
      <c r="B1635" t="s">
        <v>7</v>
      </c>
      <c r="D1635" t="str">
        <f>IFERROR(VLOOKUP(C1635,Arseda!$A$3:$B$1938,2,0),"")</f>
        <v/>
      </c>
    </row>
    <row r="1636" spans="1:4" x14ac:dyDescent="0.2">
      <c r="A1636">
        <v>23</v>
      </c>
      <c r="B1636" t="s">
        <v>7</v>
      </c>
      <c r="D1636" t="str">
        <f>IFERROR(VLOOKUP(C1636,Arseda!$A$3:$B$1938,2,0),"")</f>
        <v/>
      </c>
    </row>
    <row r="1637" spans="1:4" x14ac:dyDescent="0.2">
      <c r="A1637">
        <v>23</v>
      </c>
      <c r="B1637" t="s">
        <v>7</v>
      </c>
      <c r="D1637" t="str">
        <f>IFERROR(VLOOKUP(C1637,Arseda!$A$3:$B$1938,2,0),"")</f>
        <v/>
      </c>
    </row>
    <row r="1638" spans="1:4" x14ac:dyDescent="0.2">
      <c r="A1638">
        <v>23</v>
      </c>
      <c r="B1638" t="s">
        <v>7</v>
      </c>
      <c r="D1638" t="str">
        <f>IFERROR(VLOOKUP(C1638,Arseda!$A$3:$B$1938,2,0),"")</f>
        <v/>
      </c>
    </row>
    <row r="1639" spans="1:4" x14ac:dyDescent="0.2">
      <c r="A1639">
        <v>23</v>
      </c>
      <c r="B1639" t="s">
        <v>7</v>
      </c>
      <c r="D1639" t="str">
        <f>IFERROR(VLOOKUP(C1639,Arseda!$A$3:$B$1938,2,0),"")</f>
        <v/>
      </c>
    </row>
    <row r="1640" spans="1:4" x14ac:dyDescent="0.2">
      <c r="A1640">
        <v>23</v>
      </c>
      <c r="B1640" t="s">
        <v>7</v>
      </c>
      <c r="D1640" t="str">
        <f>IFERROR(VLOOKUP(C1640,Arseda!$A$3:$B$1938,2,0),"")</f>
        <v/>
      </c>
    </row>
    <row r="1641" spans="1:4" x14ac:dyDescent="0.2">
      <c r="A1641">
        <v>23</v>
      </c>
      <c r="B1641" t="s">
        <v>7</v>
      </c>
      <c r="D1641" t="str">
        <f>IFERROR(VLOOKUP(C1641,Arseda!$A$3:$B$1938,2,0),"")</f>
        <v/>
      </c>
    </row>
    <row r="1642" spans="1:4" x14ac:dyDescent="0.2">
      <c r="A1642">
        <v>23</v>
      </c>
      <c r="B1642" t="s">
        <v>7</v>
      </c>
      <c r="D1642" t="str">
        <f>IFERROR(VLOOKUP(C1642,Arseda!$A$3:$B$1938,2,0),"")</f>
        <v/>
      </c>
    </row>
    <row r="1643" spans="1:4" x14ac:dyDescent="0.2">
      <c r="A1643">
        <v>23</v>
      </c>
      <c r="B1643" t="s">
        <v>7</v>
      </c>
      <c r="D1643" t="str">
        <f>IFERROR(VLOOKUP(C1643,Arseda!$A$3:$B$1938,2,0),"")</f>
        <v/>
      </c>
    </row>
    <row r="1644" spans="1:4" x14ac:dyDescent="0.2">
      <c r="A1644">
        <v>23</v>
      </c>
      <c r="B1644" t="s">
        <v>7</v>
      </c>
      <c r="D1644" t="str">
        <f>IFERROR(VLOOKUP(C1644,Arseda!$A$3:$B$1938,2,0),"")</f>
        <v/>
      </c>
    </row>
    <row r="1645" spans="1:4" x14ac:dyDescent="0.2">
      <c r="A1645">
        <v>23</v>
      </c>
      <c r="B1645" t="s">
        <v>7</v>
      </c>
      <c r="D1645" t="str">
        <f>IFERROR(VLOOKUP(C1645,Arseda!$A$3:$B$1938,2,0),"")</f>
        <v/>
      </c>
    </row>
    <row r="1646" spans="1:4" x14ac:dyDescent="0.2">
      <c r="A1646">
        <v>23</v>
      </c>
      <c r="B1646" t="s">
        <v>7</v>
      </c>
      <c r="D1646" t="str">
        <f>IFERROR(VLOOKUP(C1646,Arseda!$A$3:$B$1938,2,0),"")</f>
        <v/>
      </c>
    </row>
    <row r="1647" spans="1:4" x14ac:dyDescent="0.2">
      <c r="A1647">
        <v>23</v>
      </c>
      <c r="B1647" t="s">
        <v>7</v>
      </c>
      <c r="D1647" t="str">
        <f>IFERROR(VLOOKUP(C1647,Arseda!$A$3:$B$1938,2,0),"")</f>
        <v/>
      </c>
    </row>
    <row r="1648" spans="1:4" x14ac:dyDescent="0.2">
      <c r="A1648">
        <v>23</v>
      </c>
      <c r="B1648" t="s">
        <v>7</v>
      </c>
      <c r="D1648" t="str">
        <f>IFERROR(VLOOKUP(C1648,Arseda!$A$3:$B$1938,2,0),"")</f>
        <v/>
      </c>
    </row>
    <row r="1649" spans="1:4" x14ac:dyDescent="0.2">
      <c r="A1649">
        <v>23</v>
      </c>
      <c r="B1649" t="s">
        <v>7</v>
      </c>
      <c r="D1649" t="str">
        <f>IFERROR(VLOOKUP(C1649,Arseda!$A$3:$B$1938,2,0),"")</f>
        <v/>
      </c>
    </row>
    <row r="1650" spans="1:4" x14ac:dyDescent="0.2">
      <c r="A1650">
        <v>23</v>
      </c>
      <c r="B1650" t="s">
        <v>7</v>
      </c>
      <c r="D1650" t="str">
        <f>IFERROR(VLOOKUP(C1650,Arseda!$A$3:$B$1938,2,0),"")</f>
        <v/>
      </c>
    </row>
    <row r="1651" spans="1:4" x14ac:dyDescent="0.2">
      <c r="A1651">
        <v>23</v>
      </c>
      <c r="B1651" t="s">
        <v>7</v>
      </c>
      <c r="D1651" t="str">
        <f>IFERROR(VLOOKUP(C1651,Arseda!$A$3:$B$1938,2,0),"")</f>
        <v/>
      </c>
    </row>
    <row r="1652" spans="1:4" x14ac:dyDescent="0.2">
      <c r="A1652">
        <v>23</v>
      </c>
      <c r="B1652" t="s">
        <v>7</v>
      </c>
      <c r="D1652" t="str">
        <f>IFERROR(VLOOKUP(C1652,Arseda!$A$3:$B$1938,2,0),"")</f>
        <v/>
      </c>
    </row>
    <row r="1653" spans="1:4" x14ac:dyDescent="0.2">
      <c r="A1653">
        <v>23</v>
      </c>
      <c r="B1653" t="s">
        <v>7</v>
      </c>
      <c r="D1653" t="str">
        <f>IFERROR(VLOOKUP(C1653,Arseda!$A$3:$B$1938,2,0),"")</f>
        <v/>
      </c>
    </row>
    <row r="1654" spans="1:4" x14ac:dyDescent="0.2">
      <c r="A1654">
        <v>23</v>
      </c>
      <c r="B1654" t="s">
        <v>7</v>
      </c>
      <c r="D1654" t="str">
        <f>IFERROR(VLOOKUP(C1654,Arseda!$A$3:$B$1938,2,0),"")</f>
        <v/>
      </c>
    </row>
    <row r="1655" spans="1:4" x14ac:dyDescent="0.2">
      <c r="A1655">
        <v>23</v>
      </c>
      <c r="B1655" t="s">
        <v>7</v>
      </c>
      <c r="D1655" t="str">
        <f>IFERROR(VLOOKUP(C1655,Arseda!$A$3:$B$1938,2,0),"")</f>
        <v/>
      </c>
    </row>
    <row r="1656" spans="1:4" x14ac:dyDescent="0.2">
      <c r="A1656">
        <v>23</v>
      </c>
      <c r="B1656" t="s">
        <v>7</v>
      </c>
      <c r="D1656" t="str">
        <f>IFERROR(VLOOKUP(C1656,Arseda!$A$3:$B$1938,2,0),"")</f>
        <v/>
      </c>
    </row>
    <row r="1657" spans="1:4" x14ac:dyDescent="0.2">
      <c r="A1657">
        <v>23</v>
      </c>
      <c r="B1657" t="s">
        <v>7</v>
      </c>
      <c r="D1657" t="str">
        <f>IFERROR(VLOOKUP(C1657,Arseda!$A$3:$B$1938,2,0),"")</f>
        <v/>
      </c>
    </row>
    <row r="1658" spans="1:4" x14ac:dyDescent="0.2">
      <c r="A1658">
        <v>23</v>
      </c>
      <c r="B1658" t="s">
        <v>7</v>
      </c>
      <c r="D1658" t="str">
        <f>IFERROR(VLOOKUP(C1658,Arseda!$A$3:$B$1938,2,0),"")</f>
        <v/>
      </c>
    </row>
    <row r="1659" spans="1:4" x14ac:dyDescent="0.2">
      <c r="A1659">
        <v>23</v>
      </c>
      <c r="B1659" t="s">
        <v>7</v>
      </c>
      <c r="D1659" t="str">
        <f>IFERROR(VLOOKUP(C1659,Arseda!$A$3:$B$1938,2,0),"")</f>
        <v/>
      </c>
    </row>
    <row r="1660" spans="1:4" x14ac:dyDescent="0.2">
      <c r="A1660">
        <v>23</v>
      </c>
      <c r="B1660" t="s">
        <v>7</v>
      </c>
      <c r="D1660" t="str">
        <f>IFERROR(VLOOKUP(C1660,Arseda!$A$3:$B$1938,2,0),"")</f>
        <v/>
      </c>
    </row>
    <row r="1661" spans="1:4" x14ac:dyDescent="0.2">
      <c r="A1661">
        <v>23</v>
      </c>
      <c r="B1661" t="s">
        <v>7</v>
      </c>
      <c r="D1661" t="str">
        <f>IFERROR(VLOOKUP(C1661,Arseda!$A$3:$B$1938,2,0),"")</f>
        <v/>
      </c>
    </row>
    <row r="1662" spans="1:4" x14ac:dyDescent="0.2">
      <c r="A1662">
        <v>23</v>
      </c>
      <c r="B1662" t="s">
        <v>7</v>
      </c>
      <c r="D1662" t="str">
        <f>IFERROR(VLOOKUP(C1662,Arseda!$A$3:$B$1938,2,0),"")</f>
        <v/>
      </c>
    </row>
    <row r="1663" spans="1:4" x14ac:dyDescent="0.2">
      <c r="A1663">
        <v>23</v>
      </c>
      <c r="B1663" t="s">
        <v>7</v>
      </c>
      <c r="D1663" t="str">
        <f>IFERROR(VLOOKUP(C1663,Arseda!$A$3:$B$1938,2,0),"")</f>
        <v/>
      </c>
    </row>
    <row r="1664" spans="1:4" x14ac:dyDescent="0.2">
      <c r="A1664">
        <v>23</v>
      </c>
      <c r="B1664" t="s">
        <v>7</v>
      </c>
      <c r="D1664" t="str">
        <f>IFERROR(VLOOKUP(C1664,Arseda!$A$3:$B$1938,2,0),"")</f>
        <v/>
      </c>
    </row>
    <row r="1665" spans="1:4" x14ac:dyDescent="0.2">
      <c r="A1665">
        <v>23</v>
      </c>
      <c r="B1665" t="s">
        <v>7</v>
      </c>
      <c r="D1665" t="str">
        <f>IFERROR(VLOOKUP(C1665,Arseda!$A$3:$B$1938,2,0),"")</f>
        <v/>
      </c>
    </row>
    <row r="1666" spans="1:4" x14ac:dyDescent="0.2">
      <c r="A1666">
        <v>23</v>
      </c>
      <c r="B1666" t="s">
        <v>7</v>
      </c>
      <c r="D1666" t="str">
        <f>IFERROR(VLOOKUP(C1666,Arseda!$A$3:$B$1938,2,0),"")</f>
        <v/>
      </c>
    </row>
    <row r="1667" spans="1:4" x14ac:dyDescent="0.2">
      <c r="A1667">
        <v>23</v>
      </c>
      <c r="B1667" t="s">
        <v>7</v>
      </c>
      <c r="D1667" t="str">
        <f>IFERROR(VLOOKUP(C1667,Arseda!$A$3:$B$1938,2,0),"")</f>
        <v/>
      </c>
    </row>
    <row r="1668" spans="1:4" x14ac:dyDescent="0.2">
      <c r="A1668">
        <v>23</v>
      </c>
      <c r="B1668" t="s">
        <v>7</v>
      </c>
      <c r="D1668" t="str">
        <f>IFERROR(VLOOKUP(C1668,Arseda!$A$3:$B$1938,2,0),"")</f>
        <v/>
      </c>
    </row>
    <row r="1669" spans="1:4" x14ac:dyDescent="0.2">
      <c r="A1669">
        <v>23</v>
      </c>
      <c r="B1669" t="s">
        <v>7</v>
      </c>
      <c r="D1669" t="str">
        <f>IFERROR(VLOOKUP(C1669,Arseda!$A$3:$B$1938,2,0),"")</f>
        <v/>
      </c>
    </row>
    <row r="1670" spans="1:4" x14ac:dyDescent="0.2">
      <c r="A1670">
        <v>23</v>
      </c>
      <c r="B1670" t="s">
        <v>7</v>
      </c>
      <c r="D1670" t="str">
        <f>IFERROR(VLOOKUP(C1670,Arseda!$A$3:$B$1938,2,0),"")</f>
        <v/>
      </c>
    </row>
    <row r="1671" spans="1:4" x14ac:dyDescent="0.2">
      <c r="A1671">
        <v>23</v>
      </c>
      <c r="B1671" t="s">
        <v>7</v>
      </c>
      <c r="D1671" t="str">
        <f>IFERROR(VLOOKUP(C1671,Arseda!$A$3:$B$1938,2,0),"")</f>
        <v/>
      </c>
    </row>
    <row r="1672" spans="1:4" x14ac:dyDescent="0.2">
      <c r="A1672">
        <v>23</v>
      </c>
      <c r="B1672" t="s">
        <v>7</v>
      </c>
      <c r="D1672" t="str">
        <f>IFERROR(VLOOKUP(C1672,Arseda!$A$3:$B$1938,2,0),"")</f>
        <v/>
      </c>
    </row>
    <row r="1673" spans="1:4" x14ac:dyDescent="0.2">
      <c r="A1673">
        <v>23</v>
      </c>
      <c r="B1673" t="s">
        <v>7</v>
      </c>
      <c r="D1673" t="str">
        <f>IFERROR(VLOOKUP(C1673,Arseda!$A$3:$B$1938,2,0),"")</f>
        <v/>
      </c>
    </row>
    <row r="1674" spans="1:4" x14ac:dyDescent="0.2">
      <c r="A1674">
        <v>23</v>
      </c>
      <c r="B1674" t="s">
        <v>7</v>
      </c>
      <c r="D1674" t="str">
        <f>IFERROR(VLOOKUP(C1674,Arseda!$A$3:$B$1938,2,0),"")</f>
        <v/>
      </c>
    </row>
    <row r="1675" spans="1:4" x14ac:dyDescent="0.2">
      <c r="A1675">
        <v>23</v>
      </c>
      <c r="B1675" t="s">
        <v>7</v>
      </c>
      <c r="D1675" t="str">
        <f>IFERROR(VLOOKUP(C1675,Arseda!$A$3:$B$1938,2,0),"")</f>
        <v/>
      </c>
    </row>
    <row r="1676" spans="1:4" x14ac:dyDescent="0.2">
      <c r="A1676">
        <v>23</v>
      </c>
      <c r="B1676" t="s">
        <v>7</v>
      </c>
      <c r="D1676" t="str">
        <f>IFERROR(VLOOKUP(C1676,Arseda!$A$3:$B$1938,2,0),"")</f>
        <v/>
      </c>
    </row>
    <row r="1677" spans="1:4" x14ac:dyDescent="0.2">
      <c r="A1677">
        <v>23</v>
      </c>
      <c r="B1677" t="s">
        <v>7</v>
      </c>
      <c r="D1677" t="str">
        <f>IFERROR(VLOOKUP(C1677,Arseda!$A$3:$B$1938,2,0),"")</f>
        <v/>
      </c>
    </row>
    <row r="1678" spans="1:4" x14ac:dyDescent="0.2">
      <c r="A1678">
        <v>23</v>
      </c>
      <c r="B1678" t="s">
        <v>7</v>
      </c>
      <c r="D1678" t="str">
        <f>IFERROR(VLOOKUP(C1678,Arseda!$A$3:$B$1938,2,0),"")</f>
        <v/>
      </c>
    </row>
    <row r="1679" spans="1:4" x14ac:dyDescent="0.2">
      <c r="A1679">
        <v>23</v>
      </c>
      <c r="B1679" t="s">
        <v>7</v>
      </c>
      <c r="D1679" t="str">
        <f>IFERROR(VLOOKUP(C1679,Arseda!$A$3:$B$1938,2,0),"")</f>
        <v/>
      </c>
    </row>
    <row r="1680" spans="1:4" x14ac:dyDescent="0.2">
      <c r="A1680">
        <v>23</v>
      </c>
      <c r="B1680" t="s">
        <v>7</v>
      </c>
      <c r="D1680" t="str">
        <f>IFERROR(VLOOKUP(C1680,Arseda!$A$3:$B$1938,2,0),"")</f>
        <v/>
      </c>
    </row>
    <row r="1681" spans="1:4" x14ac:dyDescent="0.2">
      <c r="A1681">
        <v>23</v>
      </c>
      <c r="B1681" t="s">
        <v>7</v>
      </c>
      <c r="D1681" t="str">
        <f>IFERROR(VLOOKUP(C1681,Arseda!$A$3:$B$1938,2,0),"")</f>
        <v/>
      </c>
    </row>
    <row r="1682" spans="1:4" x14ac:dyDescent="0.2">
      <c r="A1682">
        <v>23</v>
      </c>
      <c r="B1682" t="s">
        <v>7</v>
      </c>
      <c r="D1682" t="str">
        <f>IFERROR(VLOOKUP(C1682,Arseda!$A$3:$B$1938,2,0),"")</f>
        <v/>
      </c>
    </row>
    <row r="1683" spans="1:4" x14ac:dyDescent="0.2">
      <c r="A1683">
        <v>23</v>
      </c>
      <c r="B1683" t="s">
        <v>7</v>
      </c>
      <c r="D1683" t="str">
        <f>IFERROR(VLOOKUP(C1683,Arseda!$A$3:$B$1938,2,0),"")</f>
        <v/>
      </c>
    </row>
    <row r="1684" spans="1:4" x14ac:dyDescent="0.2">
      <c r="A1684">
        <v>23</v>
      </c>
      <c r="B1684" t="s">
        <v>7</v>
      </c>
      <c r="D1684" t="str">
        <f>IFERROR(VLOOKUP(C1684,Arseda!$A$3:$B$1938,2,0),"")</f>
        <v/>
      </c>
    </row>
    <row r="1685" spans="1:4" x14ac:dyDescent="0.2">
      <c r="A1685">
        <v>23</v>
      </c>
      <c r="B1685" t="s">
        <v>7</v>
      </c>
      <c r="D1685" t="str">
        <f>IFERROR(VLOOKUP(C1685,Arseda!$A$3:$B$1938,2,0),"")</f>
        <v/>
      </c>
    </row>
    <row r="1686" spans="1:4" x14ac:dyDescent="0.2">
      <c r="A1686">
        <v>23</v>
      </c>
      <c r="B1686" t="s">
        <v>7</v>
      </c>
      <c r="D1686" t="str">
        <f>IFERROR(VLOOKUP(C1686,Arseda!$A$3:$B$1938,2,0),"")</f>
        <v/>
      </c>
    </row>
    <row r="1687" spans="1:4" x14ac:dyDescent="0.2">
      <c r="A1687">
        <v>23</v>
      </c>
      <c r="B1687" t="s">
        <v>7</v>
      </c>
      <c r="D1687" t="str">
        <f>IFERROR(VLOOKUP(C1687,Arseda!$A$3:$B$1938,2,0),"")</f>
        <v/>
      </c>
    </row>
    <row r="1688" spans="1:4" x14ac:dyDescent="0.2">
      <c r="A1688">
        <v>23</v>
      </c>
      <c r="B1688" t="s">
        <v>7</v>
      </c>
      <c r="D1688" t="str">
        <f>IFERROR(VLOOKUP(C1688,Arseda!$A$3:$B$1938,2,0),"")</f>
        <v/>
      </c>
    </row>
    <row r="1689" spans="1:4" x14ac:dyDescent="0.2">
      <c r="A1689">
        <v>23</v>
      </c>
      <c r="B1689" t="s">
        <v>7</v>
      </c>
      <c r="D1689" t="str">
        <f>IFERROR(VLOOKUP(C1689,Arseda!$A$3:$B$1938,2,0),"")</f>
        <v/>
      </c>
    </row>
    <row r="1690" spans="1:4" x14ac:dyDescent="0.2">
      <c r="A1690">
        <v>23</v>
      </c>
      <c r="B1690" t="s">
        <v>7</v>
      </c>
      <c r="D1690" t="str">
        <f>IFERROR(VLOOKUP(C1690,Arseda!$A$3:$B$1938,2,0),"")</f>
        <v/>
      </c>
    </row>
    <row r="1691" spans="1:4" x14ac:dyDescent="0.2">
      <c r="A1691">
        <v>23</v>
      </c>
      <c r="B1691" t="s">
        <v>7</v>
      </c>
      <c r="D1691" t="str">
        <f>IFERROR(VLOOKUP(C1691,Arseda!$A$3:$B$1938,2,0),"")</f>
        <v/>
      </c>
    </row>
    <row r="1692" spans="1:4" x14ac:dyDescent="0.2">
      <c r="A1692">
        <v>23</v>
      </c>
      <c r="B1692" t="s">
        <v>7</v>
      </c>
      <c r="D1692" t="str">
        <f>IFERROR(VLOOKUP(C1692,Arseda!$A$3:$B$1938,2,0),"")</f>
        <v/>
      </c>
    </row>
    <row r="1693" spans="1:4" x14ac:dyDescent="0.2">
      <c r="A1693">
        <v>23</v>
      </c>
      <c r="B1693" t="s">
        <v>7</v>
      </c>
      <c r="D1693" t="str">
        <f>IFERROR(VLOOKUP(C1693,Arseda!$A$3:$B$1938,2,0),"")</f>
        <v/>
      </c>
    </row>
    <row r="1694" spans="1:4" x14ac:dyDescent="0.2">
      <c r="A1694">
        <v>23</v>
      </c>
      <c r="B1694" t="s">
        <v>7</v>
      </c>
      <c r="D1694" t="str">
        <f>IFERROR(VLOOKUP(C1694,Arseda!$A$3:$B$1938,2,0),"")</f>
        <v/>
      </c>
    </row>
    <row r="1695" spans="1:4" x14ac:dyDescent="0.2">
      <c r="A1695">
        <v>23</v>
      </c>
      <c r="B1695" t="s">
        <v>7</v>
      </c>
      <c r="D1695" t="str">
        <f>IFERROR(VLOOKUP(C1695,Arseda!$A$3:$B$1938,2,0),"")</f>
        <v/>
      </c>
    </row>
    <row r="1696" spans="1:4" x14ac:dyDescent="0.2">
      <c r="A1696">
        <v>23</v>
      </c>
      <c r="B1696" t="s">
        <v>7</v>
      </c>
      <c r="D1696" t="str">
        <f>IFERROR(VLOOKUP(C1696,Arseda!$A$3:$B$1938,2,0),"")</f>
        <v/>
      </c>
    </row>
    <row r="1697" spans="1:4" x14ac:dyDescent="0.2">
      <c r="A1697">
        <v>23</v>
      </c>
      <c r="B1697" t="s">
        <v>7</v>
      </c>
      <c r="D1697" t="str">
        <f>IFERROR(VLOOKUP(C1697,Arseda!$A$3:$B$1938,2,0),"")</f>
        <v/>
      </c>
    </row>
    <row r="1698" spans="1:4" x14ac:dyDescent="0.2">
      <c r="A1698">
        <v>23</v>
      </c>
      <c r="B1698" t="s">
        <v>7</v>
      </c>
      <c r="D1698" t="str">
        <f>IFERROR(VLOOKUP(C1698,Arseda!$A$3:$B$1938,2,0),"")</f>
        <v/>
      </c>
    </row>
    <row r="1699" spans="1:4" x14ac:dyDescent="0.2">
      <c r="A1699">
        <v>23</v>
      </c>
      <c r="B1699" t="s">
        <v>7</v>
      </c>
      <c r="D1699" t="str">
        <f>IFERROR(VLOOKUP(C1699,Arseda!$A$3:$B$1938,2,0),"")</f>
        <v/>
      </c>
    </row>
    <row r="1700" spans="1:4" x14ac:dyDescent="0.2">
      <c r="A1700">
        <v>23</v>
      </c>
      <c r="B1700" t="s">
        <v>7</v>
      </c>
      <c r="D1700" t="str">
        <f>IFERROR(VLOOKUP(C1700,Arseda!$A$3:$B$1938,2,0),"")</f>
        <v/>
      </c>
    </row>
    <row r="1701" spans="1:4" x14ac:dyDescent="0.2">
      <c r="A1701">
        <v>23</v>
      </c>
      <c r="B1701" t="s">
        <v>7</v>
      </c>
      <c r="D1701" t="str">
        <f>IFERROR(VLOOKUP(C1701,Arseda!$A$3:$B$1938,2,0),"")</f>
        <v/>
      </c>
    </row>
    <row r="1702" spans="1:4" x14ac:dyDescent="0.2">
      <c r="A1702">
        <v>23</v>
      </c>
      <c r="B1702" t="s">
        <v>7</v>
      </c>
      <c r="D1702" t="str">
        <f>IFERROR(VLOOKUP(C1702,Arseda!$A$3:$B$1938,2,0),"")</f>
        <v/>
      </c>
    </row>
    <row r="1703" spans="1:4" x14ac:dyDescent="0.2">
      <c r="A1703">
        <v>23</v>
      </c>
      <c r="B1703" t="s">
        <v>7</v>
      </c>
      <c r="D1703" t="str">
        <f>IFERROR(VLOOKUP(C1703,Arseda!$A$3:$B$1938,2,0),"")</f>
        <v/>
      </c>
    </row>
    <row r="1704" spans="1:4" x14ac:dyDescent="0.2">
      <c r="A1704">
        <v>23</v>
      </c>
      <c r="B1704" t="s">
        <v>7</v>
      </c>
      <c r="D1704" t="str">
        <f>IFERROR(VLOOKUP(C1704,Arseda!$A$3:$B$1938,2,0),"")</f>
        <v/>
      </c>
    </row>
    <row r="1705" spans="1:4" x14ac:dyDescent="0.2">
      <c r="A1705">
        <v>23</v>
      </c>
      <c r="B1705" t="s">
        <v>7</v>
      </c>
      <c r="D1705" t="str">
        <f>IFERROR(VLOOKUP(C1705,Arseda!$A$3:$B$1938,2,0),"")</f>
        <v/>
      </c>
    </row>
    <row r="1706" spans="1:4" x14ac:dyDescent="0.2">
      <c r="A1706">
        <v>23</v>
      </c>
      <c r="B1706" t="s">
        <v>7</v>
      </c>
      <c r="D1706" t="str">
        <f>IFERROR(VLOOKUP(C1706,Arseda!$A$3:$B$1938,2,0),"")</f>
        <v/>
      </c>
    </row>
    <row r="1707" spans="1:4" x14ac:dyDescent="0.2">
      <c r="A1707">
        <v>23</v>
      </c>
      <c r="B1707" t="s">
        <v>7</v>
      </c>
      <c r="D1707" t="str">
        <f>IFERROR(VLOOKUP(C1707,Arseda!$A$3:$B$1938,2,0),"")</f>
        <v/>
      </c>
    </row>
    <row r="1708" spans="1:4" x14ac:dyDescent="0.2">
      <c r="A1708">
        <v>23</v>
      </c>
      <c r="B1708" t="s">
        <v>7</v>
      </c>
      <c r="D1708" t="str">
        <f>IFERROR(VLOOKUP(C1708,Arseda!$A$3:$B$1938,2,0),"")</f>
        <v/>
      </c>
    </row>
    <row r="1709" spans="1:4" x14ac:dyDescent="0.2">
      <c r="A1709">
        <v>23</v>
      </c>
      <c r="B1709" t="s">
        <v>7</v>
      </c>
      <c r="D1709" t="str">
        <f>IFERROR(VLOOKUP(C1709,Arseda!$A$3:$B$1938,2,0),"")</f>
        <v/>
      </c>
    </row>
    <row r="1710" spans="1:4" x14ac:dyDescent="0.2">
      <c r="A1710">
        <v>23</v>
      </c>
      <c r="B1710" t="s">
        <v>7</v>
      </c>
      <c r="D1710" t="str">
        <f>IFERROR(VLOOKUP(C1710,Arseda!$A$3:$B$1938,2,0),"")</f>
        <v/>
      </c>
    </row>
    <row r="1711" spans="1:4" x14ac:dyDescent="0.2">
      <c r="A1711">
        <v>23</v>
      </c>
      <c r="B1711" t="s">
        <v>7</v>
      </c>
      <c r="D1711" t="str">
        <f>IFERROR(VLOOKUP(C1711,Arseda!$A$3:$B$1938,2,0),"")</f>
        <v/>
      </c>
    </row>
    <row r="1712" spans="1:4" x14ac:dyDescent="0.2">
      <c r="A1712">
        <v>23</v>
      </c>
      <c r="B1712" t="s">
        <v>7</v>
      </c>
      <c r="D1712" t="str">
        <f>IFERROR(VLOOKUP(C1712,Arseda!$A$3:$B$1938,2,0),"")</f>
        <v/>
      </c>
    </row>
    <row r="1713" spans="1:4" x14ac:dyDescent="0.2">
      <c r="A1713">
        <v>23</v>
      </c>
      <c r="B1713" t="s">
        <v>7</v>
      </c>
      <c r="D1713" t="str">
        <f>IFERROR(VLOOKUP(C1713,Arseda!$A$3:$B$1938,2,0),"")</f>
        <v/>
      </c>
    </row>
    <row r="1714" spans="1:4" x14ac:dyDescent="0.2">
      <c r="A1714">
        <v>23</v>
      </c>
      <c r="B1714" t="s">
        <v>7</v>
      </c>
      <c r="D1714" t="str">
        <f>IFERROR(VLOOKUP(C1714,Arseda!$A$3:$B$1938,2,0),"")</f>
        <v/>
      </c>
    </row>
    <row r="1715" spans="1:4" x14ac:dyDescent="0.2">
      <c r="A1715">
        <v>23</v>
      </c>
      <c r="B1715" t="s">
        <v>7</v>
      </c>
      <c r="D1715" t="str">
        <f>IFERROR(VLOOKUP(C1715,Arseda!$A$3:$B$1938,2,0),"")</f>
        <v/>
      </c>
    </row>
    <row r="1716" spans="1:4" x14ac:dyDescent="0.2">
      <c r="A1716">
        <v>23</v>
      </c>
      <c r="B1716" t="s">
        <v>7</v>
      </c>
      <c r="D1716" t="str">
        <f>IFERROR(VLOOKUP(C1716,Arseda!$A$3:$B$1938,2,0),"")</f>
        <v/>
      </c>
    </row>
    <row r="1717" spans="1:4" x14ac:dyDescent="0.2">
      <c r="A1717">
        <v>23</v>
      </c>
      <c r="B1717" t="s">
        <v>7</v>
      </c>
      <c r="D1717" t="str">
        <f>IFERROR(VLOOKUP(C1717,Arseda!$A$3:$B$1938,2,0),"")</f>
        <v/>
      </c>
    </row>
    <row r="1718" spans="1:4" x14ac:dyDescent="0.2">
      <c r="A1718">
        <v>23</v>
      </c>
      <c r="B1718" t="s">
        <v>7</v>
      </c>
      <c r="D1718" t="str">
        <f>IFERROR(VLOOKUP(C1718,Arseda!$A$3:$B$1938,2,0),"")</f>
        <v/>
      </c>
    </row>
    <row r="1719" spans="1:4" x14ac:dyDescent="0.2">
      <c r="A1719">
        <v>23</v>
      </c>
      <c r="B1719" t="s">
        <v>7</v>
      </c>
      <c r="D1719" t="str">
        <f>IFERROR(VLOOKUP(C1719,Arseda!$A$3:$B$1938,2,0),"")</f>
        <v/>
      </c>
    </row>
    <row r="1720" spans="1:4" x14ac:dyDescent="0.2">
      <c r="A1720">
        <v>23</v>
      </c>
      <c r="B1720" t="s">
        <v>7</v>
      </c>
      <c r="D1720" t="str">
        <f>IFERROR(VLOOKUP(C1720,Arseda!$A$3:$B$1938,2,0),"")</f>
        <v/>
      </c>
    </row>
    <row r="1721" spans="1:4" x14ac:dyDescent="0.2">
      <c r="A1721">
        <v>23</v>
      </c>
      <c r="B1721" t="s">
        <v>7</v>
      </c>
      <c r="D1721" t="str">
        <f>IFERROR(VLOOKUP(C1721,Arseda!$A$3:$B$1938,2,0),"")</f>
        <v/>
      </c>
    </row>
    <row r="1722" spans="1:4" x14ac:dyDescent="0.2">
      <c r="A1722">
        <v>23</v>
      </c>
      <c r="B1722" t="s">
        <v>7</v>
      </c>
      <c r="D1722" t="str">
        <f>IFERROR(VLOOKUP(C1722,Arseda!$A$3:$B$1938,2,0),"")</f>
        <v/>
      </c>
    </row>
    <row r="1723" spans="1:4" x14ac:dyDescent="0.2">
      <c r="A1723">
        <v>23</v>
      </c>
      <c r="B1723" t="s">
        <v>7</v>
      </c>
      <c r="D1723" t="str">
        <f>IFERROR(VLOOKUP(C1723,Arseda!$A$3:$B$1938,2,0),"")</f>
        <v/>
      </c>
    </row>
    <row r="1724" spans="1:4" x14ac:dyDescent="0.2">
      <c r="A1724">
        <v>23</v>
      </c>
      <c r="B1724" t="s">
        <v>7</v>
      </c>
      <c r="D1724" t="str">
        <f>IFERROR(VLOOKUP(C1724,Arseda!$A$3:$B$1938,2,0),"")</f>
        <v/>
      </c>
    </row>
    <row r="1725" spans="1:4" x14ac:dyDescent="0.2">
      <c r="A1725">
        <v>23</v>
      </c>
      <c r="B1725" t="s">
        <v>7</v>
      </c>
      <c r="D1725" t="str">
        <f>IFERROR(VLOOKUP(C1725,Arseda!$A$3:$B$1938,2,0),"")</f>
        <v/>
      </c>
    </row>
    <row r="1726" spans="1:4" x14ac:dyDescent="0.2">
      <c r="A1726">
        <v>23</v>
      </c>
      <c r="B1726" t="s">
        <v>7</v>
      </c>
      <c r="D1726" t="str">
        <f>IFERROR(VLOOKUP(C1726,Arseda!$A$3:$B$1938,2,0),"")</f>
        <v/>
      </c>
    </row>
    <row r="1727" spans="1:4" x14ac:dyDescent="0.2">
      <c r="A1727">
        <v>23</v>
      </c>
      <c r="B1727" t="s">
        <v>7</v>
      </c>
      <c r="D1727" t="str">
        <f>IFERROR(VLOOKUP(C1727,Arseda!$A$3:$B$1938,2,0),"")</f>
        <v/>
      </c>
    </row>
    <row r="1728" spans="1:4" x14ac:dyDescent="0.2">
      <c r="A1728">
        <v>23</v>
      </c>
      <c r="B1728" t="s">
        <v>7</v>
      </c>
      <c r="D1728" t="str">
        <f>IFERROR(VLOOKUP(C1728,Arseda!$A$3:$B$1938,2,0),"")</f>
        <v/>
      </c>
    </row>
    <row r="1729" spans="1:4" x14ac:dyDescent="0.2">
      <c r="A1729">
        <v>23</v>
      </c>
      <c r="B1729" t="s">
        <v>7</v>
      </c>
      <c r="D1729" t="str">
        <f>IFERROR(VLOOKUP(C1729,Arseda!$A$3:$B$1938,2,0),"")</f>
        <v/>
      </c>
    </row>
    <row r="1730" spans="1:4" x14ac:dyDescent="0.2">
      <c r="A1730">
        <v>23</v>
      </c>
      <c r="B1730" t="s">
        <v>7</v>
      </c>
      <c r="D1730" t="str">
        <f>IFERROR(VLOOKUP(C1730,Arseda!$A$3:$B$1938,2,0),"")</f>
        <v/>
      </c>
    </row>
    <row r="1731" spans="1:4" x14ac:dyDescent="0.2">
      <c r="A1731">
        <v>23</v>
      </c>
      <c r="B1731" t="s">
        <v>7</v>
      </c>
      <c r="D1731" t="str">
        <f>IFERROR(VLOOKUP(C1731,Arseda!$A$3:$B$1938,2,0),"")</f>
        <v/>
      </c>
    </row>
    <row r="1732" spans="1:4" x14ac:dyDescent="0.2">
      <c r="A1732">
        <v>23</v>
      </c>
      <c r="B1732" t="s">
        <v>7</v>
      </c>
      <c r="D1732" t="str">
        <f>IFERROR(VLOOKUP(C1732,Arseda!$A$3:$B$1938,2,0),"")</f>
        <v/>
      </c>
    </row>
    <row r="1733" spans="1:4" x14ac:dyDescent="0.2">
      <c r="A1733">
        <v>23</v>
      </c>
      <c r="B1733" t="s">
        <v>7</v>
      </c>
      <c r="D1733" t="str">
        <f>IFERROR(VLOOKUP(C1733,Arseda!$A$3:$B$1938,2,0),"")</f>
        <v/>
      </c>
    </row>
    <row r="1734" spans="1:4" x14ac:dyDescent="0.2">
      <c r="A1734">
        <v>23</v>
      </c>
      <c r="B1734" t="s">
        <v>7</v>
      </c>
      <c r="D1734" t="str">
        <f>IFERROR(VLOOKUP(C1734,Arseda!$A$3:$B$1938,2,0),"")</f>
        <v/>
      </c>
    </row>
    <row r="1735" spans="1:4" x14ac:dyDescent="0.2">
      <c r="A1735">
        <v>23</v>
      </c>
      <c r="B1735" t="s">
        <v>7</v>
      </c>
      <c r="D1735" t="str">
        <f>IFERROR(VLOOKUP(C1735,Arseda!$A$3:$B$1938,2,0),"")</f>
        <v/>
      </c>
    </row>
    <row r="1736" spans="1:4" x14ac:dyDescent="0.2">
      <c r="A1736">
        <v>23</v>
      </c>
      <c r="B1736" t="s">
        <v>7</v>
      </c>
      <c r="D1736" t="str">
        <f>IFERROR(VLOOKUP(C1736,Arseda!$A$3:$B$1938,2,0),"")</f>
        <v/>
      </c>
    </row>
    <row r="1737" spans="1:4" x14ac:dyDescent="0.2">
      <c r="A1737">
        <v>23</v>
      </c>
      <c r="B1737" t="s">
        <v>7</v>
      </c>
      <c r="D1737" t="str">
        <f>IFERROR(VLOOKUP(C1737,Arseda!$A$3:$B$1938,2,0),"")</f>
        <v/>
      </c>
    </row>
    <row r="1738" spans="1:4" x14ac:dyDescent="0.2">
      <c r="A1738">
        <v>23</v>
      </c>
      <c r="B1738" t="s">
        <v>7</v>
      </c>
      <c r="D1738" t="str">
        <f>IFERROR(VLOOKUP(C1738,Arseda!$A$3:$B$1938,2,0),"")</f>
        <v/>
      </c>
    </row>
    <row r="1739" spans="1:4" x14ac:dyDescent="0.2">
      <c r="A1739">
        <v>23</v>
      </c>
      <c r="B1739" t="s">
        <v>7</v>
      </c>
      <c r="D1739" t="str">
        <f>IFERROR(VLOOKUP(C1739,Arseda!$A$3:$B$1938,2,0),"")</f>
        <v/>
      </c>
    </row>
    <row r="1740" spans="1:4" x14ac:dyDescent="0.2">
      <c r="A1740">
        <v>23</v>
      </c>
      <c r="B1740" t="s">
        <v>7</v>
      </c>
      <c r="D1740" t="str">
        <f>IFERROR(VLOOKUP(C1740,Arseda!$A$3:$B$1938,2,0),"")</f>
        <v/>
      </c>
    </row>
    <row r="1741" spans="1:4" x14ac:dyDescent="0.2">
      <c r="A1741">
        <v>23</v>
      </c>
      <c r="B1741" t="s">
        <v>7</v>
      </c>
      <c r="D1741" t="str">
        <f>IFERROR(VLOOKUP(C1741,Arseda!$A$3:$B$1938,2,0),"")</f>
        <v/>
      </c>
    </row>
    <row r="1742" spans="1:4" x14ac:dyDescent="0.2">
      <c r="A1742">
        <v>23</v>
      </c>
      <c r="B1742" t="s">
        <v>7</v>
      </c>
      <c r="D1742" t="str">
        <f>IFERROR(VLOOKUP(C1742,Arseda!$A$3:$B$1938,2,0),"")</f>
        <v/>
      </c>
    </row>
    <row r="1743" spans="1:4" x14ac:dyDescent="0.2">
      <c r="A1743">
        <v>23</v>
      </c>
      <c r="B1743" t="s">
        <v>7</v>
      </c>
      <c r="D1743" t="str">
        <f>IFERROR(VLOOKUP(C1743,Arseda!$A$3:$B$1938,2,0),"")</f>
        <v/>
      </c>
    </row>
    <row r="1744" spans="1:4" x14ac:dyDescent="0.2">
      <c r="A1744">
        <v>23</v>
      </c>
      <c r="B1744" t="s">
        <v>7</v>
      </c>
      <c r="D1744" t="str">
        <f>IFERROR(VLOOKUP(C1744,Arseda!$A$3:$B$1938,2,0),"")</f>
        <v/>
      </c>
    </row>
    <row r="1745" spans="1:4" x14ac:dyDescent="0.2">
      <c r="A1745">
        <v>23</v>
      </c>
      <c r="B1745" t="s">
        <v>7</v>
      </c>
      <c r="D1745" t="str">
        <f>IFERROR(VLOOKUP(C1745,Arseda!$A$3:$B$1938,2,0),"")</f>
        <v/>
      </c>
    </row>
    <row r="1746" spans="1:4" x14ac:dyDescent="0.2">
      <c r="A1746">
        <v>23</v>
      </c>
      <c r="B1746" t="s">
        <v>7</v>
      </c>
      <c r="D1746" t="str">
        <f>IFERROR(VLOOKUP(C1746,Arseda!$A$3:$B$1938,2,0),"")</f>
        <v/>
      </c>
    </row>
    <row r="1747" spans="1:4" x14ac:dyDescent="0.2">
      <c r="A1747">
        <v>23</v>
      </c>
      <c r="B1747" t="s">
        <v>7</v>
      </c>
      <c r="D1747" t="str">
        <f>IFERROR(VLOOKUP(C1747,Arseda!$A$3:$B$1938,2,0),"")</f>
        <v/>
      </c>
    </row>
    <row r="1748" spans="1:4" x14ac:dyDescent="0.2">
      <c r="A1748">
        <v>23</v>
      </c>
      <c r="B1748" t="s">
        <v>7</v>
      </c>
      <c r="D1748" t="str">
        <f>IFERROR(VLOOKUP(C1748,Arseda!$A$3:$B$1938,2,0),"")</f>
        <v/>
      </c>
    </row>
    <row r="1749" spans="1:4" x14ac:dyDescent="0.2">
      <c r="A1749">
        <v>23</v>
      </c>
      <c r="B1749" t="s">
        <v>7</v>
      </c>
      <c r="D1749" t="str">
        <f>IFERROR(VLOOKUP(C1749,Arseda!$A$3:$B$1938,2,0),"")</f>
        <v/>
      </c>
    </row>
    <row r="1750" spans="1:4" x14ac:dyDescent="0.2">
      <c r="A1750">
        <v>23</v>
      </c>
      <c r="B1750" t="s">
        <v>7</v>
      </c>
      <c r="D1750" t="str">
        <f>IFERROR(VLOOKUP(C1750,Arseda!$A$3:$B$1938,2,0),"")</f>
        <v/>
      </c>
    </row>
    <row r="1751" spans="1:4" x14ac:dyDescent="0.2">
      <c r="A1751">
        <v>23</v>
      </c>
      <c r="B1751" t="s">
        <v>7</v>
      </c>
      <c r="D1751" t="str">
        <f>IFERROR(VLOOKUP(C1751,Arseda!$A$3:$B$1938,2,0),"")</f>
        <v/>
      </c>
    </row>
    <row r="1752" spans="1:4" x14ac:dyDescent="0.2">
      <c r="A1752">
        <v>23</v>
      </c>
      <c r="B1752" t="s">
        <v>7</v>
      </c>
      <c r="D1752" t="str">
        <f>IFERROR(VLOOKUP(C1752,Arseda!$A$3:$B$1938,2,0),"")</f>
        <v/>
      </c>
    </row>
    <row r="1753" spans="1:4" x14ac:dyDescent="0.2">
      <c r="A1753">
        <v>23</v>
      </c>
      <c r="B1753" t="s">
        <v>7</v>
      </c>
      <c r="D1753" t="str">
        <f>IFERROR(VLOOKUP(C1753,Arseda!$A$3:$B$1938,2,0),"")</f>
        <v/>
      </c>
    </row>
    <row r="1754" spans="1:4" x14ac:dyDescent="0.2">
      <c r="A1754">
        <v>23</v>
      </c>
      <c r="B1754" t="s">
        <v>7</v>
      </c>
      <c r="D1754" t="str">
        <f>IFERROR(VLOOKUP(C1754,Arseda!$A$3:$B$1938,2,0),"")</f>
        <v/>
      </c>
    </row>
    <row r="1755" spans="1:4" x14ac:dyDescent="0.2">
      <c r="A1755">
        <v>23</v>
      </c>
      <c r="B1755" t="s">
        <v>7</v>
      </c>
      <c r="D1755" t="str">
        <f>IFERROR(VLOOKUP(C1755,Arseda!$A$3:$B$1938,2,0),"")</f>
        <v/>
      </c>
    </row>
    <row r="1756" spans="1:4" x14ac:dyDescent="0.2">
      <c r="A1756">
        <v>23</v>
      </c>
      <c r="B1756" t="s">
        <v>7</v>
      </c>
      <c r="D1756" t="str">
        <f>IFERROR(VLOOKUP(C1756,Arseda!$A$3:$B$1938,2,0),"")</f>
        <v/>
      </c>
    </row>
    <row r="1757" spans="1:4" x14ac:dyDescent="0.2">
      <c r="A1757">
        <v>23</v>
      </c>
      <c r="B1757" t="s">
        <v>7</v>
      </c>
      <c r="D1757" t="str">
        <f>IFERROR(VLOOKUP(C1757,Arseda!$A$3:$B$1938,2,0),"")</f>
        <v/>
      </c>
    </row>
    <row r="1758" spans="1:4" x14ac:dyDescent="0.2">
      <c r="A1758">
        <v>23</v>
      </c>
      <c r="B1758" t="s">
        <v>7</v>
      </c>
      <c r="D1758" t="str">
        <f>IFERROR(VLOOKUP(C1758,Arseda!$A$3:$B$1938,2,0),"")</f>
        <v/>
      </c>
    </row>
    <row r="1759" spans="1:4" x14ac:dyDescent="0.2">
      <c r="A1759">
        <v>23</v>
      </c>
      <c r="B1759" t="s">
        <v>7</v>
      </c>
      <c r="D1759" t="str">
        <f>IFERROR(VLOOKUP(C1759,Arseda!$A$3:$B$1938,2,0),"")</f>
        <v/>
      </c>
    </row>
    <row r="1760" spans="1:4" x14ac:dyDescent="0.2">
      <c r="A1760">
        <v>23</v>
      </c>
      <c r="B1760" t="s">
        <v>7</v>
      </c>
      <c r="D1760" t="str">
        <f>IFERROR(VLOOKUP(C1760,Arseda!$A$3:$B$1938,2,0),"")</f>
        <v/>
      </c>
    </row>
    <row r="1761" spans="1:4" x14ac:dyDescent="0.2">
      <c r="A1761">
        <v>23</v>
      </c>
      <c r="B1761" t="s">
        <v>7</v>
      </c>
      <c r="D1761" t="str">
        <f>IFERROR(VLOOKUP(C1761,Arseda!$A$3:$B$1938,2,0),"")</f>
        <v/>
      </c>
    </row>
    <row r="1762" spans="1:4" x14ac:dyDescent="0.2">
      <c r="A1762">
        <v>23</v>
      </c>
      <c r="B1762" t="s">
        <v>7</v>
      </c>
      <c r="D1762" t="str">
        <f>IFERROR(VLOOKUP(C1762,Arseda!$A$3:$B$1938,2,0),"")</f>
        <v/>
      </c>
    </row>
    <row r="1763" spans="1:4" x14ac:dyDescent="0.2">
      <c r="A1763">
        <v>23</v>
      </c>
      <c r="B1763" t="s">
        <v>7</v>
      </c>
      <c r="D1763" t="str">
        <f>IFERROR(VLOOKUP(C1763,Arseda!$A$3:$B$1938,2,0),"")</f>
        <v/>
      </c>
    </row>
    <row r="1764" spans="1:4" x14ac:dyDescent="0.2">
      <c r="A1764">
        <v>23</v>
      </c>
      <c r="B1764" t="s">
        <v>7</v>
      </c>
      <c r="D1764" t="str">
        <f>IFERROR(VLOOKUP(C1764,Arseda!$A$3:$B$1938,2,0),"")</f>
        <v/>
      </c>
    </row>
    <row r="1765" spans="1:4" x14ac:dyDescent="0.2">
      <c r="A1765">
        <v>23</v>
      </c>
      <c r="B1765" t="s">
        <v>7</v>
      </c>
      <c r="D1765" t="str">
        <f>IFERROR(VLOOKUP(C1765,Arseda!$A$3:$B$1938,2,0),"")</f>
        <v/>
      </c>
    </row>
    <row r="1766" spans="1:4" x14ac:dyDescent="0.2">
      <c r="A1766">
        <v>23</v>
      </c>
      <c r="B1766" t="s">
        <v>7</v>
      </c>
      <c r="D1766" t="str">
        <f>IFERROR(VLOOKUP(C1766,Arseda!$A$3:$B$1938,2,0),"")</f>
        <v/>
      </c>
    </row>
    <row r="1767" spans="1:4" x14ac:dyDescent="0.2">
      <c r="A1767">
        <v>23</v>
      </c>
      <c r="B1767" t="s">
        <v>7</v>
      </c>
      <c r="D1767" t="str">
        <f>IFERROR(VLOOKUP(C1767,Arseda!$A$3:$B$1938,2,0),"")</f>
        <v/>
      </c>
    </row>
    <row r="1768" spans="1:4" x14ac:dyDescent="0.2">
      <c r="A1768">
        <v>23</v>
      </c>
      <c r="B1768" t="s">
        <v>7</v>
      </c>
      <c r="D1768" t="str">
        <f>IFERROR(VLOOKUP(C1768,Arseda!$A$3:$B$1938,2,0),"")</f>
        <v/>
      </c>
    </row>
    <row r="1769" spans="1:4" x14ac:dyDescent="0.2">
      <c r="A1769">
        <v>23</v>
      </c>
      <c r="B1769" t="s">
        <v>7</v>
      </c>
      <c r="D1769" t="str">
        <f>IFERROR(VLOOKUP(C1769,Arseda!$A$3:$B$1938,2,0),"")</f>
        <v/>
      </c>
    </row>
    <row r="1770" spans="1:4" x14ac:dyDescent="0.2">
      <c r="A1770">
        <v>23</v>
      </c>
      <c r="B1770" t="s">
        <v>7</v>
      </c>
      <c r="D1770" t="str">
        <f>IFERROR(VLOOKUP(C1770,Arseda!$A$3:$B$1938,2,0),"")</f>
        <v/>
      </c>
    </row>
    <row r="1771" spans="1:4" x14ac:dyDescent="0.2">
      <c r="A1771">
        <v>23</v>
      </c>
      <c r="B1771" t="s">
        <v>7</v>
      </c>
      <c r="D1771" t="str">
        <f>IFERROR(VLOOKUP(C1771,Arseda!$A$3:$B$1938,2,0),"")</f>
        <v/>
      </c>
    </row>
    <row r="1772" spans="1:4" x14ac:dyDescent="0.2">
      <c r="A1772">
        <v>23</v>
      </c>
      <c r="B1772" t="s">
        <v>7</v>
      </c>
      <c r="D1772" t="str">
        <f>IFERROR(VLOOKUP(C1772,Arseda!$A$3:$B$1938,2,0),"")</f>
        <v/>
      </c>
    </row>
    <row r="1773" spans="1:4" x14ac:dyDescent="0.2">
      <c r="A1773">
        <v>23</v>
      </c>
      <c r="B1773" t="s">
        <v>7</v>
      </c>
      <c r="D1773" t="str">
        <f>IFERROR(VLOOKUP(C1773,Arseda!$A$3:$B$1938,2,0),"")</f>
        <v/>
      </c>
    </row>
    <row r="1774" spans="1:4" x14ac:dyDescent="0.2">
      <c r="A1774">
        <v>23</v>
      </c>
      <c r="B1774" t="s">
        <v>7</v>
      </c>
      <c r="D1774" t="str">
        <f>IFERROR(VLOOKUP(C1774,Arseda!$A$3:$B$1938,2,0),"")</f>
        <v/>
      </c>
    </row>
    <row r="1775" spans="1:4" x14ac:dyDescent="0.2">
      <c r="A1775">
        <v>23</v>
      </c>
      <c r="B1775" t="s">
        <v>7</v>
      </c>
      <c r="D1775" t="str">
        <f>IFERROR(VLOOKUP(C1775,Arseda!$A$3:$B$1938,2,0),"")</f>
        <v/>
      </c>
    </row>
    <row r="1776" spans="1:4" x14ac:dyDescent="0.2">
      <c r="A1776">
        <v>23</v>
      </c>
      <c r="B1776" t="s">
        <v>7</v>
      </c>
      <c r="D1776" t="str">
        <f>IFERROR(VLOOKUP(C1776,Arseda!$A$3:$B$1938,2,0),"")</f>
        <v/>
      </c>
    </row>
    <row r="1777" spans="1:4" x14ac:dyDescent="0.2">
      <c r="A1777">
        <v>23</v>
      </c>
      <c r="B1777" t="s">
        <v>7</v>
      </c>
      <c r="D1777" t="str">
        <f>IFERROR(VLOOKUP(C1777,Arseda!$A$3:$B$1938,2,0),"")</f>
        <v/>
      </c>
    </row>
    <row r="1778" spans="1:4" x14ac:dyDescent="0.2">
      <c r="A1778">
        <v>23</v>
      </c>
      <c r="B1778" t="s">
        <v>7</v>
      </c>
      <c r="D1778" t="str">
        <f>IFERROR(VLOOKUP(C1778,Arseda!$A$3:$B$1938,2,0),"")</f>
        <v/>
      </c>
    </row>
    <row r="1779" spans="1:4" x14ac:dyDescent="0.2">
      <c r="A1779">
        <v>23</v>
      </c>
      <c r="B1779" t="s">
        <v>7</v>
      </c>
      <c r="D1779" t="str">
        <f>IFERROR(VLOOKUP(C1779,Arseda!$A$3:$B$1938,2,0),"")</f>
        <v/>
      </c>
    </row>
    <row r="1780" spans="1:4" x14ac:dyDescent="0.2">
      <c r="A1780">
        <v>23</v>
      </c>
      <c r="B1780" t="s">
        <v>7</v>
      </c>
      <c r="D1780" t="str">
        <f>IFERROR(VLOOKUP(C1780,Arseda!$A$3:$B$1938,2,0),"")</f>
        <v/>
      </c>
    </row>
    <row r="1781" spans="1:4" x14ac:dyDescent="0.2">
      <c r="A1781">
        <v>23</v>
      </c>
      <c r="B1781" t="s">
        <v>7</v>
      </c>
      <c r="D1781" t="str">
        <f>IFERROR(VLOOKUP(C1781,Arseda!$A$3:$B$1938,2,0),"")</f>
        <v/>
      </c>
    </row>
    <row r="1782" spans="1:4" x14ac:dyDescent="0.2">
      <c r="A1782">
        <v>23</v>
      </c>
      <c r="B1782" t="s">
        <v>7</v>
      </c>
      <c r="D1782" t="str">
        <f>IFERROR(VLOOKUP(C1782,Arseda!$A$3:$B$1938,2,0),"")</f>
        <v/>
      </c>
    </row>
    <row r="1783" spans="1:4" x14ac:dyDescent="0.2">
      <c r="A1783">
        <v>23</v>
      </c>
      <c r="B1783" t="s">
        <v>7</v>
      </c>
      <c r="D1783" t="str">
        <f>IFERROR(VLOOKUP(C1783,Arseda!$A$3:$B$1938,2,0),"")</f>
        <v/>
      </c>
    </row>
    <row r="1784" spans="1:4" x14ac:dyDescent="0.2">
      <c r="A1784">
        <v>23</v>
      </c>
      <c r="B1784" t="s">
        <v>7</v>
      </c>
      <c r="D1784" t="str">
        <f>IFERROR(VLOOKUP(C1784,Arseda!$A$3:$B$1938,2,0),"")</f>
        <v/>
      </c>
    </row>
    <row r="1785" spans="1:4" x14ac:dyDescent="0.2">
      <c r="A1785">
        <v>23</v>
      </c>
      <c r="B1785" t="s">
        <v>7</v>
      </c>
      <c r="D1785" t="str">
        <f>IFERROR(VLOOKUP(C1785,Arseda!$A$3:$B$1938,2,0),"")</f>
        <v/>
      </c>
    </row>
    <row r="1786" spans="1:4" x14ac:dyDescent="0.2">
      <c r="A1786">
        <v>23</v>
      </c>
      <c r="B1786" t="s">
        <v>7</v>
      </c>
      <c r="D1786" t="str">
        <f>IFERROR(VLOOKUP(C1786,Arseda!$A$3:$B$1938,2,0),"")</f>
        <v/>
      </c>
    </row>
    <row r="1787" spans="1:4" x14ac:dyDescent="0.2">
      <c r="A1787">
        <v>23</v>
      </c>
      <c r="B1787" t="s">
        <v>7</v>
      </c>
      <c r="D1787" t="str">
        <f>IFERROR(VLOOKUP(C1787,Arseda!$A$3:$B$1938,2,0),"")</f>
        <v/>
      </c>
    </row>
    <row r="1788" spans="1:4" x14ac:dyDescent="0.2">
      <c r="A1788">
        <v>23</v>
      </c>
      <c r="B1788" t="s">
        <v>7</v>
      </c>
      <c r="D1788" t="str">
        <f>IFERROR(VLOOKUP(C1788,Arseda!$A$3:$B$1938,2,0),"")</f>
        <v/>
      </c>
    </row>
    <row r="1789" spans="1:4" x14ac:dyDescent="0.2">
      <c r="A1789">
        <v>23</v>
      </c>
      <c r="B1789" t="s">
        <v>7</v>
      </c>
      <c r="D1789" t="str">
        <f>IFERROR(VLOOKUP(C1789,Arseda!$A$3:$B$1938,2,0),"")</f>
        <v/>
      </c>
    </row>
    <row r="1790" spans="1:4" x14ac:dyDescent="0.2">
      <c r="A1790">
        <v>23</v>
      </c>
      <c r="B1790" t="s">
        <v>7</v>
      </c>
      <c r="D1790" t="str">
        <f>IFERROR(VLOOKUP(C1790,Arseda!$A$3:$B$1938,2,0),"")</f>
        <v/>
      </c>
    </row>
    <row r="1791" spans="1:4" x14ac:dyDescent="0.2">
      <c r="A1791">
        <v>23</v>
      </c>
      <c r="B1791" t="s">
        <v>7</v>
      </c>
      <c r="D1791" t="str">
        <f>IFERROR(VLOOKUP(C1791,Arseda!$A$3:$B$1938,2,0),"")</f>
        <v/>
      </c>
    </row>
    <row r="1792" spans="1:4" x14ac:dyDescent="0.2">
      <c r="A1792">
        <v>23</v>
      </c>
      <c r="B1792" t="s">
        <v>7</v>
      </c>
      <c r="D1792" t="str">
        <f>IFERROR(VLOOKUP(C1792,Arseda!$A$3:$B$1938,2,0),"")</f>
        <v/>
      </c>
    </row>
    <row r="1793" spans="1:4" x14ac:dyDescent="0.2">
      <c r="A1793">
        <v>23</v>
      </c>
      <c r="B1793" t="s">
        <v>7</v>
      </c>
      <c r="D1793" t="str">
        <f>IFERROR(VLOOKUP(C1793,Arseda!$A$3:$B$1938,2,0),"")</f>
        <v/>
      </c>
    </row>
    <row r="1794" spans="1:4" x14ac:dyDescent="0.2">
      <c r="A1794">
        <v>23</v>
      </c>
      <c r="B1794" t="s">
        <v>7</v>
      </c>
      <c r="D1794" t="str">
        <f>IFERROR(VLOOKUP(C1794,Arseda!$A$3:$B$1938,2,0),"")</f>
        <v/>
      </c>
    </row>
    <row r="1795" spans="1:4" x14ac:dyDescent="0.2">
      <c r="A1795">
        <v>23</v>
      </c>
      <c r="B1795" t="s">
        <v>7</v>
      </c>
      <c r="D1795" t="str">
        <f>IFERROR(VLOOKUP(C1795,Arseda!$A$3:$B$1938,2,0),"")</f>
        <v/>
      </c>
    </row>
    <row r="1796" spans="1:4" x14ac:dyDescent="0.2">
      <c r="A1796">
        <v>23</v>
      </c>
      <c r="B1796" t="s">
        <v>7</v>
      </c>
      <c r="D1796" t="str">
        <f>IFERROR(VLOOKUP(C1796,Arseda!$A$3:$B$1938,2,0),"")</f>
        <v/>
      </c>
    </row>
    <row r="1797" spans="1:4" x14ac:dyDescent="0.2">
      <c r="A1797">
        <v>23</v>
      </c>
      <c r="B1797" t="s">
        <v>7</v>
      </c>
      <c r="D1797" t="str">
        <f>IFERROR(VLOOKUP(C1797,Arseda!$A$3:$B$1938,2,0),"")</f>
        <v/>
      </c>
    </row>
    <row r="1798" spans="1:4" x14ac:dyDescent="0.2">
      <c r="A1798">
        <v>23</v>
      </c>
      <c r="B1798" t="s">
        <v>7</v>
      </c>
      <c r="D1798" t="str">
        <f>IFERROR(VLOOKUP(C1798,Arseda!$A$3:$B$1938,2,0),"")</f>
        <v/>
      </c>
    </row>
    <row r="1799" spans="1:4" x14ac:dyDescent="0.2">
      <c r="A1799">
        <v>23</v>
      </c>
      <c r="B1799" t="s">
        <v>7</v>
      </c>
      <c r="D1799" t="str">
        <f>IFERROR(VLOOKUP(C1799,Arseda!$A$3:$B$1938,2,0),"")</f>
        <v/>
      </c>
    </row>
    <row r="1800" spans="1:4" x14ac:dyDescent="0.2">
      <c r="A1800">
        <v>23</v>
      </c>
      <c r="B1800" t="s">
        <v>7</v>
      </c>
      <c r="D1800" t="str">
        <f>IFERROR(VLOOKUP(C1800,Arseda!$A$3:$B$1938,2,0),"")</f>
        <v/>
      </c>
    </row>
    <row r="1801" spans="1:4" x14ac:dyDescent="0.2">
      <c r="A1801">
        <v>23</v>
      </c>
      <c r="B1801" t="s">
        <v>7</v>
      </c>
      <c r="D1801" t="str">
        <f>IFERROR(VLOOKUP(C1801,Arseda!$A$3:$B$1938,2,0),"")</f>
        <v/>
      </c>
    </row>
    <row r="1802" spans="1:4" x14ac:dyDescent="0.2">
      <c r="A1802">
        <v>23</v>
      </c>
      <c r="B1802" t="s">
        <v>7</v>
      </c>
      <c r="D1802" t="str">
        <f>IFERROR(VLOOKUP(C1802,Arseda!$A$3:$B$1938,2,0),"")</f>
        <v/>
      </c>
    </row>
    <row r="1803" spans="1:4" x14ac:dyDescent="0.2">
      <c r="A1803">
        <v>23</v>
      </c>
      <c r="B1803" t="s">
        <v>7</v>
      </c>
      <c r="D1803" t="str">
        <f>IFERROR(VLOOKUP(C1803,Arseda!$A$3:$B$1938,2,0),"")</f>
        <v/>
      </c>
    </row>
    <row r="1804" spans="1:4" x14ac:dyDescent="0.2">
      <c r="A1804">
        <v>23</v>
      </c>
      <c r="B1804" t="s">
        <v>7</v>
      </c>
      <c r="D1804" t="str">
        <f>IFERROR(VLOOKUP(C1804,Arseda!$A$3:$B$1938,2,0),"")</f>
        <v/>
      </c>
    </row>
    <row r="1805" spans="1:4" x14ac:dyDescent="0.2">
      <c r="A1805">
        <v>23</v>
      </c>
      <c r="B1805" t="s">
        <v>7</v>
      </c>
      <c r="D1805" t="str">
        <f>IFERROR(VLOOKUP(C1805,Arseda!$A$3:$B$1938,2,0),"")</f>
        <v/>
      </c>
    </row>
    <row r="1806" spans="1:4" x14ac:dyDescent="0.2">
      <c r="A1806">
        <v>23</v>
      </c>
      <c r="B1806" t="s">
        <v>7</v>
      </c>
      <c r="D1806" t="str">
        <f>IFERROR(VLOOKUP(C1806,Arseda!$A$3:$B$1938,2,0),"")</f>
        <v/>
      </c>
    </row>
    <row r="1807" spans="1:4" x14ac:dyDescent="0.2">
      <c r="A1807">
        <v>23</v>
      </c>
      <c r="B1807" t="s">
        <v>7</v>
      </c>
      <c r="D1807" t="str">
        <f>IFERROR(VLOOKUP(C1807,Arseda!$A$3:$B$1938,2,0),"")</f>
        <v/>
      </c>
    </row>
    <row r="1808" spans="1:4" x14ac:dyDescent="0.2">
      <c r="A1808">
        <v>23</v>
      </c>
      <c r="B1808" t="s">
        <v>7</v>
      </c>
      <c r="D1808" t="str">
        <f>IFERROR(VLOOKUP(C1808,Arseda!$A$3:$B$1938,2,0),"")</f>
        <v/>
      </c>
    </row>
    <row r="1809" spans="1:4" x14ac:dyDescent="0.2">
      <c r="A1809">
        <v>23</v>
      </c>
      <c r="B1809" t="s">
        <v>7</v>
      </c>
      <c r="D1809" t="str">
        <f>IFERROR(VLOOKUP(C1809,Arseda!$A$3:$B$1938,2,0),"")</f>
        <v/>
      </c>
    </row>
    <row r="1810" spans="1:4" x14ac:dyDescent="0.2">
      <c r="A1810">
        <v>23</v>
      </c>
      <c r="B1810" t="s">
        <v>7</v>
      </c>
      <c r="D1810" t="str">
        <f>IFERROR(VLOOKUP(C1810,Arseda!$A$3:$B$1938,2,0),"")</f>
        <v/>
      </c>
    </row>
    <row r="1811" spans="1:4" x14ac:dyDescent="0.2">
      <c r="A1811">
        <v>23</v>
      </c>
      <c r="B1811" t="s">
        <v>7</v>
      </c>
      <c r="D1811" t="str">
        <f>IFERROR(VLOOKUP(C1811,Arseda!$A$3:$B$1938,2,0),"")</f>
        <v/>
      </c>
    </row>
    <row r="1812" spans="1:4" x14ac:dyDescent="0.2">
      <c r="A1812">
        <v>23</v>
      </c>
      <c r="B1812" t="s">
        <v>7</v>
      </c>
      <c r="D1812" t="str">
        <f>IFERROR(VLOOKUP(C1812,Arseda!$A$3:$B$1938,2,0),"")</f>
        <v/>
      </c>
    </row>
    <row r="1813" spans="1:4" x14ac:dyDescent="0.2">
      <c r="A1813">
        <v>23</v>
      </c>
      <c r="B1813" t="s">
        <v>7</v>
      </c>
      <c r="D1813" t="str">
        <f>IFERROR(VLOOKUP(C1813,Arseda!$A$3:$B$1938,2,0),"")</f>
        <v/>
      </c>
    </row>
    <row r="1814" spans="1:4" x14ac:dyDescent="0.2">
      <c r="A1814">
        <v>23</v>
      </c>
      <c r="B1814" t="s">
        <v>7</v>
      </c>
      <c r="D1814" t="str">
        <f>IFERROR(VLOOKUP(C1814,Arseda!$A$3:$B$1938,2,0),"")</f>
        <v/>
      </c>
    </row>
    <row r="1815" spans="1:4" x14ac:dyDescent="0.2">
      <c r="A1815">
        <v>23</v>
      </c>
      <c r="B1815" t="s">
        <v>7</v>
      </c>
      <c r="D1815" t="str">
        <f>IFERROR(VLOOKUP(C1815,Arseda!$A$3:$B$1938,2,0),"")</f>
        <v/>
      </c>
    </row>
    <row r="1816" spans="1:4" x14ac:dyDescent="0.2">
      <c r="A1816">
        <v>23</v>
      </c>
      <c r="B1816" t="s">
        <v>7</v>
      </c>
      <c r="D1816" t="str">
        <f>IFERROR(VLOOKUP(C1816,Arseda!$A$3:$B$1938,2,0),"")</f>
        <v/>
      </c>
    </row>
    <row r="1817" spans="1:4" x14ac:dyDescent="0.2">
      <c r="A1817">
        <v>23</v>
      </c>
      <c r="B1817" t="s">
        <v>7</v>
      </c>
      <c r="D1817" t="str">
        <f>IFERROR(VLOOKUP(C1817,Arseda!$A$3:$B$1938,2,0),"")</f>
        <v/>
      </c>
    </row>
    <row r="1818" spans="1:4" x14ac:dyDescent="0.2">
      <c r="A1818">
        <v>23</v>
      </c>
      <c r="B1818" t="s">
        <v>7</v>
      </c>
      <c r="D1818" t="str">
        <f>IFERROR(VLOOKUP(C1818,Arseda!$A$3:$B$1938,2,0),"")</f>
        <v/>
      </c>
    </row>
    <row r="1819" spans="1:4" x14ac:dyDescent="0.2">
      <c r="A1819">
        <v>23</v>
      </c>
      <c r="B1819" t="s">
        <v>7</v>
      </c>
      <c r="D1819" t="str">
        <f>IFERROR(VLOOKUP(C1819,Arseda!$A$3:$B$1938,2,0),"")</f>
        <v/>
      </c>
    </row>
    <row r="1820" spans="1:4" x14ac:dyDescent="0.2">
      <c r="A1820">
        <v>23</v>
      </c>
      <c r="B1820" t="s">
        <v>7</v>
      </c>
      <c r="D1820" t="str">
        <f>IFERROR(VLOOKUP(C1820,Arseda!$A$3:$B$1938,2,0),"")</f>
        <v/>
      </c>
    </row>
    <row r="1821" spans="1:4" x14ac:dyDescent="0.2">
      <c r="A1821">
        <v>23</v>
      </c>
      <c r="B1821" t="s">
        <v>7</v>
      </c>
      <c r="D1821" t="str">
        <f>IFERROR(VLOOKUP(C1821,Arseda!$A$3:$B$1938,2,0),"")</f>
        <v/>
      </c>
    </row>
    <row r="1822" spans="1:4" x14ac:dyDescent="0.2">
      <c r="A1822">
        <v>23</v>
      </c>
      <c r="B1822" t="s">
        <v>7</v>
      </c>
      <c r="D1822" t="str">
        <f>IFERROR(VLOOKUP(C1822,Arseda!$A$3:$B$1938,2,0),"")</f>
        <v/>
      </c>
    </row>
    <row r="1823" spans="1:4" x14ac:dyDescent="0.2">
      <c r="A1823">
        <v>23</v>
      </c>
      <c r="B1823" t="s">
        <v>7</v>
      </c>
      <c r="D1823" t="str">
        <f>IFERROR(VLOOKUP(C1823,Arseda!$A$3:$B$1938,2,0),"")</f>
        <v/>
      </c>
    </row>
    <row r="1824" spans="1:4" x14ac:dyDescent="0.2">
      <c r="A1824">
        <v>23</v>
      </c>
      <c r="B1824" t="s">
        <v>7</v>
      </c>
      <c r="D1824" t="str">
        <f>IFERROR(VLOOKUP(C1824,Arseda!$A$3:$B$1938,2,0),"")</f>
        <v/>
      </c>
    </row>
    <row r="1825" spans="1:4" x14ac:dyDescent="0.2">
      <c r="A1825">
        <v>23</v>
      </c>
      <c r="B1825" t="s">
        <v>7</v>
      </c>
      <c r="D1825" t="str">
        <f>IFERROR(VLOOKUP(C1825,Arseda!$A$3:$B$1938,2,0),"")</f>
        <v/>
      </c>
    </row>
    <row r="1826" spans="1:4" x14ac:dyDescent="0.2">
      <c r="A1826">
        <v>23</v>
      </c>
      <c r="B1826" t="s">
        <v>7</v>
      </c>
      <c r="D1826" t="str">
        <f>IFERROR(VLOOKUP(C1826,Arseda!$A$3:$B$1938,2,0),"")</f>
        <v/>
      </c>
    </row>
    <row r="1827" spans="1:4" x14ac:dyDescent="0.2">
      <c r="A1827">
        <v>23</v>
      </c>
      <c r="B1827" t="s">
        <v>7</v>
      </c>
      <c r="D1827" t="str">
        <f>IFERROR(VLOOKUP(C1827,Arseda!$A$3:$B$1938,2,0),"")</f>
        <v/>
      </c>
    </row>
    <row r="1828" spans="1:4" x14ac:dyDescent="0.2">
      <c r="A1828">
        <v>23</v>
      </c>
      <c r="B1828" t="s">
        <v>7</v>
      </c>
      <c r="D1828" t="str">
        <f>IFERROR(VLOOKUP(C1828,Arseda!$A$3:$B$1938,2,0),"")</f>
        <v/>
      </c>
    </row>
    <row r="1829" spans="1:4" x14ac:dyDescent="0.2">
      <c r="A1829">
        <v>23</v>
      </c>
      <c r="B1829" t="s">
        <v>7</v>
      </c>
      <c r="D1829" t="str">
        <f>IFERROR(VLOOKUP(C1829,Arseda!$A$3:$B$1938,2,0),"")</f>
        <v/>
      </c>
    </row>
    <row r="1830" spans="1:4" x14ac:dyDescent="0.2">
      <c r="A1830">
        <v>23</v>
      </c>
      <c r="B1830" t="s">
        <v>7</v>
      </c>
      <c r="D1830" t="str">
        <f>IFERROR(VLOOKUP(C1830,Arseda!$A$3:$B$1938,2,0),"")</f>
        <v/>
      </c>
    </row>
    <row r="1831" spans="1:4" x14ac:dyDescent="0.2">
      <c r="A1831">
        <v>23</v>
      </c>
      <c r="B1831" t="s">
        <v>7</v>
      </c>
      <c r="D1831" t="str">
        <f>IFERROR(VLOOKUP(C1831,Arseda!$A$3:$B$1938,2,0),"")</f>
        <v/>
      </c>
    </row>
    <row r="1832" spans="1:4" x14ac:dyDescent="0.2">
      <c r="A1832">
        <v>23</v>
      </c>
      <c r="B1832" t="s">
        <v>7</v>
      </c>
      <c r="D1832" t="str">
        <f>IFERROR(VLOOKUP(C1832,Arseda!$A$3:$B$1938,2,0),"")</f>
        <v/>
      </c>
    </row>
    <row r="1833" spans="1:4" x14ac:dyDescent="0.2">
      <c r="A1833">
        <v>23</v>
      </c>
      <c r="B1833" t="s">
        <v>7</v>
      </c>
      <c r="D1833" t="str">
        <f>IFERROR(VLOOKUP(C1833,Arseda!$A$3:$B$1938,2,0),"")</f>
        <v/>
      </c>
    </row>
    <row r="1834" spans="1:4" x14ac:dyDescent="0.2">
      <c r="A1834">
        <v>23</v>
      </c>
      <c r="B1834" t="s">
        <v>7</v>
      </c>
      <c r="D1834" t="str">
        <f>IFERROR(VLOOKUP(C1834,Arseda!$A$3:$B$1938,2,0),"")</f>
        <v/>
      </c>
    </row>
    <row r="1835" spans="1:4" x14ac:dyDescent="0.2">
      <c r="A1835">
        <v>23</v>
      </c>
      <c r="B1835" t="s">
        <v>7</v>
      </c>
      <c r="D1835" t="str">
        <f>IFERROR(VLOOKUP(C1835,Arseda!$A$3:$B$1938,2,0),"")</f>
        <v/>
      </c>
    </row>
    <row r="1836" spans="1:4" x14ac:dyDescent="0.2">
      <c r="A1836">
        <v>23</v>
      </c>
      <c r="B1836" t="s">
        <v>7</v>
      </c>
      <c r="D1836" t="str">
        <f>IFERROR(VLOOKUP(C1836,Arseda!$A$3:$B$1938,2,0),"")</f>
        <v/>
      </c>
    </row>
    <row r="1837" spans="1:4" x14ac:dyDescent="0.2">
      <c r="A1837">
        <v>23</v>
      </c>
      <c r="B1837" t="s">
        <v>7</v>
      </c>
      <c r="D1837" t="str">
        <f>IFERROR(VLOOKUP(C1837,Arseda!$A$3:$B$1938,2,0),"")</f>
        <v/>
      </c>
    </row>
    <row r="1838" spans="1:4" x14ac:dyDescent="0.2">
      <c r="A1838">
        <v>23</v>
      </c>
      <c r="B1838" t="s">
        <v>7</v>
      </c>
      <c r="D1838" t="str">
        <f>IFERROR(VLOOKUP(C1838,Arseda!$A$3:$B$1938,2,0),"")</f>
        <v/>
      </c>
    </row>
    <row r="1839" spans="1:4" x14ac:dyDescent="0.2">
      <c r="A1839">
        <v>23</v>
      </c>
      <c r="B1839" t="s">
        <v>7</v>
      </c>
      <c r="D1839" t="str">
        <f>IFERROR(VLOOKUP(C1839,Arseda!$A$3:$B$1938,2,0),"")</f>
        <v/>
      </c>
    </row>
    <row r="1840" spans="1:4" x14ac:dyDescent="0.2">
      <c r="A1840">
        <v>23</v>
      </c>
      <c r="B1840" t="s">
        <v>7</v>
      </c>
      <c r="D1840" t="str">
        <f>IFERROR(VLOOKUP(C1840,Arseda!$A$3:$B$1938,2,0),"")</f>
        <v/>
      </c>
    </row>
    <row r="1841" spans="1:4" x14ac:dyDescent="0.2">
      <c r="A1841">
        <v>23</v>
      </c>
      <c r="B1841" t="s">
        <v>7</v>
      </c>
      <c r="D1841" t="str">
        <f>IFERROR(VLOOKUP(C1841,Arseda!$A$3:$B$1938,2,0),"")</f>
        <v/>
      </c>
    </row>
    <row r="1842" spans="1:4" x14ac:dyDescent="0.2">
      <c r="A1842">
        <v>23</v>
      </c>
      <c r="B1842" t="s">
        <v>7</v>
      </c>
      <c r="D1842" t="str">
        <f>IFERROR(VLOOKUP(C1842,Arseda!$A$3:$B$1938,2,0),"")</f>
        <v/>
      </c>
    </row>
    <row r="1843" spans="1:4" x14ac:dyDescent="0.2">
      <c r="A1843">
        <v>23</v>
      </c>
      <c r="B1843" t="s">
        <v>7</v>
      </c>
      <c r="D1843" t="str">
        <f>IFERROR(VLOOKUP(C1843,Arseda!$A$3:$B$1938,2,0),"")</f>
        <v/>
      </c>
    </row>
    <row r="1844" spans="1:4" x14ac:dyDescent="0.2">
      <c r="A1844">
        <v>23</v>
      </c>
      <c r="B1844" t="s">
        <v>7</v>
      </c>
      <c r="D1844" t="str">
        <f>IFERROR(VLOOKUP(C1844,Arseda!$A$3:$B$1938,2,0),"")</f>
        <v/>
      </c>
    </row>
    <row r="1845" spans="1:4" x14ac:dyDescent="0.2">
      <c r="A1845">
        <v>23</v>
      </c>
      <c r="B1845" t="s">
        <v>7</v>
      </c>
      <c r="D1845" t="str">
        <f>IFERROR(VLOOKUP(C1845,Arseda!$A$3:$B$1938,2,0),"")</f>
        <v/>
      </c>
    </row>
    <row r="1846" spans="1:4" x14ac:dyDescent="0.2">
      <c r="A1846">
        <v>23</v>
      </c>
      <c r="B1846" t="s">
        <v>7</v>
      </c>
      <c r="D1846" t="str">
        <f>IFERROR(VLOOKUP(C1846,Arseda!$A$3:$B$1938,2,0),"")</f>
        <v/>
      </c>
    </row>
    <row r="1847" spans="1:4" x14ac:dyDescent="0.2">
      <c r="A1847">
        <v>23</v>
      </c>
      <c r="B1847" t="s">
        <v>7</v>
      </c>
      <c r="D1847" t="str">
        <f>IFERROR(VLOOKUP(C1847,Arseda!$A$3:$B$1938,2,0),"")</f>
        <v/>
      </c>
    </row>
    <row r="1848" spans="1:4" x14ac:dyDescent="0.2">
      <c r="A1848">
        <v>23</v>
      </c>
      <c r="B1848" t="s">
        <v>7</v>
      </c>
      <c r="D1848" t="str">
        <f>IFERROR(VLOOKUP(C1848,Arseda!$A$3:$B$1938,2,0),"")</f>
        <v/>
      </c>
    </row>
    <row r="1849" spans="1:4" x14ac:dyDescent="0.2">
      <c r="A1849">
        <v>23</v>
      </c>
      <c r="B1849" t="s">
        <v>7</v>
      </c>
      <c r="D1849" t="str">
        <f>IFERROR(VLOOKUP(C1849,Arseda!$A$3:$B$1938,2,0),"")</f>
        <v/>
      </c>
    </row>
    <row r="1850" spans="1:4" x14ac:dyDescent="0.2">
      <c r="A1850">
        <v>23</v>
      </c>
      <c r="B1850" t="s">
        <v>7</v>
      </c>
      <c r="D1850" t="str">
        <f>IFERROR(VLOOKUP(C1850,Arseda!$A$3:$B$1938,2,0),"")</f>
        <v/>
      </c>
    </row>
    <row r="1851" spans="1:4" x14ac:dyDescent="0.2">
      <c r="A1851">
        <v>23</v>
      </c>
      <c r="B1851" t="s">
        <v>7</v>
      </c>
      <c r="D1851" t="str">
        <f>IFERROR(VLOOKUP(C1851,Arseda!$A$3:$B$1938,2,0),"")</f>
        <v/>
      </c>
    </row>
    <row r="1852" spans="1:4" x14ac:dyDescent="0.2">
      <c r="A1852">
        <v>23</v>
      </c>
      <c r="B1852" t="s">
        <v>7</v>
      </c>
      <c r="D1852" t="str">
        <f>IFERROR(VLOOKUP(C1852,Arseda!$A$3:$B$1938,2,0),"")</f>
        <v/>
      </c>
    </row>
    <row r="1853" spans="1:4" x14ac:dyDescent="0.2">
      <c r="A1853">
        <v>23</v>
      </c>
      <c r="B1853" t="s">
        <v>7</v>
      </c>
      <c r="D1853" t="str">
        <f>IFERROR(VLOOKUP(C1853,Arseda!$A$3:$B$1938,2,0),"")</f>
        <v/>
      </c>
    </row>
    <row r="1854" spans="1:4" x14ac:dyDescent="0.2">
      <c r="A1854">
        <v>23</v>
      </c>
      <c r="B1854" t="s">
        <v>7</v>
      </c>
      <c r="D1854" t="str">
        <f>IFERROR(VLOOKUP(C1854,Arseda!$A$3:$B$1938,2,0),"")</f>
        <v/>
      </c>
    </row>
    <row r="1855" spans="1:4" x14ac:dyDescent="0.2">
      <c r="A1855">
        <v>23</v>
      </c>
      <c r="B1855" t="s">
        <v>7</v>
      </c>
      <c r="D1855" t="str">
        <f>IFERROR(VLOOKUP(C1855,Arseda!$A$3:$B$1938,2,0),"")</f>
        <v/>
      </c>
    </row>
    <row r="1856" spans="1:4" x14ac:dyDescent="0.2">
      <c r="A1856">
        <v>23</v>
      </c>
      <c r="B1856" t="s">
        <v>7</v>
      </c>
      <c r="D1856" t="str">
        <f>IFERROR(VLOOKUP(C1856,Arseda!$A$3:$B$1938,2,0),"")</f>
        <v/>
      </c>
    </row>
    <row r="1857" spans="1:4" x14ac:dyDescent="0.2">
      <c r="A1857">
        <v>23</v>
      </c>
      <c r="B1857" t="s">
        <v>7</v>
      </c>
      <c r="D1857" t="str">
        <f>IFERROR(VLOOKUP(C1857,Arseda!$A$3:$B$1938,2,0),"")</f>
        <v/>
      </c>
    </row>
    <row r="1858" spans="1:4" x14ac:dyDescent="0.2">
      <c r="A1858">
        <v>23</v>
      </c>
      <c r="B1858" t="s">
        <v>7</v>
      </c>
      <c r="D1858" t="str">
        <f>IFERROR(VLOOKUP(C1858,Arseda!$A$3:$B$1938,2,0),"")</f>
        <v/>
      </c>
    </row>
    <row r="1859" spans="1:4" x14ac:dyDescent="0.2">
      <c r="A1859">
        <v>23</v>
      </c>
      <c r="B1859" t="s">
        <v>7</v>
      </c>
      <c r="D1859" t="str">
        <f>IFERROR(VLOOKUP(C1859,Arseda!$A$3:$B$1938,2,0),"")</f>
        <v/>
      </c>
    </row>
    <row r="1860" spans="1:4" x14ac:dyDescent="0.2">
      <c r="A1860">
        <v>23</v>
      </c>
      <c r="B1860" t="s">
        <v>7</v>
      </c>
      <c r="D1860" t="str">
        <f>IFERROR(VLOOKUP(C1860,Arseda!$A$3:$B$1938,2,0),"")</f>
        <v/>
      </c>
    </row>
    <row r="1861" spans="1:4" x14ac:dyDescent="0.2">
      <c r="A1861">
        <v>23</v>
      </c>
      <c r="B1861" t="s">
        <v>7</v>
      </c>
      <c r="D1861" t="str">
        <f>IFERROR(VLOOKUP(C1861,Arseda!$A$3:$B$1938,2,0),"")</f>
        <v/>
      </c>
    </row>
    <row r="1862" spans="1:4" x14ac:dyDescent="0.2">
      <c r="A1862">
        <v>23</v>
      </c>
      <c r="B1862" t="s">
        <v>7</v>
      </c>
      <c r="D1862" t="str">
        <f>IFERROR(VLOOKUP(C1862,Arseda!$A$3:$B$1938,2,0),"")</f>
        <v/>
      </c>
    </row>
    <row r="1863" spans="1:4" x14ac:dyDescent="0.2">
      <c r="A1863">
        <v>23</v>
      </c>
      <c r="B1863" t="s">
        <v>7</v>
      </c>
      <c r="D1863" t="str">
        <f>IFERROR(VLOOKUP(C1863,Arseda!$A$3:$B$1938,2,0),"")</f>
        <v/>
      </c>
    </row>
    <row r="1864" spans="1:4" x14ac:dyDescent="0.2">
      <c r="A1864">
        <v>23</v>
      </c>
      <c r="B1864" t="s">
        <v>7</v>
      </c>
      <c r="D1864" t="str">
        <f>IFERROR(VLOOKUP(C1864,Arseda!$A$3:$B$1938,2,0),"")</f>
        <v/>
      </c>
    </row>
    <row r="1865" spans="1:4" x14ac:dyDescent="0.2">
      <c r="A1865">
        <v>23</v>
      </c>
      <c r="B1865" t="s">
        <v>7</v>
      </c>
      <c r="D1865" t="str">
        <f>IFERROR(VLOOKUP(C1865,Arseda!$A$3:$B$1938,2,0),"")</f>
        <v/>
      </c>
    </row>
    <row r="1866" spans="1:4" x14ac:dyDescent="0.2">
      <c r="A1866">
        <v>23</v>
      </c>
      <c r="B1866" t="s">
        <v>7</v>
      </c>
      <c r="D1866" t="str">
        <f>IFERROR(VLOOKUP(C1866,Arseda!$A$3:$B$1938,2,0),"")</f>
        <v/>
      </c>
    </row>
    <row r="1867" spans="1:4" x14ac:dyDescent="0.2">
      <c r="A1867">
        <v>23</v>
      </c>
      <c r="B1867" t="s">
        <v>7</v>
      </c>
      <c r="D1867" t="str">
        <f>IFERROR(VLOOKUP(C1867,Arseda!$A$3:$B$1938,2,0),"")</f>
        <v/>
      </c>
    </row>
    <row r="1868" spans="1:4" x14ac:dyDescent="0.2">
      <c r="A1868">
        <v>23</v>
      </c>
      <c r="B1868" t="s">
        <v>7</v>
      </c>
      <c r="D1868" t="str">
        <f>IFERROR(VLOOKUP(C1868,Arseda!$A$3:$B$1938,2,0),"")</f>
        <v/>
      </c>
    </row>
    <row r="1869" spans="1:4" x14ac:dyDescent="0.2">
      <c r="A1869">
        <v>23</v>
      </c>
      <c r="B1869" t="s">
        <v>7</v>
      </c>
      <c r="D1869" t="str">
        <f>IFERROR(VLOOKUP(C1869,Arseda!$A$3:$B$1938,2,0),"")</f>
        <v/>
      </c>
    </row>
    <row r="1870" spans="1:4" x14ac:dyDescent="0.2">
      <c r="A1870">
        <v>23</v>
      </c>
      <c r="B1870" t="s">
        <v>7</v>
      </c>
      <c r="D1870" t="str">
        <f>IFERROR(VLOOKUP(C1870,Arseda!$A$3:$B$1938,2,0),"")</f>
        <v/>
      </c>
    </row>
    <row r="1871" spans="1:4" x14ac:dyDescent="0.2">
      <c r="A1871">
        <v>23</v>
      </c>
      <c r="B1871" t="s">
        <v>7</v>
      </c>
      <c r="D1871" t="str">
        <f>IFERROR(VLOOKUP(C1871,Arseda!$A$3:$B$1938,2,0),"")</f>
        <v/>
      </c>
    </row>
    <row r="1872" spans="1:4" x14ac:dyDescent="0.2">
      <c r="A1872">
        <v>23</v>
      </c>
      <c r="B1872" t="s">
        <v>7</v>
      </c>
      <c r="D1872" t="str">
        <f>IFERROR(VLOOKUP(C1872,Arseda!$A$3:$B$1938,2,0),"")</f>
        <v/>
      </c>
    </row>
    <row r="1873" spans="1:4" x14ac:dyDescent="0.2">
      <c r="A1873">
        <v>23</v>
      </c>
      <c r="B1873" t="s">
        <v>7</v>
      </c>
      <c r="D1873" t="str">
        <f>IFERROR(VLOOKUP(C1873,Arseda!$A$3:$B$1938,2,0),"")</f>
        <v/>
      </c>
    </row>
    <row r="1874" spans="1:4" x14ac:dyDescent="0.2">
      <c r="A1874">
        <v>23</v>
      </c>
      <c r="B1874" t="s">
        <v>7</v>
      </c>
      <c r="D1874" t="str">
        <f>IFERROR(VLOOKUP(C1874,Arseda!$A$3:$B$1938,2,0),"")</f>
        <v/>
      </c>
    </row>
    <row r="1875" spans="1:4" x14ac:dyDescent="0.2">
      <c r="A1875">
        <v>23</v>
      </c>
      <c r="B1875" t="s">
        <v>7</v>
      </c>
      <c r="D1875" t="str">
        <f>IFERROR(VLOOKUP(C1875,Arseda!$A$3:$B$1938,2,0),"")</f>
        <v/>
      </c>
    </row>
    <row r="1876" spans="1:4" x14ac:dyDescent="0.2">
      <c r="A1876">
        <v>23</v>
      </c>
      <c r="B1876" t="s">
        <v>7</v>
      </c>
      <c r="D1876" t="str">
        <f>IFERROR(VLOOKUP(C1876,Arseda!$A$3:$B$1938,2,0),"")</f>
        <v/>
      </c>
    </row>
    <row r="1877" spans="1:4" x14ac:dyDescent="0.2">
      <c r="A1877">
        <v>23</v>
      </c>
      <c r="B1877" t="s">
        <v>7</v>
      </c>
      <c r="D1877" t="str">
        <f>IFERROR(VLOOKUP(C1877,Arseda!$A$3:$B$1938,2,0),"")</f>
        <v/>
      </c>
    </row>
    <row r="1878" spans="1:4" x14ac:dyDescent="0.2">
      <c r="A1878">
        <v>23</v>
      </c>
      <c r="B1878" t="s">
        <v>7</v>
      </c>
      <c r="D1878" t="str">
        <f>IFERROR(VLOOKUP(C1878,Arseda!$A$3:$B$1938,2,0),"")</f>
        <v/>
      </c>
    </row>
    <row r="1879" spans="1:4" x14ac:dyDescent="0.2">
      <c r="A1879">
        <v>23</v>
      </c>
      <c r="B1879" t="s">
        <v>7</v>
      </c>
      <c r="D1879" t="str">
        <f>IFERROR(VLOOKUP(C1879,Arseda!$A$3:$B$1938,2,0),"")</f>
        <v/>
      </c>
    </row>
    <row r="1880" spans="1:4" x14ac:dyDescent="0.2">
      <c r="A1880">
        <v>23</v>
      </c>
      <c r="B1880" t="s">
        <v>7</v>
      </c>
      <c r="D1880" t="str">
        <f>IFERROR(VLOOKUP(C1880,Arseda!$A$3:$B$1938,2,0),"")</f>
        <v/>
      </c>
    </row>
    <row r="1881" spans="1:4" x14ac:dyDescent="0.2">
      <c r="A1881">
        <v>23</v>
      </c>
      <c r="B1881" t="s">
        <v>7</v>
      </c>
      <c r="D1881" t="str">
        <f>IFERROR(VLOOKUP(C1881,Arseda!$A$3:$B$1938,2,0),"")</f>
        <v/>
      </c>
    </row>
    <row r="1882" spans="1:4" x14ac:dyDescent="0.2">
      <c r="A1882">
        <v>23</v>
      </c>
      <c r="B1882" t="s">
        <v>7</v>
      </c>
      <c r="D1882" t="str">
        <f>IFERROR(VLOOKUP(C1882,Arseda!$A$3:$B$1938,2,0),"")</f>
        <v/>
      </c>
    </row>
    <row r="1883" spans="1:4" x14ac:dyDescent="0.2">
      <c r="A1883">
        <v>23</v>
      </c>
      <c r="B1883" t="s">
        <v>7</v>
      </c>
      <c r="D1883" t="str">
        <f>IFERROR(VLOOKUP(C1883,Arseda!$A$3:$B$1938,2,0),"")</f>
        <v/>
      </c>
    </row>
    <row r="1884" spans="1:4" x14ac:dyDescent="0.2">
      <c r="A1884">
        <v>23</v>
      </c>
      <c r="B1884" t="s">
        <v>7</v>
      </c>
      <c r="D1884" t="str">
        <f>IFERROR(VLOOKUP(C1884,Arseda!$A$3:$B$1938,2,0),"")</f>
        <v/>
      </c>
    </row>
    <row r="1885" spans="1:4" x14ac:dyDescent="0.2">
      <c r="A1885">
        <v>23</v>
      </c>
      <c r="B1885" t="s">
        <v>7</v>
      </c>
      <c r="D1885" t="str">
        <f>IFERROR(VLOOKUP(C1885,Arseda!$A$3:$B$1938,2,0),"")</f>
        <v/>
      </c>
    </row>
    <row r="1886" spans="1:4" x14ac:dyDescent="0.2">
      <c r="A1886">
        <v>23</v>
      </c>
      <c r="B1886" t="s">
        <v>7</v>
      </c>
      <c r="D1886" t="str">
        <f>IFERROR(VLOOKUP(C1886,Arseda!$A$3:$B$1938,2,0),"")</f>
        <v/>
      </c>
    </row>
    <row r="1887" spans="1:4" x14ac:dyDescent="0.2">
      <c r="A1887">
        <v>23</v>
      </c>
      <c r="B1887" t="s">
        <v>7</v>
      </c>
      <c r="D1887" t="str">
        <f>IFERROR(VLOOKUP(C1887,Arseda!$A$3:$B$1938,2,0),"")</f>
        <v/>
      </c>
    </row>
    <row r="1888" spans="1:4" x14ac:dyDescent="0.2">
      <c r="A1888">
        <v>23</v>
      </c>
      <c r="B1888" t="s">
        <v>7</v>
      </c>
      <c r="D1888" t="str">
        <f>IFERROR(VLOOKUP(C1888,Arseda!$A$3:$B$1938,2,0),"")</f>
        <v/>
      </c>
    </row>
    <row r="1889" spans="1:4" x14ac:dyDescent="0.2">
      <c r="A1889">
        <v>23</v>
      </c>
      <c r="B1889" t="s">
        <v>7</v>
      </c>
      <c r="D1889" t="str">
        <f>IFERROR(VLOOKUP(C1889,Arseda!$A$3:$B$1938,2,0),"")</f>
        <v/>
      </c>
    </row>
    <row r="1890" spans="1:4" x14ac:dyDescent="0.2">
      <c r="A1890">
        <v>23</v>
      </c>
      <c r="B1890" t="s">
        <v>7</v>
      </c>
      <c r="D1890" t="str">
        <f>IFERROR(VLOOKUP(C1890,Arseda!$A$3:$B$1938,2,0),"")</f>
        <v/>
      </c>
    </row>
    <row r="1891" spans="1:4" x14ac:dyDescent="0.2">
      <c r="A1891">
        <v>23</v>
      </c>
      <c r="B1891" t="s">
        <v>7</v>
      </c>
      <c r="D1891" t="str">
        <f>IFERROR(VLOOKUP(C1891,Arseda!$A$3:$B$1938,2,0),"")</f>
        <v/>
      </c>
    </row>
    <row r="1892" spans="1:4" x14ac:dyDescent="0.2">
      <c r="A1892">
        <v>23</v>
      </c>
      <c r="B1892" t="s">
        <v>7</v>
      </c>
      <c r="D1892" t="str">
        <f>IFERROR(VLOOKUP(C1892,Arseda!$A$3:$B$1938,2,0),"")</f>
        <v/>
      </c>
    </row>
    <row r="1893" spans="1:4" x14ac:dyDescent="0.2">
      <c r="A1893">
        <v>23</v>
      </c>
      <c r="B1893" t="s">
        <v>7</v>
      </c>
      <c r="D1893" t="str">
        <f>IFERROR(VLOOKUP(C1893,Arseda!$A$3:$B$1938,2,0),"")</f>
        <v/>
      </c>
    </row>
    <row r="1894" spans="1:4" x14ac:dyDescent="0.2">
      <c r="A1894">
        <v>23</v>
      </c>
      <c r="B1894" t="s">
        <v>7</v>
      </c>
      <c r="D1894" t="str">
        <f>IFERROR(VLOOKUP(C1894,Arseda!$A$3:$B$1938,2,0),"")</f>
        <v/>
      </c>
    </row>
    <row r="1895" spans="1:4" x14ac:dyDescent="0.2">
      <c r="A1895">
        <v>23</v>
      </c>
      <c r="B1895" t="s">
        <v>7</v>
      </c>
      <c r="D1895" t="str">
        <f>IFERROR(VLOOKUP(C1895,Arseda!$A$3:$B$1938,2,0),"")</f>
        <v/>
      </c>
    </row>
    <row r="1896" spans="1:4" x14ac:dyDescent="0.2">
      <c r="A1896">
        <v>23</v>
      </c>
      <c r="B1896" t="s">
        <v>7</v>
      </c>
      <c r="D1896" t="str">
        <f>IFERROR(VLOOKUP(C1896,Arseda!$A$3:$B$1938,2,0),"")</f>
        <v/>
      </c>
    </row>
    <row r="1897" spans="1:4" x14ac:dyDescent="0.2">
      <c r="A1897">
        <v>23</v>
      </c>
      <c r="B1897" t="s">
        <v>7</v>
      </c>
      <c r="D1897" t="str">
        <f>IFERROR(VLOOKUP(C1897,Arseda!$A$3:$B$1938,2,0),"")</f>
        <v/>
      </c>
    </row>
    <row r="1898" spans="1:4" x14ac:dyDescent="0.2">
      <c r="A1898">
        <v>23</v>
      </c>
      <c r="B1898" t="s">
        <v>7</v>
      </c>
      <c r="D1898" t="str">
        <f>IFERROR(VLOOKUP(C1898,Arseda!$A$3:$B$1938,2,0),"")</f>
        <v/>
      </c>
    </row>
    <row r="1899" spans="1:4" x14ac:dyDescent="0.2">
      <c r="A1899">
        <v>23</v>
      </c>
      <c r="B1899" t="s">
        <v>7</v>
      </c>
      <c r="D1899" t="str">
        <f>IFERROR(VLOOKUP(C1899,Arseda!$A$3:$B$1938,2,0),"")</f>
        <v/>
      </c>
    </row>
    <row r="1900" spans="1:4" x14ac:dyDescent="0.2">
      <c r="A1900">
        <v>23</v>
      </c>
      <c r="B1900" t="s">
        <v>7</v>
      </c>
      <c r="D1900" t="str">
        <f>IFERROR(VLOOKUP(C1900,Arseda!$A$3:$B$1938,2,0),"")</f>
        <v/>
      </c>
    </row>
    <row r="1901" spans="1:4" x14ac:dyDescent="0.2">
      <c r="A1901">
        <v>23</v>
      </c>
      <c r="B1901" t="s">
        <v>7</v>
      </c>
      <c r="D1901" t="str">
        <f>IFERROR(VLOOKUP(C1901,Arseda!$A$3:$B$1938,2,0),"")</f>
        <v/>
      </c>
    </row>
    <row r="1902" spans="1:4" x14ac:dyDescent="0.2">
      <c r="A1902">
        <v>23</v>
      </c>
      <c r="B1902" t="s">
        <v>7</v>
      </c>
      <c r="D1902" t="str">
        <f>IFERROR(VLOOKUP(C1902,Arseda!$A$3:$B$1938,2,0),"")</f>
        <v/>
      </c>
    </row>
    <row r="1903" spans="1:4" x14ac:dyDescent="0.2">
      <c r="A1903">
        <v>23</v>
      </c>
      <c r="B1903" t="s">
        <v>7</v>
      </c>
      <c r="D1903" t="str">
        <f>IFERROR(VLOOKUP(C1903,Arseda!$A$3:$B$1938,2,0),"")</f>
        <v/>
      </c>
    </row>
    <row r="1904" spans="1:4" x14ac:dyDescent="0.2">
      <c r="A1904">
        <v>23</v>
      </c>
      <c r="B1904" t="s">
        <v>7</v>
      </c>
      <c r="D1904" t="str">
        <f>IFERROR(VLOOKUP(C1904,Arseda!$A$3:$B$1938,2,0),"")</f>
        <v/>
      </c>
    </row>
    <row r="1905" spans="1:4" x14ac:dyDescent="0.2">
      <c r="A1905">
        <v>23</v>
      </c>
      <c r="B1905" t="s">
        <v>7</v>
      </c>
      <c r="D1905" t="str">
        <f>IFERROR(VLOOKUP(C1905,Arseda!$A$3:$B$1938,2,0),"")</f>
        <v/>
      </c>
    </row>
    <row r="1906" spans="1:4" x14ac:dyDescent="0.2">
      <c r="A1906">
        <v>23</v>
      </c>
      <c r="B1906" t="s">
        <v>7</v>
      </c>
      <c r="D1906" t="str">
        <f>IFERROR(VLOOKUP(C1906,Arseda!$A$3:$B$1938,2,0),"")</f>
        <v/>
      </c>
    </row>
    <row r="1907" spans="1:4" x14ac:dyDescent="0.2">
      <c r="A1907">
        <v>23</v>
      </c>
      <c r="B1907" t="s">
        <v>7</v>
      </c>
      <c r="D1907" t="str">
        <f>IFERROR(VLOOKUP(C1907,Arseda!$A$3:$B$1938,2,0),"")</f>
        <v/>
      </c>
    </row>
    <row r="1908" spans="1:4" x14ac:dyDescent="0.2">
      <c r="A1908">
        <v>23</v>
      </c>
      <c r="B1908" t="s">
        <v>7</v>
      </c>
      <c r="D1908" t="str">
        <f>IFERROR(VLOOKUP(C1908,Arseda!$A$3:$B$1938,2,0),"")</f>
        <v/>
      </c>
    </row>
    <row r="1909" spans="1:4" x14ac:dyDescent="0.2">
      <c r="A1909">
        <v>23</v>
      </c>
      <c r="B1909" t="s">
        <v>7</v>
      </c>
      <c r="D1909" t="str">
        <f>IFERROR(VLOOKUP(C1909,Arseda!$A$3:$B$1938,2,0),"")</f>
        <v/>
      </c>
    </row>
    <row r="1910" spans="1:4" x14ac:dyDescent="0.2">
      <c r="A1910">
        <v>23</v>
      </c>
      <c r="B1910" t="s">
        <v>7</v>
      </c>
      <c r="D1910" t="str">
        <f>IFERROR(VLOOKUP(C1910,Arseda!$A$3:$B$1938,2,0),"")</f>
        <v/>
      </c>
    </row>
    <row r="1911" spans="1:4" x14ac:dyDescent="0.2">
      <c r="A1911">
        <v>23</v>
      </c>
      <c r="B1911" t="s">
        <v>7</v>
      </c>
      <c r="D1911" t="str">
        <f>IFERROR(VLOOKUP(C1911,Arseda!$A$3:$B$1938,2,0),"")</f>
        <v/>
      </c>
    </row>
    <row r="1912" spans="1:4" x14ac:dyDescent="0.2">
      <c r="A1912">
        <v>23</v>
      </c>
      <c r="B1912" t="s">
        <v>7</v>
      </c>
      <c r="D1912" t="str">
        <f>IFERROR(VLOOKUP(C1912,Arseda!$A$3:$B$1938,2,0),"")</f>
        <v/>
      </c>
    </row>
    <row r="1913" spans="1:4" x14ac:dyDescent="0.2">
      <c r="A1913">
        <v>23</v>
      </c>
      <c r="B1913" t="s">
        <v>7</v>
      </c>
      <c r="D1913" t="str">
        <f>IFERROR(VLOOKUP(C1913,Arseda!$A$3:$B$1938,2,0),"")</f>
        <v/>
      </c>
    </row>
    <row r="1914" spans="1:4" x14ac:dyDescent="0.2">
      <c r="A1914">
        <v>23</v>
      </c>
      <c r="B1914" t="s">
        <v>7</v>
      </c>
      <c r="D1914" t="str">
        <f>IFERROR(VLOOKUP(C1914,Arseda!$A$3:$B$1938,2,0),"")</f>
        <v/>
      </c>
    </row>
    <row r="1915" spans="1:4" x14ac:dyDescent="0.2">
      <c r="A1915">
        <v>23</v>
      </c>
      <c r="B1915" t="s">
        <v>7</v>
      </c>
      <c r="D1915" t="str">
        <f>IFERROR(VLOOKUP(C1915,Arseda!$A$3:$B$1938,2,0),"")</f>
        <v/>
      </c>
    </row>
    <row r="1916" spans="1:4" x14ac:dyDescent="0.2">
      <c r="A1916">
        <v>23</v>
      </c>
      <c r="B1916" t="s">
        <v>7</v>
      </c>
      <c r="D1916" t="str">
        <f>IFERROR(VLOOKUP(C1916,Arseda!$A$3:$B$1938,2,0),"")</f>
        <v/>
      </c>
    </row>
    <row r="1917" spans="1:4" x14ac:dyDescent="0.2">
      <c r="A1917">
        <v>23</v>
      </c>
      <c r="B1917" t="s">
        <v>7</v>
      </c>
      <c r="D1917" t="str">
        <f>IFERROR(VLOOKUP(C1917,Arseda!$A$3:$B$1938,2,0),"")</f>
        <v/>
      </c>
    </row>
    <row r="1918" spans="1:4" x14ac:dyDescent="0.2">
      <c r="A1918">
        <v>23</v>
      </c>
      <c r="B1918" t="s">
        <v>7</v>
      </c>
      <c r="D1918" t="str">
        <f>IFERROR(VLOOKUP(C1918,Arseda!$A$3:$B$1938,2,0),"")</f>
        <v/>
      </c>
    </row>
    <row r="1919" spans="1:4" x14ac:dyDescent="0.2">
      <c r="A1919">
        <v>23</v>
      </c>
      <c r="B1919" t="s">
        <v>7</v>
      </c>
      <c r="D1919" t="str">
        <f>IFERROR(VLOOKUP(C1919,Arseda!$A$3:$B$1938,2,0),"")</f>
        <v/>
      </c>
    </row>
    <row r="1920" spans="1:4" x14ac:dyDescent="0.2">
      <c r="A1920">
        <v>23</v>
      </c>
      <c r="B1920" t="s">
        <v>7</v>
      </c>
      <c r="D1920" t="str">
        <f>IFERROR(VLOOKUP(C1920,Arseda!$A$3:$B$1938,2,0),"")</f>
        <v/>
      </c>
    </row>
    <row r="1921" spans="1:4" x14ac:dyDescent="0.2">
      <c r="A1921">
        <v>23</v>
      </c>
      <c r="B1921" t="s">
        <v>7</v>
      </c>
      <c r="D1921" t="str">
        <f>IFERROR(VLOOKUP(C1921,Arseda!$A$3:$B$1938,2,0),"")</f>
        <v/>
      </c>
    </row>
    <row r="1922" spans="1:4" x14ac:dyDescent="0.2">
      <c r="A1922">
        <v>23</v>
      </c>
      <c r="B1922" t="s">
        <v>7</v>
      </c>
      <c r="D1922" t="str">
        <f>IFERROR(VLOOKUP(C1922,Arseda!$A$3:$B$1938,2,0),"")</f>
        <v/>
      </c>
    </row>
    <row r="1923" spans="1:4" x14ac:dyDescent="0.2">
      <c r="A1923">
        <v>23</v>
      </c>
      <c r="B1923" t="s">
        <v>7</v>
      </c>
      <c r="D1923" t="str">
        <f>IFERROR(VLOOKUP(C1923,Arseda!$A$3:$B$1938,2,0),"")</f>
        <v/>
      </c>
    </row>
    <row r="1924" spans="1:4" x14ac:dyDescent="0.2">
      <c r="A1924">
        <v>23</v>
      </c>
      <c r="B1924" t="s">
        <v>7</v>
      </c>
      <c r="D1924" t="str">
        <f>IFERROR(VLOOKUP(C1924,Arseda!$A$3:$B$1938,2,0),"")</f>
        <v/>
      </c>
    </row>
    <row r="1925" spans="1:4" x14ac:dyDescent="0.2">
      <c r="A1925">
        <v>23</v>
      </c>
      <c r="B1925" t="s">
        <v>7</v>
      </c>
      <c r="D1925" t="str">
        <f>IFERROR(VLOOKUP(C1925,Arseda!$A$3:$B$1938,2,0),"")</f>
        <v/>
      </c>
    </row>
    <row r="1926" spans="1:4" x14ac:dyDescent="0.2">
      <c r="A1926">
        <v>23</v>
      </c>
      <c r="B1926" t="s">
        <v>7</v>
      </c>
      <c r="D1926" t="str">
        <f>IFERROR(VLOOKUP(C1926,Arseda!$A$3:$B$1938,2,0),"")</f>
        <v/>
      </c>
    </row>
    <row r="1927" spans="1:4" x14ac:dyDescent="0.2">
      <c r="A1927">
        <v>23</v>
      </c>
      <c r="B1927" t="s">
        <v>7</v>
      </c>
      <c r="D1927" t="str">
        <f>IFERROR(VLOOKUP(C1927,Arseda!$A$3:$B$1938,2,0),"")</f>
        <v/>
      </c>
    </row>
    <row r="1928" spans="1:4" x14ac:dyDescent="0.2">
      <c r="A1928">
        <v>23</v>
      </c>
      <c r="B1928" t="s">
        <v>7</v>
      </c>
      <c r="D1928" t="str">
        <f>IFERROR(VLOOKUP(C1928,Arseda!$A$3:$B$1938,2,0),"")</f>
        <v/>
      </c>
    </row>
    <row r="1929" spans="1:4" x14ac:dyDescent="0.2">
      <c r="A1929">
        <v>23</v>
      </c>
      <c r="B1929" t="s">
        <v>7</v>
      </c>
      <c r="D1929" t="str">
        <f>IFERROR(VLOOKUP(C1929,Arseda!$A$3:$B$1938,2,0),"")</f>
        <v/>
      </c>
    </row>
    <row r="1930" spans="1:4" x14ac:dyDescent="0.2">
      <c r="A1930">
        <v>23</v>
      </c>
      <c r="B1930" t="s">
        <v>7</v>
      </c>
      <c r="D1930" t="str">
        <f>IFERROR(VLOOKUP(C1930,Arseda!$A$3:$B$1938,2,0),"")</f>
        <v/>
      </c>
    </row>
    <row r="1931" spans="1:4" x14ac:dyDescent="0.2">
      <c r="A1931">
        <v>23</v>
      </c>
      <c r="B1931" t="s">
        <v>7</v>
      </c>
      <c r="D1931" t="str">
        <f>IFERROR(VLOOKUP(C1931,Arseda!$A$3:$B$1938,2,0),"")</f>
        <v/>
      </c>
    </row>
    <row r="1932" spans="1:4" x14ac:dyDescent="0.2">
      <c r="A1932">
        <v>23</v>
      </c>
      <c r="B1932" t="s">
        <v>7</v>
      </c>
      <c r="D1932" t="str">
        <f>IFERROR(VLOOKUP(C1932,Arseda!$A$3:$B$1938,2,0),"")</f>
        <v/>
      </c>
    </row>
    <row r="1933" spans="1:4" x14ac:dyDescent="0.2">
      <c r="A1933">
        <v>23</v>
      </c>
      <c r="B1933" t="s">
        <v>7</v>
      </c>
      <c r="D1933" t="str">
        <f>IFERROR(VLOOKUP(C1933,Arseda!$A$3:$B$1938,2,0),"")</f>
        <v/>
      </c>
    </row>
    <row r="1934" spans="1:4" x14ac:dyDescent="0.2">
      <c r="A1934">
        <v>23</v>
      </c>
      <c r="B1934" t="s">
        <v>7</v>
      </c>
      <c r="D1934" t="str">
        <f>IFERROR(VLOOKUP(C1934,Arseda!$A$3:$B$1938,2,0),"")</f>
        <v/>
      </c>
    </row>
    <row r="1935" spans="1:4" x14ac:dyDescent="0.2">
      <c r="A1935">
        <v>23</v>
      </c>
      <c r="B1935" t="s">
        <v>7</v>
      </c>
      <c r="D1935" t="str">
        <f>IFERROR(VLOOKUP(C1935,Arseda!$A$3:$B$1938,2,0),"")</f>
        <v/>
      </c>
    </row>
    <row r="1936" spans="1:4" x14ac:dyDescent="0.2">
      <c r="A1936">
        <v>23</v>
      </c>
      <c r="B1936" t="s">
        <v>7</v>
      </c>
      <c r="D1936" t="str">
        <f>IFERROR(VLOOKUP(C1936,Arseda!$A$3:$B$1938,2,0),"")</f>
        <v/>
      </c>
    </row>
    <row r="1937" spans="1:4" x14ac:dyDescent="0.2">
      <c r="A1937">
        <v>23</v>
      </c>
      <c r="B1937" t="s">
        <v>7</v>
      </c>
      <c r="D1937" t="str">
        <f>IFERROR(VLOOKUP(C1937,Arseda!$A$3:$B$1938,2,0),"")</f>
        <v/>
      </c>
    </row>
    <row r="1938" spans="1:4" x14ac:dyDescent="0.2">
      <c r="A1938">
        <v>23</v>
      </c>
      <c r="B1938" t="s">
        <v>7</v>
      </c>
      <c r="D1938" t="str">
        <f>IFERROR(VLOOKUP(C1938,Arseda!$A$3:$B$1938,2,0),"")</f>
        <v/>
      </c>
    </row>
    <row r="1939" spans="1:4" x14ac:dyDescent="0.2">
      <c r="A1939">
        <v>23</v>
      </c>
      <c r="B1939" t="s">
        <v>7</v>
      </c>
      <c r="D1939" t="str">
        <f>IFERROR(VLOOKUP(C1939,Arseda!$A$3:$B$1938,2,0),"")</f>
        <v/>
      </c>
    </row>
    <row r="1940" spans="1:4" x14ac:dyDescent="0.2">
      <c r="A1940">
        <v>23</v>
      </c>
      <c r="B1940" t="s">
        <v>7</v>
      </c>
      <c r="D1940" t="str">
        <f>IFERROR(VLOOKUP(C1940,Arseda!$A$3:$B$1938,2,0),"")</f>
        <v/>
      </c>
    </row>
    <row r="1941" spans="1:4" x14ac:dyDescent="0.2">
      <c r="A1941">
        <v>23</v>
      </c>
      <c r="B1941" t="s">
        <v>7</v>
      </c>
      <c r="D1941" t="str">
        <f>IFERROR(VLOOKUP(C1941,Arseda!$A$3:$B$1938,2,0),"")</f>
        <v/>
      </c>
    </row>
    <row r="1942" spans="1:4" x14ac:dyDescent="0.2">
      <c r="A1942">
        <v>23</v>
      </c>
      <c r="B1942" t="s">
        <v>7</v>
      </c>
      <c r="D1942" t="str">
        <f>IFERROR(VLOOKUP(C1942,Arseda!$A$3:$B$1938,2,0),"")</f>
        <v/>
      </c>
    </row>
    <row r="1943" spans="1:4" x14ac:dyDescent="0.2">
      <c r="A1943">
        <v>23</v>
      </c>
      <c r="B1943" t="s">
        <v>7</v>
      </c>
      <c r="D1943" t="str">
        <f>IFERROR(VLOOKUP(C1943,Arseda!$A$3:$B$1938,2,0),"")</f>
        <v/>
      </c>
    </row>
    <row r="1944" spans="1:4" x14ac:dyDescent="0.2">
      <c r="A1944">
        <v>23</v>
      </c>
      <c r="B1944" t="s">
        <v>7</v>
      </c>
      <c r="D1944" t="str">
        <f>IFERROR(VLOOKUP(C1944,Arseda!$A$3:$B$1938,2,0),"")</f>
        <v/>
      </c>
    </row>
    <row r="1945" spans="1:4" x14ac:dyDescent="0.2">
      <c r="A1945">
        <v>23</v>
      </c>
      <c r="B1945" t="s">
        <v>7</v>
      </c>
      <c r="D1945" t="str">
        <f>IFERROR(VLOOKUP(C1945,Arseda!$A$3:$B$1938,2,0),"")</f>
        <v/>
      </c>
    </row>
    <row r="1946" spans="1:4" x14ac:dyDescent="0.2">
      <c r="A1946">
        <v>23</v>
      </c>
      <c r="B1946" t="s">
        <v>7</v>
      </c>
      <c r="D1946" t="str">
        <f>IFERROR(VLOOKUP(C1946,Arseda!$A$3:$B$1938,2,0),"")</f>
        <v/>
      </c>
    </row>
    <row r="1947" spans="1:4" x14ac:dyDescent="0.2">
      <c r="A1947">
        <v>23</v>
      </c>
      <c r="B1947" t="s">
        <v>7</v>
      </c>
      <c r="D1947" t="str">
        <f>IFERROR(VLOOKUP(C1947,Arseda!$A$3:$B$1938,2,0),"")</f>
        <v/>
      </c>
    </row>
    <row r="1948" spans="1:4" x14ac:dyDescent="0.2">
      <c r="A1948">
        <v>23</v>
      </c>
      <c r="B1948" t="s">
        <v>7</v>
      </c>
      <c r="D1948" t="str">
        <f>IFERROR(VLOOKUP(C1948,Arseda!$A$3:$B$1938,2,0),"")</f>
        <v/>
      </c>
    </row>
    <row r="1949" spans="1:4" x14ac:dyDescent="0.2">
      <c r="A1949">
        <v>23</v>
      </c>
      <c r="B1949" t="s">
        <v>7</v>
      </c>
      <c r="D1949" t="str">
        <f>IFERROR(VLOOKUP(C1949,Arseda!$A$3:$B$1938,2,0),"")</f>
        <v/>
      </c>
    </row>
    <row r="1950" spans="1:4" x14ac:dyDescent="0.2">
      <c r="A1950">
        <v>23</v>
      </c>
      <c r="B1950" t="s">
        <v>7</v>
      </c>
      <c r="D1950" t="str">
        <f>IFERROR(VLOOKUP(C1950,Arseda!$A$3:$B$1938,2,0),"")</f>
        <v/>
      </c>
    </row>
    <row r="1951" spans="1:4" x14ac:dyDescent="0.2">
      <c r="A1951">
        <v>23</v>
      </c>
      <c r="B1951" t="s">
        <v>7</v>
      </c>
      <c r="D1951" t="str">
        <f>IFERROR(VLOOKUP(C1951,Arseda!$A$3:$B$1938,2,0),"")</f>
        <v/>
      </c>
    </row>
    <row r="1952" spans="1:4" x14ac:dyDescent="0.2">
      <c r="A1952">
        <v>23</v>
      </c>
      <c r="B1952" t="s">
        <v>7</v>
      </c>
      <c r="D1952" t="str">
        <f>IFERROR(VLOOKUP(C1952,Arseda!$A$3:$B$1938,2,0),"")</f>
        <v/>
      </c>
    </row>
    <row r="1953" spans="1:4" x14ac:dyDescent="0.2">
      <c r="A1953">
        <v>23</v>
      </c>
      <c r="B1953" t="s">
        <v>7</v>
      </c>
      <c r="D1953" t="str">
        <f>IFERROR(VLOOKUP(C1953,Arseda!$A$3:$B$1938,2,0),"")</f>
        <v/>
      </c>
    </row>
    <row r="1954" spans="1:4" x14ac:dyDescent="0.2">
      <c r="A1954">
        <v>23</v>
      </c>
      <c r="B1954" t="s">
        <v>7</v>
      </c>
      <c r="D1954" t="str">
        <f>IFERROR(VLOOKUP(C1954,Arseda!$A$3:$B$1938,2,0),"")</f>
        <v/>
      </c>
    </row>
    <row r="1955" spans="1:4" x14ac:dyDescent="0.2">
      <c r="A1955">
        <v>23</v>
      </c>
      <c r="B1955" t="s">
        <v>7</v>
      </c>
      <c r="D1955" t="str">
        <f>IFERROR(VLOOKUP(C1955,Arseda!$A$3:$B$1938,2,0),"")</f>
        <v/>
      </c>
    </row>
    <row r="1956" spans="1:4" x14ac:dyDescent="0.2">
      <c r="A1956">
        <v>23</v>
      </c>
      <c r="B1956" t="s">
        <v>7</v>
      </c>
      <c r="D1956" t="str">
        <f>IFERROR(VLOOKUP(C1956,Arseda!$A$3:$B$1938,2,0),"")</f>
        <v/>
      </c>
    </row>
    <row r="1957" spans="1:4" x14ac:dyDescent="0.2">
      <c r="A1957">
        <v>23</v>
      </c>
      <c r="B1957" t="s">
        <v>7</v>
      </c>
      <c r="D1957" t="str">
        <f>IFERROR(VLOOKUP(C1957,Arseda!$A$3:$B$1938,2,0),"")</f>
        <v/>
      </c>
    </row>
    <row r="1958" spans="1:4" x14ac:dyDescent="0.2">
      <c r="A1958">
        <v>23</v>
      </c>
      <c r="B1958" t="s">
        <v>7</v>
      </c>
      <c r="D1958" t="str">
        <f>IFERROR(VLOOKUP(C1958,Arseda!$A$3:$B$1938,2,0),"")</f>
        <v/>
      </c>
    </row>
    <row r="1959" spans="1:4" x14ac:dyDescent="0.2">
      <c r="A1959">
        <v>23</v>
      </c>
      <c r="B1959" t="s">
        <v>7</v>
      </c>
      <c r="D1959" t="str">
        <f>IFERROR(VLOOKUP(C1959,Arseda!$A$3:$B$1938,2,0),"")</f>
        <v/>
      </c>
    </row>
    <row r="1960" spans="1:4" x14ac:dyDescent="0.2">
      <c r="A1960">
        <v>23</v>
      </c>
      <c r="B1960" t="s">
        <v>7</v>
      </c>
      <c r="D1960" t="str">
        <f>IFERROR(VLOOKUP(C1960,Arseda!$A$3:$B$1938,2,0),"")</f>
        <v/>
      </c>
    </row>
    <row r="1961" spans="1:4" x14ac:dyDescent="0.2">
      <c r="A1961">
        <v>23</v>
      </c>
      <c r="B1961" t="s">
        <v>7</v>
      </c>
      <c r="D1961" t="str">
        <f>IFERROR(VLOOKUP(C1961,Arseda!$A$3:$B$1938,2,0),"")</f>
        <v/>
      </c>
    </row>
    <row r="1962" spans="1:4" x14ac:dyDescent="0.2">
      <c r="A1962">
        <v>23</v>
      </c>
      <c r="B1962" t="s">
        <v>7</v>
      </c>
      <c r="D1962" t="str">
        <f>IFERROR(VLOOKUP(C1962,Arseda!$A$3:$B$1938,2,0),"")</f>
        <v/>
      </c>
    </row>
    <row r="1963" spans="1:4" x14ac:dyDescent="0.2">
      <c r="A1963">
        <v>23</v>
      </c>
      <c r="B1963" t="s">
        <v>7</v>
      </c>
      <c r="D1963" t="str">
        <f>IFERROR(VLOOKUP(C1963,Arseda!$A$3:$B$1938,2,0),"")</f>
        <v/>
      </c>
    </row>
    <row r="1964" spans="1:4" x14ac:dyDescent="0.2">
      <c r="A1964">
        <v>23</v>
      </c>
      <c r="B1964" t="s">
        <v>7</v>
      </c>
      <c r="D1964" t="str">
        <f>IFERROR(VLOOKUP(C1964,Arseda!$A$3:$B$1938,2,0),"")</f>
        <v/>
      </c>
    </row>
    <row r="1965" spans="1:4" x14ac:dyDescent="0.2">
      <c r="A1965">
        <v>23</v>
      </c>
      <c r="B1965" t="s">
        <v>7</v>
      </c>
      <c r="D1965" t="str">
        <f>IFERROR(VLOOKUP(C1965,Arseda!$A$3:$B$1938,2,0),"")</f>
        <v/>
      </c>
    </row>
    <row r="1966" spans="1:4" x14ac:dyDescent="0.2">
      <c r="A1966">
        <v>23</v>
      </c>
      <c r="B1966" t="s">
        <v>7</v>
      </c>
      <c r="D1966" t="str">
        <f>IFERROR(VLOOKUP(C1966,Arseda!$A$3:$B$1938,2,0),"")</f>
        <v/>
      </c>
    </row>
    <row r="1967" spans="1:4" x14ac:dyDescent="0.2">
      <c r="A1967">
        <v>23</v>
      </c>
      <c r="B1967" t="s">
        <v>7</v>
      </c>
      <c r="D1967" t="str">
        <f>IFERROR(VLOOKUP(C1967,Arseda!$A$3:$B$1938,2,0),"")</f>
        <v/>
      </c>
    </row>
    <row r="1968" spans="1:4" x14ac:dyDescent="0.2">
      <c r="A1968">
        <v>23</v>
      </c>
      <c r="B1968" t="s">
        <v>7</v>
      </c>
      <c r="D1968" t="str">
        <f>IFERROR(VLOOKUP(C1968,Arseda!$A$3:$B$1938,2,0),"")</f>
        <v/>
      </c>
    </row>
    <row r="1969" spans="1:4" x14ac:dyDescent="0.2">
      <c r="A1969">
        <v>23</v>
      </c>
      <c r="B1969" t="s">
        <v>7</v>
      </c>
      <c r="D1969" t="str">
        <f>IFERROR(VLOOKUP(C1969,Arseda!$A$3:$B$1938,2,0),"")</f>
        <v/>
      </c>
    </row>
    <row r="1970" spans="1:4" x14ac:dyDescent="0.2">
      <c r="A1970">
        <v>23</v>
      </c>
      <c r="B1970" t="s">
        <v>7</v>
      </c>
      <c r="D1970" t="str">
        <f>IFERROR(VLOOKUP(C1970,Arseda!$A$3:$B$1938,2,0),"")</f>
        <v/>
      </c>
    </row>
    <row r="1971" spans="1:4" x14ac:dyDescent="0.2">
      <c r="A1971">
        <v>23</v>
      </c>
      <c r="B1971" t="s">
        <v>7</v>
      </c>
      <c r="D1971" t="str">
        <f>IFERROR(VLOOKUP(C1971,Arseda!$A$3:$B$1938,2,0),"")</f>
        <v/>
      </c>
    </row>
    <row r="1972" spans="1:4" x14ac:dyDescent="0.2">
      <c r="A1972">
        <v>23</v>
      </c>
      <c r="B1972" t="s">
        <v>7</v>
      </c>
      <c r="D1972" t="str">
        <f>IFERROR(VLOOKUP(C1972,Arseda!$A$3:$B$1938,2,0),"")</f>
        <v/>
      </c>
    </row>
    <row r="1973" spans="1:4" x14ac:dyDescent="0.2">
      <c r="A1973">
        <v>23</v>
      </c>
      <c r="B1973" t="s">
        <v>7</v>
      </c>
      <c r="D1973" t="str">
        <f>IFERROR(VLOOKUP(C1973,Arseda!$A$3:$B$1938,2,0),"")</f>
        <v/>
      </c>
    </row>
    <row r="1974" spans="1:4" x14ac:dyDescent="0.2">
      <c r="A1974">
        <v>23</v>
      </c>
      <c r="B1974" t="s">
        <v>7</v>
      </c>
      <c r="D1974" t="str">
        <f>IFERROR(VLOOKUP(C1974,Arseda!$A$3:$B$1938,2,0),"")</f>
        <v/>
      </c>
    </row>
    <row r="1975" spans="1:4" x14ac:dyDescent="0.2">
      <c r="A1975">
        <v>23</v>
      </c>
      <c r="B1975" t="s">
        <v>7</v>
      </c>
      <c r="D1975" t="str">
        <f>IFERROR(VLOOKUP(C1975,Arseda!$A$3:$B$1938,2,0),"")</f>
        <v/>
      </c>
    </row>
    <row r="1976" spans="1:4" x14ac:dyDescent="0.2">
      <c r="A1976">
        <v>23</v>
      </c>
      <c r="B1976" t="s">
        <v>7</v>
      </c>
      <c r="D1976" t="str">
        <f>IFERROR(VLOOKUP(C1976,Arseda!$A$3:$B$1938,2,0),"")</f>
        <v/>
      </c>
    </row>
    <row r="1977" spans="1:4" x14ac:dyDescent="0.2">
      <c r="A1977">
        <v>23</v>
      </c>
      <c r="B1977" t="s">
        <v>7</v>
      </c>
      <c r="D1977" t="str">
        <f>IFERROR(VLOOKUP(C1977,Arseda!$A$3:$B$1938,2,0),"")</f>
        <v/>
      </c>
    </row>
    <row r="1978" spans="1:4" x14ac:dyDescent="0.2">
      <c r="A1978">
        <v>23</v>
      </c>
      <c r="B1978" t="s">
        <v>7</v>
      </c>
      <c r="D1978" t="str">
        <f>IFERROR(VLOOKUP(C1978,Arseda!$A$3:$B$1938,2,0),"")</f>
        <v/>
      </c>
    </row>
    <row r="1979" spans="1:4" x14ac:dyDescent="0.2">
      <c r="A1979">
        <v>23</v>
      </c>
      <c r="B1979" t="s">
        <v>7</v>
      </c>
      <c r="D1979" t="str">
        <f>IFERROR(VLOOKUP(C1979,Arseda!$A$3:$B$1938,2,0),"")</f>
        <v/>
      </c>
    </row>
    <row r="1980" spans="1:4" x14ac:dyDescent="0.2">
      <c r="A1980">
        <v>23</v>
      </c>
      <c r="B1980" t="s">
        <v>7</v>
      </c>
      <c r="D1980" t="str">
        <f>IFERROR(VLOOKUP(C1980,Arseda!$A$3:$B$1938,2,0),"")</f>
        <v/>
      </c>
    </row>
    <row r="1981" spans="1:4" x14ac:dyDescent="0.2">
      <c r="A1981">
        <v>23</v>
      </c>
      <c r="B1981" t="s">
        <v>7</v>
      </c>
      <c r="D1981" t="str">
        <f>IFERROR(VLOOKUP(C1981,Arseda!$A$3:$B$1938,2,0),"")</f>
        <v/>
      </c>
    </row>
    <row r="1982" spans="1:4" x14ac:dyDescent="0.2">
      <c r="A1982">
        <v>23</v>
      </c>
      <c r="B1982" t="s">
        <v>7</v>
      </c>
      <c r="D1982" t="str">
        <f>IFERROR(VLOOKUP(C1982,Arseda!$A$3:$B$1938,2,0),"")</f>
        <v/>
      </c>
    </row>
    <row r="1983" spans="1:4" x14ac:dyDescent="0.2">
      <c r="A1983">
        <v>23</v>
      </c>
      <c r="B1983" t="s">
        <v>7</v>
      </c>
      <c r="D1983" t="str">
        <f>IFERROR(VLOOKUP(C1983,Arseda!$A$3:$B$1938,2,0),"")</f>
        <v/>
      </c>
    </row>
    <row r="1984" spans="1:4" x14ac:dyDescent="0.2">
      <c r="A1984">
        <v>23</v>
      </c>
      <c r="B1984" t="s">
        <v>7</v>
      </c>
      <c r="D1984" t="str">
        <f>IFERROR(VLOOKUP(C1984,Arseda!$A$3:$B$1938,2,0),"")</f>
        <v/>
      </c>
    </row>
    <row r="1985" spans="1:4" x14ac:dyDescent="0.2">
      <c r="A1985">
        <v>23</v>
      </c>
      <c r="B1985" t="s">
        <v>7</v>
      </c>
      <c r="D1985" t="str">
        <f>IFERROR(VLOOKUP(C1985,Arseda!$A$3:$B$1938,2,0),"")</f>
        <v/>
      </c>
    </row>
    <row r="1986" spans="1:4" x14ac:dyDescent="0.2">
      <c r="A1986">
        <v>23</v>
      </c>
      <c r="B1986" t="s">
        <v>7</v>
      </c>
      <c r="D1986" t="str">
        <f>IFERROR(VLOOKUP(C1986,Arseda!$A$3:$B$1938,2,0),"")</f>
        <v/>
      </c>
    </row>
    <row r="1987" spans="1:4" x14ac:dyDescent="0.2">
      <c r="A1987">
        <v>23</v>
      </c>
      <c r="B1987" t="s">
        <v>7</v>
      </c>
      <c r="D1987" t="str">
        <f>IFERROR(VLOOKUP(C1987,Arseda!$A$3:$B$1938,2,0),"")</f>
        <v/>
      </c>
    </row>
    <row r="1988" spans="1:4" x14ac:dyDescent="0.2">
      <c r="A1988">
        <v>23</v>
      </c>
      <c r="B1988" t="s">
        <v>7</v>
      </c>
      <c r="D1988" t="str">
        <f>IFERROR(VLOOKUP(C1988,Arseda!$A$3:$B$1938,2,0),"")</f>
        <v/>
      </c>
    </row>
    <row r="1989" spans="1:4" x14ac:dyDescent="0.2">
      <c r="A1989">
        <v>23</v>
      </c>
      <c r="B1989" t="s">
        <v>7</v>
      </c>
      <c r="D1989" t="str">
        <f>IFERROR(VLOOKUP(C1989,Arseda!$A$3:$B$1938,2,0),"")</f>
        <v/>
      </c>
    </row>
    <row r="1990" spans="1:4" x14ac:dyDescent="0.2">
      <c r="A1990">
        <v>23</v>
      </c>
      <c r="B1990" t="s">
        <v>7</v>
      </c>
      <c r="D1990" t="str">
        <f>IFERROR(VLOOKUP(C1990,Arseda!$A$3:$B$1938,2,0),"")</f>
        <v/>
      </c>
    </row>
    <row r="1991" spans="1:4" x14ac:dyDescent="0.2">
      <c r="A1991">
        <v>23</v>
      </c>
      <c r="B1991" t="s">
        <v>7</v>
      </c>
      <c r="D1991" t="str">
        <f>IFERROR(VLOOKUP(C1991,Arseda!$A$3:$B$1938,2,0),"")</f>
        <v/>
      </c>
    </row>
    <row r="1992" spans="1:4" x14ac:dyDescent="0.2">
      <c r="A1992">
        <v>23</v>
      </c>
      <c r="B1992" t="s">
        <v>7</v>
      </c>
      <c r="D1992" t="str">
        <f>IFERROR(VLOOKUP(C1992,Arseda!$A$3:$B$1938,2,0),"")</f>
        <v/>
      </c>
    </row>
    <row r="1993" spans="1:4" x14ac:dyDescent="0.2">
      <c r="A1993">
        <v>23</v>
      </c>
      <c r="B1993" t="s">
        <v>7</v>
      </c>
      <c r="D1993" t="str">
        <f>IFERROR(VLOOKUP(C1993,Arseda!$A$3:$B$1938,2,0),"")</f>
        <v/>
      </c>
    </row>
    <row r="1994" spans="1:4" x14ac:dyDescent="0.2">
      <c r="A1994">
        <v>23</v>
      </c>
      <c r="B1994" t="s">
        <v>7</v>
      </c>
      <c r="D1994" t="str">
        <f>IFERROR(VLOOKUP(C1994,Arseda!$A$3:$B$1938,2,0),"")</f>
        <v/>
      </c>
    </row>
    <row r="1995" spans="1:4" x14ac:dyDescent="0.2">
      <c r="A1995">
        <v>23</v>
      </c>
      <c r="B1995" t="s">
        <v>7</v>
      </c>
      <c r="D1995" t="str">
        <f>IFERROR(VLOOKUP(C1995,Arseda!$A$3:$B$1938,2,0),"")</f>
        <v/>
      </c>
    </row>
    <row r="1996" spans="1:4" x14ac:dyDescent="0.2">
      <c r="A1996">
        <v>23</v>
      </c>
      <c r="B1996" t="s">
        <v>7</v>
      </c>
      <c r="D1996" t="str">
        <f>IFERROR(VLOOKUP(C1996,Arseda!$A$3:$B$1938,2,0),"")</f>
        <v/>
      </c>
    </row>
    <row r="1997" spans="1:4" x14ac:dyDescent="0.2">
      <c r="A1997">
        <v>23</v>
      </c>
      <c r="B1997" t="s">
        <v>7</v>
      </c>
      <c r="D1997" t="str">
        <f>IFERROR(VLOOKUP(C1997,Arseda!$A$3:$B$1938,2,0),"")</f>
        <v/>
      </c>
    </row>
    <row r="1998" spans="1:4" x14ac:dyDescent="0.2">
      <c r="A1998">
        <v>23</v>
      </c>
      <c r="B1998" t="s">
        <v>7</v>
      </c>
      <c r="D1998" t="str">
        <f>IFERROR(VLOOKUP(C1998,Arseda!$A$3:$B$1938,2,0),"")</f>
        <v/>
      </c>
    </row>
    <row r="1999" spans="1:4" x14ac:dyDescent="0.2">
      <c r="A1999">
        <v>23</v>
      </c>
      <c r="B1999" t="s">
        <v>7</v>
      </c>
      <c r="D1999" t="str">
        <f>IFERROR(VLOOKUP(C1999,Arseda!$A$3:$B$1938,2,0),"")</f>
        <v/>
      </c>
    </row>
    <row r="2000" spans="1:4" x14ac:dyDescent="0.2">
      <c r="A2000">
        <v>23</v>
      </c>
      <c r="B2000" t="s">
        <v>7</v>
      </c>
      <c r="D2000" t="str">
        <f>IFERROR(VLOOKUP(C2000,Arseda!$A$3:$B$1938,2,0),"")</f>
        <v/>
      </c>
    </row>
    <row r="2001" spans="1:4" x14ac:dyDescent="0.2">
      <c r="A2001">
        <v>23</v>
      </c>
      <c r="B2001" t="s">
        <v>7</v>
      </c>
      <c r="D2001" t="str">
        <f>IFERROR(VLOOKUP(C2001,Arseda!$A$3:$B$1938,2,0),"")</f>
        <v/>
      </c>
    </row>
    <row r="2002" spans="1:4" x14ac:dyDescent="0.2">
      <c r="A2002">
        <v>23</v>
      </c>
      <c r="B2002" t="s">
        <v>7</v>
      </c>
      <c r="D2002" t="str">
        <f>IFERROR(VLOOKUP(C2002,Arseda!$A$3:$B$1938,2,0),"")</f>
        <v/>
      </c>
    </row>
    <row r="2003" spans="1:4" x14ac:dyDescent="0.2">
      <c r="A2003">
        <v>23</v>
      </c>
      <c r="B2003" t="s">
        <v>7</v>
      </c>
      <c r="D2003" t="str">
        <f>IFERROR(VLOOKUP(C2003,Arseda!$A$3:$B$1938,2,0),"")</f>
        <v/>
      </c>
    </row>
    <row r="2004" spans="1:4" x14ac:dyDescent="0.2">
      <c r="A2004">
        <v>23</v>
      </c>
      <c r="B2004" t="s">
        <v>7</v>
      </c>
      <c r="D2004" t="str">
        <f>IFERROR(VLOOKUP(C2004,Arseda!$A$3:$B$1938,2,0),"")</f>
        <v/>
      </c>
    </row>
    <row r="2005" spans="1:4" x14ac:dyDescent="0.2">
      <c r="A2005">
        <v>23</v>
      </c>
      <c r="B2005" t="s">
        <v>7</v>
      </c>
      <c r="D2005" t="str">
        <f>IFERROR(VLOOKUP(C2005,Arseda!$A$3:$B$1938,2,0),"")</f>
        <v/>
      </c>
    </row>
    <row r="2006" spans="1:4" x14ac:dyDescent="0.2">
      <c r="A2006">
        <v>23</v>
      </c>
      <c r="B2006" t="s">
        <v>7</v>
      </c>
      <c r="D2006" t="str">
        <f>IFERROR(VLOOKUP(C2006,Arseda!$A$3:$B$1938,2,0),"")</f>
        <v/>
      </c>
    </row>
    <row r="2007" spans="1:4" x14ac:dyDescent="0.2">
      <c r="A2007">
        <v>23</v>
      </c>
      <c r="B2007" t="s">
        <v>7</v>
      </c>
      <c r="D2007" t="str">
        <f>IFERROR(VLOOKUP(C2007,Arseda!$A$3:$B$1938,2,0),"")</f>
        <v/>
      </c>
    </row>
    <row r="2008" spans="1:4" x14ac:dyDescent="0.2">
      <c r="A2008">
        <v>23</v>
      </c>
      <c r="B2008" t="s">
        <v>7</v>
      </c>
      <c r="D2008" t="str">
        <f>IFERROR(VLOOKUP(C2008,Arseda!$A$3:$B$1938,2,0),"")</f>
        <v/>
      </c>
    </row>
    <row r="2009" spans="1:4" x14ac:dyDescent="0.2">
      <c r="A2009">
        <v>23</v>
      </c>
      <c r="B2009" t="s">
        <v>7</v>
      </c>
      <c r="D2009" t="str">
        <f>IFERROR(VLOOKUP(C2009,Arseda!$A$3:$B$1938,2,0),"")</f>
        <v/>
      </c>
    </row>
    <row r="2010" spans="1:4" x14ac:dyDescent="0.2">
      <c r="A2010">
        <v>23</v>
      </c>
      <c r="B2010" t="s">
        <v>7</v>
      </c>
      <c r="D2010" t="str">
        <f>IFERROR(VLOOKUP(C2010,Arseda!$A$3:$B$1938,2,0),"")</f>
        <v/>
      </c>
    </row>
    <row r="2011" spans="1:4" x14ac:dyDescent="0.2">
      <c r="A2011">
        <v>23</v>
      </c>
      <c r="B2011" t="s">
        <v>7</v>
      </c>
      <c r="D2011" t="str">
        <f>IFERROR(VLOOKUP(C2011,Arseda!$A$3:$B$1938,2,0),"")</f>
        <v/>
      </c>
    </row>
    <row r="2012" spans="1:4" x14ac:dyDescent="0.2">
      <c r="A2012">
        <v>23</v>
      </c>
      <c r="B2012" t="s">
        <v>7</v>
      </c>
      <c r="D2012" t="str">
        <f>IFERROR(VLOOKUP(C2012,Arseda!$A$3:$B$1938,2,0),"")</f>
        <v/>
      </c>
    </row>
    <row r="2013" spans="1:4" x14ac:dyDescent="0.2">
      <c r="A2013">
        <v>23</v>
      </c>
      <c r="B2013" t="s">
        <v>7</v>
      </c>
      <c r="D2013" t="str">
        <f>IFERROR(VLOOKUP(C2013,Arseda!$A$3:$B$1938,2,0),"")</f>
        <v/>
      </c>
    </row>
    <row r="2014" spans="1:4" x14ac:dyDescent="0.2">
      <c r="A2014">
        <v>23</v>
      </c>
      <c r="B2014" t="s">
        <v>7</v>
      </c>
      <c r="D2014" t="str">
        <f>IFERROR(VLOOKUP(C2014,Arseda!$A$3:$B$1938,2,0),"")</f>
        <v/>
      </c>
    </row>
    <row r="2015" spans="1:4" x14ac:dyDescent="0.2">
      <c r="A2015">
        <v>23</v>
      </c>
      <c r="B2015" t="s">
        <v>7</v>
      </c>
      <c r="D2015" t="str">
        <f>IFERROR(VLOOKUP(C2015,Arseda!$A$3:$B$1938,2,0),"")</f>
        <v/>
      </c>
    </row>
    <row r="2016" spans="1:4" x14ac:dyDescent="0.2">
      <c r="A2016">
        <v>23</v>
      </c>
      <c r="B2016" t="s">
        <v>7</v>
      </c>
      <c r="D2016" t="str">
        <f>IFERROR(VLOOKUP(C2016,Arseda!$A$3:$B$1938,2,0),"")</f>
        <v/>
      </c>
    </row>
    <row r="2017" spans="1:4" x14ac:dyDescent="0.2">
      <c r="A2017">
        <v>23</v>
      </c>
      <c r="B2017" t="s">
        <v>7</v>
      </c>
      <c r="D2017" t="str">
        <f>IFERROR(VLOOKUP(C2017,Arseda!$A$3:$B$1938,2,0),"")</f>
        <v/>
      </c>
    </row>
    <row r="2018" spans="1:4" x14ac:dyDescent="0.2">
      <c r="A2018">
        <v>23</v>
      </c>
      <c r="B2018" t="s">
        <v>7</v>
      </c>
      <c r="D2018" t="str">
        <f>IFERROR(VLOOKUP(C2018,Arseda!$A$3:$B$1938,2,0),"")</f>
        <v/>
      </c>
    </row>
    <row r="2019" spans="1:4" x14ac:dyDescent="0.2">
      <c r="A2019">
        <v>23</v>
      </c>
      <c r="B2019" t="s">
        <v>7</v>
      </c>
      <c r="D2019" t="str">
        <f>IFERROR(VLOOKUP(C2019,Arseda!$A$3:$B$1938,2,0),"")</f>
        <v/>
      </c>
    </row>
    <row r="2020" spans="1:4" x14ac:dyDescent="0.2">
      <c r="A2020">
        <v>23</v>
      </c>
      <c r="B2020" t="s">
        <v>7</v>
      </c>
      <c r="D2020" t="str">
        <f>IFERROR(VLOOKUP(C2020,Arseda!$A$3:$B$1938,2,0),"")</f>
        <v/>
      </c>
    </row>
    <row r="2021" spans="1:4" x14ac:dyDescent="0.2">
      <c r="A2021">
        <v>23</v>
      </c>
      <c r="B2021" t="s">
        <v>7</v>
      </c>
      <c r="D2021" t="str">
        <f>IFERROR(VLOOKUP(C2021,Arseda!$A$3:$B$1938,2,0),"")</f>
        <v/>
      </c>
    </row>
    <row r="2022" spans="1:4" x14ac:dyDescent="0.2">
      <c r="A2022">
        <v>23</v>
      </c>
      <c r="B2022" t="s">
        <v>7</v>
      </c>
      <c r="D2022" t="str">
        <f>IFERROR(VLOOKUP(C2022,Arseda!$A$3:$B$1938,2,0),"")</f>
        <v/>
      </c>
    </row>
    <row r="2023" spans="1:4" x14ac:dyDescent="0.2">
      <c r="A2023">
        <v>23</v>
      </c>
      <c r="B2023" t="s">
        <v>7</v>
      </c>
      <c r="D2023" t="str">
        <f>IFERROR(VLOOKUP(C2023,Arseda!$A$3:$B$1938,2,0),"")</f>
        <v/>
      </c>
    </row>
    <row r="2024" spans="1:4" x14ac:dyDescent="0.2">
      <c r="A2024">
        <v>23</v>
      </c>
      <c r="B2024" t="s">
        <v>7</v>
      </c>
      <c r="D2024" t="str">
        <f>IFERROR(VLOOKUP(C2024,Arseda!$A$3:$B$1938,2,0),"")</f>
        <v/>
      </c>
    </row>
    <row r="2025" spans="1:4" x14ac:dyDescent="0.2">
      <c r="A2025">
        <v>23</v>
      </c>
      <c r="B2025" t="s">
        <v>7</v>
      </c>
      <c r="D2025" t="str">
        <f>IFERROR(VLOOKUP(C2025,Arseda!$A$3:$B$1938,2,0),"")</f>
        <v/>
      </c>
    </row>
    <row r="2026" spans="1:4" x14ac:dyDescent="0.2">
      <c r="A2026">
        <v>23</v>
      </c>
      <c r="B2026" t="s">
        <v>7</v>
      </c>
      <c r="D2026" t="str">
        <f>IFERROR(VLOOKUP(C2026,Arseda!$A$3:$B$1938,2,0),"")</f>
        <v/>
      </c>
    </row>
    <row r="2027" spans="1:4" x14ac:dyDescent="0.2">
      <c r="A2027">
        <v>23</v>
      </c>
      <c r="B2027" t="s">
        <v>7</v>
      </c>
      <c r="D2027" t="str">
        <f>IFERROR(VLOOKUP(C2027,Arseda!$A$3:$B$1938,2,0),"")</f>
        <v/>
      </c>
    </row>
    <row r="2028" spans="1:4" x14ac:dyDescent="0.2">
      <c r="A2028">
        <v>23</v>
      </c>
      <c r="B2028" t="s">
        <v>7</v>
      </c>
      <c r="D2028" t="str">
        <f>IFERROR(VLOOKUP(C2028,Arseda!$A$3:$B$1938,2,0),"")</f>
        <v/>
      </c>
    </row>
    <row r="2029" spans="1:4" x14ac:dyDescent="0.2">
      <c r="A2029">
        <v>23</v>
      </c>
      <c r="B2029" t="s">
        <v>7</v>
      </c>
      <c r="D2029" t="str">
        <f>IFERROR(VLOOKUP(C2029,Arseda!$A$3:$B$1938,2,0),"")</f>
        <v/>
      </c>
    </row>
    <row r="2030" spans="1:4" x14ac:dyDescent="0.2">
      <c r="A2030">
        <v>23</v>
      </c>
      <c r="B2030" t="s">
        <v>7</v>
      </c>
      <c r="D2030" t="str">
        <f>IFERROR(VLOOKUP(C2030,Arseda!$A$3:$B$1938,2,0),"")</f>
        <v/>
      </c>
    </row>
    <row r="2031" spans="1:4" x14ac:dyDescent="0.2">
      <c r="A2031">
        <v>23</v>
      </c>
      <c r="B2031" t="s">
        <v>7</v>
      </c>
      <c r="D2031" t="str">
        <f>IFERROR(VLOOKUP(C2031,Arseda!$A$3:$B$1938,2,0),"")</f>
        <v/>
      </c>
    </row>
    <row r="2032" spans="1:4" x14ac:dyDescent="0.2">
      <c r="A2032">
        <v>23</v>
      </c>
      <c r="B2032" t="s">
        <v>7</v>
      </c>
      <c r="D2032" t="str">
        <f>IFERROR(VLOOKUP(C2032,Arseda!$A$3:$B$1938,2,0),"")</f>
        <v/>
      </c>
    </row>
    <row r="2033" spans="1:4" x14ac:dyDescent="0.2">
      <c r="A2033">
        <v>23</v>
      </c>
      <c r="B2033" t="s">
        <v>7</v>
      </c>
      <c r="D2033" t="str">
        <f>IFERROR(VLOOKUP(C2033,Arseda!$A$3:$B$1938,2,0),"")</f>
        <v/>
      </c>
    </row>
    <row r="2034" spans="1:4" x14ac:dyDescent="0.2">
      <c r="A2034">
        <v>23</v>
      </c>
      <c r="B2034" t="s">
        <v>7</v>
      </c>
      <c r="D2034" t="str">
        <f>IFERROR(VLOOKUP(C2034,Arseda!$A$3:$B$1938,2,0),"")</f>
        <v/>
      </c>
    </row>
    <row r="2035" spans="1:4" x14ac:dyDescent="0.2">
      <c r="A2035">
        <v>23</v>
      </c>
      <c r="B2035" t="s">
        <v>7</v>
      </c>
      <c r="D2035" t="str">
        <f>IFERROR(VLOOKUP(C2035,Arseda!$A$3:$B$1938,2,0),"")</f>
        <v/>
      </c>
    </row>
    <row r="2036" spans="1:4" x14ac:dyDescent="0.2">
      <c r="A2036">
        <v>23</v>
      </c>
      <c r="B2036" t="s">
        <v>7</v>
      </c>
      <c r="D2036" t="str">
        <f>IFERROR(VLOOKUP(C2036,Arseda!$A$3:$B$1938,2,0),"")</f>
        <v/>
      </c>
    </row>
    <row r="2037" spans="1:4" x14ac:dyDescent="0.2">
      <c r="A2037">
        <v>23</v>
      </c>
      <c r="B2037" t="s">
        <v>7</v>
      </c>
      <c r="D2037" t="str">
        <f>IFERROR(VLOOKUP(C2037,Arseda!$A$3:$B$1938,2,0),"")</f>
        <v/>
      </c>
    </row>
    <row r="2038" spans="1:4" x14ac:dyDescent="0.2">
      <c r="A2038">
        <v>23</v>
      </c>
      <c r="B2038" t="s">
        <v>7</v>
      </c>
      <c r="D2038" t="str">
        <f>IFERROR(VLOOKUP(C2038,Arseda!$A$3:$B$1938,2,0),"")</f>
        <v/>
      </c>
    </row>
    <row r="2039" spans="1:4" x14ac:dyDescent="0.2">
      <c r="A2039">
        <v>23</v>
      </c>
      <c r="B2039" t="s">
        <v>7</v>
      </c>
      <c r="D2039" t="str">
        <f>IFERROR(VLOOKUP(C2039,Arseda!$A$3:$B$1938,2,0),"")</f>
        <v/>
      </c>
    </row>
    <row r="2040" spans="1:4" x14ac:dyDescent="0.2">
      <c r="A2040">
        <v>23</v>
      </c>
      <c r="B2040" t="s">
        <v>7</v>
      </c>
      <c r="D2040" t="str">
        <f>IFERROR(VLOOKUP(C2040,Arseda!$A$3:$B$1938,2,0),"")</f>
        <v/>
      </c>
    </row>
    <row r="2041" spans="1:4" x14ac:dyDescent="0.2">
      <c r="A2041">
        <v>23</v>
      </c>
      <c r="B2041" t="s">
        <v>7</v>
      </c>
      <c r="D2041" t="str">
        <f>IFERROR(VLOOKUP(C2041,Arseda!$A$3:$B$1938,2,0),"")</f>
        <v/>
      </c>
    </row>
    <row r="2042" spans="1:4" x14ac:dyDescent="0.2">
      <c r="A2042">
        <v>23</v>
      </c>
      <c r="B2042" t="s">
        <v>7</v>
      </c>
      <c r="D2042" t="str">
        <f>IFERROR(VLOOKUP(C2042,Arseda!$A$3:$B$1938,2,0),"")</f>
        <v/>
      </c>
    </row>
    <row r="2043" spans="1:4" x14ac:dyDescent="0.2">
      <c r="A2043">
        <v>23</v>
      </c>
      <c r="B2043" t="s">
        <v>7</v>
      </c>
      <c r="D2043" t="str">
        <f>IFERROR(VLOOKUP(C2043,Arseda!$A$3:$B$1938,2,0),"")</f>
        <v/>
      </c>
    </row>
    <row r="2044" spans="1:4" x14ac:dyDescent="0.2">
      <c r="A2044">
        <v>23</v>
      </c>
      <c r="B2044" t="s">
        <v>7</v>
      </c>
      <c r="D2044" t="str">
        <f>IFERROR(VLOOKUP(C2044,Arseda!$A$3:$B$1938,2,0),"")</f>
        <v/>
      </c>
    </row>
    <row r="2045" spans="1:4" x14ac:dyDescent="0.2">
      <c r="A2045">
        <v>23</v>
      </c>
      <c r="B2045" t="s">
        <v>7</v>
      </c>
      <c r="D2045" t="str">
        <f>IFERROR(VLOOKUP(C2045,Arseda!$A$3:$B$1938,2,0),"")</f>
        <v/>
      </c>
    </row>
    <row r="2046" spans="1:4" x14ac:dyDescent="0.2">
      <c r="A2046">
        <v>23</v>
      </c>
      <c r="B2046" t="s">
        <v>7</v>
      </c>
      <c r="D2046" t="str">
        <f>IFERROR(VLOOKUP(C2046,Arseda!$A$3:$B$1938,2,0),"")</f>
        <v/>
      </c>
    </row>
    <row r="2047" spans="1:4" x14ac:dyDescent="0.2">
      <c r="A2047">
        <v>23</v>
      </c>
      <c r="B2047" t="s">
        <v>7</v>
      </c>
      <c r="D2047" t="str">
        <f>IFERROR(VLOOKUP(C2047,Arseda!$A$3:$B$1938,2,0),"")</f>
        <v/>
      </c>
    </row>
    <row r="2048" spans="1:4" x14ac:dyDescent="0.2">
      <c r="A2048">
        <v>23</v>
      </c>
      <c r="B2048" t="s">
        <v>7</v>
      </c>
      <c r="D2048" t="str">
        <f>IFERROR(VLOOKUP(C2048,Arseda!$A$3:$B$1938,2,0),"")</f>
        <v/>
      </c>
    </row>
    <row r="2049" spans="1:4" x14ac:dyDescent="0.2">
      <c r="A2049">
        <v>23</v>
      </c>
      <c r="B2049" t="s">
        <v>7</v>
      </c>
      <c r="D2049" t="str">
        <f>IFERROR(VLOOKUP(C2049,Arseda!$A$3:$B$1938,2,0),"")</f>
        <v/>
      </c>
    </row>
    <row r="2050" spans="1:4" x14ac:dyDescent="0.2">
      <c r="A2050">
        <v>23</v>
      </c>
      <c r="B2050" t="s">
        <v>7</v>
      </c>
      <c r="D2050" t="str">
        <f>IFERROR(VLOOKUP(C2050,Arseda!$A$3:$B$1938,2,0),"")</f>
        <v/>
      </c>
    </row>
    <row r="2051" spans="1:4" x14ac:dyDescent="0.2">
      <c r="A2051">
        <v>23</v>
      </c>
      <c r="B2051" t="s">
        <v>7</v>
      </c>
      <c r="D2051" t="str">
        <f>IFERROR(VLOOKUP(C2051,Arseda!$A$3:$B$1938,2,0),"")</f>
        <v/>
      </c>
    </row>
    <row r="2052" spans="1:4" x14ac:dyDescent="0.2">
      <c r="A2052">
        <v>23</v>
      </c>
      <c r="B2052" t="s">
        <v>7</v>
      </c>
      <c r="D2052" t="str">
        <f>IFERROR(VLOOKUP(C2052,Arseda!$A$3:$B$1938,2,0),"")</f>
        <v/>
      </c>
    </row>
    <row r="2053" spans="1:4" x14ac:dyDescent="0.2">
      <c r="A2053">
        <v>23</v>
      </c>
      <c r="B2053" t="s">
        <v>7</v>
      </c>
      <c r="D2053" t="str">
        <f>IFERROR(VLOOKUP(C2053,Arseda!$A$3:$B$1938,2,0),"")</f>
        <v/>
      </c>
    </row>
    <row r="2054" spans="1:4" x14ac:dyDescent="0.2">
      <c r="A2054">
        <v>23</v>
      </c>
      <c r="B2054" t="s">
        <v>7</v>
      </c>
      <c r="D2054" t="str">
        <f>IFERROR(VLOOKUP(C2054,Arseda!$A$3:$B$1938,2,0),"")</f>
        <v/>
      </c>
    </row>
    <row r="2055" spans="1:4" x14ac:dyDescent="0.2">
      <c r="A2055">
        <v>23</v>
      </c>
      <c r="B2055" t="s">
        <v>7</v>
      </c>
      <c r="D2055" t="str">
        <f>IFERROR(VLOOKUP(C2055,Arseda!$A$3:$B$1938,2,0),"")</f>
        <v/>
      </c>
    </row>
    <row r="2056" spans="1:4" x14ac:dyDescent="0.2">
      <c r="A2056">
        <v>23</v>
      </c>
      <c r="B2056" t="s">
        <v>7</v>
      </c>
      <c r="D2056" t="str">
        <f>IFERROR(VLOOKUP(C2056,Arseda!$A$3:$B$1938,2,0),"")</f>
        <v/>
      </c>
    </row>
    <row r="2057" spans="1:4" x14ac:dyDescent="0.2">
      <c r="A2057">
        <v>23</v>
      </c>
      <c r="B2057" t="s">
        <v>7</v>
      </c>
      <c r="D2057" t="str">
        <f>IFERROR(VLOOKUP(C2057,Arseda!$A$3:$B$1938,2,0),"")</f>
        <v/>
      </c>
    </row>
    <row r="2058" spans="1:4" x14ac:dyDescent="0.2">
      <c r="A2058">
        <v>23</v>
      </c>
      <c r="B2058" t="s">
        <v>7</v>
      </c>
      <c r="D2058" t="str">
        <f>IFERROR(VLOOKUP(C2058,Arseda!$A$3:$B$1938,2,0),"")</f>
        <v/>
      </c>
    </row>
    <row r="2059" spans="1:4" x14ac:dyDescent="0.2">
      <c r="A2059">
        <v>23</v>
      </c>
      <c r="B2059" t="s">
        <v>7</v>
      </c>
      <c r="D2059" t="str">
        <f>IFERROR(VLOOKUP(C2059,Arseda!$A$3:$B$1938,2,0),"")</f>
        <v/>
      </c>
    </row>
    <row r="2060" spans="1:4" x14ac:dyDescent="0.2">
      <c r="A2060">
        <v>23</v>
      </c>
      <c r="B2060" t="s">
        <v>7</v>
      </c>
      <c r="D2060" t="str">
        <f>IFERROR(VLOOKUP(C2060,Arseda!$A$3:$B$1938,2,0),"")</f>
        <v/>
      </c>
    </row>
    <row r="2061" spans="1:4" x14ac:dyDescent="0.2">
      <c r="A2061">
        <v>23</v>
      </c>
      <c r="B2061" t="s">
        <v>7</v>
      </c>
      <c r="D2061" t="str">
        <f>IFERROR(VLOOKUP(C2061,Arseda!$A$3:$B$1938,2,0),"")</f>
        <v/>
      </c>
    </row>
    <row r="2062" spans="1:4" x14ac:dyDescent="0.2">
      <c r="A2062">
        <v>23</v>
      </c>
      <c r="B2062" t="s">
        <v>7</v>
      </c>
      <c r="D2062" t="str">
        <f>IFERROR(VLOOKUP(C2062,Arseda!$A$3:$B$1938,2,0),"")</f>
        <v/>
      </c>
    </row>
    <row r="2063" spans="1:4" x14ac:dyDescent="0.2">
      <c r="A2063">
        <v>23</v>
      </c>
      <c r="B2063" t="s">
        <v>7</v>
      </c>
      <c r="D2063" t="str">
        <f>IFERROR(VLOOKUP(C2063,Arseda!$A$3:$B$1938,2,0),"")</f>
        <v/>
      </c>
    </row>
    <row r="2064" spans="1:4" x14ac:dyDescent="0.2">
      <c r="A2064">
        <v>23</v>
      </c>
      <c r="B2064" t="s">
        <v>7</v>
      </c>
      <c r="D2064" t="str">
        <f>IFERROR(VLOOKUP(C2064,Arseda!$A$3:$B$1938,2,0),"")</f>
        <v/>
      </c>
    </row>
    <row r="2065" spans="1:4" x14ac:dyDescent="0.2">
      <c r="A2065">
        <v>23</v>
      </c>
      <c r="B2065" t="s">
        <v>7</v>
      </c>
      <c r="D2065" t="str">
        <f>IFERROR(VLOOKUP(C2065,Arseda!$A$3:$B$1938,2,0),"")</f>
        <v/>
      </c>
    </row>
    <row r="2066" spans="1:4" x14ac:dyDescent="0.2">
      <c r="A2066">
        <v>23</v>
      </c>
      <c r="B2066" t="s">
        <v>7</v>
      </c>
      <c r="D2066" t="str">
        <f>IFERROR(VLOOKUP(C2066,Arseda!$A$3:$B$1938,2,0),"")</f>
        <v/>
      </c>
    </row>
    <row r="2067" spans="1:4" x14ac:dyDescent="0.2">
      <c r="A2067">
        <v>23</v>
      </c>
      <c r="B2067" t="s">
        <v>7</v>
      </c>
      <c r="D2067" t="str">
        <f>IFERROR(VLOOKUP(C2067,Arseda!$A$3:$B$1938,2,0),"")</f>
        <v/>
      </c>
    </row>
    <row r="2068" spans="1:4" x14ac:dyDescent="0.2">
      <c r="A2068">
        <v>23</v>
      </c>
      <c r="B2068" t="s">
        <v>7</v>
      </c>
      <c r="D2068" t="str">
        <f>IFERROR(VLOOKUP(C2068,Arseda!$A$3:$B$1938,2,0),"")</f>
        <v/>
      </c>
    </row>
    <row r="2069" spans="1:4" x14ac:dyDescent="0.2">
      <c r="A2069">
        <v>23</v>
      </c>
      <c r="B2069" t="s">
        <v>7</v>
      </c>
      <c r="D2069" t="str">
        <f>IFERROR(VLOOKUP(C2069,Arseda!$A$3:$B$1938,2,0),"")</f>
        <v/>
      </c>
    </row>
    <row r="2070" spans="1:4" x14ac:dyDescent="0.2">
      <c r="A2070">
        <v>23</v>
      </c>
      <c r="B2070" t="s">
        <v>7</v>
      </c>
      <c r="D2070" t="str">
        <f>IFERROR(VLOOKUP(C2070,Arseda!$A$3:$B$1938,2,0),"")</f>
        <v/>
      </c>
    </row>
    <row r="2071" spans="1:4" x14ac:dyDescent="0.2">
      <c r="A2071">
        <v>23</v>
      </c>
      <c r="B2071" t="s">
        <v>7</v>
      </c>
      <c r="D2071" t="str">
        <f>IFERROR(VLOOKUP(C2071,Arseda!$A$3:$B$1938,2,0),"")</f>
        <v/>
      </c>
    </row>
    <row r="2072" spans="1:4" x14ac:dyDescent="0.2">
      <c r="A2072">
        <v>23</v>
      </c>
      <c r="B2072" t="s">
        <v>7</v>
      </c>
      <c r="D2072" t="str">
        <f>IFERROR(VLOOKUP(C2072,Arseda!$A$3:$B$1938,2,0),"")</f>
        <v/>
      </c>
    </row>
    <row r="2073" spans="1:4" x14ac:dyDescent="0.2">
      <c r="A2073">
        <v>23</v>
      </c>
      <c r="B2073" t="s">
        <v>7</v>
      </c>
      <c r="D2073" t="str">
        <f>IFERROR(VLOOKUP(C2073,Arseda!$A$3:$B$1938,2,0),"")</f>
        <v/>
      </c>
    </row>
    <row r="2074" spans="1:4" x14ac:dyDescent="0.2">
      <c r="A2074">
        <v>23</v>
      </c>
      <c r="B2074" t="s">
        <v>7</v>
      </c>
      <c r="D2074" t="str">
        <f>IFERROR(VLOOKUP(C2074,Arseda!$A$3:$B$1938,2,0),"")</f>
        <v/>
      </c>
    </row>
    <row r="2075" spans="1:4" x14ac:dyDescent="0.2">
      <c r="A2075">
        <v>23</v>
      </c>
      <c r="B2075" t="s">
        <v>7</v>
      </c>
      <c r="D2075" t="str">
        <f>IFERROR(VLOOKUP(C2075,Arseda!$A$3:$B$1938,2,0),"")</f>
        <v/>
      </c>
    </row>
    <row r="2076" spans="1:4" x14ac:dyDescent="0.2">
      <c r="A2076">
        <v>23</v>
      </c>
      <c r="B2076" t="s">
        <v>7</v>
      </c>
      <c r="D2076" t="str">
        <f>IFERROR(VLOOKUP(C2076,Arseda!$A$3:$B$1938,2,0),"")</f>
        <v/>
      </c>
    </row>
    <row r="2077" spans="1:4" x14ac:dyDescent="0.2">
      <c r="A2077">
        <v>23</v>
      </c>
      <c r="B2077" t="s">
        <v>7</v>
      </c>
      <c r="D2077" t="str">
        <f>IFERROR(VLOOKUP(C2077,Arseda!$A$3:$B$1938,2,0),"")</f>
        <v/>
      </c>
    </row>
    <row r="2078" spans="1:4" x14ac:dyDescent="0.2">
      <c r="A2078">
        <v>23</v>
      </c>
      <c r="B2078" t="s">
        <v>7</v>
      </c>
      <c r="D2078" t="str">
        <f>IFERROR(VLOOKUP(C2078,Arseda!$A$3:$B$1938,2,0),"")</f>
        <v/>
      </c>
    </row>
    <row r="2079" spans="1:4" x14ac:dyDescent="0.2">
      <c r="A2079">
        <v>23</v>
      </c>
      <c r="B2079" t="s">
        <v>7</v>
      </c>
      <c r="D2079" t="str">
        <f>IFERROR(VLOOKUP(C2079,Arseda!$A$3:$B$1938,2,0),"")</f>
        <v/>
      </c>
    </row>
    <row r="2080" spans="1:4" x14ac:dyDescent="0.2">
      <c r="A2080">
        <v>23</v>
      </c>
      <c r="B2080" t="s">
        <v>7</v>
      </c>
      <c r="D2080" t="str">
        <f>IFERROR(VLOOKUP(C2080,Arseda!$A$3:$B$1938,2,0),"")</f>
        <v/>
      </c>
    </row>
    <row r="2081" spans="1:4" x14ac:dyDescent="0.2">
      <c r="A2081">
        <v>23</v>
      </c>
      <c r="B2081" t="s">
        <v>7</v>
      </c>
      <c r="D2081" t="str">
        <f>IFERROR(VLOOKUP(C2081,Arseda!$A$3:$B$1938,2,0),"")</f>
        <v/>
      </c>
    </row>
    <row r="2082" spans="1:4" x14ac:dyDescent="0.2">
      <c r="A2082">
        <v>23</v>
      </c>
      <c r="B2082" t="s">
        <v>7</v>
      </c>
      <c r="D2082" t="str">
        <f>IFERROR(VLOOKUP(C2082,Arseda!$A$3:$B$1938,2,0),"")</f>
        <v/>
      </c>
    </row>
    <row r="2083" spans="1:4" x14ac:dyDescent="0.2">
      <c r="A2083">
        <v>23</v>
      </c>
      <c r="B2083" t="s">
        <v>7</v>
      </c>
      <c r="D2083" t="str">
        <f>IFERROR(VLOOKUP(C2083,Arseda!$A$3:$B$1938,2,0),"")</f>
        <v/>
      </c>
    </row>
    <row r="2084" spans="1:4" x14ac:dyDescent="0.2">
      <c r="A2084">
        <v>23</v>
      </c>
      <c r="B2084" t="s">
        <v>7</v>
      </c>
      <c r="D2084" t="str">
        <f>IFERROR(VLOOKUP(C2084,Arseda!$A$3:$B$1938,2,0),"")</f>
        <v/>
      </c>
    </row>
    <row r="2085" spans="1:4" x14ac:dyDescent="0.2">
      <c r="A2085">
        <v>23</v>
      </c>
      <c r="B2085" t="s">
        <v>7</v>
      </c>
      <c r="D2085" t="str">
        <f>IFERROR(VLOOKUP(C2085,Arseda!$A$3:$B$1938,2,0),"")</f>
        <v/>
      </c>
    </row>
    <row r="2086" spans="1:4" x14ac:dyDescent="0.2">
      <c r="A2086">
        <v>23</v>
      </c>
      <c r="B2086" t="s">
        <v>7</v>
      </c>
      <c r="D2086" t="str">
        <f>IFERROR(VLOOKUP(C2086,Arseda!$A$3:$B$1938,2,0),"")</f>
        <v/>
      </c>
    </row>
    <row r="2087" spans="1:4" x14ac:dyDescent="0.2">
      <c r="A2087">
        <v>23</v>
      </c>
      <c r="B2087" t="s">
        <v>7</v>
      </c>
      <c r="D2087" t="str">
        <f>IFERROR(VLOOKUP(C2087,Arseda!$A$3:$B$1938,2,0),"")</f>
        <v/>
      </c>
    </row>
    <row r="2088" spans="1:4" x14ac:dyDescent="0.2">
      <c r="A2088">
        <v>23</v>
      </c>
      <c r="B2088" t="s">
        <v>7</v>
      </c>
      <c r="D2088" t="str">
        <f>IFERROR(VLOOKUP(C2088,Arseda!$A$3:$B$1938,2,0),"")</f>
        <v/>
      </c>
    </row>
    <row r="2089" spans="1:4" x14ac:dyDescent="0.2">
      <c r="A2089">
        <v>23</v>
      </c>
      <c r="B2089" t="s">
        <v>7</v>
      </c>
      <c r="D2089" t="str">
        <f>IFERROR(VLOOKUP(C2089,Arseda!$A$3:$B$1938,2,0),"")</f>
        <v/>
      </c>
    </row>
    <row r="2090" spans="1:4" x14ac:dyDescent="0.2">
      <c r="A2090">
        <v>23</v>
      </c>
      <c r="B2090" t="s">
        <v>7</v>
      </c>
      <c r="D2090" t="str">
        <f>IFERROR(VLOOKUP(C2090,Arseda!$A$3:$B$1938,2,0),"")</f>
        <v/>
      </c>
    </row>
    <row r="2091" spans="1:4" x14ac:dyDescent="0.2">
      <c r="A2091">
        <v>23</v>
      </c>
      <c r="B2091" t="s">
        <v>7</v>
      </c>
      <c r="D2091" t="str">
        <f>IFERROR(VLOOKUP(C2091,Arseda!$A$3:$B$1938,2,0),"")</f>
        <v/>
      </c>
    </row>
    <row r="2092" spans="1:4" x14ac:dyDescent="0.2">
      <c r="A2092">
        <v>23</v>
      </c>
      <c r="B2092" t="s">
        <v>7</v>
      </c>
      <c r="D2092" t="str">
        <f>IFERROR(VLOOKUP(C2092,Arseda!$A$3:$B$1938,2,0),"")</f>
        <v/>
      </c>
    </row>
    <row r="2093" spans="1:4" x14ac:dyDescent="0.2">
      <c r="A2093">
        <v>23</v>
      </c>
      <c r="B2093" t="s">
        <v>7</v>
      </c>
      <c r="D2093" t="str">
        <f>IFERROR(VLOOKUP(C2093,Arseda!$A$3:$B$1938,2,0),"")</f>
        <v/>
      </c>
    </row>
    <row r="2094" spans="1:4" x14ac:dyDescent="0.2">
      <c r="A2094">
        <v>23</v>
      </c>
      <c r="B2094" t="s">
        <v>7</v>
      </c>
      <c r="D2094" t="str">
        <f>IFERROR(VLOOKUP(C2094,Arseda!$A$3:$B$1938,2,0),"")</f>
        <v/>
      </c>
    </row>
    <row r="2095" spans="1:4" x14ac:dyDescent="0.2">
      <c r="A2095">
        <v>23</v>
      </c>
      <c r="B2095" t="s">
        <v>7</v>
      </c>
      <c r="D2095" t="str">
        <f>IFERROR(VLOOKUP(C2095,Arseda!$A$3:$B$1938,2,0),"")</f>
        <v/>
      </c>
    </row>
    <row r="2096" spans="1:4" x14ac:dyDescent="0.2">
      <c r="A2096">
        <v>23</v>
      </c>
      <c r="B2096" t="s">
        <v>7</v>
      </c>
      <c r="D2096" t="str">
        <f>IFERROR(VLOOKUP(C2096,Arseda!$A$3:$B$1938,2,0),"")</f>
        <v/>
      </c>
    </row>
    <row r="2097" spans="1:4" x14ac:dyDescent="0.2">
      <c r="A2097">
        <v>23</v>
      </c>
      <c r="B2097" t="s">
        <v>7</v>
      </c>
      <c r="D2097" t="str">
        <f>IFERROR(VLOOKUP(C2097,Arseda!$A$3:$B$1938,2,0),"")</f>
        <v/>
      </c>
    </row>
    <row r="2098" spans="1:4" x14ac:dyDescent="0.2">
      <c r="A2098">
        <v>23</v>
      </c>
      <c r="B2098" t="s">
        <v>7</v>
      </c>
      <c r="D2098" t="str">
        <f>IFERROR(VLOOKUP(C2098,Arseda!$A$3:$B$1938,2,0),"")</f>
        <v/>
      </c>
    </row>
    <row r="2099" spans="1:4" x14ac:dyDescent="0.2">
      <c r="A2099">
        <v>23</v>
      </c>
      <c r="B2099" t="s">
        <v>7</v>
      </c>
      <c r="D2099" t="str">
        <f>IFERROR(VLOOKUP(C2099,Arseda!$A$3:$B$1938,2,0),"")</f>
        <v/>
      </c>
    </row>
    <row r="2100" spans="1:4" x14ac:dyDescent="0.2">
      <c r="A2100">
        <v>23</v>
      </c>
      <c r="B2100" t="s">
        <v>7</v>
      </c>
      <c r="D2100" t="str">
        <f>IFERROR(VLOOKUP(C2100,Arseda!$A$3:$B$1938,2,0),"")</f>
        <v/>
      </c>
    </row>
    <row r="2101" spans="1:4" x14ac:dyDescent="0.2">
      <c r="A2101">
        <v>23</v>
      </c>
      <c r="B2101" t="s">
        <v>7</v>
      </c>
      <c r="D2101" t="str">
        <f>IFERROR(VLOOKUP(C2101,Arseda!$A$3:$B$1938,2,0),"")</f>
        <v/>
      </c>
    </row>
    <row r="2102" spans="1:4" x14ac:dyDescent="0.2">
      <c r="A2102">
        <v>23</v>
      </c>
      <c r="B2102" t="s">
        <v>7</v>
      </c>
      <c r="D2102" t="str">
        <f>IFERROR(VLOOKUP(C2102,Arseda!$A$3:$B$1938,2,0),"")</f>
        <v/>
      </c>
    </row>
    <row r="2103" spans="1:4" x14ac:dyDescent="0.2">
      <c r="A2103">
        <v>23</v>
      </c>
      <c r="B2103" t="s">
        <v>7</v>
      </c>
      <c r="D2103" t="str">
        <f>IFERROR(VLOOKUP(C2103,Arseda!$A$3:$B$1938,2,0),"")</f>
        <v/>
      </c>
    </row>
    <row r="2104" spans="1:4" x14ac:dyDescent="0.2">
      <c r="A2104">
        <v>23</v>
      </c>
      <c r="B2104" t="s">
        <v>7</v>
      </c>
      <c r="D2104" t="str">
        <f>IFERROR(VLOOKUP(C2104,Arseda!$A$3:$B$1938,2,0),"")</f>
        <v/>
      </c>
    </row>
    <row r="2105" spans="1:4" x14ac:dyDescent="0.2">
      <c r="A2105">
        <v>23</v>
      </c>
      <c r="B2105" t="s">
        <v>7</v>
      </c>
      <c r="D2105" t="str">
        <f>IFERROR(VLOOKUP(C2105,Arseda!$A$3:$B$1938,2,0),"")</f>
        <v/>
      </c>
    </row>
    <row r="2106" spans="1:4" x14ac:dyDescent="0.2">
      <c r="A2106">
        <v>23</v>
      </c>
      <c r="B2106" t="s">
        <v>7</v>
      </c>
      <c r="D2106" t="str">
        <f>IFERROR(VLOOKUP(C2106,Arseda!$A$3:$B$1938,2,0),"")</f>
        <v/>
      </c>
    </row>
    <row r="2107" spans="1:4" x14ac:dyDescent="0.2">
      <c r="A2107">
        <v>23</v>
      </c>
      <c r="B2107" t="s">
        <v>7</v>
      </c>
      <c r="D2107" t="str">
        <f>IFERROR(VLOOKUP(C2107,Arseda!$A$3:$B$1938,2,0),"")</f>
        <v/>
      </c>
    </row>
    <row r="2108" spans="1:4" x14ac:dyDescent="0.2">
      <c r="A2108">
        <v>23</v>
      </c>
      <c r="B2108" t="s">
        <v>7</v>
      </c>
      <c r="D2108" t="str">
        <f>IFERROR(VLOOKUP(C2108,Arseda!$A$3:$B$1938,2,0),"")</f>
        <v/>
      </c>
    </row>
    <row r="2109" spans="1:4" x14ac:dyDescent="0.2">
      <c r="A2109">
        <v>23</v>
      </c>
      <c r="B2109" t="s">
        <v>7</v>
      </c>
      <c r="D2109" t="str">
        <f>IFERROR(VLOOKUP(C2109,Arseda!$A$3:$B$1938,2,0),"")</f>
        <v/>
      </c>
    </row>
    <row r="2110" spans="1:4" x14ac:dyDescent="0.2">
      <c r="A2110">
        <v>23</v>
      </c>
      <c r="B2110" t="s">
        <v>7</v>
      </c>
      <c r="D2110" t="str">
        <f>IFERROR(VLOOKUP(C2110,Arseda!$A$3:$B$1938,2,0),"")</f>
        <v/>
      </c>
    </row>
    <row r="2111" spans="1:4" x14ac:dyDescent="0.2">
      <c r="A2111">
        <v>23</v>
      </c>
      <c r="B2111" t="s">
        <v>7</v>
      </c>
      <c r="D2111" t="str">
        <f>IFERROR(VLOOKUP(C2111,Arseda!$A$3:$B$1938,2,0),"")</f>
        <v/>
      </c>
    </row>
    <row r="2112" spans="1:4" x14ac:dyDescent="0.2">
      <c r="A2112">
        <v>23</v>
      </c>
      <c r="B2112" t="s">
        <v>7</v>
      </c>
      <c r="D2112" t="str">
        <f>IFERROR(VLOOKUP(C2112,Arseda!$A$3:$B$1938,2,0),"")</f>
        <v/>
      </c>
    </row>
    <row r="2113" spans="1:4" x14ac:dyDescent="0.2">
      <c r="A2113">
        <v>23</v>
      </c>
      <c r="B2113" t="s">
        <v>7</v>
      </c>
      <c r="D2113" t="str">
        <f>IFERROR(VLOOKUP(C2113,Arseda!$A$3:$B$1938,2,0),"")</f>
        <v/>
      </c>
    </row>
    <row r="2114" spans="1:4" x14ac:dyDescent="0.2">
      <c r="A2114">
        <v>23</v>
      </c>
      <c r="B2114" t="s">
        <v>7</v>
      </c>
      <c r="D2114" t="str">
        <f>IFERROR(VLOOKUP(C2114,Arseda!$A$3:$B$1938,2,0),"")</f>
        <v/>
      </c>
    </row>
    <row r="2115" spans="1:4" x14ac:dyDescent="0.2">
      <c r="A2115">
        <v>23</v>
      </c>
      <c r="B2115" t="s">
        <v>7</v>
      </c>
      <c r="D2115" t="str">
        <f>IFERROR(VLOOKUP(C2115,Arseda!$A$3:$B$1938,2,0),"")</f>
        <v/>
      </c>
    </row>
    <row r="2116" spans="1:4" x14ac:dyDescent="0.2">
      <c r="A2116">
        <v>23</v>
      </c>
      <c r="B2116" t="s">
        <v>7</v>
      </c>
      <c r="D2116" t="str">
        <f>IFERROR(VLOOKUP(C2116,Arseda!$A$3:$B$1938,2,0),"")</f>
        <v/>
      </c>
    </row>
    <row r="2117" spans="1:4" x14ac:dyDescent="0.2">
      <c r="A2117">
        <v>23</v>
      </c>
      <c r="B2117" t="s">
        <v>7</v>
      </c>
      <c r="D2117" t="str">
        <f>IFERROR(VLOOKUP(C2117,Arseda!$A$3:$B$1938,2,0),"")</f>
        <v/>
      </c>
    </row>
    <row r="2118" spans="1:4" x14ac:dyDescent="0.2">
      <c r="A2118">
        <v>23</v>
      </c>
      <c r="B2118" t="s">
        <v>7</v>
      </c>
      <c r="D2118" t="str">
        <f>IFERROR(VLOOKUP(C2118,Arseda!$A$3:$B$1938,2,0),"")</f>
        <v/>
      </c>
    </row>
    <row r="2119" spans="1:4" x14ac:dyDescent="0.2">
      <c r="A2119">
        <v>23</v>
      </c>
      <c r="B2119" t="s">
        <v>7</v>
      </c>
      <c r="D2119" t="str">
        <f>IFERROR(VLOOKUP(C2119,Arseda!$A$3:$B$1938,2,0),"")</f>
        <v/>
      </c>
    </row>
    <row r="2120" spans="1:4" x14ac:dyDescent="0.2">
      <c r="A2120">
        <v>23</v>
      </c>
      <c r="B2120" t="s">
        <v>7</v>
      </c>
      <c r="D2120" t="str">
        <f>IFERROR(VLOOKUP(C2120,Arseda!$A$3:$B$1938,2,0),"")</f>
        <v/>
      </c>
    </row>
    <row r="2121" spans="1:4" x14ac:dyDescent="0.2">
      <c r="A2121">
        <v>23</v>
      </c>
      <c r="B2121" t="s">
        <v>7</v>
      </c>
      <c r="D2121" t="str">
        <f>IFERROR(VLOOKUP(C2121,Arseda!$A$3:$B$1938,2,0),"")</f>
        <v/>
      </c>
    </row>
    <row r="2122" spans="1:4" x14ac:dyDescent="0.2">
      <c r="A2122">
        <v>23</v>
      </c>
      <c r="B2122" t="s">
        <v>7</v>
      </c>
      <c r="D2122" t="str">
        <f>IFERROR(VLOOKUP(C2122,Arseda!$A$3:$B$1938,2,0),"")</f>
        <v/>
      </c>
    </row>
    <row r="2123" spans="1:4" x14ac:dyDescent="0.2">
      <c r="A2123">
        <v>23</v>
      </c>
      <c r="B2123" t="s">
        <v>7</v>
      </c>
      <c r="D2123" t="str">
        <f>IFERROR(VLOOKUP(C2123,Arseda!$A$3:$B$1938,2,0),"")</f>
        <v/>
      </c>
    </row>
    <row r="2124" spans="1:4" x14ac:dyDescent="0.2">
      <c r="A2124">
        <v>23</v>
      </c>
      <c r="B2124" t="s">
        <v>7</v>
      </c>
      <c r="D2124" t="str">
        <f>IFERROR(VLOOKUP(C2124,Arseda!$A$3:$B$1938,2,0),"")</f>
        <v/>
      </c>
    </row>
    <row r="2125" spans="1:4" x14ac:dyDescent="0.2">
      <c r="A2125">
        <v>23</v>
      </c>
      <c r="B2125" t="s">
        <v>7</v>
      </c>
      <c r="D2125" t="str">
        <f>IFERROR(VLOOKUP(C2125,Arseda!$A$3:$B$1938,2,0),"")</f>
        <v/>
      </c>
    </row>
    <row r="2126" spans="1:4" x14ac:dyDescent="0.2">
      <c r="A2126">
        <v>23</v>
      </c>
      <c r="B2126" t="s">
        <v>7</v>
      </c>
      <c r="D2126" t="str">
        <f>IFERROR(VLOOKUP(C2126,Arseda!$A$3:$B$1938,2,0),"")</f>
        <v/>
      </c>
    </row>
    <row r="2127" spans="1:4" x14ac:dyDescent="0.2">
      <c r="A2127">
        <v>23</v>
      </c>
      <c r="B2127" t="s">
        <v>7</v>
      </c>
      <c r="D2127" t="str">
        <f>IFERROR(VLOOKUP(C2127,Arseda!$A$3:$B$1938,2,0),"")</f>
        <v/>
      </c>
    </row>
    <row r="2128" spans="1:4" x14ac:dyDescent="0.2">
      <c r="A2128">
        <v>23</v>
      </c>
      <c r="B2128" t="s">
        <v>7</v>
      </c>
      <c r="D2128" t="str">
        <f>IFERROR(VLOOKUP(C2128,Arseda!$A$3:$B$1938,2,0),"")</f>
        <v/>
      </c>
    </row>
    <row r="2129" spans="1:4" x14ac:dyDescent="0.2">
      <c r="A2129">
        <v>23</v>
      </c>
      <c r="B2129" t="s">
        <v>7</v>
      </c>
      <c r="D2129" t="str">
        <f>IFERROR(VLOOKUP(C2129,Arseda!$A$3:$B$1938,2,0),"")</f>
        <v/>
      </c>
    </row>
    <row r="2130" spans="1:4" x14ac:dyDescent="0.2">
      <c r="A2130">
        <v>23</v>
      </c>
      <c r="B2130" t="s">
        <v>7</v>
      </c>
      <c r="D2130" t="str">
        <f>IFERROR(VLOOKUP(C2130,Arseda!$A$3:$B$1938,2,0),"")</f>
        <v/>
      </c>
    </row>
    <row r="2131" spans="1:4" x14ac:dyDescent="0.2">
      <c r="A2131">
        <v>23</v>
      </c>
      <c r="B2131" t="s">
        <v>7</v>
      </c>
      <c r="D2131" t="str">
        <f>IFERROR(VLOOKUP(C2131,Arseda!$A$3:$B$1938,2,0),"")</f>
        <v/>
      </c>
    </row>
    <row r="2132" spans="1:4" x14ac:dyDescent="0.2">
      <c r="A2132">
        <v>23</v>
      </c>
      <c r="B2132" t="s">
        <v>7</v>
      </c>
      <c r="D2132" t="str">
        <f>IFERROR(VLOOKUP(C2132,Arseda!$A$3:$B$1938,2,0),"")</f>
        <v/>
      </c>
    </row>
    <row r="2133" spans="1:4" x14ac:dyDescent="0.2">
      <c r="A2133">
        <v>23</v>
      </c>
      <c r="B2133" t="s">
        <v>7</v>
      </c>
      <c r="D2133" t="str">
        <f>IFERROR(VLOOKUP(C2133,Arseda!$A$3:$B$1938,2,0),"")</f>
        <v/>
      </c>
    </row>
    <row r="2134" spans="1:4" x14ac:dyDescent="0.2">
      <c r="A2134">
        <v>23</v>
      </c>
      <c r="B2134" t="s">
        <v>7</v>
      </c>
      <c r="D2134" t="str">
        <f>IFERROR(VLOOKUP(C2134,Arseda!$A$3:$B$1938,2,0),"")</f>
        <v/>
      </c>
    </row>
    <row r="2135" spans="1:4" x14ac:dyDescent="0.2">
      <c r="A2135">
        <v>23</v>
      </c>
      <c r="B2135" t="s">
        <v>7</v>
      </c>
      <c r="D2135" t="str">
        <f>IFERROR(VLOOKUP(C2135,Arseda!$A$3:$B$1938,2,0),"")</f>
        <v/>
      </c>
    </row>
    <row r="2136" spans="1:4" x14ac:dyDescent="0.2">
      <c r="A2136">
        <v>23</v>
      </c>
      <c r="B2136" t="s">
        <v>7</v>
      </c>
      <c r="D2136" t="str">
        <f>IFERROR(VLOOKUP(C2136,Arseda!$A$3:$B$1938,2,0),"")</f>
        <v/>
      </c>
    </row>
    <row r="2137" spans="1:4" x14ac:dyDescent="0.2">
      <c r="A2137">
        <v>23</v>
      </c>
      <c r="B2137" t="s">
        <v>7</v>
      </c>
      <c r="D2137" t="str">
        <f>IFERROR(VLOOKUP(C2137,Arseda!$A$3:$B$1938,2,0),"")</f>
        <v/>
      </c>
    </row>
    <row r="2138" spans="1:4" x14ac:dyDescent="0.2">
      <c r="A2138">
        <v>23</v>
      </c>
      <c r="B2138" t="s">
        <v>7</v>
      </c>
      <c r="D2138" t="str">
        <f>IFERROR(VLOOKUP(C2138,Arseda!$A$3:$B$1938,2,0),"")</f>
        <v/>
      </c>
    </row>
    <row r="2139" spans="1:4" x14ac:dyDescent="0.2">
      <c r="A2139">
        <v>23</v>
      </c>
      <c r="B2139" t="s">
        <v>7</v>
      </c>
      <c r="D2139" t="str">
        <f>IFERROR(VLOOKUP(C2139,Arseda!$A$3:$B$1938,2,0),"")</f>
        <v/>
      </c>
    </row>
    <row r="2140" spans="1:4" x14ac:dyDescent="0.2">
      <c r="A2140">
        <v>23</v>
      </c>
      <c r="B2140" t="s">
        <v>7</v>
      </c>
      <c r="D2140" t="str">
        <f>IFERROR(VLOOKUP(C2140,Arseda!$A$3:$B$1938,2,0),"")</f>
        <v/>
      </c>
    </row>
    <row r="2141" spans="1:4" x14ac:dyDescent="0.2">
      <c r="A2141">
        <v>23</v>
      </c>
      <c r="B2141" t="s">
        <v>7</v>
      </c>
      <c r="D2141" t="str">
        <f>IFERROR(VLOOKUP(C2141,Arseda!$A$3:$B$1938,2,0),"")</f>
        <v/>
      </c>
    </row>
    <row r="2142" spans="1:4" x14ac:dyDescent="0.2">
      <c r="A2142">
        <v>23</v>
      </c>
      <c r="B2142" t="s">
        <v>7</v>
      </c>
      <c r="D2142" t="str">
        <f>IFERROR(VLOOKUP(C2142,Arseda!$A$3:$B$1938,2,0),"")</f>
        <v/>
      </c>
    </row>
    <row r="2143" spans="1:4" x14ac:dyDescent="0.2">
      <c r="A2143">
        <v>23</v>
      </c>
      <c r="B2143" t="s">
        <v>7</v>
      </c>
      <c r="D2143" t="str">
        <f>IFERROR(VLOOKUP(C2143,Arseda!$A$3:$B$1938,2,0),"")</f>
        <v/>
      </c>
    </row>
    <row r="2144" spans="1:4" x14ac:dyDescent="0.2">
      <c r="A2144">
        <v>23</v>
      </c>
      <c r="B2144" t="s">
        <v>7</v>
      </c>
      <c r="D2144" t="str">
        <f>IFERROR(VLOOKUP(C2144,Arseda!$A$3:$B$1938,2,0),"")</f>
        <v/>
      </c>
    </row>
    <row r="2145" spans="1:4" x14ac:dyDescent="0.2">
      <c r="A2145">
        <v>23</v>
      </c>
      <c r="B2145" t="s">
        <v>7</v>
      </c>
      <c r="D2145" t="str">
        <f>IFERROR(VLOOKUP(C2145,Arseda!$A$3:$B$1938,2,0),"")</f>
        <v/>
      </c>
    </row>
    <row r="2146" spans="1:4" x14ac:dyDescent="0.2">
      <c r="A2146">
        <v>23</v>
      </c>
      <c r="B2146" t="s">
        <v>7</v>
      </c>
      <c r="D2146" t="str">
        <f>IFERROR(VLOOKUP(C2146,Arseda!$A$3:$B$1938,2,0),"")</f>
        <v/>
      </c>
    </row>
    <row r="2147" spans="1:4" x14ac:dyDescent="0.2">
      <c r="A2147">
        <v>23</v>
      </c>
      <c r="B2147" t="s">
        <v>7</v>
      </c>
      <c r="D2147" t="str">
        <f>IFERROR(VLOOKUP(C2147,Arseda!$A$3:$B$1938,2,0),"")</f>
        <v/>
      </c>
    </row>
    <row r="2148" spans="1:4" x14ac:dyDescent="0.2">
      <c r="A2148">
        <v>23</v>
      </c>
      <c r="B2148" t="s">
        <v>7</v>
      </c>
      <c r="D2148" t="str">
        <f>IFERROR(VLOOKUP(C2148,Arseda!$A$3:$B$1938,2,0),"")</f>
        <v/>
      </c>
    </row>
    <row r="2149" spans="1:4" x14ac:dyDescent="0.2">
      <c r="A2149">
        <v>23</v>
      </c>
      <c r="B2149" t="s">
        <v>7</v>
      </c>
      <c r="D2149" t="str">
        <f>IFERROR(VLOOKUP(C2149,Arseda!$A$3:$B$1938,2,0),"")</f>
        <v/>
      </c>
    </row>
    <row r="2150" spans="1:4" x14ac:dyDescent="0.2">
      <c r="A2150">
        <v>23</v>
      </c>
      <c r="B2150" t="s">
        <v>7</v>
      </c>
      <c r="D2150" t="str">
        <f>IFERROR(VLOOKUP(C2150,Arseda!$A$3:$B$1938,2,0),"")</f>
        <v/>
      </c>
    </row>
    <row r="2151" spans="1:4" x14ac:dyDescent="0.2">
      <c r="A2151">
        <v>23</v>
      </c>
      <c r="B2151" t="s">
        <v>7</v>
      </c>
      <c r="D2151" t="str">
        <f>IFERROR(VLOOKUP(C2151,Arseda!$A$3:$B$1938,2,0),"")</f>
        <v/>
      </c>
    </row>
    <row r="2152" spans="1:4" x14ac:dyDescent="0.2">
      <c r="A2152">
        <v>23</v>
      </c>
      <c r="B2152" t="s">
        <v>7</v>
      </c>
      <c r="D2152" t="str">
        <f>IFERROR(VLOOKUP(C2152,Arseda!$A$3:$B$1938,2,0),"")</f>
        <v/>
      </c>
    </row>
    <row r="2153" spans="1:4" x14ac:dyDescent="0.2">
      <c r="A2153">
        <v>23</v>
      </c>
      <c r="B2153" t="s">
        <v>7</v>
      </c>
      <c r="D2153" t="str">
        <f>IFERROR(VLOOKUP(C2153,Arseda!$A$3:$B$1938,2,0),"")</f>
        <v/>
      </c>
    </row>
    <row r="2154" spans="1:4" x14ac:dyDescent="0.2">
      <c r="A2154">
        <v>23</v>
      </c>
      <c r="B2154" t="s">
        <v>7</v>
      </c>
      <c r="D2154" t="str">
        <f>IFERROR(VLOOKUP(C2154,Arseda!$A$3:$B$1938,2,0),"")</f>
        <v/>
      </c>
    </row>
    <row r="2155" spans="1:4" x14ac:dyDescent="0.2">
      <c r="A2155">
        <v>23</v>
      </c>
      <c r="B2155" t="s">
        <v>7</v>
      </c>
      <c r="D2155" t="str">
        <f>IFERROR(VLOOKUP(C2155,Arseda!$A$3:$B$1938,2,0),"")</f>
        <v/>
      </c>
    </row>
    <row r="2156" spans="1:4" x14ac:dyDescent="0.2">
      <c r="A2156">
        <v>23</v>
      </c>
      <c r="B2156" t="s">
        <v>7</v>
      </c>
      <c r="D2156" t="str">
        <f>IFERROR(VLOOKUP(C2156,Arseda!$A$3:$B$1938,2,0),"")</f>
        <v/>
      </c>
    </row>
    <row r="2157" spans="1:4" x14ac:dyDescent="0.2">
      <c r="A2157">
        <v>23</v>
      </c>
      <c r="B2157" t="s">
        <v>7</v>
      </c>
      <c r="D2157" t="str">
        <f>IFERROR(VLOOKUP(C2157,Arseda!$A$3:$B$1938,2,0),"")</f>
        <v/>
      </c>
    </row>
    <row r="2158" spans="1:4" x14ac:dyDescent="0.2">
      <c r="A2158">
        <v>23</v>
      </c>
      <c r="B2158" t="s">
        <v>7</v>
      </c>
      <c r="D2158" t="str">
        <f>IFERROR(VLOOKUP(C2158,Arseda!$A$3:$B$1938,2,0),"")</f>
        <v/>
      </c>
    </row>
    <row r="2159" spans="1:4" x14ac:dyDescent="0.2">
      <c r="A2159">
        <v>23</v>
      </c>
      <c r="B2159" t="s">
        <v>7</v>
      </c>
      <c r="D2159" t="str">
        <f>IFERROR(VLOOKUP(C2159,Arseda!$A$3:$B$1938,2,0),"")</f>
        <v/>
      </c>
    </row>
    <row r="2160" spans="1:4" x14ac:dyDescent="0.2">
      <c r="A2160">
        <v>23</v>
      </c>
      <c r="B2160" t="s">
        <v>7</v>
      </c>
      <c r="D2160" t="str">
        <f>IFERROR(VLOOKUP(C2160,Arseda!$A$3:$B$1938,2,0),"")</f>
        <v/>
      </c>
    </row>
    <row r="2161" spans="1:4" x14ac:dyDescent="0.2">
      <c r="A2161">
        <v>23</v>
      </c>
      <c r="B2161" t="s">
        <v>7</v>
      </c>
      <c r="D2161" t="str">
        <f>IFERROR(VLOOKUP(C2161,Arseda!$A$3:$B$1938,2,0),"")</f>
        <v/>
      </c>
    </row>
    <row r="2162" spans="1:4" x14ac:dyDescent="0.2">
      <c r="A2162">
        <v>23</v>
      </c>
      <c r="B2162" t="s">
        <v>7</v>
      </c>
      <c r="D2162" t="str">
        <f>IFERROR(VLOOKUP(C2162,Arseda!$A$3:$B$1938,2,0),"")</f>
        <v/>
      </c>
    </row>
    <row r="2163" spans="1:4" x14ac:dyDescent="0.2">
      <c r="A2163">
        <v>23</v>
      </c>
      <c r="B2163" t="s">
        <v>7</v>
      </c>
      <c r="D2163" t="str">
        <f>IFERROR(VLOOKUP(C2163,Arseda!$A$3:$B$1938,2,0),"")</f>
        <v/>
      </c>
    </row>
    <row r="2164" spans="1:4" x14ac:dyDescent="0.2">
      <c r="A2164">
        <v>23</v>
      </c>
      <c r="B2164" t="s">
        <v>7</v>
      </c>
      <c r="D2164" t="str">
        <f>IFERROR(VLOOKUP(C2164,Arseda!$A$3:$B$1938,2,0),"")</f>
        <v/>
      </c>
    </row>
    <row r="2165" spans="1:4" x14ac:dyDescent="0.2">
      <c r="A2165">
        <v>23</v>
      </c>
      <c r="B2165" t="s">
        <v>7</v>
      </c>
      <c r="D2165" t="str">
        <f>IFERROR(VLOOKUP(C2165,Arseda!$A$3:$B$1938,2,0),"")</f>
        <v/>
      </c>
    </row>
    <row r="2166" spans="1:4" x14ac:dyDescent="0.2">
      <c r="A2166">
        <v>23</v>
      </c>
      <c r="B2166" t="s">
        <v>7</v>
      </c>
      <c r="D2166" t="str">
        <f>IFERROR(VLOOKUP(C2166,Arseda!$A$3:$B$1938,2,0),"")</f>
        <v/>
      </c>
    </row>
    <row r="2167" spans="1:4" x14ac:dyDescent="0.2">
      <c r="A2167">
        <v>23</v>
      </c>
      <c r="B2167" t="s">
        <v>7</v>
      </c>
      <c r="D2167" t="str">
        <f>IFERROR(VLOOKUP(C2167,Arseda!$A$3:$B$1938,2,0),"")</f>
        <v/>
      </c>
    </row>
    <row r="2168" spans="1:4" x14ac:dyDescent="0.2">
      <c r="A2168">
        <v>23</v>
      </c>
      <c r="B2168" t="s">
        <v>7</v>
      </c>
      <c r="D2168" t="str">
        <f>IFERROR(VLOOKUP(C2168,Arseda!$A$3:$B$1938,2,0),"")</f>
        <v/>
      </c>
    </row>
    <row r="2169" spans="1:4" x14ac:dyDescent="0.2">
      <c r="A2169">
        <v>23</v>
      </c>
      <c r="B2169" t="s">
        <v>7</v>
      </c>
      <c r="D2169" t="str">
        <f>IFERROR(VLOOKUP(C2169,Arseda!$A$3:$B$1938,2,0),"")</f>
        <v/>
      </c>
    </row>
    <row r="2170" spans="1:4" x14ac:dyDescent="0.2">
      <c r="A2170">
        <v>23</v>
      </c>
      <c r="B2170" t="s">
        <v>7</v>
      </c>
      <c r="D2170" t="str">
        <f>IFERROR(VLOOKUP(C2170,Arseda!$A$3:$B$1938,2,0),"")</f>
        <v/>
      </c>
    </row>
    <row r="2171" spans="1:4" x14ac:dyDescent="0.2">
      <c r="A2171">
        <v>23</v>
      </c>
      <c r="B2171" t="s">
        <v>7</v>
      </c>
      <c r="D2171" t="str">
        <f>IFERROR(VLOOKUP(C2171,Arseda!$A$3:$B$1938,2,0),"")</f>
        <v/>
      </c>
    </row>
    <row r="2172" spans="1:4" x14ac:dyDescent="0.2">
      <c r="A2172">
        <v>23</v>
      </c>
      <c r="B2172" t="s">
        <v>7</v>
      </c>
      <c r="D2172" t="str">
        <f>IFERROR(VLOOKUP(C2172,Arseda!$A$3:$B$1938,2,0),"")</f>
        <v/>
      </c>
    </row>
    <row r="2173" spans="1:4" x14ac:dyDescent="0.2">
      <c r="A2173">
        <v>23</v>
      </c>
      <c r="B2173" t="s">
        <v>7</v>
      </c>
      <c r="D2173" t="str">
        <f>IFERROR(VLOOKUP(C2173,Arseda!$A$3:$B$1938,2,0),"")</f>
        <v/>
      </c>
    </row>
    <row r="2174" spans="1:4" x14ac:dyDescent="0.2">
      <c r="A2174">
        <v>23</v>
      </c>
      <c r="B2174" t="s">
        <v>7</v>
      </c>
      <c r="D2174" t="str">
        <f>IFERROR(VLOOKUP(C2174,Arseda!$A$3:$B$1938,2,0),"")</f>
        <v/>
      </c>
    </row>
    <row r="2175" spans="1:4" x14ac:dyDescent="0.2">
      <c r="A2175">
        <v>23</v>
      </c>
      <c r="B2175" t="s">
        <v>7</v>
      </c>
      <c r="D2175" t="str">
        <f>IFERROR(VLOOKUP(C2175,Arseda!$A$3:$B$1938,2,0),"")</f>
        <v/>
      </c>
    </row>
    <row r="2176" spans="1:4" x14ac:dyDescent="0.2">
      <c r="A2176">
        <v>23</v>
      </c>
      <c r="B2176" t="s">
        <v>7</v>
      </c>
      <c r="D2176" t="str">
        <f>IFERROR(VLOOKUP(C2176,Arseda!$A$3:$B$1938,2,0),"")</f>
        <v/>
      </c>
    </row>
    <row r="2177" spans="1:4" x14ac:dyDescent="0.2">
      <c r="A2177">
        <v>23</v>
      </c>
      <c r="B2177" t="s">
        <v>7</v>
      </c>
      <c r="D2177" t="str">
        <f>IFERROR(VLOOKUP(C2177,Arseda!$A$3:$B$1938,2,0),"")</f>
        <v/>
      </c>
    </row>
    <row r="2178" spans="1:4" x14ac:dyDescent="0.2">
      <c r="A2178">
        <v>23</v>
      </c>
      <c r="B2178" t="s">
        <v>7</v>
      </c>
      <c r="D2178" t="str">
        <f>IFERROR(VLOOKUP(C2178,Arseda!$A$3:$B$1938,2,0),"")</f>
        <v/>
      </c>
    </row>
    <row r="2179" spans="1:4" x14ac:dyDescent="0.2">
      <c r="A2179">
        <v>23</v>
      </c>
      <c r="B2179" t="s">
        <v>7</v>
      </c>
      <c r="D2179" t="str">
        <f>IFERROR(VLOOKUP(C2179,Arseda!$A$3:$B$1938,2,0),"")</f>
        <v/>
      </c>
    </row>
    <row r="2180" spans="1:4" x14ac:dyDescent="0.2">
      <c r="A2180">
        <v>23</v>
      </c>
      <c r="B2180" t="s">
        <v>7</v>
      </c>
      <c r="D2180" t="str">
        <f>IFERROR(VLOOKUP(C2180,Arseda!$A$3:$B$1938,2,0),"")</f>
        <v/>
      </c>
    </row>
    <row r="2181" spans="1:4" x14ac:dyDescent="0.2">
      <c r="A2181">
        <v>23</v>
      </c>
      <c r="B2181" t="s">
        <v>7</v>
      </c>
      <c r="D2181" t="str">
        <f>IFERROR(VLOOKUP(C2181,Arseda!$A$3:$B$1938,2,0),"")</f>
        <v/>
      </c>
    </row>
    <row r="2182" spans="1:4" x14ac:dyDescent="0.2">
      <c r="A2182">
        <v>23</v>
      </c>
      <c r="B2182" t="s">
        <v>7</v>
      </c>
      <c r="D2182" t="str">
        <f>IFERROR(VLOOKUP(C2182,Arseda!$A$3:$B$1938,2,0),"")</f>
        <v/>
      </c>
    </row>
    <row r="2183" spans="1:4" x14ac:dyDescent="0.2">
      <c r="A2183">
        <v>23</v>
      </c>
      <c r="B2183" t="s">
        <v>7</v>
      </c>
      <c r="D2183" t="str">
        <f>IFERROR(VLOOKUP(C2183,Arseda!$A$3:$B$1938,2,0),"")</f>
        <v/>
      </c>
    </row>
    <row r="2184" spans="1:4" x14ac:dyDescent="0.2">
      <c r="A2184">
        <v>23</v>
      </c>
      <c r="B2184" t="s">
        <v>7</v>
      </c>
      <c r="D2184" t="str">
        <f>IFERROR(VLOOKUP(C2184,Arseda!$A$3:$B$1938,2,0),"")</f>
        <v/>
      </c>
    </row>
    <row r="2185" spans="1:4" x14ac:dyDescent="0.2">
      <c r="A2185">
        <v>23</v>
      </c>
      <c r="B2185" t="s">
        <v>7</v>
      </c>
      <c r="D2185" t="str">
        <f>IFERROR(VLOOKUP(C2185,Arseda!$A$3:$B$1938,2,0),"")</f>
        <v/>
      </c>
    </row>
    <row r="2186" spans="1:4" x14ac:dyDescent="0.2">
      <c r="A2186">
        <v>23</v>
      </c>
      <c r="B2186" t="s">
        <v>7</v>
      </c>
      <c r="D2186" t="str">
        <f>IFERROR(VLOOKUP(C2186,Arseda!$A$3:$B$1938,2,0),"")</f>
        <v/>
      </c>
    </row>
    <row r="2187" spans="1:4" x14ac:dyDescent="0.2">
      <c r="A2187">
        <v>23</v>
      </c>
      <c r="B2187" t="s">
        <v>7</v>
      </c>
      <c r="D2187" t="str">
        <f>IFERROR(VLOOKUP(C2187,Arseda!$A$3:$B$1938,2,0),"")</f>
        <v/>
      </c>
    </row>
    <row r="2188" spans="1:4" x14ac:dyDescent="0.2">
      <c r="A2188">
        <v>23</v>
      </c>
      <c r="B2188" t="s">
        <v>7</v>
      </c>
      <c r="D2188" t="str">
        <f>IFERROR(VLOOKUP(C2188,Arseda!$A$3:$B$1938,2,0),"")</f>
        <v/>
      </c>
    </row>
    <row r="2189" spans="1:4" x14ac:dyDescent="0.2">
      <c r="A2189">
        <v>23</v>
      </c>
      <c r="B2189" t="s">
        <v>7</v>
      </c>
      <c r="D2189" t="str">
        <f>IFERROR(VLOOKUP(C2189,Arseda!$A$3:$B$1938,2,0),"")</f>
        <v/>
      </c>
    </row>
    <row r="2190" spans="1:4" x14ac:dyDescent="0.2">
      <c r="A2190">
        <v>23</v>
      </c>
      <c r="B2190" t="s">
        <v>7</v>
      </c>
      <c r="D2190" t="str">
        <f>IFERROR(VLOOKUP(C2190,Arseda!$A$3:$B$1938,2,0),"")</f>
        <v/>
      </c>
    </row>
    <row r="2191" spans="1:4" x14ac:dyDescent="0.2">
      <c r="A2191">
        <v>23</v>
      </c>
      <c r="B2191" t="s">
        <v>7</v>
      </c>
      <c r="D2191" t="str">
        <f>IFERROR(VLOOKUP(C2191,Arseda!$A$3:$B$1938,2,0),"")</f>
        <v/>
      </c>
    </row>
    <row r="2192" spans="1:4" x14ac:dyDescent="0.2">
      <c r="A2192">
        <v>23</v>
      </c>
      <c r="B2192" t="s">
        <v>7</v>
      </c>
      <c r="D2192" t="str">
        <f>IFERROR(VLOOKUP(C2192,Arseda!$A$3:$B$1938,2,0),"")</f>
        <v/>
      </c>
    </row>
    <row r="2193" spans="1:4" x14ac:dyDescent="0.2">
      <c r="A2193">
        <v>23</v>
      </c>
      <c r="B2193" t="s">
        <v>7</v>
      </c>
      <c r="D2193" t="str">
        <f>IFERROR(VLOOKUP(C2193,Arseda!$A$3:$B$1938,2,0),"")</f>
        <v/>
      </c>
    </row>
    <row r="2194" spans="1:4" x14ac:dyDescent="0.2">
      <c r="A2194">
        <v>23</v>
      </c>
      <c r="B2194" t="s">
        <v>7</v>
      </c>
      <c r="D2194" t="str">
        <f>IFERROR(VLOOKUP(C2194,Arseda!$A$3:$B$1938,2,0),"")</f>
        <v/>
      </c>
    </row>
    <row r="2195" spans="1:4" x14ac:dyDescent="0.2">
      <c r="A2195">
        <v>23</v>
      </c>
      <c r="B2195" t="s">
        <v>7</v>
      </c>
      <c r="D2195" t="str">
        <f>IFERROR(VLOOKUP(C2195,Arseda!$A$3:$B$1938,2,0),"")</f>
        <v/>
      </c>
    </row>
    <row r="2196" spans="1:4" x14ac:dyDescent="0.2">
      <c r="A2196">
        <v>23</v>
      </c>
      <c r="B2196" t="s">
        <v>7</v>
      </c>
      <c r="D2196" t="str">
        <f>IFERROR(VLOOKUP(C2196,Arseda!$A$3:$B$1938,2,0),"")</f>
        <v/>
      </c>
    </row>
    <row r="2197" spans="1:4" x14ac:dyDescent="0.2">
      <c r="A2197">
        <v>23</v>
      </c>
      <c r="B2197" t="s">
        <v>7</v>
      </c>
      <c r="D2197" t="str">
        <f>IFERROR(VLOOKUP(C2197,Arseda!$A$3:$B$1938,2,0),"")</f>
        <v/>
      </c>
    </row>
    <row r="2198" spans="1:4" x14ac:dyDescent="0.2">
      <c r="A2198">
        <v>23</v>
      </c>
      <c r="B2198" t="s">
        <v>7</v>
      </c>
      <c r="D2198" t="str">
        <f>IFERROR(VLOOKUP(C2198,Arseda!$A$3:$B$1938,2,0),"")</f>
        <v/>
      </c>
    </row>
    <row r="2199" spans="1:4" x14ac:dyDescent="0.2">
      <c r="A2199">
        <v>23</v>
      </c>
      <c r="B2199" t="s">
        <v>7</v>
      </c>
      <c r="D2199" t="str">
        <f>IFERROR(VLOOKUP(C2199,Arseda!$A$3:$B$1938,2,0),"")</f>
        <v/>
      </c>
    </row>
    <row r="2200" spans="1:4" x14ac:dyDescent="0.2">
      <c r="A2200">
        <v>23</v>
      </c>
      <c r="B2200" t="s">
        <v>7</v>
      </c>
      <c r="D2200" t="str">
        <f>IFERROR(VLOOKUP(C2200,Arseda!$A$3:$B$1938,2,0),"")</f>
        <v/>
      </c>
    </row>
    <row r="2201" spans="1:4" x14ac:dyDescent="0.2">
      <c r="A2201">
        <v>23</v>
      </c>
      <c r="B2201" t="s">
        <v>7</v>
      </c>
      <c r="D2201" t="str">
        <f>IFERROR(VLOOKUP(C2201,Arseda!$A$3:$B$1938,2,0),"")</f>
        <v/>
      </c>
    </row>
    <row r="2202" spans="1:4" x14ac:dyDescent="0.2">
      <c r="A2202">
        <v>23</v>
      </c>
      <c r="B2202" t="s">
        <v>7</v>
      </c>
      <c r="D2202" t="str">
        <f>IFERROR(VLOOKUP(C2202,Arseda!$A$3:$B$1938,2,0),"")</f>
        <v/>
      </c>
    </row>
    <row r="2203" spans="1:4" x14ac:dyDescent="0.2">
      <c r="A2203">
        <v>23</v>
      </c>
      <c r="B2203" t="s">
        <v>7</v>
      </c>
      <c r="D2203" t="str">
        <f>IFERROR(VLOOKUP(C2203,Arseda!$A$3:$B$1938,2,0),"")</f>
        <v/>
      </c>
    </row>
    <row r="2204" spans="1:4" x14ac:dyDescent="0.2">
      <c r="A2204">
        <v>23</v>
      </c>
      <c r="B2204" t="s">
        <v>7</v>
      </c>
      <c r="D2204" t="str">
        <f>IFERROR(VLOOKUP(C2204,Arseda!$A$3:$B$1938,2,0),"")</f>
        <v/>
      </c>
    </row>
    <row r="2205" spans="1:4" x14ac:dyDescent="0.2">
      <c r="A2205">
        <v>23</v>
      </c>
      <c r="B2205" t="s">
        <v>7</v>
      </c>
      <c r="D2205" t="str">
        <f>IFERROR(VLOOKUP(C2205,Arseda!$A$3:$B$1938,2,0),"")</f>
        <v/>
      </c>
    </row>
    <row r="2206" spans="1:4" x14ac:dyDescent="0.2">
      <c r="A2206">
        <v>23</v>
      </c>
      <c r="B2206" t="s">
        <v>7</v>
      </c>
      <c r="D2206" t="str">
        <f>IFERROR(VLOOKUP(C2206,Arseda!$A$3:$B$1938,2,0),"")</f>
        <v/>
      </c>
    </row>
    <row r="2207" spans="1:4" x14ac:dyDescent="0.2">
      <c r="A2207">
        <v>23</v>
      </c>
      <c r="B2207" t="s">
        <v>7</v>
      </c>
      <c r="D2207" t="str">
        <f>IFERROR(VLOOKUP(C2207,Arseda!$A$3:$B$1938,2,0),"")</f>
        <v/>
      </c>
    </row>
    <row r="2208" spans="1:4" x14ac:dyDescent="0.2">
      <c r="A2208">
        <v>23</v>
      </c>
      <c r="B2208" t="s">
        <v>7</v>
      </c>
      <c r="D2208" t="str">
        <f>IFERROR(VLOOKUP(C2208,Arseda!$A$3:$B$1938,2,0),"")</f>
        <v/>
      </c>
    </row>
    <row r="2209" spans="1:4" x14ac:dyDescent="0.2">
      <c r="A2209">
        <v>23</v>
      </c>
      <c r="B2209" t="s">
        <v>7</v>
      </c>
      <c r="D2209" t="str">
        <f>IFERROR(VLOOKUP(C2209,Arseda!$A$3:$B$1938,2,0),"")</f>
        <v/>
      </c>
    </row>
    <row r="2210" spans="1:4" x14ac:dyDescent="0.2">
      <c r="A2210">
        <v>23</v>
      </c>
      <c r="B2210" t="s">
        <v>7</v>
      </c>
      <c r="D2210" t="str">
        <f>IFERROR(VLOOKUP(C2210,Arseda!$A$3:$B$1938,2,0),"")</f>
        <v/>
      </c>
    </row>
    <row r="2211" spans="1:4" x14ac:dyDescent="0.2">
      <c r="A2211">
        <v>23</v>
      </c>
      <c r="B2211" t="s">
        <v>7</v>
      </c>
      <c r="D2211" t="str">
        <f>IFERROR(VLOOKUP(C2211,Arseda!$A$3:$B$1938,2,0),"")</f>
        <v/>
      </c>
    </row>
    <row r="2212" spans="1:4" x14ac:dyDescent="0.2">
      <c r="A2212">
        <v>23</v>
      </c>
      <c r="B2212" t="s">
        <v>7</v>
      </c>
      <c r="D2212" t="str">
        <f>IFERROR(VLOOKUP(C2212,Arseda!$A$3:$B$1938,2,0),"")</f>
        <v/>
      </c>
    </row>
    <row r="2213" spans="1:4" x14ac:dyDescent="0.2">
      <c r="A2213">
        <v>23</v>
      </c>
      <c r="B2213" t="s">
        <v>7</v>
      </c>
      <c r="D2213" t="str">
        <f>IFERROR(VLOOKUP(C2213,Arseda!$A$3:$B$1938,2,0),"")</f>
        <v/>
      </c>
    </row>
    <row r="2214" spans="1:4" x14ac:dyDescent="0.2">
      <c r="A2214">
        <v>23</v>
      </c>
      <c r="B2214" t="s">
        <v>7</v>
      </c>
      <c r="D2214" t="str">
        <f>IFERROR(VLOOKUP(C2214,Arseda!$A$3:$B$1938,2,0),"")</f>
        <v/>
      </c>
    </row>
    <row r="2215" spans="1:4" x14ac:dyDescent="0.2">
      <c r="A2215">
        <v>23</v>
      </c>
      <c r="B2215" t="s">
        <v>7</v>
      </c>
      <c r="D2215" t="str">
        <f>IFERROR(VLOOKUP(C2215,Arseda!$A$3:$B$1938,2,0),"")</f>
        <v/>
      </c>
    </row>
    <row r="2216" spans="1:4" x14ac:dyDescent="0.2">
      <c r="A2216">
        <v>23</v>
      </c>
      <c r="B2216" t="s">
        <v>7</v>
      </c>
      <c r="D2216" t="str">
        <f>IFERROR(VLOOKUP(C2216,Arseda!$A$3:$B$1938,2,0),"")</f>
        <v/>
      </c>
    </row>
    <row r="2217" spans="1:4" x14ac:dyDescent="0.2">
      <c r="A2217">
        <v>23</v>
      </c>
      <c r="B2217" t="s">
        <v>7</v>
      </c>
      <c r="D2217" t="str">
        <f>IFERROR(VLOOKUP(C2217,Arseda!$A$3:$B$1938,2,0),"")</f>
        <v/>
      </c>
    </row>
    <row r="2218" spans="1:4" x14ac:dyDescent="0.2">
      <c r="A2218">
        <v>23</v>
      </c>
      <c r="B2218" t="s">
        <v>7</v>
      </c>
      <c r="D2218" t="str">
        <f>IFERROR(VLOOKUP(C2218,Arseda!$A$3:$B$1938,2,0),"")</f>
        <v/>
      </c>
    </row>
    <row r="2219" spans="1:4" x14ac:dyDescent="0.2">
      <c r="A2219">
        <v>23</v>
      </c>
      <c r="B2219" t="s">
        <v>7</v>
      </c>
      <c r="D2219" t="str">
        <f>IFERROR(VLOOKUP(C2219,Arseda!$A$3:$B$1938,2,0),"")</f>
        <v/>
      </c>
    </row>
    <row r="2220" spans="1:4" x14ac:dyDescent="0.2">
      <c r="A2220">
        <v>23</v>
      </c>
      <c r="B2220" t="s">
        <v>7</v>
      </c>
      <c r="D2220" t="str">
        <f>IFERROR(VLOOKUP(C2220,Arseda!$A$3:$B$1938,2,0),"")</f>
        <v/>
      </c>
    </row>
    <row r="2221" spans="1:4" x14ac:dyDescent="0.2">
      <c r="A2221">
        <v>23</v>
      </c>
      <c r="B2221" t="s">
        <v>7</v>
      </c>
      <c r="D2221" t="str">
        <f>IFERROR(VLOOKUP(C2221,Arseda!$A$3:$B$1938,2,0),"")</f>
        <v/>
      </c>
    </row>
    <row r="2222" spans="1:4" x14ac:dyDescent="0.2">
      <c r="A2222">
        <v>23</v>
      </c>
      <c r="B2222" t="s">
        <v>7</v>
      </c>
      <c r="D2222" t="str">
        <f>IFERROR(VLOOKUP(C2222,Arseda!$A$3:$B$1938,2,0),"")</f>
        <v/>
      </c>
    </row>
    <row r="2223" spans="1:4" x14ac:dyDescent="0.2">
      <c r="A2223">
        <v>23</v>
      </c>
      <c r="B2223" t="s">
        <v>7</v>
      </c>
      <c r="D2223" t="str">
        <f>IFERROR(VLOOKUP(C2223,Arseda!$A$3:$B$1938,2,0),"")</f>
        <v/>
      </c>
    </row>
    <row r="2224" spans="1:4" x14ac:dyDescent="0.2">
      <c r="A2224">
        <v>23</v>
      </c>
      <c r="B2224" t="s">
        <v>7</v>
      </c>
      <c r="D2224" t="str">
        <f>IFERROR(VLOOKUP(C2224,Arseda!$A$3:$B$1938,2,0),"")</f>
        <v/>
      </c>
    </row>
    <row r="2225" spans="1:4" x14ac:dyDescent="0.2">
      <c r="A2225">
        <v>23</v>
      </c>
      <c r="B2225" t="s">
        <v>7</v>
      </c>
      <c r="D2225" t="str">
        <f>IFERROR(VLOOKUP(C2225,Arseda!$A$3:$B$1938,2,0),"")</f>
        <v/>
      </c>
    </row>
    <row r="2226" spans="1:4" x14ac:dyDescent="0.2">
      <c r="A2226">
        <v>23</v>
      </c>
      <c r="B2226" t="s">
        <v>7</v>
      </c>
      <c r="D2226" t="str">
        <f>IFERROR(VLOOKUP(C2226,Arseda!$A$3:$B$1938,2,0),"")</f>
        <v/>
      </c>
    </row>
    <row r="2227" spans="1:4" x14ac:dyDescent="0.2">
      <c r="A2227">
        <v>23</v>
      </c>
      <c r="B2227" t="s">
        <v>7</v>
      </c>
      <c r="D2227" t="str">
        <f>IFERROR(VLOOKUP(C2227,Arseda!$A$3:$B$1938,2,0),"")</f>
        <v/>
      </c>
    </row>
    <row r="2228" spans="1:4" x14ac:dyDescent="0.2">
      <c r="A2228">
        <v>23</v>
      </c>
      <c r="B2228" t="s">
        <v>7</v>
      </c>
      <c r="D2228" t="str">
        <f>IFERROR(VLOOKUP(C2228,Arseda!$A$3:$B$1938,2,0),"")</f>
        <v/>
      </c>
    </row>
    <row r="2229" spans="1:4" x14ac:dyDescent="0.2">
      <c r="A2229">
        <v>23</v>
      </c>
      <c r="B2229" t="s">
        <v>7</v>
      </c>
      <c r="D2229" t="str">
        <f>IFERROR(VLOOKUP(C2229,Arseda!$A$3:$B$1938,2,0),"")</f>
        <v/>
      </c>
    </row>
    <row r="2230" spans="1:4" x14ac:dyDescent="0.2">
      <c r="A2230">
        <v>23</v>
      </c>
      <c r="B2230" t="s">
        <v>7</v>
      </c>
      <c r="D2230" t="str">
        <f>IFERROR(VLOOKUP(C2230,Arseda!$A$3:$B$1938,2,0),"")</f>
        <v/>
      </c>
    </row>
    <row r="2231" spans="1:4" x14ac:dyDescent="0.2">
      <c r="A2231">
        <v>23</v>
      </c>
      <c r="B2231" t="s">
        <v>7</v>
      </c>
      <c r="D2231" t="str">
        <f>IFERROR(VLOOKUP(C2231,Arseda!$A$3:$B$1938,2,0),"")</f>
        <v/>
      </c>
    </row>
    <row r="2232" spans="1:4" x14ac:dyDescent="0.2">
      <c r="A2232">
        <v>23</v>
      </c>
      <c r="B2232" t="s">
        <v>7</v>
      </c>
      <c r="D2232" t="str">
        <f>IFERROR(VLOOKUP(C2232,Arseda!$A$3:$B$1938,2,0),"")</f>
        <v/>
      </c>
    </row>
    <row r="2233" spans="1:4" x14ac:dyDescent="0.2">
      <c r="A2233">
        <v>23</v>
      </c>
      <c r="B2233" t="s">
        <v>7</v>
      </c>
      <c r="D2233" t="str">
        <f>IFERROR(VLOOKUP(C2233,Arseda!$A$3:$B$1938,2,0),"")</f>
        <v/>
      </c>
    </row>
    <row r="2234" spans="1:4" x14ac:dyDescent="0.2">
      <c r="A2234">
        <v>23</v>
      </c>
      <c r="B2234" t="s">
        <v>7</v>
      </c>
      <c r="D2234" t="str">
        <f>IFERROR(VLOOKUP(C2234,Arseda!$A$3:$B$1938,2,0),"")</f>
        <v/>
      </c>
    </row>
    <row r="2235" spans="1:4" x14ac:dyDescent="0.2">
      <c r="A2235">
        <v>23</v>
      </c>
      <c r="B2235" t="s">
        <v>7</v>
      </c>
      <c r="D2235" t="str">
        <f>IFERROR(VLOOKUP(C2235,Arseda!$A$3:$B$1938,2,0),"")</f>
        <v/>
      </c>
    </row>
    <row r="2236" spans="1:4" x14ac:dyDescent="0.2">
      <c r="A2236">
        <v>23</v>
      </c>
      <c r="B2236" t="s">
        <v>7</v>
      </c>
      <c r="D2236" t="str">
        <f>IFERROR(VLOOKUP(C2236,Arseda!$A$3:$B$1938,2,0),"")</f>
        <v/>
      </c>
    </row>
    <row r="2237" spans="1:4" x14ac:dyDescent="0.2">
      <c r="A2237">
        <v>23</v>
      </c>
      <c r="B2237" t="s">
        <v>7</v>
      </c>
      <c r="D2237" t="str">
        <f>IFERROR(VLOOKUP(C2237,Arseda!$A$3:$B$1938,2,0),"")</f>
        <v/>
      </c>
    </row>
    <row r="2238" spans="1:4" x14ac:dyDescent="0.2">
      <c r="A2238">
        <v>23</v>
      </c>
      <c r="B2238" t="s">
        <v>7</v>
      </c>
      <c r="D2238" t="str">
        <f>IFERROR(VLOOKUP(C2238,Arseda!$A$3:$B$1938,2,0),"")</f>
        <v/>
      </c>
    </row>
    <row r="2239" spans="1:4" x14ac:dyDescent="0.2">
      <c r="A2239">
        <v>23</v>
      </c>
      <c r="B2239" t="s">
        <v>7</v>
      </c>
      <c r="D2239" t="str">
        <f>IFERROR(VLOOKUP(C2239,Arseda!$A$3:$B$1938,2,0),"")</f>
        <v/>
      </c>
    </row>
    <row r="2240" spans="1:4" x14ac:dyDescent="0.2">
      <c r="A2240">
        <v>23</v>
      </c>
      <c r="B2240" t="s">
        <v>7</v>
      </c>
      <c r="D2240" t="str">
        <f>IFERROR(VLOOKUP(C2240,Arseda!$A$3:$B$1938,2,0),"")</f>
        <v/>
      </c>
    </row>
    <row r="2241" spans="1:4" x14ac:dyDescent="0.2">
      <c r="A2241">
        <v>23</v>
      </c>
      <c r="B2241" t="s">
        <v>7</v>
      </c>
      <c r="D2241" t="str">
        <f>IFERROR(VLOOKUP(C2241,Arseda!$A$3:$B$1938,2,0),"")</f>
        <v/>
      </c>
    </row>
    <row r="2242" spans="1:4" x14ac:dyDescent="0.2">
      <c r="A2242">
        <v>23</v>
      </c>
      <c r="B2242" t="s">
        <v>7</v>
      </c>
      <c r="D2242" t="str">
        <f>IFERROR(VLOOKUP(C2242,Arseda!$A$3:$B$1938,2,0),"")</f>
        <v/>
      </c>
    </row>
    <row r="2243" spans="1:4" x14ac:dyDescent="0.2">
      <c r="A2243">
        <v>23</v>
      </c>
      <c r="B2243" t="s">
        <v>7</v>
      </c>
      <c r="D2243" t="str">
        <f>IFERROR(VLOOKUP(C2243,Arseda!$A$3:$B$1938,2,0),"")</f>
        <v/>
      </c>
    </row>
    <row r="2244" spans="1:4" x14ac:dyDescent="0.2">
      <c r="A2244">
        <v>23</v>
      </c>
      <c r="B2244" t="s">
        <v>7</v>
      </c>
      <c r="D2244" t="str">
        <f>IFERROR(VLOOKUP(C2244,Arseda!$A$3:$B$1938,2,0),"")</f>
        <v/>
      </c>
    </row>
    <row r="2245" spans="1:4" x14ac:dyDescent="0.2">
      <c r="A2245">
        <v>23</v>
      </c>
      <c r="B2245" t="s">
        <v>7</v>
      </c>
      <c r="D2245" t="str">
        <f>IFERROR(VLOOKUP(C2245,Arseda!$A$3:$B$1938,2,0),"")</f>
        <v/>
      </c>
    </row>
    <row r="2246" spans="1:4" x14ac:dyDescent="0.2">
      <c r="A2246">
        <v>23</v>
      </c>
      <c r="B2246" t="s">
        <v>7</v>
      </c>
      <c r="D2246" t="str">
        <f>IFERROR(VLOOKUP(C2246,Arseda!$A$3:$B$1938,2,0),"")</f>
        <v/>
      </c>
    </row>
    <row r="2247" spans="1:4" x14ac:dyDescent="0.2">
      <c r="A2247">
        <v>23</v>
      </c>
      <c r="B2247" t="s">
        <v>7</v>
      </c>
      <c r="D2247" t="str">
        <f>IFERROR(VLOOKUP(C2247,Arseda!$A$3:$B$1938,2,0),"")</f>
        <v/>
      </c>
    </row>
    <row r="2248" spans="1:4" x14ac:dyDescent="0.2">
      <c r="A2248">
        <v>23</v>
      </c>
      <c r="B2248" t="s">
        <v>7</v>
      </c>
      <c r="D2248" t="str">
        <f>IFERROR(VLOOKUP(C2248,Arseda!$A$3:$B$1938,2,0),"")</f>
        <v/>
      </c>
    </row>
    <row r="2249" spans="1:4" x14ac:dyDescent="0.2">
      <c r="A2249">
        <v>23</v>
      </c>
      <c r="B2249" t="s">
        <v>7</v>
      </c>
      <c r="D2249" t="str">
        <f>IFERROR(VLOOKUP(C2249,Arseda!$A$3:$B$1938,2,0),"")</f>
        <v/>
      </c>
    </row>
    <row r="2250" spans="1:4" x14ac:dyDescent="0.2">
      <c r="A2250">
        <v>23</v>
      </c>
      <c r="B2250" t="s">
        <v>7</v>
      </c>
      <c r="D2250" t="str">
        <f>IFERROR(VLOOKUP(C2250,Arseda!$A$3:$B$1938,2,0),"")</f>
        <v/>
      </c>
    </row>
    <row r="2251" spans="1:4" x14ac:dyDescent="0.2">
      <c r="A2251">
        <v>23</v>
      </c>
      <c r="B2251" t="s">
        <v>7</v>
      </c>
      <c r="D2251" t="str">
        <f>IFERROR(VLOOKUP(C2251,Arseda!$A$3:$B$1938,2,0),"")</f>
        <v/>
      </c>
    </row>
    <row r="2252" spans="1:4" x14ac:dyDescent="0.2">
      <c r="A2252">
        <v>23</v>
      </c>
      <c r="B2252" t="s">
        <v>7</v>
      </c>
      <c r="D2252" t="str">
        <f>IFERROR(VLOOKUP(C2252,Arseda!$A$3:$B$1938,2,0),"")</f>
        <v/>
      </c>
    </row>
    <row r="2253" spans="1:4" x14ac:dyDescent="0.2">
      <c r="A2253">
        <v>23</v>
      </c>
      <c r="B2253" t="s">
        <v>7</v>
      </c>
      <c r="D2253" t="str">
        <f>IFERROR(VLOOKUP(C2253,Arseda!$A$3:$B$1938,2,0),"")</f>
        <v/>
      </c>
    </row>
    <row r="2254" spans="1:4" x14ac:dyDescent="0.2">
      <c r="A2254">
        <v>23</v>
      </c>
      <c r="B2254" t="s">
        <v>7</v>
      </c>
      <c r="D2254" t="str">
        <f>IFERROR(VLOOKUP(C2254,Arseda!$A$3:$B$1938,2,0),"")</f>
        <v/>
      </c>
    </row>
    <row r="2255" spans="1:4" x14ac:dyDescent="0.2">
      <c r="A2255">
        <v>23</v>
      </c>
      <c r="B2255" t="s">
        <v>7</v>
      </c>
      <c r="D2255" t="str">
        <f>IFERROR(VLOOKUP(C2255,Arseda!$A$3:$B$1938,2,0),"")</f>
        <v/>
      </c>
    </row>
    <row r="2256" spans="1:4" x14ac:dyDescent="0.2">
      <c r="A2256">
        <v>23</v>
      </c>
      <c r="B2256" t="s">
        <v>7</v>
      </c>
      <c r="D2256" t="str">
        <f>IFERROR(VLOOKUP(C2256,Arseda!$A$3:$B$1938,2,0),"")</f>
        <v/>
      </c>
    </row>
    <row r="2257" spans="1:4" x14ac:dyDescent="0.2">
      <c r="A2257">
        <v>23</v>
      </c>
      <c r="B2257" t="s">
        <v>7</v>
      </c>
      <c r="D2257" t="str">
        <f>IFERROR(VLOOKUP(C2257,Arseda!$A$3:$B$1938,2,0),"")</f>
        <v/>
      </c>
    </row>
    <row r="2258" spans="1:4" x14ac:dyDescent="0.2">
      <c r="A2258">
        <v>23</v>
      </c>
      <c r="B2258" t="s">
        <v>7</v>
      </c>
      <c r="D2258" t="str">
        <f>IFERROR(VLOOKUP(C2258,Arseda!$A$3:$B$1938,2,0),"")</f>
        <v/>
      </c>
    </row>
    <row r="2259" spans="1:4" x14ac:dyDescent="0.2">
      <c r="A2259">
        <v>23</v>
      </c>
      <c r="B2259" t="s">
        <v>7</v>
      </c>
      <c r="D2259" t="str">
        <f>IFERROR(VLOOKUP(C2259,Arseda!$A$3:$B$1938,2,0),"")</f>
        <v/>
      </c>
    </row>
    <row r="2260" spans="1:4" x14ac:dyDescent="0.2">
      <c r="A2260">
        <v>23</v>
      </c>
      <c r="B2260" t="s">
        <v>7</v>
      </c>
      <c r="D2260" t="str">
        <f>IFERROR(VLOOKUP(C2260,Arseda!$A$3:$B$1938,2,0),"")</f>
        <v/>
      </c>
    </row>
    <row r="2261" spans="1:4" x14ac:dyDescent="0.2">
      <c r="A2261">
        <v>23</v>
      </c>
      <c r="B2261" t="s">
        <v>7</v>
      </c>
      <c r="D2261" t="str">
        <f>IFERROR(VLOOKUP(C2261,Arseda!$A$3:$B$1938,2,0),"")</f>
        <v/>
      </c>
    </row>
    <row r="2262" spans="1:4" x14ac:dyDescent="0.2">
      <c r="A2262">
        <v>23</v>
      </c>
      <c r="B2262" t="s">
        <v>7</v>
      </c>
      <c r="D2262" t="str">
        <f>IFERROR(VLOOKUP(C2262,Arseda!$A$3:$B$1938,2,0),"")</f>
        <v/>
      </c>
    </row>
    <row r="2263" spans="1:4" x14ac:dyDescent="0.2">
      <c r="A2263">
        <v>23</v>
      </c>
      <c r="B2263" t="s">
        <v>7</v>
      </c>
      <c r="D2263" t="str">
        <f>IFERROR(VLOOKUP(C2263,Arseda!$A$3:$B$1938,2,0),"")</f>
        <v/>
      </c>
    </row>
    <row r="2264" spans="1:4" x14ac:dyDescent="0.2">
      <c r="A2264">
        <v>23</v>
      </c>
      <c r="B2264" t="s">
        <v>7</v>
      </c>
      <c r="D2264" t="str">
        <f>IFERROR(VLOOKUP(C2264,Arseda!$A$3:$B$1938,2,0),"")</f>
        <v/>
      </c>
    </row>
    <row r="2265" spans="1:4" x14ac:dyDescent="0.2">
      <c r="A2265">
        <v>23</v>
      </c>
      <c r="B2265" t="s">
        <v>7</v>
      </c>
      <c r="D2265" t="str">
        <f>IFERROR(VLOOKUP(C2265,Arseda!$A$3:$B$1938,2,0),"")</f>
        <v/>
      </c>
    </row>
    <row r="2266" spans="1:4" x14ac:dyDescent="0.2">
      <c r="A2266">
        <v>23</v>
      </c>
      <c r="B2266" t="s">
        <v>7</v>
      </c>
      <c r="D2266" t="str">
        <f>IFERROR(VLOOKUP(C2266,Arseda!$A$3:$B$1938,2,0),"")</f>
        <v/>
      </c>
    </row>
    <row r="2267" spans="1:4" x14ac:dyDescent="0.2">
      <c r="A2267">
        <v>23</v>
      </c>
      <c r="B2267" t="s">
        <v>7</v>
      </c>
      <c r="D2267" t="str">
        <f>IFERROR(VLOOKUP(C2267,Arseda!$A$3:$B$1938,2,0),"")</f>
        <v/>
      </c>
    </row>
    <row r="2268" spans="1:4" x14ac:dyDescent="0.2">
      <c r="A2268">
        <v>23</v>
      </c>
      <c r="B2268" t="s">
        <v>7</v>
      </c>
      <c r="D2268" t="str">
        <f>IFERROR(VLOOKUP(C2268,Arseda!$A$3:$B$1938,2,0),"")</f>
        <v/>
      </c>
    </row>
    <row r="2269" spans="1:4" x14ac:dyDescent="0.2">
      <c r="A2269">
        <v>23</v>
      </c>
      <c r="B2269" t="s">
        <v>7</v>
      </c>
      <c r="D2269" t="str">
        <f>IFERROR(VLOOKUP(C2269,Arseda!$A$3:$B$1938,2,0),"")</f>
        <v/>
      </c>
    </row>
    <row r="2270" spans="1:4" x14ac:dyDescent="0.2">
      <c r="A2270">
        <v>23</v>
      </c>
      <c r="B2270" t="s">
        <v>7</v>
      </c>
      <c r="D2270" t="str">
        <f>IFERROR(VLOOKUP(C2270,Arseda!$A$3:$B$1938,2,0),"")</f>
        <v/>
      </c>
    </row>
    <row r="2271" spans="1:4" x14ac:dyDescent="0.2">
      <c r="A2271">
        <v>23</v>
      </c>
      <c r="B2271" t="s">
        <v>7</v>
      </c>
      <c r="D2271" t="str">
        <f>IFERROR(VLOOKUP(C2271,Arseda!$A$3:$B$1938,2,0),"")</f>
        <v/>
      </c>
    </row>
    <row r="2272" spans="1:4" x14ac:dyDescent="0.2">
      <c r="A2272">
        <v>23</v>
      </c>
      <c r="B2272" t="s">
        <v>7</v>
      </c>
      <c r="D2272" t="str">
        <f>IFERROR(VLOOKUP(C2272,Arseda!$A$3:$B$1938,2,0),"")</f>
        <v/>
      </c>
    </row>
    <row r="2273" spans="1:4" x14ac:dyDescent="0.2">
      <c r="A2273">
        <v>23</v>
      </c>
      <c r="B2273" t="s">
        <v>7</v>
      </c>
      <c r="D2273" t="str">
        <f>IFERROR(VLOOKUP(C2273,Arseda!$A$3:$B$1938,2,0),"")</f>
        <v/>
      </c>
    </row>
    <row r="2274" spans="1:4" x14ac:dyDescent="0.2">
      <c r="A2274">
        <v>23</v>
      </c>
      <c r="B2274" t="s">
        <v>7</v>
      </c>
      <c r="D2274" t="str">
        <f>IFERROR(VLOOKUP(C2274,Arseda!$A$3:$B$1938,2,0),"")</f>
        <v/>
      </c>
    </row>
    <row r="2275" spans="1:4" x14ac:dyDescent="0.2">
      <c r="A2275">
        <v>23</v>
      </c>
      <c r="B2275" t="s">
        <v>7</v>
      </c>
      <c r="D2275" t="str">
        <f>IFERROR(VLOOKUP(C2275,Arseda!$A$3:$B$1938,2,0),"")</f>
        <v/>
      </c>
    </row>
    <row r="2276" spans="1:4" x14ac:dyDescent="0.2">
      <c r="A2276">
        <v>23</v>
      </c>
      <c r="B2276" t="s">
        <v>7</v>
      </c>
      <c r="D2276" t="str">
        <f>IFERROR(VLOOKUP(C2276,Arseda!$A$3:$B$1938,2,0),"")</f>
        <v/>
      </c>
    </row>
    <row r="2277" spans="1:4" x14ac:dyDescent="0.2">
      <c r="A2277">
        <v>23</v>
      </c>
      <c r="B2277" t="s">
        <v>7</v>
      </c>
      <c r="D2277" t="str">
        <f>IFERROR(VLOOKUP(C2277,Arseda!$A$3:$B$1938,2,0),"")</f>
        <v/>
      </c>
    </row>
    <row r="2278" spans="1:4" x14ac:dyDescent="0.2">
      <c r="A2278">
        <v>23</v>
      </c>
      <c r="B2278" t="s">
        <v>7</v>
      </c>
      <c r="D2278" t="str">
        <f>IFERROR(VLOOKUP(C2278,Arseda!$A$3:$B$1938,2,0),"")</f>
        <v/>
      </c>
    </row>
    <row r="2279" spans="1:4" x14ac:dyDescent="0.2">
      <c r="A2279">
        <v>23</v>
      </c>
      <c r="B2279" t="s">
        <v>7</v>
      </c>
      <c r="D2279" t="str">
        <f>IFERROR(VLOOKUP(C2279,Arseda!$A$3:$B$1938,2,0),"")</f>
        <v/>
      </c>
    </row>
    <row r="2280" spans="1:4" x14ac:dyDescent="0.2">
      <c r="A2280">
        <v>23</v>
      </c>
      <c r="B2280" t="s">
        <v>7</v>
      </c>
      <c r="D2280" t="str">
        <f>IFERROR(VLOOKUP(C2280,Arseda!$A$3:$B$1938,2,0),"")</f>
        <v/>
      </c>
    </row>
    <row r="2281" spans="1:4" x14ac:dyDescent="0.2">
      <c r="A2281">
        <v>23</v>
      </c>
      <c r="B2281" t="s">
        <v>7</v>
      </c>
      <c r="D2281" t="str">
        <f>IFERROR(VLOOKUP(C2281,Arseda!$A$3:$B$1938,2,0),"")</f>
        <v/>
      </c>
    </row>
    <row r="2282" spans="1:4" x14ac:dyDescent="0.2">
      <c r="A2282">
        <v>23</v>
      </c>
      <c r="B2282" t="s">
        <v>7</v>
      </c>
      <c r="D2282" t="str">
        <f>IFERROR(VLOOKUP(C2282,Arseda!$A$3:$B$1938,2,0),"")</f>
        <v/>
      </c>
    </row>
    <row r="2283" spans="1:4" x14ac:dyDescent="0.2">
      <c r="A2283">
        <v>23</v>
      </c>
      <c r="B2283" t="s">
        <v>7</v>
      </c>
      <c r="D2283" t="str">
        <f>IFERROR(VLOOKUP(C2283,Arseda!$A$3:$B$1938,2,0),"")</f>
        <v/>
      </c>
    </row>
    <row r="2284" spans="1:4" x14ac:dyDescent="0.2">
      <c r="A2284">
        <v>23</v>
      </c>
      <c r="B2284" t="s">
        <v>7</v>
      </c>
      <c r="D2284" t="str">
        <f>IFERROR(VLOOKUP(C2284,Arseda!$A$3:$B$1938,2,0),"")</f>
        <v/>
      </c>
    </row>
    <row r="2285" spans="1:4" x14ac:dyDescent="0.2">
      <c r="A2285">
        <v>23</v>
      </c>
      <c r="B2285" t="s">
        <v>7</v>
      </c>
      <c r="D2285" t="str">
        <f>IFERROR(VLOOKUP(C2285,Arseda!$A$3:$B$1938,2,0),"")</f>
        <v/>
      </c>
    </row>
    <row r="2286" spans="1:4" x14ac:dyDescent="0.2">
      <c r="A2286">
        <v>23</v>
      </c>
      <c r="B2286" t="s">
        <v>7</v>
      </c>
      <c r="D2286" t="str">
        <f>IFERROR(VLOOKUP(C2286,Arseda!$A$3:$B$1938,2,0),"")</f>
        <v/>
      </c>
    </row>
    <row r="2287" spans="1:4" x14ac:dyDescent="0.2">
      <c r="A2287">
        <v>23</v>
      </c>
      <c r="B2287" t="s">
        <v>7</v>
      </c>
      <c r="D2287" t="str">
        <f>IFERROR(VLOOKUP(C2287,Arseda!$A$3:$B$1938,2,0),"")</f>
        <v/>
      </c>
    </row>
    <row r="2288" spans="1:4" x14ac:dyDescent="0.2">
      <c r="A2288">
        <v>23</v>
      </c>
      <c r="B2288" t="s">
        <v>7</v>
      </c>
      <c r="D2288" t="str">
        <f>IFERROR(VLOOKUP(C2288,Arseda!$A$3:$B$1938,2,0),"")</f>
        <v/>
      </c>
    </row>
    <row r="2289" spans="1:4" x14ac:dyDescent="0.2">
      <c r="A2289">
        <v>23</v>
      </c>
      <c r="B2289" t="s">
        <v>7</v>
      </c>
      <c r="D2289" t="str">
        <f>IFERROR(VLOOKUP(C2289,Arseda!$A$3:$B$1938,2,0),"")</f>
        <v/>
      </c>
    </row>
    <row r="2290" spans="1:4" x14ac:dyDescent="0.2">
      <c r="A2290">
        <v>23</v>
      </c>
      <c r="B2290" t="s">
        <v>7</v>
      </c>
      <c r="D2290" t="str">
        <f>IFERROR(VLOOKUP(C2290,Arseda!$A$3:$B$1938,2,0),"")</f>
        <v/>
      </c>
    </row>
    <row r="2291" spans="1:4" x14ac:dyDescent="0.2">
      <c r="A2291">
        <v>23</v>
      </c>
      <c r="B2291" t="s">
        <v>7</v>
      </c>
      <c r="D2291" t="str">
        <f>IFERROR(VLOOKUP(C2291,Arseda!$A$3:$B$1938,2,0),"")</f>
        <v/>
      </c>
    </row>
    <row r="2292" spans="1:4" x14ac:dyDescent="0.2">
      <c r="A2292">
        <v>23</v>
      </c>
      <c r="B2292" t="s">
        <v>7</v>
      </c>
      <c r="D2292" t="str">
        <f>IFERROR(VLOOKUP(C2292,Arseda!$A$3:$B$1938,2,0),"")</f>
        <v/>
      </c>
    </row>
    <row r="2293" spans="1:4" x14ac:dyDescent="0.2">
      <c r="A2293">
        <v>23</v>
      </c>
      <c r="B2293" t="s">
        <v>7</v>
      </c>
      <c r="D2293" t="str">
        <f>IFERROR(VLOOKUP(C2293,Arseda!$A$3:$B$1938,2,0),"")</f>
        <v/>
      </c>
    </row>
    <row r="2294" spans="1:4" x14ac:dyDescent="0.2">
      <c r="A2294">
        <v>23</v>
      </c>
      <c r="B2294" t="s">
        <v>7</v>
      </c>
      <c r="D2294" t="str">
        <f>IFERROR(VLOOKUP(C2294,Arseda!$A$3:$B$1938,2,0),"")</f>
        <v/>
      </c>
    </row>
    <row r="2295" spans="1:4" x14ac:dyDescent="0.2">
      <c r="A2295">
        <v>23</v>
      </c>
      <c r="B2295" t="s">
        <v>7</v>
      </c>
      <c r="D2295" t="str">
        <f>IFERROR(VLOOKUP(C2295,Arseda!$A$3:$B$1938,2,0),"")</f>
        <v/>
      </c>
    </row>
    <row r="2296" spans="1:4" x14ac:dyDescent="0.2">
      <c r="A2296">
        <v>23</v>
      </c>
      <c r="B2296" t="s">
        <v>7</v>
      </c>
      <c r="D2296" t="str">
        <f>IFERROR(VLOOKUP(C2296,Arseda!$A$3:$B$1938,2,0),"")</f>
        <v/>
      </c>
    </row>
    <row r="2297" spans="1:4" x14ac:dyDescent="0.2">
      <c r="A2297">
        <v>23</v>
      </c>
      <c r="B2297" t="s">
        <v>7</v>
      </c>
      <c r="D2297" t="str">
        <f>IFERROR(VLOOKUP(C2297,Arseda!$A$3:$B$1938,2,0),"")</f>
        <v/>
      </c>
    </row>
    <row r="2298" spans="1:4" x14ac:dyDescent="0.2">
      <c r="A2298">
        <v>23</v>
      </c>
      <c r="B2298" t="s">
        <v>7</v>
      </c>
      <c r="D2298" t="str">
        <f>IFERROR(VLOOKUP(C2298,Arseda!$A$3:$B$1938,2,0),"")</f>
        <v/>
      </c>
    </row>
    <row r="2299" spans="1:4" x14ac:dyDescent="0.2">
      <c r="A2299">
        <v>23</v>
      </c>
      <c r="B2299" t="s">
        <v>7</v>
      </c>
      <c r="D2299" t="str">
        <f>IFERROR(VLOOKUP(C2299,Arseda!$A$3:$B$1938,2,0),"")</f>
        <v/>
      </c>
    </row>
    <row r="2300" spans="1:4" x14ac:dyDescent="0.2">
      <c r="A2300">
        <v>23</v>
      </c>
      <c r="B2300" t="s">
        <v>7</v>
      </c>
      <c r="D2300" t="str">
        <f>IFERROR(VLOOKUP(C2300,Arseda!$A$3:$B$1938,2,0),"")</f>
        <v/>
      </c>
    </row>
    <row r="2301" spans="1:4" x14ac:dyDescent="0.2">
      <c r="A2301">
        <v>23</v>
      </c>
      <c r="B2301" t="s">
        <v>7</v>
      </c>
      <c r="D2301" t="str">
        <f>IFERROR(VLOOKUP(C2301,Arseda!$A$3:$B$1938,2,0),"")</f>
        <v/>
      </c>
    </row>
    <row r="2302" spans="1:4" x14ac:dyDescent="0.2">
      <c r="A2302">
        <v>23</v>
      </c>
      <c r="B2302" t="s">
        <v>7</v>
      </c>
      <c r="D2302" t="str">
        <f>IFERROR(VLOOKUP(C2302,Arseda!$A$3:$B$1938,2,0),"")</f>
        <v/>
      </c>
    </row>
    <row r="2303" spans="1:4" x14ac:dyDescent="0.2">
      <c r="A2303">
        <v>23</v>
      </c>
      <c r="B2303" t="s">
        <v>7</v>
      </c>
      <c r="D2303" t="str">
        <f>IFERROR(VLOOKUP(C2303,Arseda!$A$3:$B$1938,2,0),"")</f>
        <v/>
      </c>
    </row>
    <row r="2304" spans="1:4" x14ac:dyDescent="0.2">
      <c r="A2304">
        <v>23</v>
      </c>
      <c r="B2304" t="s">
        <v>7</v>
      </c>
      <c r="D2304" t="str">
        <f>IFERROR(VLOOKUP(C2304,Arseda!$A$3:$B$1938,2,0),"")</f>
        <v/>
      </c>
    </row>
    <row r="2305" spans="1:4" x14ac:dyDescent="0.2">
      <c r="A2305">
        <v>23</v>
      </c>
      <c r="B2305" t="s">
        <v>7</v>
      </c>
      <c r="D2305" t="str">
        <f>IFERROR(VLOOKUP(C2305,Arseda!$A$3:$B$1938,2,0),"")</f>
        <v/>
      </c>
    </row>
    <row r="2306" spans="1:4" x14ac:dyDescent="0.2">
      <c r="A2306">
        <v>23</v>
      </c>
      <c r="B2306" t="s">
        <v>7</v>
      </c>
      <c r="D2306" t="str">
        <f>IFERROR(VLOOKUP(C2306,Arseda!$A$3:$B$1938,2,0),"")</f>
        <v/>
      </c>
    </row>
    <row r="2307" spans="1:4" x14ac:dyDescent="0.2">
      <c r="A2307">
        <v>23</v>
      </c>
      <c r="B2307" t="s">
        <v>7</v>
      </c>
      <c r="D2307" t="str">
        <f>IFERROR(VLOOKUP(C2307,Arseda!$A$3:$B$1938,2,0),"")</f>
        <v/>
      </c>
    </row>
    <row r="2308" spans="1:4" x14ac:dyDescent="0.2">
      <c r="A2308">
        <v>23</v>
      </c>
      <c r="B2308" t="s">
        <v>7</v>
      </c>
      <c r="D2308" t="str">
        <f>IFERROR(VLOOKUP(C2308,Arseda!$A$3:$B$1938,2,0),"")</f>
        <v/>
      </c>
    </row>
    <row r="2309" spans="1:4" x14ac:dyDescent="0.2">
      <c r="A2309">
        <v>23</v>
      </c>
      <c r="B2309" t="s">
        <v>7</v>
      </c>
      <c r="D2309" t="str">
        <f>IFERROR(VLOOKUP(C2309,Arseda!$A$3:$B$1938,2,0),"")</f>
        <v/>
      </c>
    </row>
    <row r="2310" spans="1:4" x14ac:dyDescent="0.2">
      <c r="A2310">
        <v>23</v>
      </c>
      <c r="B2310" t="s">
        <v>7</v>
      </c>
      <c r="D2310" t="str">
        <f>IFERROR(VLOOKUP(C2310,Arseda!$A$3:$B$1938,2,0),"")</f>
        <v/>
      </c>
    </row>
    <row r="2311" spans="1:4" x14ac:dyDescent="0.2">
      <c r="A2311">
        <v>23</v>
      </c>
      <c r="B2311" t="s">
        <v>7</v>
      </c>
      <c r="D2311" t="str">
        <f>IFERROR(VLOOKUP(C2311,Arseda!$A$3:$B$1938,2,0),"")</f>
        <v/>
      </c>
    </row>
    <row r="2312" spans="1:4" x14ac:dyDescent="0.2">
      <c r="A2312">
        <v>23</v>
      </c>
      <c r="B2312" t="s">
        <v>7</v>
      </c>
      <c r="D2312" t="str">
        <f>IFERROR(VLOOKUP(C2312,Arseda!$A$3:$B$1938,2,0),"")</f>
        <v/>
      </c>
    </row>
    <row r="2313" spans="1:4" x14ac:dyDescent="0.2">
      <c r="A2313">
        <v>23</v>
      </c>
      <c r="B2313" t="s">
        <v>7</v>
      </c>
      <c r="D2313" t="str">
        <f>IFERROR(VLOOKUP(C2313,Arseda!$A$3:$B$1938,2,0),"")</f>
        <v/>
      </c>
    </row>
    <row r="2314" spans="1:4" x14ac:dyDescent="0.2">
      <c r="A2314">
        <v>23</v>
      </c>
      <c r="B2314" t="s">
        <v>7</v>
      </c>
      <c r="D2314" t="str">
        <f>IFERROR(VLOOKUP(C2314,Arseda!$A$3:$B$1938,2,0),"")</f>
        <v/>
      </c>
    </row>
    <row r="2315" spans="1:4" x14ac:dyDescent="0.2">
      <c r="A2315">
        <v>23</v>
      </c>
      <c r="B2315" t="s">
        <v>7</v>
      </c>
      <c r="D2315" t="str">
        <f>IFERROR(VLOOKUP(C2315,Arseda!$A$3:$B$1938,2,0),"")</f>
        <v/>
      </c>
    </row>
    <row r="2316" spans="1:4" x14ac:dyDescent="0.2">
      <c r="A2316">
        <v>23</v>
      </c>
      <c r="B2316" t="s">
        <v>7</v>
      </c>
      <c r="D2316" t="str">
        <f>IFERROR(VLOOKUP(C2316,Arseda!$A$3:$B$1938,2,0),"")</f>
        <v/>
      </c>
    </row>
    <row r="2317" spans="1:4" x14ac:dyDescent="0.2">
      <c r="A2317">
        <v>23</v>
      </c>
      <c r="B2317" t="s">
        <v>7</v>
      </c>
      <c r="D2317" t="str">
        <f>IFERROR(VLOOKUP(C2317,Arseda!$A$3:$B$1938,2,0),"")</f>
        <v/>
      </c>
    </row>
    <row r="2318" spans="1:4" x14ac:dyDescent="0.2">
      <c r="A2318">
        <v>23</v>
      </c>
      <c r="B2318" t="s">
        <v>7</v>
      </c>
      <c r="D2318" t="str">
        <f>IFERROR(VLOOKUP(C2318,Arseda!$A$3:$B$1938,2,0),"")</f>
        <v/>
      </c>
    </row>
    <row r="2319" spans="1:4" x14ac:dyDescent="0.2">
      <c r="A2319">
        <v>23</v>
      </c>
      <c r="B2319" t="s">
        <v>7</v>
      </c>
      <c r="D2319" t="str">
        <f>IFERROR(VLOOKUP(C2319,Arseda!$A$3:$B$1938,2,0),"")</f>
        <v/>
      </c>
    </row>
    <row r="2320" spans="1:4" x14ac:dyDescent="0.2">
      <c r="A2320">
        <v>23</v>
      </c>
      <c r="B2320" t="s">
        <v>7</v>
      </c>
      <c r="D2320" t="str">
        <f>IFERROR(VLOOKUP(C2320,Arseda!$A$3:$B$1938,2,0),"")</f>
        <v/>
      </c>
    </row>
    <row r="2321" spans="1:4" x14ac:dyDescent="0.2">
      <c r="A2321">
        <v>23</v>
      </c>
      <c r="B2321" t="s">
        <v>7</v>
      </c>
      <c r="D2321" t="str">
        <f>IFERROR(VLOOKUP(C2321,Arseda!$A$3:$B$1938,2,0),"")</f>
        <v/>
      </c>
    </row>
    <row r="2322" spans="1:4" x14ac:dyDescent="0.2">
      <c r="A2322">
        <v>23</v>
      </c>
      <c r="B2322" t="s">
        <v>7</v>
      </c>
      <c r="D2322" t="str">
        <f>IFERROR(VLOOKUP(C2322,Arseda!$A$3:$B$1938,2,0),"")</f>
        <v/>
      </c>
    </row>
    <row r="2323" spans="1:4" x14ac:dyDescent="0.2">
      <c r="A2323">
        <v>23</v>
      </c>
      <c r="B2323" t="s">
        <v>7</v>
      </c>
      <c r="D2323" t="str">
        <f>IFERROR(VLOOKUP(C2323,Arseda!$A$3:$B$1938,2,0),"")</f>
        <v/>
      </c>
    </row>
    <row r="2324" spans="1:4" x14ac:dyDescent="0.2">
      <c r="A2324">
        <v>23</v>
      </c>
      <c r="B2324" t="s">
        <v>7</v>
      </c>
      <c r="D2324" t="str">
        <f>IFERROR(VLOOKUP(C2324,Arseda!$A$3:$B$1938,2,0),"")</f>
        <v/>
      </c>
    </row>
    <row r="2325" spans="1:4" x14ac:dyDescent="0.2">
      <c r="A2325">
        <v>23</v>
      </c>
      <c r="B2325" t="s">
        <v>7</v>
      </c>
      <c r="D2325" t="str">
        <f>IFERROR(VLOOKUP(C2325,Arseda!$A$3:$B$1938,2,0),"")</f>
        <v/>
      </c>
    </row>
    <row r="2326" spans="1:4" x14ac:dyDescent="0.2">
      <c r="A2326">
        <v>23</v>
      </c>
      <c r="B2326" t="s">
        <v>7</v>
      </c>
      <c r="D2326" t="str">
        <f>IFERROR(VLOOKUP(C2326,Arseda!$A$3:$B$1938,2,0),"")</f>
        <v/>
      </c>
    </row>
    <row r="2327" spans="1:4" x14ac:dyDescent="0.2">
      <c r="A2327">
        <v>23</v>
      </c>
      <c r="B2327" t="s">
        <v>7</v>
      </c>
      <c r="D2327" t="str">
        <f>IFERROR(VLOOKUP(C2327,Arseda!$A$3:$B$1938,2,0),"")</f>
        <v/>
      </c>
    </row>
    <row r="2328" spans="1:4" x14ac:dyDescent="0.2">
      <c r="A2328">
        <v>23</v>
      </c>
      <c r="B2328" t="s">
        <v>7</v>
      </c>
      <c r="D2328" t="str">
        <f>IFERROR(VLOOKUP(C2328,Arseda!$A$3:$B$1938,2,0),"")</f>
        <v/>
      </c>
    </row>
    <row r="2329" spans="1:4" x14ac:dyDescent="0.2">
      <c r="A2329">
        <v>23</v>
      </c>
      <c r="B2329" t="s">
        <v>7</v>
      </c>
      <c r="D2329" t="str">
        <f>IFERROR(VLOOKUP(C2329,Arseda!$A$3:$B$1938,2,0),"")</f>
        <v/>
      </c>
    </row>
    <row r="2330" spans="1:4" x14ac:dyDescent="0.2">
      <c r="A2330">
        <v>23</v>
      </c>
      <c r="B2330" t="s">
        <v>7</v>
      </c>
      <c r="D2330" t="str">
        <f>IFERROR(VLOOKUP(C2330,Arseda!$A$3:$B$1938,2,0),"")</f>
        <v/>
      </c>
    </row>
    <row r="2331" spans="1:4" x14ac:dyDescent="0.2">
      <c r="A2331">
        <v>23</v>
      </c>
      <c r="B2331" t="s">
        <v>7</v>
      </c>
      <c r="D2331" t="str">
        <f>IFERROR(VLOOKUP(C2331,Arseda!$A$3:$B$1938,2,0),"")</f>
        <v/>
      </c>
    </row>
    <row r="2332" spans="1:4" x14ac:dyDescent="0.2">
      <c r="A2332">
        <v>23</v>
      </c>
      <c r="B2332" t="s">
        <v>7</v>
      </c>
      <c r="D2332" t="str">
        <f>IFERROR(VLOOKUP(C2332,Arseda!$A$3:$B$1938,2,0),"")</f>
        <v/>
      </c>
    </row>
    <row r="2333" spans="1:4" x14ac:dyDescent="0.2">
      <c r="A2333">
        <v>23</v>
      </c>
      <c r="B2333" t="s">
        <v>7</v>
      </c>
      <c r="D2333" t="str">
        <f>IFERROR(VLOOKUP(C2333,Arseda!$A$3:$B$1938,2,0),"")</f>
        <v/>
      </c>
    </row>
    <row r="2334" spans="1:4" x14ac:dyDescent="0.2">
      <c r="A2334">
        <v>23</v>
      </c>
      <c r="B2334" t="s">
        <v>7</v>
      </c>
      <c r="D2334" t="str">
        <f>IFERROR(VLOOKUP(C2334,Arseda!$A$3:$B$1938,2,0),"")</f>
        <v/>
      </c>
    </row>
    <row r="2335" spans="1:4" x14ac:dyDescent="0.2">
      <c r="A2335">
        <v>23</v>
      </c>
      <c r="B2335" t="s">
        <v>7</v>
      </c>
      <c r="D2335" t="str">
        <f>IFERROR(VLOOKUP(C2335,Arseda!$A$3:$B$1938,2,0),"")</f>
        <v/>
      </c>
    </row>
    <row r="2336" spans="1:4" x14ac:dyDescent="0.2">
      <c r="A2336">
        <v>23</v>
      </c>
      <c r="B2336" t="s">
        <v>7</v>
      </c>
      <c r="D2336" t="str">
        <f>IFERROR(VLOOKUP(C2336,Arseda!$A$3:$B$1938,2,0),"")</f>
        <v/>
      </c>
    </row>
    <row r="2337" spans="1:4" x14ac:dyDescent="0.2">
      <c r="A2337">
        <v>23</v>
      </c>
      <c r="B2337" t="s">
        <v>7</v>
      </c>
      <c r="D2337" t="str">
        <f>IFERROR(VLOOKUP(C2337,Arseda!$A$3:$B$1938,2,0),"")</f>
        <v/>
      </c>
    </row>
    <row r="2338" spans="1:4" x14ac:dyDescent="0.2">
      <c r="A2338">
        <v>23</v>
      </c>
      <c r="B2338" t="s">
        <v>7</v>
      </c>
      <c r="D2338" t="str">
        <f>IFERROR(VLOOKUP(C2338,Arseda!$A$3:$B$1938,2,0),"")</f>
        <v/>
      </c>
    </row>
    <row r="2339" spans="1:4" x14ac:dyDescent="0.2">
      <c r="A2339">
        <v>23</v>
      </c>
      <c r="B2339" t="s">
        <v>7</v>
      </c>
      <c r="D2339" t="str">
        <f>IFERROR(VLOOKUP(C2339,Arseda!$A$3:$B$1938,2,0),"")</f>
        <v/>
      </c>
    </row>
    <row r="2340" spans="1:4" x14ac:dyDescent="0.2">
      <c r="A2340">
        <v>23</v>
      </c>
      <c r="B2340" t="s">
        <v>7</v>
      </c>
      <c r="D2340" t="str">
        <f>IFERROR(VLOOKUP(C2340,Arseda!$A$3:$B$1938,2,0),"")</f>
        <v/>
      </c>
    </row>
    <row r="2341" spans="1:4" x14ac:dyDescent="0.2">
      <c r="A2341">
        <v>23</v>
      </c>
      <c r="B2341" t="s">
        <v>7</v>
      </c>
      <c r="D2341" t="str">
        <f>IFERROR(VLOOKUP(C2341,Arseda!$A$3:$B$1938,2,0),"")</f>
        <v/>
      </c>
    </row>
    <row r="2342" spans="1:4" x14ac:dyDescent="0.2">
      <c r="A2342">
        <v>23</v>
      </c>
      <c r="B2342" t="s">
        <v>7</v>
      </c>
      <c r="D2342" t="str">
        <f>IFERROR(VLOOKUP(C2342,Arseda!$A$3:$B$1938,2,0),"")</f>
        <v/>
      </c>
    </row>
    <row r="2343" spans="1:4" x14ac:dyDescent="0.2">
      <c r="A2343">
        <v>23</v>
      </c>
      <c r="B2343" t="s">
        <v>7</v>
      </c>
      <c r="D2343" t="str">
        <f>IFERROR(VLOOKUP(C2343,Arseda!$A$3:$B$1938,2,0),"")</f>
        <v/>
      </c>
    </row>
    <row r="2344" spans="1:4" x14ac:dyDescent="0.2">
      <c r="A2344">
        <v>23</v>
      </c>
      <c r="B2344" t="s">
        <v>7</v>
      </c>
      <c r="D2344" t="str">
        <f>IFERROR(VLOOKUP(C2344,Arseda!$A$3:$B$1938,2,0),"")</f>
        <v/>
      </c>
    </row>
    <row r="2345" spans="1:4" x14ac:dyDescent="0.2">
      <c r="A2345">
        <v>23</v>
      </c>
      <c r="B2345" t="s">
        <v>7</v>
      </c>
      <c r="D2345" t="str">
        <f>IFERROR(VLOOKUP(C2345,Arseda!$A$3:$B$1938,2,0),"")</f>
        <v/>
      </c>
    </row>
    <row r="2346" spans="1:4" x14ac:dyDescent="0.2">
      <c r="A2346">
        <v>23</v>
      </c>
      <c r="B2346" t="s">
        <v>7</v>
      </c>
      <c r="D2346" t="str">
        <f>IFERROR(VLOOKUP(C2346,Arseda!$A$3:$B$1938,2,0),"")</f>
        <v/>
      </c>
    </row>
    <row r="2347" spans="1:4" x14ac:dyDescent="0.2">
      <c r="A2347">
        <v>23</v>
      </c>
      <c r="B2347" t="s">
        <v>7</v>
      </c>
      <c r="D2347" t="str">
        <f>IFERROR(VLOOKUP(C2347,Arseda!$A$3:$B$1938,2,0),"")</f>
        <v/>
      </c>
    </row>
    <row r="2348" spans="1:4" x14ac:dyDescent="0.2">
      <c r="A2348">
        <v>23</v>
      </c>
      <c r="B2348" t="s">
        <v>7</v>
      </c>
      <c r="D2348" t="str">
        <f>IFERROR(VLOOKUP(C2348,Arseda!$A$3:$B$1938,2,0),"")</f>
        <v/>
      </c>
    </row>
    <row r="2349" spans="1:4" x14ac:dyDescent="0.2">
      <c r="A2349">
        <v>23</v>
      </c>
      <c r="B2349" t="s">
        <v>7</v>
      </c>
      <c r="D2349" t="str">
        <f>IFERROR(VLOOKUP(C2349,Arseda!$A$3:$B$1938,2,0),"")</f>
        <v/>
      </c>
    </row>
    <row r="2350" spans="1:4" x14ac:dyDescent="0.2">
      <c r="A2350">
        <v>23</v>
      </c>
      <c r="B2350" t="s">
        <v>7</v>
      </c>
      <c r="D2350" t="str">
        <f>IFERROR(VLOOKUP(C2350,Arseda!$A$3:$B$1938,2,0),"")</f>
        <v/>
      </c>
    </row>
    <row r="2351" spans="1:4" x14ac:dyDescent="0.2">
      <c r="A2351">
        <v>23</v>
      </c>
      <c r="B2351" t="s">
        <v>7</v>
      </c>
      <c r="D2351" t="str">
        <f>IFERROR(VLOOKUP(C2351,Arseda!$A$3:$B$1938,2,0),"")</f>
        <v/>
      </c>
    </row>
    <row r="2352" spans="1:4" x14ac:dyDescent="0.2">
      <c r="A2352">
        <v>23</v>
      </c>
      <c r="B2352" t="s">
        <v>7</v>
      </c>
      <c r="D2352" t="str">
        <f>IFERROR(VLOOKUP(C2352,Arseda!$A$3:$B$1938,2,0),"")</f>
        <v/>
      </c>
    </row>
    <row r="2353" spans="1:4" x14ac:dyDescent="0.2">
      <c r="A2353">
        <v>23</v>
      </c>
      <c r="B2353" t="s">
        <v>7</v>
      </c>
      <c r="D2353" t="str">
        <f>IFERROR(VLOOKUP(C2353,Arseda!$A$3:$B$1938,2,0),"")</f>
        <v/>
      </c>
    </row>
    <row r="2354" spans="1:4" x14ac:dyDescent="0.2">
      <c r="A2354">
        <v>23</v>
      </c>
      <c r="B2354" t="s">
        <v>7</v>
      </c>
      <c r="D2354" t="str">
        <f>IFERROR(VLOOKUP(C2354,Arseda!$A$3:$B$1938,2,0),"")</f>
        <v/>
      </c>
    </row>
    <row r="2355" spans="1:4" x14ac:dyDescent="0.2">
      <c r="A2355">
        <v>23</v>
      </c>
      <c r="B2355" t="s">
        <v>7</v>
      </c>
      <c r="D2355" t="str">
        <f>IFERROR(VLOOKUP(C2355,Arseda!$A$3:$B$1938,2,0),"")</f>
        <v/>
      </c>
    </row>
    <row r="2356" spans="1:4" x14ac:dyDescent="0.2">
      <c r="A2356">
        <v>23</v>
      </c>
      <c r="B2356" t="s">
        <v>7</v>
      </c>
      <c r="D2356" t="str">
        <f>IFERROR(VLOOKUP(C2356,Arseda!$A$3:$B$1938,2,0),"")</f>
        <v/>
      </c>
    </row>
    <row r="2357" spans="1:4" x14ac:dyDescent="0.2">
      <c r="A2357">
        <v>23</v>
      </c>
      <c r="B2357" t="s">
        <v>7</v>
      </c>
      <c r="D2357" t="str">
        <f>IFERROR(VLOOKUP(C2357,Arseda!$A$3:$B$1938,2,0),"")</f>
        <v/>
      </c>
    </row>
    <row r="2358" spans="1:4" x14ac:dyDescent="0.2">
      <c r="A2358">
        <v>23</v>
      </c>
      <c r="B2358" t="s">
        <v>7</v>
      </c>
      <c r="D2358" t="str">
        <f>IFERROR(VLOOKUP(C2358,Arseda!$A$3:$B$1938,2,0),"")</f>
        <v/>
      </c>
    </row>
    <row r="2359" spans="1:4" x14ac:dyDescent="0.2">
      <c r="A2359">
        <v>23</v>
      </c>
      <c r="B2359" t="s">
        <v>7</v>
      </c>
      <c r="D2359" t="str">
        <f>IFERROR(VLOOKUP(C2359,Arseda!$A$3:$B$1938,2,0),"")</f>
        <v/>
      </c>
    </row>
    <row r="2360" spans="1:4" x14ac:dyDescent="0.2">
      <c r="A2360">
        <v>23</v>
      </c>
      <c r="B2360" t="s">
        <v>7</v>
      </c>
      <c r="D2360" t="str">
        <f>IFERROR(VLOOKUP(C2360,Arseda!$A$3:$B$1938,2,0),"")</f>
        <v/>
      </c>
    </row>
    <row r="2361" spans="1:4" x14ac:dyDescent="0.2">
      <c r="A2361">
        <v>23</v>
      </c>
      <c r="B2361" t="s">
        <v>7</v>
      </c>
      <c r="D2361" t="str">
        <f>IFERROR(VLOOKUP(C2361,Arseda!$A$3:$B$1938,2,0),"")</f>
        <v/>
      </c>
    </row>
    <row r="2362" spans="1:4" x14ac:dyDescent="0.2">
      <c r="A2362">
        <v>23</v>
      </c>
      <c r="B2362" t="s">
        <v>7</v>
      </c>
      <c r="D2362" t="str">
        <f>IFERROR(VLOOKUP(C2362,Arseda!$A$3:$B$1938,2,0),"")</f>
        <v/>
      </c>
    </row>
    <row r="2363" spans="1:4" x14ac:dyDescent="0.2">
      <c r="A2363">
        <v>23</v>
      </c>
      <c r="B2363" t="s">
        <v>7</v>
      </c>
      <c r="D2363" t="str">
        <f>IFERROR(VLOOKUP(C2363,Arseda!$A$3:$B$1938,2,0),"")</f>
        <v/>
      </c>
    </row>
    <row r="2364" spans="1:4" x14ac:dyDescent="0.2">
      <c r="A2364">
        <v>23</v>
      </c>
      <c r="B2364" t="s">
        <v>7</v>
      </c>
      <c r="D2364" t="str">
        <f>IFERROR(VLOOKUP(C2364,Arseda!$A$3:$B$1938,2,0),"")</f>
        <v/>
      </c>
    </row>
    <row r="2365" spans="1:4" x14ac:dyDescent="0.2">
      <c r="A2365">
        <v>23</v>
      </c>
      <c r="B2365" t="s">
        <v>7</v>
      </c>
      <c r="D2365" t="str">
        <f>IFERROR(VLOOKUP(C2365,Arseda!$A$3:$B$1938,2,0),"")</f>
        <v/>
      </c>
    </row>
    <row r="2366" spans="1:4" x14ac:dyDescent="0.2">
      <c r="A2366">
        <v>23</v>
      </c>
      <c r="B2366" t="s">
        <v>7</v>
      </c>
      <c r="D2366" t="str">
        <f>IFERROR(VLOOKUP(C2366,Arseda!$A$3:$B$1938,2,0),"")</f>
        <v/>
      </c>
    </row>
    <row r="2367" spans="1:4" x14ac:dyDescent="0.2">
      <c r="A2367">
        <v>23</v>
      </c>
      <c r="B2367" t="s">
        <v>7</v>
      </c>
      <c r="D2367" t="str">
        <f>IFERROR(VLOOKUP(C2367,Arseda!$A$3:$B$1938,2,0),"")</f>
        <v/>
      </c>
    </row>
    <row r="2368" spans="1:4" x14ac:dyDescent="0.2">
      <c r="A2368">
        <v>23</v>
      </c>
      <c r="B2368" t="s">
        <v>7</v>
      </c>
      <c r="D2368" t="str">
        <f>IFERROR(VLOOKUP(C2368,Arseda!$A$3:$B$1938,2,0),"")</f>
        <v/>
      </c>
    </row>
    <row r="2369" spans="1:4" x14ac:dyDescent="0.2">
      <c r="A2369">
        <v>23</v>
      </c>
      <c r="B2369" t="s">
        <v>7</v>
      </c>
      <c r="D2369" t="str">
        <f>IFERROR(VLOOKUP(C2369,Arseda!$A$3:$B$1938,2,0),"")</f>
        <v/>
      </c>
    </row>
    <row r="2370" spans="1:4" x14ac:dyDescent="0.2">
      <c r="A2370">
        <v>23</v>
      </c>
      <c r="B2370" t="s">
        <v>7</v>
      </c>
      <c r="D2370" t="str">
        <f>IFERROR(VLOOKUP(C2370,Arseda!$A$3:$B$1938,2,0),"")</f>
        <v/>
      </c>
    </row>
    <row r="2371" spans="1:4" x14ac:dyDescent="0.2">
      <c r="A2371">
        <v>23</v>
      </c>
      <c r="B2371" t="s">
        <v>7</v>
      </c>
      <c r="D2371" t="str">
        <f>IFERROR(VLOOKUP(C2371,Arseda!$A$3:$B$1938,2,0),"")</f>
        <v/>
      </c>
    </row>
    <row r="2372" spans="1:4" x14ac:dyDescent="0.2">
      <c r="A2372">
        <v>23</v>
      </c>
      <c r="B2372" t="s">
        <v>7</v>
      </c>
      <c r="D2372" t="str">
        <f>IFERROR(VLOOKUP(C2372,Arseda!$A$3:$B$1938,2,0),"")</f>
        <v/>
      </c>
    </row>
    <row r="2373" spans="1:4" x14ac:dyDescent="0.2">
      <c r="A2373">
        <v>23</v>
      </c>
      <c r="B2373" t="s">
        <v>7</v>
      </c>
      <c r="D2373" t="str">
        <f>IFERROR(VLOOKUP(C2373,Arseda!$A$3:$B$1938,2,0),"")</f>
        <v/>
      </c>
    </row>
    <row r="2374" spans="1:4" x14ac:dyDescent="0.2">
      <c r="A2374">
        <v>23</v>
      </c>
      <c r="B2374" t="s">
        <v>7</v>
      </c>
      <c r="D2374" t="str">
        <f>IFERROR(VLOOKUP(C2374,Arseda!$A$3:$B$1938,2,0),"")</f>
        <v/>
      </c>
    </row>
    <row r="2375" spans="1:4" x14ac:dyDescent="0.2">
      <c r="A2375">
        <v>23</v>
      </c>
      <c r="B2375" t="s">
        <v>7</v>
      </c>
      <c r="D2375" t="str">
        <f>IFERROR(VLOOKUP(C2375,Arseda!$A$3:$B$1938,2,0),"")</f>
        <v/>
      </c>
    </row>
    <row r="2376" spans="1:4" x14ac:dyDescent="0.2">
      <c r="A2376">
        <v>23</v>
      </c>
      <c r="B2376" t="s">
        <v>7</v>
      </c>
      <c r="D2376" t="str">
        <f>IFERROR(VLOOKUP(C2376,Arseda!$A$3:$B$1938,2,0),"")</f>
        <v/>
      </c>
    </row>
    <row r="2377" spans="1:4" x14ac:dyDescent="0.2">
      <c r="A2377">
        <v>23</v>
      </c>
      <c r="B2377" t="s">
        <v>7</v>
      </c>
      <c r="D2377" t="str">
        <f>IFERROR(VLOOKUP(C2377,Arseda!$A$3:$B$1938,2,0),"")</f>
        <v/>
      </c>
    </row>
    <row r="2378" spans="1:4" x14ac:dyDescent="0.2">
      <c r="A2378">
        <v>23</v>
      </c>
      <c r="B2378" t="s">
        <v>7</v>
      </c>
      <c r="D2378" t="str">
        <f>IFERROR(VLOOKUP(C2378,Arseda!$A$3:$B$1938,2,0),"")</f>
        <v/>
      </c>
    </row>
    <row r="2379" spans="1:4" x14ac:dyDescent="0.2">
      <c r="A2379">
        <v>23</v>
      </c>
      <c r="B2379" t="s">
        <v>7</v>
      </c>
      <c r="D2379" t="str">
        <f>IFERROR(VLOOKUP(C2379,Arseda!$A$3:$B$1938,2,0),"")</f>
        <v/>
      </c>
    </row>
    <row r="2380" spans="1:4" x14ac:dyDescent="0.2">
      <c r="A2380">
        <v>23</v>
      </c>
      <c r="B2380" t="s">
        <v>7</v>
      </c>
      <c r="D2380" t="str">
        <f>IFERROR(VLOOKUP(C2380,Arseda!$A$3:$B$1938,2,0),"")</f>
        <v/>
      </c>
    </row>
    <row r="2381" spans="1:4" x14ac:dyDescent="0.2">
      <c r="A2381">
        <v>23</v>
      </c>
      <c r="B2381" t="s">
        <v>7</v>
      </c>
      <c r="D2381" t="str">
        <f>IFERROR(VLOOKUP(C2381,Arseda!$A$3:$B$1938,2,0),"")</f>
        <v/>
      </c>
    </row>
    <row r="2382" spans="1:4" x14ac:dyDescent="0.2">
      <c r="A2382">
        <v>23</v>
      </c>
      <c r="B2382" t="s">
        <v>7</v>
      </c>
      <c r="D2382" t="str">
        <f>IFERROR(VLOOKUP(C2382,Arseda!$A$3:$B$1938,2,0),"")</f>
        <v/>
      </c>
    </row>
    <row r="2383" spans="1:4" x14ac:dyDescent="0.2">
      <c r="A2383">
        <v>23</v>
      </c>
      <c r="B2383" t="s">
        <v>7</v>
      </c>
      <c r="D2383" t="str">
        <f>IFERROR(VLOOKUP(C2383,Arseda!$A$3:$B$1938,2,0),"")</f>
        <v/>
      </c>
    </row>
    <row r="2384" spans="1:4" x14ac:dyDescent="0.2">
      <c r="A2384">
        <v>23</v>
      </c>
      <c r="B2384" t="s">
        <v>7</v>
      </c>
      <c r="D2384" t="str">
        <f>IFERROR(VLOOKUP(C2384,Arseda!$A$3:$B$1938,2,0),"")</f>
        <v/>
      </c>
    </row>
    <row r="2385" spans="1:4" x14ac:dyDescent="0.2">
      <c r="A2385">
        <v>23</v>
      </c>
      <c r="B2385" t="s">
        <v>7</v>
      </c>
      <c r="D2385" t="str">
        <f>IFERROR(VLOOKUP(C2385,Arseda!$A$3:$B$1938,2,0),"")</f>
        <v/>
      </c>
    </row>
    <row r="2386" spans="1:4" x14ac:dyDescent="0.2">
      <c r="A2386">
        <v>23</v>
      </c>
      <c r="B2386" t="s">
        <v>7</v>
      </c>
      <c r="D2386" t="str">
        <f>IFERROR(VLOOKUP(C2386,Arseda!$A$3:$B$1938,2,0),"")</f>
        <v/>
      </c>
    </row>
    <row r="2387" spans="1:4" x14ac:dyDescent="0.2">
      <c r="A2387">
        <v>23</v>
      </c>
      <c r="B2387" t="s">
        <v>7</v>
      </c>
      <c r="D2387" t="str">
        <f>IFERROR(VLOOKUP(C2387,Arseda!$A$3:$B$1938,2,0),"")</f>
        <v/>
      </c>
    </row>
    <row r="2388" spans="1:4" x14ac:dyDescent="0.2">
      <c r="A2388">
        <v>23</v>
      </c>
      <c r="B2388" t="s">
        <v>7</v>
      </c>
      <c r="D2388" t="str">
        <f>IFERROR(VLOOKUP(C2388,Arseda!$A$3:$B$1938,2,0),"")</f>
        <v/>
      </c>
    </row>
    <row r="2389" spans="1:4" x14ac:dyDescent="0.2">
      <c r="A2389">
        <v>23</v>
      </c>
      <c r="B2389" t="s">
        <v>7</v>
      </c>
      <c r="D2389" t="str">
        <f>IFERROR(VLOOKUP(C2389,Arseda!$A$3:$B$1938,2,0),"")</f>
        <v/>
      </c>
    </row>
    <row r="2390" spans="1:4" x14ac:dyDescent="0.2">
      <c r="A2390">
        <v>23</v>
      </c>
      <c r="B2390" t="s">
        <v>7</v>
      </c>
      <c r="D2390" t="str">
        <f>IFERROR(VLOOKUP(C2390,Arseda!$A$3:$B$1938,2,0),"")</f>
        <v/>
      </c>
    </row>
    <row r="2391" spans="1:4" x14ac:dyDescent="0.2">
      <c r="A2391">
        <v>23</v>
      </c>
      <c r="B2391" t="s">
        <v>7</v>
      </c>
      <c r="D2391" t="str">
        <f>IFERROR(VLOOKUP(C2391,Arseda!$A$3:$B$1938,2,0),"")</f>
        <v/>
      </c>
    </row>
    <row r="2392" spans="1:4" x14ac:dyDescent="0.2">
      <c r="A2392">
        <v>23</v>
      </c>
      <c r="B2392" t="s">
        <v>7</v>
      </c>
      <c r="D2392" t="str">
        <f>IFERROR(VLOOKUP(C2392,Arseda!$A$3:$B$1938,2,0),"")</f>
        <v/>
      </c>
    </row>
    <row r="2393" spans="1:4" x14ac:dyDescent="0.2">
      <c r="A2393">
        <v>23</v>
      </c>
      <c r="B2393" t="s">
        <v>7</v>
      </c>
      <c r="D2393" t="str">
        <f>IFERROR(VLOOKUP(C2393,Arseda!$A$3:$B$1938,2,0),"")</f>
        <v/>
      </c>
    </row>
    <row r="2394" spans="1:4" x14ac:dyDescent="0.2">
      <c r="A2394">
        <v>23</v>
      </c>
      <c r="B2394" t="s">
        <v>7</v>
      </c>
      <c r="D2394" t="str">
        <f>IFERROR(VLOOKUP(C2394,Arseda!$A$3:$B$1938,2,0),"")</f>
        <v/>
      </c>
    </row>
    <row r="2395" spans="1:4" x14ac:dyDescent="0.2">
      <c r="A2395">
        <v>23</v>
      </c>
      <c r="B2395" t="s">
        <v>7</v>
      </c>
      <c r="D2395" t="str">
        <f>IFERROR(VLOOKUP(C2395,Arseda!$A$3:$B$1938,2,0),"")</f>
        <v/>
      </c>
    </row>
    <row r="2396" spans="1:4" x14ac:dyDescent="0.2">
      <c r="A2396">
        <v>23</v>
      </c>
      <c r="B2396" t="s">
        <v>7</v>
      </c>
      <c r="D2396" t="str">
        <f>IFERROR(VLOOKUP(C2396,Arseda!$A$3:$B$1938,2,0),"")</f>
        <v/>
      </c>
    </row>
    <row r="2397" spans="1:4" x14ac:dyDescent="0.2">
      <c r="A2397">
        <v>23</v>
      </c>
      <c r="B2397" t="s">
        <v>7</v>
      </c>
      <c r="D2397" t="str">
        <f>IFERROR(VLOOKUP(C2397,Arseda!$A$3:$B$1938,2,0),"")</f>
        <v/>
      </c>
    </row>
    <row r="2398" spans="1:4" x14ac:dyDescent="0.2">
      <c r="A2398">
        <v>23</v>
      </c>
      <c r="B2398" t="s">
        <v>7</v>
      </c>
      <c r="D2398" t="str">
        <f>IFERROR(VLOOKUP(C2398,Arseda!$A$3:$B$1938,2,0),"")</f>
        <v/>
      </c>
    </row>
    <row r="2399" spans="1:4" x14ac:dyDescent="0.2">
      <c r="A2399">
        <v>23</v>
      </c>
      <c r="B2399" t="s">
        <v>7</v>
      </c>
      <c r="D2399" t="str">
        <f>IFERROR(VLOOKUP(C2399,Arseda!$A$3:$B$1938,2,0),"")</f>
        <v/>
      </c>
    </row>
    <row r="2400" spans="1:4" x14ac:dyDescent="0.2">
      <c r="A2400">
        <v>23</v>
      </c>
      <c r="B2400" t="s">
        <v>7</v>
      </c>
      <c r="D2400" t="str">
        <f>IFERROR(VLOOKUP(C2400,Arseda!$A$3:$B$1938,2,0),"")</f>
        <v/>
      </c>
    </row>
    <row r="2401" spans="1:4" x14ac:dyDescent="0.2">
      <c r="A2401">
        <v>23</v>
      </c>
      <c r="B2401" t="s">
        <v>7</v>
      </c>
      <c r="D2401" t="str">
        <f>IFERROR(VLOOKUP(C2401,Arseda!$A$3:$B$1938,2,0),"")</f>
        <v/>
      </c>
    </row>
    <row r="2402" spans="1:4" x14ac:dyDescent="0.2">
      <c r="A2402">
        <v>23</v>
      </c>
      <c r="B2402" t="s">
        <v>7</v>
      </c>
      <c r="D2402" t="str">
        <f>IFERROR(VLOOKUP(C2402,Arseda!$A$3:$B$1938,2,0),"")</f>
        <v/>
      </c>
    </row>
    <row r="2403" spans="1:4" x14ac:dyDescent="0.2">
      <c r="A2403">
        <v>23</v>
      </c>
      <c r="B2403" t="s">
        <v>7</v>
      </c>
      <c r="D2403" t="str">
        <f>IFERROR(VLOOKUP(C2403,Arseda!$A$3:$B$1938,2,0),"")</f>
        <v/>
      </c>
    </row>
    <row r="2404" spans="1:4" x14ac:dyDescent="0.2">
      <c r="A2404">
        <v>23</v>
      </c>
      <c r="B2404" t="s">
        <v>7</v>
      </c>
      <c r="D2404" t="str">
        <f>IFERROR(VLOOKUP(C2404,Arseda!$A$3:$B$1938,2,0),"")</f>
        <v/>
      </c>
    </row>
    <row r="2405" spans="1:4" x14ac:dyDescent="0.2">
      <c r="A2405">
        <v>23</v>
      </c>
      <c r="B2405" t="s">
        <v>7</v>
      </c>
      <c r="D2405" t="str">
        <f>IFERROR(VLOOKUP(C2405,Arseda!$A$3:$B$1938,2,0),"")</f>
        <v/>
      </c>
    </row>
    <row r="2406" spans="1:4" x14ac:dyDescent="0.2">
      <c r="A2406">
        <v>23</v>
      </c>
      <c r="B2406" t="s">
        <v>7</v>
      </c>
      <c r="D2406" t="str">
        <f>IFERROR(VLOOKUP(C2406,Arseda!$A$3:$B$1938,2,0),"")</f>
        <v/>
      </c>
    </row>
    <row r="2407" spans="1:4" x14ac:dyDescent="0.2">
      <c r="A2407">
        <v>23</v>
      </c>
      <c r="B2407" t="s">
        <v>7</v>
      </c>
      <c r="D2407" t="str">
        <f>IFERROR(VLOOKUP(C2407,Arseda!$A$3:$B$1938,2,0),"")</f>
        <v/>
      </c>
    </row>
    <row r="2408" spans="1:4" x14ac:dyDescent="0.2">
      <c r="A2408">
        <v>23</v>
      </c>
      <c r="B2408" t="s">
        <v>7</v>
      </c>
      <c r="D2408" t="str">
        <f>IFERROR(VLOOKUP(C2408,Arseda!$A$3:$B$1938,2,0),"")</f>
        <v/>
      </c>
    </row>
    <row r="2409" spans="1:4" x14ac:dyDescent="0.2">
      <c r="A2409">
        <v>23</v>
      </c>
      <c r="B2409" t="s">
        <v>7</v>
      </c>
      <c r="D2409" t="str">
        <f>IFERROR(VLOOKUP(C2409,Arseda!$A$3:$B$1938,2,0),"")</f>
        <v/>
      </c>
    </row>
    <row r="2410" spans="1:4" x14ac:dyDescent="0.2">
      <c r="A2410">
        <v>23</v>
      </c>
      <c r="B2410" t="s">
        <v>7</v>
      </c>
      <c r="D2410" t="str">
        <f>IFERROR(VLOOKUP(C2410,Arseda!$A$3:$B$1938,2,0),"")</f>
        <v/>
      </c>
    </row>
    <row r="2411" spans="1:4" x14ac:dyDescent="0.2">
      <c r="A2411">
        <v>23</v>
      </c>
      <c r="B2411" t="s">
        <v>7</v>
      </c>
      <c r="D2411" t="str">
        <f>IFERROR(VLOOKUP(C2411,Arseda!$A$3:$B$1938,2,0),"")</f>
        <v/>
      </c>
    </row>
    <row r="2412" spans="1:4" x14ac:dyDescent="0.2">
      <c r="A2412">
        <v>23</v>
      </c>
      <c r="B2412" t="s">
        <v>7</v>
      </c>
      <c r="D2412" t="str">
        <f>IFERROR(VLOOKUP(C2412,Arseda!$A$3:$B$1938,2,0),"")</f>
        <v/>
      </c>
    </row>
    <row r="2413" spans="1:4" x14ac:dyDescent="0.2">
      <c r="A2413">
        <v>23</v>
      </c>
      <c r="B2413" t="s">
        <v>7</v>
      </c>
      <c r="D2413" t="str">
        <f>IFERROR(VLOOKUP(C2413,Arseda!$A$3:$B$1938,2,0),"")</f>
        <v/>
      </c>
    </row>
    <row r="2414" spans="1:4" x14ac:dyDescent="0.2">
      <c r="A2414">
        <v>23</v>
      </c>
      <c r="B2414" t="s">
        <v>7</v>
      </c>
      <c r="D2414" t="str">
        <f>IFERROR(VLOOKUP(C2414,Arseda!$A$3:$B$1938,2,0),"")</f>
        <v/>
      </c>
    </row>
    <row r="2415" spans="1:4" x14ac:dyDescent="0.2">
      <c r="A2415">
        <v>23</v>
      </c>
      <c r="B2415" t="s">
        <v>7</v>
      </c>
      <c r="D2415" t="str">
        <f>IFERROR(VLOOKUP(C2415,Arseda!$A$3:$B$1938,2,0),"")</f>
        <v/>
      </c>
    </row>
    <row r="2416" spans="1:4" x14ac:dyDescent="0.2">
      <c r="A2416">
        <v>23</v>
      </c>
      <c r="B2416" t="s">
        <v>7</v>
      </c>
      <c r="D2416" t="str">
        <f>IFERROR(VLOOKUP(C2416,Arseda!$A$3:$B$1938,2,0),"")</f>
        <v/>
      </c>
    </row>
    <row r="2417" spans="1:4" x14ac:dyDescent="0.2">
      <c r="A2417">
        <v>23</v>
      </c>
      <c r="B2417" t="s">
        <v>7</v>
      </c>
      <c r="D2417" t="str">
        <f>IFERROR(VLOOKUP(C2417,Arseda!$A$3:$B$1938,2,0),"")</f>
        <v/>
      </c>
    </row>
    <row r="2418" spans="1:4" x14ac:dyDescent="0.2">
      <c r="A2418">
        <v>23</v>
      </c>
      <c r="B2418" t="s">
        <v>7</v>
      </c>
      <c r="D2418" t="str">
        <f>IFERROR(VLOOKUP(C2418,Arseda!$A$3:$B$1938,2,0),"")</f>
        <v/>
      </c>
    </row>
    <row r="2419" spans="1:4" x14ac:dyDescent="0.2">
      <c r="A2419">
        <v>23</v>
      </c>
      <c r="B2419" t="s">
        <v>7</v>
      </c>
      <c r="D2419" t="str">
        <f>IFERROR(VLOOKUP(C2419,Arseda!$A$3:$B$1938,2,0),"")</f>
        <v/>
      </c>
    </row>
    <row r="2420" spans="1:4" x14ac:dyDescent="0.2">
      <c r="A2420">
        <v>23</v>
      </c>
      <c r="B2420" t="s">
        <v>7</v>
      </c>
      <c r="D2420" t="str">
        <f>IFERROR(VLOOKUP(C2420,Arseda!$A$3:$B$1938,2,0),"")</f>
        <v/>
      </c>
    </row>
    <row r="2421" spans="1:4" x14ac:dyDescent="0.2">
      <c r="A2421">
        <v>23</v>
      </c>
      <c r="B2421" t="s">
        <v>7</v>
      </c>
      <c r="D2421" t="str">
        <f>IFERROR(VLOOKUP(C2421,Arseda!$A$3:$B$1938,2,0),"")</f>
        <v/>
      </c>
    </row>
    <row r="2422" spans="1:4" x14ac:dyDescent="0.2">
      <c r="A2422">
        <v>23</v>
      </c>
      <c r="B2422" t="s">
        <v>7</v>
      </c>
      <c r="D2422" t="str">
        <f>IFERROR(VLOOKUP(C2422,Arseda!$A$3:$B$1938,2,0),"")</f>
        <v/>
      </c>
    </row>
    <row r="2423" spans="1:4" x14ac:dyDescent="0.2">
      <c r="A2423">
        <v>23</v>
      </c>
      <c r="B2423" t="s">
        <v>7</v>
      </c>
      <c r="D2423" t="str">
        <f>IFERROR(VLOOKUP(C2423,Arseda!$A$3:$B$1938,2,0),"")</f>
        <v/>
      </c>
    </row>
    <row r="2424" spans="1:4" x14ac:dyDescent="0.2">
      <c r="A2424">
        <v>23</v>
      </c>
      <c r="B2424" t="s">
        <v>7</v>
      </c>
      <c r="D2424" t="str">
        <f>IFERROR(VLOOKUP(C2424,Arseda!$A$3:$B$1938,2,0),"")</f>
        <v/>
      </c>
    </row>
    <row r="2425" spans="1:4" x14ac:dyDescent="0.2">
      <c r="A2425">
        <v>23</v>
      </c>
      <c r="B2425" t="s">
        <v>7</v>
      </c>
      <c r="D2425" t="str">
        <f>IFERROR(VLOOKUP(C2425,Arseda!$A$3:$B$1938,2,0),"")</f>
        <v/>
      </c>
    </row>
    <row r="2426" spans="1:4" x14ac:dyDescent="0.2">
      <c r="A2426">
        <v>23</v>
      </c>
      <c r="B2426" t="s">
        <v>7</v>
      </c>
      <c r="D2426" t="str">
        <f>IFERROR(VLOOKUP(C2426,Arseda!$A$3:$B$1938,2,0),"")</f>
        <v/>
      </c>
    </row>
    <row r="2427" spans="1:4" x14ac:dyDescent="0.2">
      <c r="A2427">
        <v>23</v>
      </c>
      <c r="B2427" t="s">
        <v>7</v>
      </c>
      <c r="D2427" t="str">
        <f>IFERROR(VLOOKUP(C2427,Arseda!$A$3:$B$1938,2,0),"")</f>
        <v/>
      </c>
    </row>
    <row r="2428" spans="1:4" x14ac:dyDescent="0.2">
      <c r="A2428">
        <v>23</v>
      </c>
      <c r="B2428" t="s">
        <v>7</v>
      </c>
      <c r="D2428" t="str">
        <f>IFERROR(VLOOKUP(C2428,Arseda!$A$3:$B$1938,2,0),"")</f>
        <v/>
      </c>
    </row>
    <row r="2429" spans="1:4" x14ac:dyDescent="0.2">
      <c r="A2429">
        <v>23</v>
      </c>
      <c r="B2429" t="s">
        <v>7</v>
      </c>
      <c r="D2429" t="str">
        <f>IFERROR(VLOOKUP(C2429,Arseda!$A$3:$B$1938,2,0),"")</f>
        <v/>
      </c>
    </row>
    <row r="2430" spans="1:4" x14ac:dyDescent="0.2">
      <c r="A2430">
        <v>23</v>
      </c>
      <c r="B2430" t="s">
        <v>7</v>
      </c>
      <c r="D2430" t="str">
        <f>IFERROR(VLOOKUP(C2430,Arseda!$A$3:$B$1938,2,0),"")</f>
        <v/>
      </c>
    </row>
    <row r="2431" spans="1:4" x14ac:dyDescent="0.2">
      <c r="A2431">
        <v>23</v>
      </c>
      <c r="B2431" t="s">
        <v>7</v>
      </c>
      <c r="D2431" t="str">
        <f>IFERROR(VLOOKUP(C2431,Arseda!$A$3:$B$1938,2,0),"")</f>
        <v/>
      </c>
    </row>
    <row r="2432" spans="1:4" x14ac:dyDescent="0.2">
      <c r="A2432">
        <v>23</v>
      </c>
      <c r="B2432" t="s">
        <v>7</v>
      </c>
      <c r="D2432" t="str">
        <f>IFERROR(VLOOKUP(C2432,Arseda!$A$3:$B$1938,2,0),"")</f>
        <v/>
      </c>
    </row>
    <row r="2433" spans="1:4" x14ac:dyDescent="0.2">
      <c r="A2433">
        <v>23</v>
      </c>
      <c r="B2433" t="s">
        <v>7</v>
      </c>
      <c r="D2433" t="str">
        <f>IFERROR(VLOOKUP(C2433,Arseda!$A$3:$B$1938,2,0),"")</f>
        <v/>
      </c>
    </row>
    <row r="2434" spans="1:4" x14ac:dyDescent="0.2">
      <c r="A2434">
        <v>23</v>
      </c>
      <c r="B2434" t="s">
        <v>7</v>
      </c>
      <c r="D2434" t="str">
        <f>IFERROR(VLOOKUP(C2434,Arseda!$A$3:$B$1938,2,0),"")</f>
        <v/>
      </c>
    </row>
    <row r="2435" spans="1:4" x14ac:dyDescent="0.2">
      <c r="A2435">
        <v>23</v>
      </c>
      <c r="B2435" t="s">
        <v>7</v>
      </c>
      <c r="D2435" t="str">
        <f>IFERROR(VLOOKUP(C2435,Arseda!$A$3:$B$1938,2,0),"")</f>
        <v/>
      </c>
    </row>
    <row r="2436" spans="1:4" x14ac:dyDescent="0.2">
      <c r="A2436">
        <v>23</v>
      </c>
      <c r="B2436" t="s">
        <v>7</v>
      </c>
      <c r="D2436" t="str">
        <f>IFERROR(VLOOKUP(C2436,Arseda!$A$3:$B$1938,2,0),"")</f>
        <v/>
      </c>
    </row>
    <row r="2437" spans="1:4" x14ac:dyDescent="0.2">
      <c r="A2437">
        <v>23</v>
      </c>
      <c r="B2437" t="s">
        <v>7</v>
      </c>
      <c r="D2437" t="str">
        <f>IFERROR(VLOOKUP(C2437,Arseda!$A$3:$B$1938,2,0),"")</f>
        <v/>
      </c>
    </row>
    <row r="2438" spans="1:4" x14ac:dyDescent="0.2">
      <c r="A2438">
        <v>23</v>
      </c>
      <c r="B2438" t="s">
        <v>7</v>
      </c>
      <c r="D2438" t="str">
        <f>IFERROR(VLOOKUP(C2438,Arseda!$A$3:$B$1938,2,0),"")</f>
        <v/>
      </c>
    </row>
    <row r="2439" spans="1:4" x14ac:dyDescent="0.2">
      <c r="A2439">
        <v>23</v>
      </c>
      <c r="B2439" t="s">
        <v>7</v>
      </c>
      <c r="D2439" t="str">
        <f>IFERROR(VLOOKUP(C2439,Arseda!$A$3:$B$1938,2,0),"")</f>
        <v/>
      </c>
    </row>
    <row r="2440" spans="1:4" x14ac:dyDescent="0.2">
      <c r="A2440">
        <v>23</v>
      </c>
      <c r="B2440" t="s">
        <v>7</v>
      </c>
      <c r="D2440" t="str">
        <f>IFERROR(VLOOKUP(C2440,Arseda!$A$3:$B$1938,2,0),"")</f>
        <v/>
      </c>
    </row>
    <row r="2441" spans="1:4" x14ac:dyDescent="0.2">
      <c r="A2441">
        <v>23</v>
      </c>
      <c r="B2441" t="s">
        <v>7</v>
      </c>
      <c r="D2441" t="str">
        <f>IFERROR(VLOOKUP(C2441,Arseda!$A$3:$B$1938,2,0),"")</f>
        <v/>
      </c>
    </row>
    <row r="2442" spans="1:4" x14ac:dyDescent="0.2">
      <c r="A2442">
        <v>23</v>
      </c>
      <c r="B2442" t="s">
        <v>7</v>
      </c>
      <c r="D2442" t="str">
        <f>IFERROR(VLOOKUP(C2442,Arseda!$A$3:$B$1938,2,0),"")</f>
        <v/>
      </c>
    </row>
    <row r="2443" spans="1:4" x14ac:dyDescent="0.2">
      <c r="A2443">
        <v>23</v>
      </c>
      <c r="B2443" t="s">
        <v>7</v>
      </c>
      <c r="D2443" t="str">
        <f>IFERROR(VLOOKUP(C2443,Arseda!$A$3:$B$1938,2,0),"")</f>
        <v/>
      </c>
    </row>
    <row r="2444" spans="1:4" x14ac:dyDescent="0.2">
      <c r="A2444">
        <v>23</v>
      </c>
      <c r="B2444" t="s">
        <v>7</v>
      </c>
      <c r="D2444" t="str">
        <f>IFERROR(VLOOKUP(C2444,Arseda!$A$3:$B$1938,2,0),"")</f>
        <v/>
      </c>
    </row>
    <row r="2445" spans="1:4" x14ac:dyDescent="0.2">
      <c r="A2445">
        <v>23</v>
      </c>
      <c r="B2445" t="s">
        <v>7</v>
      </c>
      <c r="D2445" t="str">
        <f>IFERROR(VLOOKUP(C2445,Arseda!$A$3:$B$1938,2,0),"")</f>
        <v/>
      </c>
    </row>
    <row r="2446" spans="1:4" x14ac:dyDescent="0.2">
      <c r="A2446">
        <v>23</v>
      </c>
      <c r="B2446" t="s">
        <v>7</v>
      </c>
      <c r="D2446" t="str">
        <f>IFERROR(VLOOKUP(C2446,Arseda!$A$3:$B$1938,2,0),"")</f>
        <v/>
      </c>
    </row>
    <row r="2447" spans="1:4" x14ac:dyDescent="0.2">
      <c r="A2447">
        <v>23</v>
      </c>
      <c r="B2447" t="s">
        <v>7</v>
      </c>
      <c r="D2447" t="str">
        <f>IFERROR(VLOOKUP(C2447,Arseda!$A$3:$B$1938,2,0),"")</f>
        <v/>
      </c>
    </row>
    <row r="2448" spans="1:4" x14ac:dyDescent="0.2">
      <c r="A2448">
        <v>23</v>
      </c>
      <c r="B2448" t="s">
        <v>7</v>
      </c>
      <c r="D2448" t="str">
        <f>IFERROR(VLOOKUP(C2448,Arseda!$A$3:$B$1938,2,0),"")</f>
        <v/>
      </c>
    </row>
    <row r="2449" spans="1:4" x14ac:dyDescent="0.2">
      <c r="A2449">
        <v>23</v>
      </c>
      <c r="B2449" t="s">
        <v>7</v>
      </c>
      <c r="D2449" t="str">
        <f>IFERROR(VLOOKUP(C2449,Arseda!$A$3:$B$1938,2,0),"")</f>
        <v/>
      </c>
    </row>
    <row r="2450" spans="1:4" x14ac:dyDescent="0.2">
      <c r="A2450">
        <v>23</v>
      </c>
      <c r="B2450" t="s">
        <v>7</v>
      </c>
      <c r="D2450" t="str">
        <f>IFERROR(VLOOKUP(C2450,Arseda!$A$3:$B$1938,2,0),"")</f>
        <v/>
      </c>
    </row>
    <row r="2451" spans="1:4" x14ac:dyDescent="0.2">
      <c r="A2451">
        <v>23</v>
      </c>
      <c r="B2451" t="s">
        <v>7</v>
      </c>
      <c r="D2451" t="str">
        <f>IFERROR(VLOOKUP(C2451,Arseda!$A$3:$B$1938,2,0),"")</f>
        <v/>
      </c>
    </row>
    <row r="2452" spans="1:4" x14ac:dyDescent="0.2">
      <c r="A2452">
        <v>23</v>
      </c>
      <c r="B2452" t="s">
        <v>7</v>
      </c>
      <c r="D2452" t="str">
        <f>IFERROR(VLOOKUP(C2452,Arseda!$A$3:$B$1938,2,0),"")</f>
        <v/>
      </c>
    </row>
    <row r="2453" spans="1:4" x14ac:dyDescent="0.2">
      <c r="A2453">
        <v>23</v>
      </c>
      <c r="B2453" t="s">
        <v>7</v>
      </c>
      <c r="D2453" t="str">
        <f>IFERROR(VLOOKUP(C2453,Arseda!$A$3:$B$1938,2,0),"")</f>
        <v/>
      </c>
    </row>
    <row r="2454" spans="1:4" x14ac:dyDescent="0.2">
      <c r="A2454">
        <v>23</v>
      </c>
      <c r="B2454" t="s">
        <v>7</v>
      </c>
      <c r="D2454" t="str">
        <f>IFERROR(VLOOKUP(C2454,Arseda!$A$3:$B$1938,2,0),"")</f>
        <v/>
      </c>
    </row>
    <row r="2455" spans="1:4" x14ac:dyDescent="0.2">
      <c r="A2455">
        <v>23</v>
      </c>
      <c r="B2455" t="s">
        <v>7</v>
      </c>
      <c r="D2455" t="str">
        <f>IFERROR(VLOOKUP(C2455,Arseda!$A$3:$B$1938,2,0),"")</f>
        <v/>
      </c>
    </row>
    <row r="2456" spans="1:4" x14ac:dyDescent="0.2">
      <c r="A2456">
        <v>23</v>
      </c>
      <c r="B2456" t="s">
        <v>7</v>
      </c>
      <c r="D2456" t="str">
        <f>IFERROR(VLOOKUP(C2456,Arseda!$A$3:$B$1938,2,0),"")</f>
        <v/>
      </c>
    </row>
    <row r="2457" spans="1:4" x14ac:dyDescent="0.2">
      <c r="A2457">
        <v>23</v>
      </c>
      <c r="B2457" t="s">
        <v>7</v>
      </c>
      <c r="D2457" t="str">
        <f>IFERROR(VLOOKUP(C2457,Arseda!$A$3:$B$1938,2,0),"")</f>
        <v/>
      </c>
    </row>
    <row r="2458" spans="1:4" x14ac:dyDescent="0.2">
      <c r="A2458">
        <v>23</v>
      </c>
      <c r="B2458" t="s">
        <v>7</v>
      </c>
      <c r="D2458" t="str">
        <f>IFERROR(VLOOKUP(C2458,Arseda!$A$3:$B$1938,2,0),"")</f>
        <v/>
      </c>
    </row>
    <row r="2459" spans="1:4" x14ac:dyDescent="0.2">
      <c r="A2459">
        <v>23</v>
      </c>
      <c r="B2459" t="s">
        <v>7</v>
      </c>
      <c r="D2459" t="str">
        <f>IFERROR(VLOOKUP(C2459,Arseda!$A$3:$B$1938,2,0),"")</f>
        <v/>
      </c>
    </row>
    <row r="2460" spans="1:4" x14ac:dyDescent="0.2">
      <c r="A2460">
        <v>23</v>
      </c>
      <c r="B2460" t="s">
        <v>7</v>
      </c>
      <c r="D2460" t="str">
        <f>IFERROR(VLOOKUP(C2460,Arseda!$A$3:$B$1938,2,0),"")</f>
        <v/>
      </c>
    </row>
    <row r="2461" spans="1:4" x14ac:dyDescent="0.2">
      <c r="A2461">
        <v>23</v>
      </c>
      <c r="B2461" t="s">
        <v>7</v>
      </c>
      <c r="D2461" t="str">
        <f>IFERROR(VLOOKUP(C2461,Arseda!$A$3:$B$1938,2,0),"")</f>
        <v/>
      </c>
    </row>
    <row r="2462" spans="1:4" x14ac:dyDescent="0.2">
      <c r="A2462">
        <v>23</v>
      </c>
      <c r="B2462" t="s">
        <v>7</v>
      </c>
      <c r="D2462" t="str">
        <f>IFERROR(VLOOKUP(C2462,Arseda!$A$3:$B$1938,2,0),"")</f>
        <v/>
      </c>
    </row>
    <row r="2463" spans="1:4" x14ac:dyDescent="0.2">
      <c r="A2463">
        <v>23</v>
      </c>
      <c r="B2463" t="s">
        <v>7</v>
      </c>
      <c r="D2463" t="str">
        <f>IFERROR(VLOOKUP(C2463,Arseda!$A$3:$B$1938,2,0),"")</f>
        <v/>
      </c>
    </row>
    <row r="2464" spans="1:4" x14ac:dyDescent="0.2">
      <c r="A2464">
        <v>23</v>
      </c>
      <c r="B2464" t="s">
        <v>7</v>
      </c>
      <c r="D2464" t="str">
        <f>IFERROR(VLOOKUP(C2464,Arseda!$A$3:$B$1938,2,0),"")</f>
        <v/>
      </c>
    </row>
    <row r="2465" spans="1:4" x14ac:dyDescent="0.2">
      <c r="A2465">
        <v>23</v>
      </c>
      <c r="B2465" t="s">
        <v>7</v>
      </c>
      <c r="D2465" t="str">
        <f>IFERROR(VLOOKUP(C2465,Arseda!$A$3:$B$1938,2,0),"")</f>
        <v/>
      </c>
    </row>
    <row r="2466" spans="1:4" x14ac:dyDescent="0.2">
      <c r="A2466">
        <v>23</v>
      </c>
      <c r="B2466" t="s">
        <v>7</v>
      </c>
      <c r="D2466" t="str">
        <f>IFERROR(VLOOKUP(C2466,Arseda!$A$3:$B$1938,2,0),"")</f>
        <v/>
      </c>
    </row>
    <row r="2467" spans="1:4" x14ac:dyDescent="0.2">
      <c r="A2467">
        <v>23</v>
      </c>
      <c r="B2467" t="s">
        <v>7</v>
      </c>
      <c r="D2467" t="str">
        <f>IFERROR(VLOOKUP(C2467,Arseda!$A$3:$B$1938,2,0),"")</f>
        <v/>
      </c>
    </row>
    <row r="2468" spans="1:4" x14ac:dyDescent="0.2">
      <c r="A2468">
        <v>23</v>
      </c>
      <c r="B2468" t="s">
        <v>7</v>
      </c>
      <c r="D2468" t="str">
        <f>IFERROR(VLOOKUP(C2468,Arseda!$A$3:$B$1938,2,0),"")</f>
        <v/>
      </c>
    </row>
    <row r="2469" spans="1:4" x14ac:dyDescent="0.2">
      <c r="A2469">
        <v>23</v>
      </c>
      <c r="B2469" t="s">
        <v>7</v>
      </c>
      <c r="D2469" t="str">
        <f>IFERROR(VLOOKUP(C2469,Arseda!$A$3:$B$1938,2,0),"")</f>
        <v/>
      </c>
    </row>
    <row r="2470" spans="1:4" x14ac:dyDescent="0.2">
      <c r="A2470">
        <v>23</v>
      </c>
      <c r="B2470" t="s">
        <v>7</v>
      </c>
      <c r="D2470" t="str">
        <f>IFERROR(VLOOKUP(C2470,Arseda!$A$3:$B$1938,2,0),"")</f>
        <v/>
      </c>
    </row>
    <row r="2471" spans="1:4" x14ac:dyDescent="0.2">
      <c r="A2471">
        <v>23</v>
      </c>
      <c r="B2471" t="s">
        <v>7</v>
      </c>
      <c r="D2471" t="str">
        <f>IFERROR(VLOOKUP(C2471,Arseda!$A$3:$B$1938,2,0),"")</f>
        <v/>
      </c>
    </row>
    <row r="2472" spans="1:4" x14ac:dyDescent="0.2">
      <c r="A2472">
        <v>23</v>
      </c>
      <c r="B2472" t="s">
        <v>7</v>
      </c>
      <c r="D2472" t="str">
        <f>IFERROR(VLOOKUP(C2472,Arseda!$A$3:$B$1938,2,0),"")</f>
        <v/>
      </c>
    </row>
    <row r="2473" spans="1:4" x14ac:dyDescent="0.2">
      <c r="A2473">
        <v>23</v>
      </c>
      <c r="B2473" t="s">
        <v>7</v>
      </c>
      <c r="D2473" t="str">
        <f>IFERROR(VLOOKUP(C2473,Arseda!$A$3:$B$1938,2,0),"")</f>
        <v/>
      </c>
    </row>
    <row r="2474" spans="1:4" x14ac:dyDescent="0.2">
      <c r="A2474">
        <v>23</v>
      </c>
      <c r="B2474" t="s">
        <v>7</v>
      </c>
      <c r="D2474" t="str">
        <f>IFERROR(VLOOKUP(C2474,Arseda!$A$3:$B$1938,2,0),"")</f>
        <v/>
      </c>
    </row>
    <row r="2475" spans="1:4" x14ac:dyDescent="0.2">
      <c r="A2475">
        <v>23</v>
      </c>
      <c r="B2475" t="s">
        <v>7</v>
      </c>
      <c r="D2475" t="str">
        <f>IFERROR(VLOOKUP(C2475,Arseda!$A$3:$B$1938,2,0),"")</f>
        <v/>
      </c>
    </row>
    <row r="2476" spans="1:4" x14ac:dyDescent="0.2">
      <c r="A2476">
        <v>23</v>
      </c>
      <c r="B2476" t="s">
        <v>7</v>
      </c>
      <c r="D2476" t="str">
        <f>IFERROR(VLOOKUP(C2476,Arseda!$A$3:$B$1938,2,0),"")</f>
        <v/>
      </c>
    </row>
    <row r="2477" spans="1:4" x14ac:dyDescent="0.2">
      <c r="A2477">
        <v>23</v>
      </c>
      <c r="B2477" t="s">
        <v>7</v>
      </c>
      <c r="D2477" t="str">
        <f>IFERROR(VLOOKUP(C2477,Arseda!$A$3:$B$1938,2,0),"")</f>
        <v/>
      </c>
    </row>
    <row r="2478" spans="1:4" x14ac:dyDescent="0.2">
      <c r="A2478">
        <v>23</v>
      </c>
      <c r="B2478" t="s">
        <v>7</v>
      </c>
      <c r="D2478" t="str">
        <f>IFERROR(VLOOKUP(C2478,Arseda!$A$3:$B$1938,2,0),"")</f>
        <v/>
      </c>
    </row>
    <row r="2479" spans="1:4" x14ac:dyDescent="0.2">
      <c r="A2479">
        <v>23</v>
      </c>
      <c r="B2479" t="s">
        <v>7</v>
      </c>
      <c r="D2479" t="str">
        <f>IFERROR(VLOOKUP(C2479,Arseda!$A$3:$B$1938,2,0),"")</f>
        <v/>
      </c>
    </row>
    <row r="2480" spans="1:4" x14ac:dyDescent="0.2">
      <c r="A2480">
        <v>23</v>
      </c>
      <c r="B2480" t="s">
        <v>7</v>
      </c>
      <c r="D2480" t="str">
        <f>IFERROR(VLOOKUP(C2480,Arseda!$A$3:$B$1938,2,0),"")</f>
        <v/>
      </c>
    </row>
    <row r="2481" spans="1:4" x14ac:dyDescent="0.2">
      <c r="A2481">
        <v>23</v>
      </c>
      <c r="B2481" t="s">
        <v>7</v>
      </c>
      <c r="D2481" t="str">
        <f>IFERROR(VLOOKUP(C2481,Arseda!$A$3:$B$1938,2,0),"")</f>
        <v/>
      </c>
    </row>
    <row r="2482" spans="1:4" x14ac:dyDescent="0.2">
      <c r="A2482">
        <v>23</v>
      </c>
      <c r="B2482" t="s">
        <v>7</v>
      </c>
      <c r="D2482" t="str">
        <f>IFERROR(VLOOKUP(C2482,Arseda!$A$3:$B$1938,2,0),"")</f>
        <v/>
      </c>
    </row>
    <row r="2483" spans="1:4" x14ac:dyDescent="0.2">
      <c r="A2483">
        <v>23</v>
      </c>
      <c r="B2483" t="s">
        <v>7</v>
      </c>
      <c r="D2483" t="str">
        <f>IFERROR(VLOOKUP(C2483,Arseda!$A$3:$B$1938,2,0),"")</f>
        <v/>
      </c>
    </row>
    <row r="2484" spans="1:4" x14ac:dyDescent="0.2">
      <c r="A2484">
        <v>23</v>
      </c>
      <c r="B2484" t="s">
        <v>7</v>
      </c>
      <c r="D2484" t="str">
        <f>IFERROR(VLOOKUP(C2484,Arseda!$A$3:$B$1938,2,0),"")</f>
        <v/>
      </c>
    </row>
    <row r="2485" spans="1:4" x14ac:dyDescent="0.2">
      <c r="A2485">
        <v>23</v>
      </c>
      <c r="B2485" t="s">
        <v>7</v>
      </c>
      <c r="D2485" t="str">
        <f>IFERROR(VLOOKUP(C2485,Arseda!$A$3:$B$1938,2,0),"")</f>
        <v/>
      </c>
    </row>
    <row r="2486" spans="1:4" x14ac:dyDescent="0.2">
      <c r="A2486">
        <v>23</v>
      </c>
      <c r="B2486" t="s">
        <v>7</v>
      </c>
      <c r="D2486" t="str">
        <f>IFERROR(VLOOKUP(C2486,Arseda!$A$3:$B$1938,2,0),"")</f>
        <v/>
      </c>
    </row>
    <row r="2487" spans="1:4" x14ac:dyDescent="0.2">
      <c r="A2487">
        <v>23</v>
      </c>
      <c r="B2487" t="s">
        <v>7</v>
      </c>
      <c r="D2487" t="str">
        <f>IFERROR(VLOOKUP(C2487,Arseda!$A$3:$B$1938,2,0),"")</f>
        <v/>
      </c>
    </row>
    <row r="2488" spans="1:4" x14ac:dyDescent="0.2">
      <c r="A2488">
        <v>23</v>
      </c>
      <c r="B2488" t="s">
        <v>7</v>
      </c>
      <c r="D2488" t="str">
        <f>IFERROR(VLOOKUP(C2488,Arseda!$A$3:$B$1938,2,0),"")</f>
        <v/>
      </c>
    </row>
    <row r="2489" spans="1:4" x14ac:dyDescent="0.2">
      <c r="A2489">
        <v>23</v>
      </c>
      <c r="B2489" t="s">
        <v>7</v>
      </c>
      <c r="D2489" t="str">
        <f>IFERROR(VLOOKUP(C2489,Arseda!$A$3:$B$1938,2,0),"")</f>
        <v/>
      </c>
    </row>
    <row r="2490" spans="1:4" x14ac:dyDescent="0.2">
      <c r="A2490">
        <v>23</v>
      </c>
      <c r="B2490" t="s">
        <v>7</v>
      </c>
      <c r="D2490" t="str">
        <f>IFERROR(VLOOKUP(C2490,Arseda!$A$3:$B$1938,2,0),"")</f>
        <v/>
      </c>
    </row>
    <row r="2491" spans="1:4" x14ac:dyDescent="0.2">
      <c r="A2491">
        <v>23</v>
      </c>
      <c r="B2491" t="s">
        <v>7</v>
      </c>
      <c r="D2491" t="str">
        <f>IFERROR(VLOOKUP(C2491,Arseda!$A$3:$B$1938,2,0),"")</f>
        <v/>
      </c>
    </row>
    <row r="2492" spans="1:4" x14ac:dyDescent="0.2">
      <c r="A2492">
        <v>23</v>
      </c>
      <c r="B2492" t="s">
        <v>7</v>
      </c>
      <c r="D2492" t="str">
        <f>IFERROR(VLOOKUP(C2492,Arseda!$A$3:$B$1938,2,0),"")</f>
        <v/>
      </c>
    </row>
    <row r="2493" spans="1:4" x14ac:dyDescent="0.2">
      <c r="A2493">
        <v>23</v>
      </c>
      <c r="B2493" t="s">
        <v>7</v>
      </c>
      <c r="D2493" t="str">
        <f>IFERROR(VLOOKUP(C2493,Arseda!$A$3:$B$1938,2,0),"")</f>
        <v/>
      </c>
    </row>
    <row r="2494" spans="1:4" x14ac:dyDescent="0.2">
      <c r="A2494">
        <v>23</v>
      </c>
      <c r="B2494" t="s">
        <v>7</v>
      </c>
      <c r="D2494" t="str">
        <f>IFERROR(VLOOKUP(C2494,Arseda!$A$3:$B$1938,2,0),"")</f>
        <v/>
      </c>
    </row>
    <row r="2495" spans="1:4" x14ac:dyDescent="0.2">
      <c r="A2495">
        <v>23</v>
      </c>
      <c r="B2495" t="s">
        <v>7</v>
      </c>
      <c r="D2495" t="str">
        <f>IFERROR(VLOOKUP(C2495,Arseda!$A$3:$B$1938,2,0),"")</f>
        <v/>
      </c>
    </row>
    <row r="2496" spans="1:4" x14ac:dyDescent="0.2">
      <c r="A2496">
        <v>23</v>
      </c>
      <c r="B2496" t="s">
        <v>7</v>
      </c>
      <c r="D2496" t="str">
        <f>IFERROR(VLOOKUP(C2496,Arseda!$A$3:$B$1938,2,0),"")</f>
        <v/>
      </c>
    </row>
    <row r="2497" spans="1:4" x14ac:dyDescent="0.2">
      <c r="A2497">
        <v>23</v>
      </c>
      <c r="B2497" t="s">
        <v>7</v>
      </c>
      <c r="D2497" t="str">
        <f>IFERROR(VLOOKUP(C2497,Arseda!$A$3:$B$1938,2,0),"")</f>
        <v/>
      </c>
    </row>
    <row r="2498" spans="1:4" x14ac:dyDescent="0.2">
      <c r="A2498">
        <v>23</v>
      </c>
      <c r="B2498" t="s">
        <v>7</v>
      </c>
      <c r="D2498" t="str">
        <f>IFERROR(VLOOKUP(C2498,Arseda!$A$3:$B$1938,2,0),"")</f>
        <v/>
      </c>
    </row>
    <row r="2499" spans="1:4" x14ac:dyDescent="0.2">
      <c r="A2499">
        <v>23</v>
      </c>
      <c r="B2499" t="s">
        <v>7</v>
      </c>
      <c r="D2499" t="str">
        <f>IFERROR(VLOOKUP(C2499,Arseda!$A$3:$B$1938,2,0),"")</f>
        <v/>
      </c>
    </row>
    <row r="2500" spans="1:4" x14ac:dyDescent="0.2">
      <c r="A2500">
        <v>23</v>
      </c>
      <c r="B2500" t="s">
        <v>7</v>
      </c>
      <c r="D2500" t="str">
        <f>IFERROR(VLOOKUP(C2500,Arseda!$A$3:$B$1938,2,0),"")</f>
        <v/>
      </c>
    </row>
    <row r="2501" spans="1:4" x14ac:dyDescent="0.2">
      <c r="A2501">
        <v>23</v>
      </c>
      <c r="B2501" t="s">
        <v>7</v>
      </c>
      <c r="D2501" t="str">
        <f>IFERROR(VLOOKUP(C2501,Arseda!$A$3:$B$1938,2,0),"")</f>
        <v/>
      </c>
    </row>
    <row r="2502" spans="1:4" x14ac:dyDescent="0.2">
      <c r="A2502">
        <v>23</v>
      </c>
      <c r="B2502" t="s">
        <v>7</v>
      </c>
      <c r="D2502" t="str">
        <f>IFERROR(VLOOKUP(C2502,Arseda!$A$3:$B$1938,2,0),"")</f>
        <v/>
      </c>
    </row>
    <row r="2503" spans="1:4" x14ac:dyDescent="0.2">
      <c r="A2503">
        <v>23</v>
      </c>
      <c r="B2503" t="s">
        <v>7</v>
      </c>
      <c r="D2503" t="str">
        <f>IFERROR(VLOOKUP(C2503,Arseda!$A$3:$B$1938,2,0),"")</f>
        <v/>
      </c>
    </row>
    <row r="2504" spans="1:4" x14ac:dyDescent="0.2">
      <c r="A2504">
        <v>23</v>
      </c>
      <c r="B2504" t="s">
        <v>7</v>
      </c>
      <c r="D2504" t="str">
        <f>IFERROR(VLOOKUP(C2504,Arseda!$A$3:$B$1938,2,0),"")</f>
        <v/>
      </c>
    </row>
    <row r="2505" spans="1:4" x14ac:dyDescent="0.2">
      <c r="A2505">
        <v>23</v>
      </c>
      <c r="B2505" t="s">
        <v>7</v>
      </c>
      <c r="D2505" t="str">
        <f>IFERROR(VLOOKUP(C2505,Arseda!$A$3:$B$1938,2,0),"")</f>
        <v/>
      </c>
    </row>
    <row r="2506" spans="1:4" x14ac:dyDescent="0.2">
      <c r="A2506">
        <v>23</v>
      </c>
      <c r="B2506" t="s">
        <v>7</v>
      </c>
      <c r="D2506" t="str">
        <f>IFERROR(VLOOKUP(C2506,Arseda!$A$3:$B$1938,2,0),"")</f>
        <v/>
      </c>
    </row>
    <row r="2507" spans="1:4" x14ac:dyDescent="0.2">
      <c r="A2507">
        <v>23</v>
      </c>
      <c r="B2507" t="s">
        <v>7</v>
      </c>
      <c r="D2507" t="str">
        <f>IFERROR(VLOOKUP(C2507,Arseda!$A$3:$B$1938,2,0),"")</f>
        <v/>
      </c>
    </row>
    <row r="2508" spans="1:4" x14ac:dyDescent="0.2">
      <c r="A2508">
        <v>23</v>
      </c>
      <c r="B2508" t="s">
        <v>7</v>
      </c>
      <c r="D2508" t="str">
        <f>IFERROR(VLOOKUP(C2508,Arseda!$A$3:$B$1938,2,0),"")</f>
        <v/>
      </c>
    </row>
    <row r="2509" spans="1:4" x14ac:dyDescent="0.2">
      <c r="A2509">
        <v>23</v>
      </c>
      <c r="B2509" t="s">
        <v>7</v>
      </c>
      <c r="D2509" t="str">
        <f>IFERROR(VLOOKUP(C2509,Arseda!$A$3:$B$1938,2,0),"")</f>
        <v/>
      </c>
    </row>
    <row r="2510" spans="1:4" x14ac:dyDescent="0.2">
      <c r="A2510">
        <v>23</v>
      </c>
      <c r="B2510" t="s">
        <v>7</v>
      </c>
      <c r="D2510" t="str">
        <f>IFERROR(VLOOKUP(C2510,Arseda!$A$3:$B$1938,2,0),"")</f>
        <v/>
      </c>
    </row>
    <row r="2511" spans="1:4" x14ac:dyDescent="0.2">
      <c r="A2511">
        <v>23</v>
      </c>
      <c r="B2511" t="s">
        <v>7</v>
      </c>
      <c r="D2511" t="str">
        <f>IFERROR(VLOOKUP(C2511,Arseda!$A$3:$B$1938,2,0),"")</f>
        <v/>
      </c>
    </row>
    <row r="2512" spans="1:4" x14ac:dyDescent="0.2">
      <c r="A2512">
        <v>23</v>
      </c>
      <c r="B2512" t="s">
        <v>7</v>
      </c>
      <c r="D2512" t="str">
        <f>IFERROR(VLOOKUP(C2512,Arseda!$A$3:$B$1938,2,0),"")</f>
        <v/>
      </c>
    </row>
    <row r="2513" spans="1:4" x14ac:dyDescent="0.2">
      <c r="A2513">
        <v>23</v>
      </c>
      <c r="B2513" t="s">
        <v>7</v>
      </c>
      <c r="D2513" t="str">
        <f>IFERROR(VLOOKUP(C2513,Arseda!$A$3:$B$1938,2,0),"")</f>
        <v/>
      </c>
    </row>
    <row r="2514" spans="1:4" x14ac:dyDescent="0.2">
      <c r="A2514">
        <v>23</v>
      </c>
      <c r="B2514" t="s">
        <v>7</v>
      </c>
      <c r="D2514" t="str">
        <f>IFERROR(VLOOKUP(C2514,Arseda!$A$3:$B$1938,2,0),"")</f>
        <v/>
      </c>
    </row>
    <row r="2515" spans="1:4" x14ac:dyDescent="0.2">
      <c r="A2515">
        <v>23</v>
      </c>
      <c r="B2515" t="s">
        <v>7</v>
      </c>
      <c r="D2515" t="str">
        <f>IFERROR(VLOOKUP(C2515,Arseda!$A$3:$B$1938,2,0),"")</f>
        <v/>
      </c>
    </row>
    <row r="2516" spans="1:4" x14ac:dyDescent="0.2">
      <c r="A2516">
        <v>23</v>
      </c>
      <c r="B2516" t="s">
        <v>7</v>
      </c>
      <c r="D2516" t="str">
        <f>IFERROR(VLOOKUP(C2516,Arseda!$A$3:$B$1938,2,0),"")</f>
        <v/>
      </c>
    </row>
    <row r="2517" spans="1:4" x14ac:dyDescent="0.2">
      <c r="A2517">
        <v>23</v>
      </c>
      <c r="B2517" t="s">
        <v>7</v>
      </c>
      <c r="D2517" t="str">
        <f>IFERROR(VLOOKUP(C2517,Arseda!$A$3:$B$1938,2,0),"")</f>
        <v/>
      </c>
    </row>
    <row r="2518" spans="1:4" x14ac:dyDescent="0.2">
      <c r="A2518">
        <v>23</v>
      </c>
      <c r="B2518" t="s">
        <v>7</v>
      </c>
      <c r="D2518" t="str">
        <f>IFERROR(VLOOKUP(C2518,Arseda!$A$3:$B$1938,2,0),"")</f>
        <v/>
      </c>
    </row>
    <row r="2519" spans="1:4" x14ac:dyDescent="0.2">
      <c r="A2519">
        <v>23</v>
      </c>
      <c r="B2519" t="s">
        <v>7</v>
      </c>
      <c r="D2519" t="str">
        <f>IFERROR(VLOOKUP(C2519,Arseda!$A$3:$B$1938,2,0),"")</f>
        <v/>
      </c>
    </row>
    <row r="2520" spans="1:4" x14ac:dyDescent="0.2">
      <c r="A2520">
        <v>23</v>
      </c>
      <c r="B2520" t="s">
        <v>7</v>
      </c>
      <c r="D2520" t="str">
        <f>IFERROR(VLOOKUP(C2520,Arseda!$A$3:$B$1938,2,0),"")</f>
        <v/>
      </c>
    </row>
    <row r="2521" spans="1:4" x14ac:dyDescent="0.2">
      <c r="A2521">
        <v>23</v>
      </c>
      <c r="B2521" t="s">
        <v>7</v>
      </c>
      <c r="D2521" t="str">
        <f>IFERROR(VLOOKUP(C2521,Arseda!$A$3:$B$1938,2,0),"")</f>
        <v/>
      </c>
    </row>
    <row r="2522" spans="1:4" x14ac:dyDescent="0.2">
      <c r="A2522">
        <v>23</v>
      </c>
      <c r="B2522" t="s">
        <v>7</v>
      </c>
      <c r="D2522" t="str">
        <f>IFERROR(VLOOKUP(C2522,Arseda!$A$3:$B$1938,2,0),"")</f>
        <v/>
      </c>
    </row>
    <row r="2523" spans="1:4" x14ac:dyDescent="0.2">
      <c r="A2523">
        <v>23</v>
      </c>
      <c r="B2523" t="s">
        <v>7</v>
      </c>
      <c r="D2523" t="str">
        <f>IFERROR(VLOOKUP(C2523,Arseda!$A$3:$B$1938,2,0),"")</f>
        <v/>
      </c>
    </row>
    <row r="2524" spans="1:4" x14ac:dyDescent="0.2">
      <c r="A2524">
        <v>23</v>
      </c>
      <c r="B2524" t="s">
        <v>7</v>
      </c>
      <c r="D2524" t="str">
        <f>IFERROR(VLOOKUP(C2524,Arseda!$A$3:$B$1938,2,0),"")</f>
        <v/>
      </c>
    </row>
    <row r="2525" spans="1:4" x14ac:dyDescent="0.2">
      <c r="A2525">
        <v>23</v>
      </c>
      <c r="B2525" t="s">
        <v>7</v>
      </c>
      <c r="D2525" t="str">
        <f>IFERROR(VLOOKUP(C2525,Arseda!$A$3:$B$1938,2,0),"")</f>
        <v/>
      </c>
    </row>
    <row r="2526" spans="1:4" x14ac:dyDescent="0.2">
      <c r="A2526">
        <v>23</v>
      </c>
      <c r="B2526" t="s">
        <v>7</v>
      </c>
      <c r="D2526" t="str">
        <f>IFERROR(VLOOKUP(C2526,Arseda!$A$3:$B$1938,2,0),"")</f>
        <v/>
      </c>
    </row>
    <row r="2527" spans="1:4" x14ac:dyDescent="0.2">
      <c r="A2527">
        <v>23</v>
      </c>
      <c r="B2527" t="s">
        <v>7</v>
      </c>
      <c r="D2527" t="str">
        <f>IFERROR(VLOOKUP(C2527,Arseda!$A$3:$B$1938,2,0),"")</f>
        <v/>
      </c>
    </row>
    <row r="2528" spans="1:4" x14ac:dyDescent="0.2">
      <c r="A2528">
        <v>23</v>
      </c>
      <c r="B2528" t="s">
        <v>7</v>
      </c>
      <c r="D2528" t="str">
        <f>IFERROR(VLOOKUP(C2528,Arseda!$A$3:$B$1938,2,0),"")</f>
        <v/>
      </c>
    </row>
    <row r="2529" spans="1:4" x14ac:dyDescent="0.2">
      <c r="A2529">
        <v>23</v>
      </c>
      <c r="B2529" t="s">
        <v>7</v>
      </c>
      <c r="D2529" t="str">
        <f>IFERROR(VLOOKUP(C2529,Arseda!$A$3:$B$1938,2,0),"")</f>
        <v/>
      </c>
    </row>
    <row r="2530" spans="1:4" x14ac:dyDescent="0.2">
      <c r="A2530">
        <v>23</v>
      </c>
      <c r="B2530" t="s">
        <v>7</v>
      </c>
      <c r="D2530" t="str">
        <f>IFERROR(VLOOKUP(C2530,Arseda!$A$3:$B$1938,2,0),"")</f>
        <v/>
      </c>
    </row>
    <row r="2531" spans="1:4" x14ac:dyDescent="0.2">
      <c r="A2531">
        <v>23</v>
      </c>
      <c r="B2531" t="s">
        <v>7</v>
      </c>
      <c r="D2531" t="str">
        <f>IFERROR(VLOOKUP(C2531,Arseda!$A$3:$B$1938,2,0),"")</f>
        <v/>
      </c>
    </row>
    <row r="2532" spans="1:4" x14ac:dyDescent="0.2">
      <c r="A2532">
        <v>23</v>
      </c>
      <c r="B2532" t="s">
        <v>7</v>
      </c>
      <c r="D2532" t="str">
        <f>IFERROR(VLOOKUP(C2532,Arseda!$A$3:$B$1938,2,0),"")</f>
        <v/>
      </c>
    </row>
    <row r="2533" spans="1:4" x14ac:dyDescent="0.2">
      <c r="A2533">
        <v>23</v>
      </c>
      <c r="B2533" t="s">
        <v>7</v>
      </c>
      <c r="D2533" t="str">
        <f>IFERROR(VLOOKUP(C2533,Arseda!$A$3:$B$1938,2,0),"")</f>
        <v/>
      </c>
    </row>
    <row r="2534" spans="1:4" x14ac:dyDescent="0.2">
      <c r="A2534">
        <v>23</v>
      </c>
      <c r="B2534" t="s">
        <v>7</v>
      </c>
      <c r="D2534" t="str">
        <f>IFERROR(VLOOKUP(C2534,Arseda!$A$3:$B$1938,2,0),"")</f>
        <v/>
      </c>
    </row>
    <row r="2535" spans="1:4" x14ac:dyDescent="0.2">
      <c r="A2535">
        <v>23</v>
      </c>
      <c r="B2535" t="s">
        <v>7</v>
      </c>
      <c r="D2535" t="str">
        <f>IFERROR(VLOOKUP(C2535,Arseda!$A$3:$B$1938,2,0),"")</f>
        <v/>
      </c>
    </row>
    <row r="2536" spans="1:4" x14ac:dyDescent="0.2">
      <c r="A2536">
        <v>23</v>
      </c>
      <c r="B2536" t="s">
        <v>7</v>
      </c>
      <c r="D2536" t="str">
        <f>IFERROR(VLOOKUP(C2536,Arseda!$A$3:$B$1938,2,0),"")</f>
        <v/>
      </c>
    </row>
    <row r="2537" spans="1:4" x14ac:dyDescent="0.2">
      <c r="A2537">
        <v>23</v>
      </c>
      <c r="B2537" t="s">
        <v>7</v>
      </c>
      <c r="D2537" t="str">
        <f>IFERROR(VLOOKUP(C2537,Arseda!$A$3:$B$1938,2,0),"")</f>
        <v/>
      </c>
    </row>
    <row r="2538" spans="1:4" x14ac:dyDescent="0.2">
      <c r="A2538">
        <v>23</v>
      </c>
      <c r="B2538" t="s">
        <v>7</v>
      </c>
      <c r="D2538" t="str">
        <f>IFERROR(VLOOKUP(C2538,Arseda!$A$3:$B$1938,2,0),"")</f>
        <v/>
      </c>
    </row>
    <row r="2539" spans="1:4" x14ac:dyDescent="0.2">
      <c r="A2539">
        <v>23</v>
      </c>
      <c r="B2539" t="s">
        <v>7</v>
      </c>
      <c r="D2539" t="str">
        <f>IFERROR(VLOOKUP(C2539,Arseda!$A$3:$B$1938,2,0),"")</f>
        <v/>
      </c>
    </row>
    <row r="2540" spans="1:4" x14ac:dyDescent="0.2">
      <c r="A2540">
        <v>23</v>
      </c>
      <c r="B2540" t="s">
        <v>7</v>
      </c>
      <c r="D2540" t="str">
        <f>IFERROR(VLOOKUP(C2540,Arseda!$A$3:$B$1938,2,0),"")</f>
        <v/>
      </c>
    </row>
    <row r="2541" spans="1:4" x14ac:dyDescent="0.2">
      <c r="A2541">
        <v>23</v>
      </c>
      <c r="B2541" t="s">
        <v>7</v>
      </c>
      <c r="D2541" t="str">
        <f>IFERROR(VLOOKUP(C2541,Arseda!$A$3:$B$1938,2,0),"")</f>
        <v/>
      </c>
    </row>
    <row r="2542" spans="1:4" x14ac:dyDescent="0.2">
      <c r="A2542">
        <v>23</v>
      </c>
      <c r="B2542" t="s">
        <v>7</v>
      </c>
      <c r="D2542" t="str">
        <f>IFERROR(VLOOKUP(C2542,Arseda!$A$3:$B$1938,2,0),"")</f>
        <v/>
      </c>
    </row>
    <row r="2543" spans="1:4" x14ac:dyDescent="0.2">
      <c r="A2543">
        <v>23</v>
      </c>
      <c r="B2543" t="s">
        <v>7</v>
      </c>
      <c r="D2543" t="str">
        <f>IFERROR(VLOOKUP(C2543,Arseda!$A$3:$B$1938,2,0),"")</f>
        <v/>
      </c>
    </row>
    <row r="2544" spans="1:4" x14ac:dyDescent="0.2">
      <c r="A2544">
        <v>23</v>
      </c>
      <c r="B2544" t="s">
        <v>7</v>
      </c>
      <c r="D2544" t="str">
        <f>IFERROR(VLOOKUP(C2544,Arseda!$A$3:$B$1938,2,0),"")</f>
        <v/>
      </c>
    </row>
    <row r="2545" spans="1:4" x14ac:dyDescent="0.2">
      <c r="A2545">
        <v>23</v>
      </c>
      <c r="B2545" t="s">
        <v>7</v>
      </c>
      <c r="D2545" t="str">
        <f>IFERROR(VLOOKUP(C2545,Arseda!$A$3:$B$1938,2,0),"")</f>
        <v/>
      </c>
    </row>
    <row r="2546" spans="1:4" x14ac:dyDescent="0.2">
      <c r="A2546">
        <v>23</v>
      </c>
      <c r="B2546" t="s">
        <v>7</v>
      </c>
      <c r="D2546" t="str">
        <f>IFERROR(VLOOKUP(C2546,Arseda!$A$3:$B$1938,2,0),"")</f>
        <v/>
      </c>
    </row>
    <row r="2547" spans="1:4" x14ac:dyDescent="0.2">
      <c r="A2547">
        <v>23</v>
      </c>
      <c r="B2547" t="s">
        <v>7</v>
      </c>
      <c r="D2547" t="str">
        <f>IFERROR(VLOOKUP(C2547,Arseda!$A$3:$B$1938,2,0),"")</f>
        <v/>
      </c>
    </row>
    <row r="2548" spans="1:4" x14ac:dyDescent="0.2">
      <c r="A2548">
        <v>23</v>
      </c>
      <c r="B2548" t="s">
        <v>7</v>
      </c>
      <c r="D2548" t="str">
        <f>IFERROR(VLOOKUP(C2548,Arseda!$A$3:$B$1938,2,0),"")</f>
        <v/>
      </c>
    </row>
    <row r="2549" spans="1:4" x14ac:dyDescent="0.2">
      <c r="A2549">
        <v>23</v>
      </c>
      <c r="B2549" t="s">
        <v>7</v>
      </c>
      <c r="D2549" t="str">
        <f>IFERROR(VLOOKUP(C2549,Arseda!$A$3:$B$1938,2,0),"")</f>
        <v/>
      </c>
    </row>
    <row r="2550" spans="1:4" x14ac:dyDescent="0.2">
      <c r="A2550">
        <v>23</v>
      </c>
      <c r="B2550" t="s">
        <v>7</v>
      </c>
      <c r="D2550" t="str">
        <f>IFERROR(VLOOKUP(C2550,Arseda!$A$3:$B$1938,2,0),"")</f>
        <v/>
      </c>
    </row>
    <row r="2551" spans="1:4" x14ac:dyDescent="0.2">
      <c r="A2551">
        <v>23</v>
      </c>
      <c r="B2551" t="s">
        <v>7</v>
      </c>
      <c r="D2551" t="str">
        <f>IFERROR(VLOOKUP(C2551,Arseda!$A$3:$B$1938,2,0),"")</f>
        <v/>
      </c>
    </row>
    <row r="2552" spans="1:4" x14ac:dyDescent="0.2">
      <c r="A2552">
        <v>23</v>
      </c>
      <c r="B2552" t="s">
        <v>7</v>
      </c>
      <c r="D2552" t="str">
        <f>IFERROR(VLOOKUP(C2552,Arseda!$A$3:$B$1938,2,0),"")</f>
        <v/>
      </c>
    </row>
    <row r="2553" spans="1:4" x14ac:dyDescent="0.2">
      <c r="A2553">
        <v>23</v>
      </c>
      <c r="B2553" t="s">
        <v>7</v>
      </c>
      <c r="D2553" t="str">
        <f>IFERROR(VLOOKUP(C2553,Arseda!$A$3:$B$1938,2,0),"")</f>
        <v/>
      </c>
    </row>
    <row r="2554" spans="1:4" x14ac:dyDescent="0.2">
      <c r="A2554">
        <v>23</v>
      </c>
      <c r="B2554" t="s">
        <v>7</v>
      </c>
      <c r="D2554" t="str">
        <f>IFERROR(VLOOKUP(C2554,Arseda!$A$3:$B$1938,2,0),"")</f>
        <v/>
      </c>
    </row>
    <row r="2555" spans="1:4" x14ac:dyDescent="0.2">
      <c r="A2555">
        <v>23</v>
      </c>
      <c r="B2555" t="s">
        <v>7</v>
      </c>
      <c r="D2555" t="str">
        <f>IFERROR(VLOOKUP(C2555,Arseda!$A$3:$B$1938,2,0),"")</f>
        <v/>
      </c>
    </row>
    <row r="2556" spans="1:4" x14ac:dyDescent="0.2">
      <c r="A2556">
        <v>23</v>
      </c>
      <c r="B2556" t="s">
        <v>7</v>
      </c>
      <c r="D2556" t="str">
        <f>IFERROR(VLOOKUP(C2556,Arseda!$A$3:$B$1938,2,0),"")</f>
        <v/>
      </c>
    </row>
    <row r="2557" spans="1:4" x14ac:dyDescent="0.2">
      <c r="A2557">
        <v>23</v>
      </c>
      <c r="B2557" t="s">
        <v>7</v>
      </c>
      <c r="D2557" t="str">
        <f>IFERROR(VLOOKUP(C2557,Arseda!$A$3:$B$1938,2,0),"")</f>
        <v/>
      </c>
    </row>
    <row r="2558" spans="1:4" x14ac:dyDescent="0.2">
      <c r="A2558">
        <v>23</v>
      </c>
      <c r="B2558" t="s">
        <v>7</v>
      </c>
      <c r="D2558" t="str">
        <f>IFERROR(VLOOKUP(C2558,Arseda!$A$3:$B$1938,2,0),"")</f>
        <v/>
      </c>
    </row>
    <row r="2559" spans="1:4" x14ac:dyDescent="0.2">
      <c r="A2559">
        <v>23</v>
      </c>
      <c r="B2559" t="s">
        <v>7</v>
      </c>
      <c r="D2559" t="str">
        <f>IFERROR(VLOOKUP(C2559,Arseda!$A$3:$B$1938,2,0),"")</f>
        <v/>
      </c>
    </row>
    <row r="2560" spans="1:4" x14ac:dyDescent="0.2">
      <c r="A2560">
        <v>23</v>
      </c>
      <c r="B2560" t="s">
        <v>7</v>
      </c>
      <c r="D2560" t="str">
        <f>IFERROR(VLOOKUP(C2560,Arseda!$A$3:$B$1938,2,0),"")</f>
        <v/>
      </c>
    </row>
    <row r="2561" spans="1:4" x14ac:dyDescent="0.2">
      <c r="A2561">
        <v>23</v>
      </c>
      <c r="B2561" t="s">
        <v>7</v>
      </c>
      <c r="D2561" t="str">
        <f>IFERROR(VLOOKUP(C2561,Arseda!$A$3:$B$1938,2,0),"")</f>
        <v/>
      </c>
    </row>
    <row r="2562" spans="1:4" x14ac:dyDescent="0.2">
      <c r="A2562">
        <v>23</v>
      </c>
      <c r="B2562" t="s">
        <v>7</v>
      </c>
      <c r="D2562" t="str">
        <f>IFERROR(VLOOKUP(C2562,Arseda!$A$3:$B$1938,2,0),"")</f>
        <v/>
      </c>
    </row>
    <row r="2563" spans="1:4" x14ac:dyDescent="0.2">
      <c r="A2563">
        <v>23</v>
      </c>
      <c r="B2563" t="s">
        <v>7</v>
      </c>
      <c r="D2563" t="str">
        <f>IFERROR(VLOOKUP(C2563,Arseda!$A$3:$B$1938,2,0),"")</f>
        <v/>
      </c>
    </row>
    <row r="2564" spans="1:4" x14ac:dyDescent="0.2">
      <c r="A2564">
        <v>23</v>
      </c>
      <c r="B2564" t="s">
        <v>7</v>
      </c>
      <c r="D2564" t="str">
        <f>IFERROR(VLOOKUP(C2564,Arseda!$A$3:$B$1938,2,0),"")</f>
        <v/>
      </c>
    </row>
    <row r="2565" spans="1:4" x14ac:dyDescent="0.2">
      <c r="A2565">
        <v>23</v>
      </c>
      <c r="B2565" t="s">
        <v>7</v>
      </c>
      <c r="D2565" t="str">
        <f>IFERROR(VLOOKUP(C2565,Arseda!$A$3:$B$1938,2,0),"")</f>
        <v/>
      </c>
    </row>
    <row r="2566" spans="1:4" x14ac:dyDescent="0.2">
      <c r="A2566">
        <v>23</v>
      </c>
      <c r="B2566" t="s">
        <v>7</v>
      </c>
      <c r="D2566" t="str">
        <f>IFERROR(VLOOKUP(C2566,Arseda!$A$3:$B$1938,2,0),"")</f>
        <v/>
      </c>
    </row>
    <row r="2567" spans="1:4" x14ac:dyDescent="0.2">
      <c r="A2567">
        <v>23</v>
      </c>
      <c r="B2567" t="s">
        <v>7</v>
      </c>
      <c r="D2567" t="str">
        <f>IFERROR(VLOOKUP(C2567,Arseda!$A$3:$B$1938,2,0),"")</f>
        <v/>
      </c>
    </row>
    <row r="2568" spans="1:4" x14ac:dyDescent="0.2">
      <c r="A2568">
        <v>23</v>
      </c>
      <c r="B2568" t="s">
        <v>7</v>
      </c>
      <c r="D2568" t="str">
        <f>IFERROR(VLOOKUP(C2568,Arseda!$A$3:$B$1938,2,0),"")</f>
        <v/>
      </c>
    </row>
    <row r="2569" spans="1:4" x14ac:dyDescent="0.2">
      <c r="A2569">
        <v>23</v>
      </c>
      <c r="B2569" t="s">
        <v>7</v>
      </c>
      <c r="D2569" t="str">
        <f>IFERROR(VLOOKUP(C2569,Arseda!$A$3:$B$1938,2,0),"")</f>
        <v/>
      </c>
    </row>
    <row r="2570" spans="1:4" x14ac:dyDescent="0.2">
      <c r="A2570">
        <v>23</v>
      </c>
      <c r="B2570" t="s">
        <v>7</v>
      </c>
      <c r="D2570" t="str">
        <f>IFERROR(VLOOKUP(C2570,Arseda!$A$3:$B$1938,2,0),"")</f>
        <v/>
      </c>
    </row>
    <row r="2571" spans="1:4" x14ac:dyDescent="0.2">
      <c r="A2571">
        <v>23</v>
      </c>
      <c r="B2571" t="s">
        <v>7</v>
      </c>
      <c r="D2571" t="str">
        <f>IFERROR(VLOOKUP(C2571,Arseda!$A$3:$B$1938,2,0),"")</f>
        <v/>
      </c>
    </row>
    <row r="2572" spans="1:4" x14ac:dyDescent="0.2">
      <c r="A2572">
        <v>23</v>
      </c>
      <c r="B2572" t="s">
        <v>7</v>
      </c>
      <c r="D2572" t="str">
        <f>IFERROR(VLOOKUP(C2572,Arseda!$A$3:$B$1938,2,0),"")</f>
        <v/>
      </c>
    </row>
    <row r="2573" spans="1:4" x14ac:dyDescent="0.2">
      <c r="A2573">
        <v>23</v>
      </c>
      <c r="B2573" t="s">
        <v>7</v>
      </c>
      <c r="D2573" t="str">
        <f>IFERROR(VLOOKUP(C2573,Arseda!$A$3:$B$1938,2,0),"")</f>
        <v/>
      </c>
    </row>
    <row r="2574" spans="1:4" x14ac:dyDescent="0.2">
      <c r="A2574">
        <v>23</v>
      </c>
      <c r="B2574" t="s">
        <v>7</v>
      </c>
      <c r="D2574" t="str">
        <f>IFERROR(VLOOKUP(C2574,Arseda!$A$3:$B$1938,2,0),"")</f>
        <v/>
      </c>
    </row>
    <row r="2575" spans="1:4" x14ac:dyDescent="0.2">
      <c r="A2575">
        <v>23</v>
      </c>
      <c r="B2575" t="s">
        <v>7</v>
      </c>
      <c r="D2575" t="str">
        <f>IFERROR(VLOOKUP(C2575,Arseda!$A$3:$B$1938,2,0),"")</f>
        <v/>
      </c>
    </row>
    <row r="2576" spans="1:4" x14ac:dyDescent="0.2">
      <c r="A2576">
        <v>23</v>
      </c>
      <c r="B2576" t="s">
        <v>7</v>
      </c>
      <c r="D2576" t="str">
        <f>IFERROR(VLOOKUP(C2576,Arseda!$A$3:$B$1938,2,0),"")</f>
        <v/>
      </c>
    </row>
    <row r="2577" spans="1:4" x14ac:dyDescent="0.2">
      <c r="A2577">
        <v>23</v>
      </c>
      <c r="B2577" t="s">
        <v>7</v>
      </c>
      <c r="D2577" t="str">
        <f>IFERROR(VLOOKUP(C2577,Arseda!$A$3:$B$1938,2,0),"")</f>
        <v/>
      </c>
    </row>
    <row r="2578" spans="1:4" x14ac:dyDescent="0.2">
      <c r="A2578">
        <v>23</v>
      </c>
      <c r="B2578" t="s">
        <v>7</v>
      </c>
      <c r="D2578" t="str">
        <f>IFERROR(VLOOKUP(C2578,Arseda!$A$3:$B$1938,2,0),"")</f>
        <v/>
      </c>
    </row>
    <row r="2579" spans="1:4" x14ac:dyDescent="0.2">
      <c r="A2579">
        <v>23</v>
      </c>
      <c r="B2579" t="s">
        <v>7</v>
      </c>
      <c r="D2579" t="str">
        <f>IFERROR(VLOOKUP(C2579,Arseda!$A$3:$B$1938,2,0),"")</f>
        <v/>
      </c>
    </row>
    <row r="2580" spans="1:4" x14ac:dyDescent="0.2">
      <c r="A2580">
        <v>23</v>
      </c>
      <c r="B2580" t="s">
        <v>7</v>
      </c>
      <c r="D2580" t="str">
        <f>IFERROR(VLOOKUP(C2580,Arseda!$A$3:$B$1938,2,0),"")</f>
        <v/>
      </c>
    </row>
    <row r="2581" spans="1:4" x14ac:dyDescent="0.2">
      <c r="A2581">
        <v>23</v>
      </c>
      <c r="B2581" t="s">
        <v>7</v>
      </c>
      <c r="D2581" t="str">
        <f>IFERROR(VLOOKUP(C2581,Arseda!$A$3:$B$1938,2,0),"")</f>
        <v/>
      </c>
    </row>
    <row r="2582" spans="1:4" x14ac:dyDescent="0.2">
      <c r="A2582">
        <v>23</v>
      </c>
      <c r="B2582" t="s">
        <v>7</v>
      </c>
      <c r="D2582" t="str">
        <f>IFERROR(VLOOKUP(C2582,Arseda!$A$3:$B$1938,2,0),"")</f>
        <v/>
      </c>
    </row>
    <row r="2583" spans="1:4" x14ac:dyDescent="0.2">
      <c r="A2583">
        <v>23</v>
      </c>
      <c r="B2583" t="s">
        <v>7</v>
      </c>
      <c r="D2583" t="str">
        <f>IFERROR(VLOOKUP(C2583,Arseda!$A$3:$B$1938,2,0),"")</f>
        <v/>
      </c>
    </row>
    <row r="2584" spans="1:4" x14ac:dyDescent="0.2">
      <c r="A2584">
        <v>23</v>
      </c>
      <c r="B2584" t="s">
        <v>7</v>
      </c>
      <c r="D2584" t="str">
        <f>IFERROR(VLOOKUP(C2584,Arseda!$A$3:$B$1938,2,0),"")</f>
        <v/>
      </c>
    </row>
    <row r="2585" spans="1:4" x14ac:dyDescent="0.2">
      <c r="A2585">
        <v>23</v>
      </c>
      <c r="B2585" t="s">
        <v>7</v>
      </c>
      <c r="D2585" t="str">
        <f>IFERROR(VLOOKUP(C2585,Arseda!$A$3:$B$1938,2,0),"")</f>
        <v/>
      </c>
    </row>
    <row r="2586" spans="1:4" x14ac:dyDescent="0.2">
      <c r="A2586">
        <v>23</v>
      </c>
      <c r="B2586" t="s">
        <v>7</v>
      </c>
      <c r="D2586" t="str">
        <f>IFERROR(VLOOKUP(C2586,Arseda!$A$3:$B$1938,2,0),"")</f>
        <v/>
      </c>
    </row>
    <row r="2587" spans="1:4" x14ac:dyDescent="0.2">
      <c r="A2587">
        <v>23</v>
      </c>
      <c r="B2587" t="s">
        <v>7</v>
      </c>
      <c r="D2587" t="str">
        <f>IFERROR(VLOOKUP(C2587,Arseda!$A$3:$B$1938,2,0),"")</f>
        <v/>
      </c>
    </row>
    <row r="2588" spans="1:4" x14ac:dyDescent="0.2">
      <c r="A2588">
        <v>23</v>
      </c>
      <c r="B2588" t="s">
        <v>7</v>
      </c>
      <c r="D2588" t="str">
        <f>IFERROR(VLOOKUP(C2588,Arseda!$A$3:$B$1938,2,0),"")</f>
        <v/>
      </c>
    </row>
    <row r="2589" spans="1:4" x14ac:dyDescent="0.2">
      <c r="A2589">
        <v>23</v>
      </c>
      <c r="B2589" t="s">
        <v>7</v>
      </c>
      <c r="D2589" t="str">
        <f>IFERROR(VLOOKUP(C2589,Arseda!$A$3:$B$1938,2,0),"")</f>
        <v/>
      </c>
    </row>
    <row r="2590" spans="1:4" x14ac:dyDescent="0.2">
      <c r="A2590">
        <v>23</v>
      </c>
      <c r="B2590" t="s">
        <v>7</v>
      </c>
      <c r="D2590" t="str">
        <f>IFERROR(VLOOKUP(C2590,Arseda!$A$3:$B$1938,2,0),"")</f>
        <v/>
      </c>
    </row>
    <row r="2591" spans="1:4" x14ac:dyDescent="0.2">
      <c r="A2591">
        <v>23</v>
      </c>
      <c r="B2591" t="s">
        <v>7</v>
      </c>
      <c r="D2591" t="str">
        <f>IFERROR(VLOOKUP(C2591,Arseda!$A$3:$B$1938,2,0),"")</f>
        <v/>
      </c>
    </row>
    <row r="2592" spans="1:4" x14ac:dyDescent="0.2">
      <c r="A2592">
        <v>23</v>
      </c>
      <c r="B2592" t="s">
        <v>7</v>
      </c>
      <c r="D2592" t="str">
        <f>IFERROR(VLOOKUP(C2592,Arseda!$A$3:$B$1938,2,0),"")</f>
        <v/>
      </c>
    </row>
    <row r="2593" spans="1:4" x14ac:dyDescent="0.2">
      <c r="A2593">
        <v>23</v>
      </c>
      <c r="B2593" t="s">
        <v>7</v>
      </c>
      <c r="D2593" t="str">
        <f>IFERROR(VLOOKUP(C2593,Arseda!$A$3:$B$1938,2,0),"")</f>
        <v/>
      </c>
    </row>
    <row r="2594" spans="1:4" x14ac:dyDescent="0.2">
      <c r="A2594">
        <v>23</v>
      </c>
      <c r="B2594" t="s">
        <v>7</v>
      </c>
      <c r="D2594" t="str">
        <f>IFERROR(VLOOKUP(C2594,Arseda!$A$3:$B$1938,2,0),"")</f>
        <v/>
      </c>
    </row>
    <row r="2595" spans="1:4" x14ac:dyDescent="0.2">
      <c r="A2595">
        <v>23</v>
      </c>
      <c r="B2595" t="s">
        <v>7</v>
      </c>
      <c r="D2595" t="str">
        <f>IFERROR(VLOOKUP(C2595,Arseda!$A$3:$B$1938,2,0),"")</f>
        <v/>
      </c>
    </row>
    <row r="2596" spans="1:4" x14ac:dyDescent="0.2">
      <c r="A2596">
        <v>23</v>
      </c>
      <c r="B2596" t="s">
        <v>7</v>
      </c>
      <c r="D2596" t="str">
        <f>IFERROR(VLOOKUP(C2596,Arseda!$A$3:$B$1938,2,0),"")</f>
        <v/>
      </c>
    </row>
    <row r="2597" spans="1:4" x14ac:dyDescent="0.2">
      <c r="A2597">
        <v>23</v>
      </c>
      <c r="B2597" t="s">
        <v>7</v>
      </c>
      <c r="D2597" t="str">
        <f>IFERROR(VLOOKUP(C2597,Arseda!$A$3:$B$1938,2,0),"")</f>
        <v/>
      </c>
    </row>
    <row r="2598" spans="1:4" x14ac:dyDescent="0.2">
      <c r="A2598">
        <v>23</v>
      </c>
      <c r="B2598" t="s">
        <v>7</v>
      </c>
      <c r="D2598" t="str">
        <f>IFERROR(VLOOKUP(C2598,Arseda!$A$3:$B$1938,2,0),"")</f>
        <v/>
      </c>
    </row>
    <row r="2599" spans="1:4" x14ac:dyDescent="0.2">
      <c r="A2599">
        <v>23</v>
      </c>
      <c r="B2599" t="s">
        <v>7</v>
      </c>
      <c r="D2599" t="str">
        <f>IFERROR(VLOOKUP(C2599,Arseda!$A$3:$B$1938,2,0),"")</f>
        <v/>
      </c>
    </row>
    <row r="2600" spans="1:4" x14ac:dyDescent="0.2">
      <c r="A2600">
        <v>23</v>
      </c>
      <c r="B2600" t="s">
        <v>7</v>
      </c>
      <c r="D2600" t="str">
        <f>IFERROR(VLOOKUP(C2600,Arseda!$A$3:$B$1938,2,0),"")</f>
        <v/>
      </c>
    </row>
    <row r="2601" spans="1:4" x14ac:dyDescent="0.2">
      <c r="A2601">
        <v>23</v>
      </c>
      <c r="B2601" t="s">
        <v>7</v>
      </c>
      <c r="D2601" t="str">
        <f>IFERROR(VLOOKUP(C2601,Arseda!$A$3:$B$1938,2,0),"")</f>
        <v/>
      </c>
    </row>
    <row r="2602" spans="1:4" x14ac:dyDescent="0.2">
      <c r="A2602">
        <v>23</v>
      </c>
      <c r="B2602" t="s">
        <v>7</v>
      </c>
      <c r="D2602" t="str">
        <f>IFERROR(VLOOKUP(C2602,Arseda!$A$3:$B$1938,2,0),"")</f>
        <v/>
      </c>
    </row>
    <row r="2603" spans="1:4" x14ac:dyDescent="0.2">
      <c r="A2603">
        <v>23</v>
      </c>
      <c r="B2603" t="s">
        <v>7</v>
      </c>
      <c r="D2603" t="str">
        <f>IFERROR(VLOOKUP(C2603,Arseda!$A$3:$B$1938,2,0),"")</f>
        <v/>
      </c>
    </row>
    <row r="2604" spans="1:4" x14ac:dyDescent="0.2">
      <c r="A2604">
        <v>23</v>
      </c>
      <c r="B2604" t="s">
        <v>7</v>
      </c>
      <c r="D2604" t="str">
        <f>IFERROR(VLOOKUP(C2604,Arseda!$A$3:$B$1938,2,0),"")</f>
        <v/>
      </c>
    </row>
    <row r="2605" spans="1:4" x14ac:dyDescent="0.2">
      <c r="A2605">
        <v>23</v>
      </c>
      <c r="B2605" t="s">
        <v>7</v>
      </c>
      <c r="D2605" t="str">
        <f>IFERROR(VLOOKUP(C2605,Arseda!$A$3:$B$1938,2,0),"")</f>
        <v/>
      </c>
    </row>
    <row r="2606" spans="1:4" x14ac:dyDescent="0.2">
      <c r="A2606">
        <v>23</v>
      </c>
      <c r="B2606" t="s">
        <v>7</v>
      </c>
      <c r="D2606" t="str">
        <f>IFERROR(VLOOKUP(C2606,Arseda!$A$3:$B$1938,2,0),"")</f>
        <v/>
      </c>
    </row>
    <row r="2607" spans="1:4" x14ac:dyDescent="0.2">
      <c r="A2607">
        <v>23</v>
      </c>
      <c r="B2607" t="s">
        <v>7</v>
      </c>
      <c r="D2607" t="str">
        <f>IFERROR(VLOOKUP(C2607,Arseda!$A$3:$B$1938,2,0),"")</f>
        <v/>
      </c>
    </row>
    <row r="2608" spans="1:4" x14ac:dyDescent="0.2">
      <c r="A2608">
        <v>23</v>
      </c>
      <c r="B2608" t="s">
        <v>7</v>
      </c>
      <c r="D2608" t="str">
        <f>IFERROR(VLOOKUP(C2608,Arseda!$A$3:$B$1938,2,0),"")</f>
        <v/>
      </c>
    </row>
    <row r="2609" spans="1:4" x14ac:dyDescent="0.2">
      <c r="A2609">
        <v>23</v>
      </c>
      <c r="B2609" t="s">
        <v>7</v>
      </c>
      <c r="D2609" t="str">
        <f>IFERROR(VLOOKUP(C2609,Arseda!$A$3:$B$1938,2,0),"")</f>
        <v/>
      </c>
    </row>
    <row r="2610" spans="1:4" x14ac:dyDescent="0.2">
      <c r="A2610">
        <v>23</v>
      </c>
      <c r="B2610" t="s">
        <v>7</v>
      </c>
      <c r="D2610" t="str">
        <f>IFERROR(VLOOKUP(C2610,Arseda!$A$3:$B$1938,2,0),"")</f>
        <v/>
      </c>
    </row>
    <row r="2611" spans="1:4" x14ac:dyDescent="0.2">
      <c r="A2611">
        <v>23</v>
      </c>
      <c r="B2611" t="s">
        <v>7</v>
      </c>
      <c r="D2611" t="str">
        <f>IFERROR(VLOOKUP(C2611,Arseda!$A$3:$B$1938,2,0),"")</f>
        <v/>
      </c>
    </row>
    <row r="2612" spans="1:4" x14ac:dyDescent="0.2">
      <c r="A2612">
        <v>23</v>
      </c>
      <c r="B2612" t="s">
        <v>7</v>
      </c>
      <c r="D2612" t="str">
        <f>IFERROR(VLOOKUP(C2612,Arseda!$A$3:$B$1938,2,0),"")</f>
        <v/>
      </c>
    </row>
    <row r="2613" spans="1:4" x14ac:dyDescent="0.2">
      <c r="A2613">
        <v>23</v>
      </c>
      <c r="B2613" t="s">
        <v>7</v>
      </c>
      <c r="D2613" t="str">
        <f>IFERROR(VLOOKUP(C2613,Arseda!$A$3:$B$1938,2,0),"")</f>
        <v/>
      </c>
    </row>
    <row r="2614" spans="1:4" x14ac:dyDescent="0.2">
      <c r="A2614">
        <v>23</v>
      </c>
      <c r="B2614" t="s">
        <v>7</v>
      </c>
      <c r="D2614" t="str">
        <f>IFERROR(VLOOKUP(C2614,Arseda!$A$3:$B$1938,2,0),"")</f>
        <v/>
      </c>
    </row>
    <row r="2615" spans="1:4" x14ac:dyDescent="0.2">
      <c r="A2615">
        <v>23</v>
      </c>
      <c r="B2615" t="s">
        <v>7</v>
      </c>
      <c r="D2615" t="str">
        <f>IFERROR(VLOOKUP(C2615,Arseda!$A$3:$B$1938,2,0),"")</f>
        <v/>
      </c>
    </row>
    <row r="2616" spans="1:4" x14ac:dyDescent="0.2">
      <c r="A2616">
        <v>23</v>
      </c>
      <c r="B2616" t="s">
        <v>7</v>
      </c>
      <c r="D2616" t="str">
        <f>IFERROR(VLOOKUP(C2616,Arseda!$A$3:$B$1938,2,0),"")</f>
        <v/>
      </c>
    </row>
    <row r="2617" spans="1:4" x14ac:dyDescent="0.2">
      <c r="A2617">
        <v>23</v>
      </c>
      <c r="B2617" t="s">
        <v>7</v>
      </c>
      <c r="D2617" t="str">
        <f>IFERROR(VLOOKUP(C2617,Arseda!$A$3:$B$1938,2,0),"")</f>
        <v/>
      </c>
    </row>
    <row r="2618" spans="1:4" x14ac:dyDescent="0.2">
      <c r="A2618">
        <v>23</v>
      </c>
      <c r="B2618" t="s">
        <v>7</v>
      </c>
      <c r="D2618" t="str">
        <f>IFERROR(VLOOKUP(C2618,Arseda!$A$3:$B$1938,2,0),"")</f>
        <v/>
      </c>
    </row>
    <row r="2619" spans="1:4" x14ac:dyDescent="0.2">
      <c r="A2619">
        <v>23</v>
      </c>
      <c r="B2619" t="s">
        <v>7</v>
      </c>
      <c r="D2619" t="str">
        <f>IFERROR(VLOOKUP(C2619,Arseda!$A$3:$B$1938,2,0),"")</f>
        <v/>
      </c>
    </row>
    <row r="2620" spans="1:4" x14ac:dyDescent="0.2">
      <c r="A2620">
        <v>23</v>
      </c>
      <c r="B2620" t="s">
        <v>7</v>
      </c>
      <c r="D2620" t="str">
        <f>IFERROR(VLOOKUP(C2620,Arseda!$A$3:$B$1938,2,0),"")</f>
        <v/>
      </c>
    </row>
    <row r="2621" spans="1:4" x14ac:dyDescent="0.2">
      <c r="A2621">
        <v>23</v>
      </c>
      <c r="B2621" t="s">
        <v>7</v>
      </c>
      <c r="D2621" t="str">
        <f>IFERROR(VLOOKUP(C2621,Arseda!$A$3:$B$1938,2,0),"")</f>
        <v/>
      </c>
    </row>
    <row r="2622" spans="1:4" x14ac:dyDescent="0.2">
      <c r="A2622">
        <v>23</v>
      </c>
      <c r="B2622" t="s">
        <v>7</v>
      </c>
      <c r="D2622" t="str">
        <f>IFERROR(VLOOKUP(C2622,Arseda!$A$3:$B$1938,2,0),"")</f>
        <v/>
      </c>
    </row>
    <row r="2623" spans="1:4" x14ac:dyDescent="0.2">
      <c r="A2623">
        <v>23</v>
      </c>
      <c r="B2623" t="s">
        <v>7</v>
      </c>
      <c r="D2623" t="str">
        <f>IFERROR(VLOOKUP(C2623,Arseda!$A$3:$B$1938,2,0),"")</f>
        <v/>
      </c>
    </row>
    <row r="2624" spans="1:4" x14ac:dyDescent="0.2">
      <c r="A2624">
        <v>23</v>
      </c>
      <c r="B2624" t="s">
        <v>7</v>
      </c>
      <c r="D2624" t="str">
        <f>IFERROR(VLOOKUP(C2624,Arseda!$A$3:$B$1938,2,0),"")</f>
        <v/>
      </c>
    </row>
    <row r="2625" spans="1:4" x14ac:dyDescent="0.2">
      <c r="A2625">
        <v>23</v>
      </c>
      <c r="B2625" t="s">
        <v>7</v>
      </c>
      <c r="D2625" t="str">
        <f>IFERROR(VLOOKUP(C2625,Arseda!$A$3:$B$1938,2,0),"")</f>
        <v/>
      </c>
    </row>
    <row r="2626" spans="1:4" x14ac:dyDescent="0.2">
      <c r="A2626">
        <v>23</v>
      </c>
      <c r="B2626" t="s">
        <v>7</v>
      </c>
      <c r="D2626" t="str">
        <f>IFERROR(VLOOKUP(C2626,Arseda!$A$3:$B$1938,2,0),"")</f>
        <v/>
      </c>
    </row>
    <row r="2627" spans="1:4" x14ac:dyDescent="0.2">
      <c r="A2627">
        <v>23</v>
      </c>
      <c r="B2627" t="s">
        <v>7</v>
      </c>
      <c r="D2627" t="str">
        <f>IFERROR(VLOOKUP(C2627,Arseda!$A$3:$B$1938,2,0),"")</f>
        <v/>
      </c>
    </row>
    <row r="2628" spans="1:4" x14ac:dyDescent="0.2">
      <c r="A2628">
        <v>23</v>
      </c>
      <c r="B2628" t="s">
        <v>7</v>
      </c>
      <c r="D2628" t="str">
        <f>IFERROR(VLOOKUP(C2628,Arseda!$A$3:$B$1938,2,0),"")</f>
        <v/>
      </c>
    </row>
    <row r="2629" spans="1:4" x14ac:dyDescent="0.2">
      <c r="A2629">
        <v>23</v>
      </c>
      <c r="B2629" t="s">
        <v>7</v>
      </c>
      <c r="D2629" t="str">
        <f>IFERROR(VLOOKUP(C2629,Arseda!$A$3:$B$1938,2,0),"")</f>
        <v/>
      </c>
    </row>
    <row r="2630" spans="1:4" x14ac:dyDescent="0.2">
      <c r="A2630">
        <v>23</v>
      </c>
      <c r="B2630" t="s">
        <v>7</v>
      </c>
      <c r="D2630" t="str">
        <f>IFERROR(VLOOKUP(C2630,Arseda!$A$3:$B$1938,2,0),"")</f>
        <v/>
      </c>
    </row>
    <row r="2631" spans="1:4" x14ac:dyDescent="0.2">
      <c r="A2631">
        <v>23</v>
      </c>
      <c r="B2631" t="s">
        <v>7</v>
      </c>
      <c r="D2631" t="str">
        <f>IFERROR(VLOOKUP(C2631,Arseda!$A$3:$B$1938,2,0),"")</f>
        <v/>
      </c>
    </row>
    <row r="2632" spans="1:4" x14ac:dyDescent="0.2">
      <c r="A2632">
        <v>23</v>
      </c>
      <c r="B2632" t="s">
        <v>7</v>
      </c>
      <c r="D2632" t="str">
        <f>IFERROR(VLOOKUP(C2632,Arseda!$A$3:$B$1938,2,0),"")</f>
        <v/>
      </c>
    </row>
    <row r="2633" spans="1:4" x14ac:dyDescent="0.2">
      <c r="A2633">
        <v>23</v>
      </c>
      <c r="B2633" t="s">
        <v>7</v>
      </c>
      <c r="D2633" t="str">
        <f>IFERROR(VLOOKUP(C2633,Arseda!$A$3:$B$1938,2,0),"")</f>
        <v/>
      </c>
    </row>
    <row r="2634" spans="1:4" x14ac:dyDescent="0.2">
      <c r="A2634">
        <v>23</v>
      </c>
      <c r="B2634" t="s">
        <v>7</v>
      </c>
      <c r="D2634" t="str">
        <f>IFERROR(VLOOKUP(C2634,Arseda!$A$3:$B$1938,2,0),"")</f>
        <v/>
      </c>
    </row>
    <row r="2635" spans="1:4" x14ac:dyDescent="0.2">
      <c r="A2635">
        <v>23</v>
      </c>
      <c r="B2635" t="s">
        <v>7</v>
      </c>
      <c r="D2635" t="str">
        <f>IFERROR(VLOOKUP(C2635,Arseda!$A$3:$B$1938,2,0),"")</f>
        <v/>
      </c>
    </row>
    <row r="2636" spans="1:4" x14ac:dyDescent="0.2">
      <c r="A2636">
        <v>23</v>
      </c>
      <c r="B2636" t="s">
        <v>7</v>
      </c>
      <c r="D2636" t="str">
        <f>IFERROR(VLOOKUP(C2636,Arseda!$A$3:$B$1938,2,0),"")</f>
        <v/>
      </c>
    </row>
    <row r="2637" spans="1:4" x14ac:dyDescent="0.2">
      <c r="A2637">
        <v>23</v>
      </c>
      <c r="B2637" t="s">
        <v>7</v>
      </c>
      <c r="D2637" t="str">
        <f>IFERROR(VLOOKUP(C2637,Arseda!$A$3:$B$1938,2,0),"")</f>
        <v/>
      </c>
    </row>
    <row r="2638" spans="1:4" x14ac:dyDescent="0.2">
      <c r="A2638">
        <v>23</v>
      </c>
      <c r="B2638" t="s">
        <v>7</v>
      </c>
      <c r="D2638" t="str">
        <f>IFERROR(VLOOKUP(C2638,Arseda!$A$3:$B$1938,2,0),"")</f>
        <v/>
      </c>
    </row>
    <row r="2639" spans="1:4" x14ac:dyDescent="0.2">
      <c r="A2639">
        <v>23</v>
      </c>
      <c r="B2639" t="s">
        <v>7</v>
      </c>
      <c r="D2639" t="str">
        <f>IFERROR(VLOOKUP(C2639,Arseda!$A$3:$B$1938,2,0),"")</f>
        <v/>
      </c>
    </row>
    <row r="2640" spans="1:4" x14ac:dyDescent="0.2">
      <c r="A2640">
        <v>23</v>
      </c>
      <c r="B2640" t="s">
        <v>7</v>
      </c>
      <c r="D2640" t="str">
        <f>IFERROR(VLOOKUP(C2640,Arseda!$A$3:$B$1938,2,0),"")</f>
        <v/>
      </c>
    </row>
    <row r="2641" spans="1:4" x14ac:dyDescent="0.2">
      <c r="A2641">
        <v>23</v>
      </c>
      <c r="B2641" t="s">
        <v>7</v>
      </c>
      <c r="D2641" t="str">
        <f>IFERROR(VLOOKUP(C2641,Arseda!$A$3:$B$1938,2,0),"")</f>
        <v/>
      </c>
    </row>
    <row r="2642" spans="1:4" x14ac:dyDescent="0.2">
      <c r="A2642">
        <v>23</v>
      </c>
      <c r="B2642" t="s">
        <v>7</v>
      </c>
      <c r="D2642" t="str">
        <f>IFERROR(VLOOKUP(C2642,Arseda!$A$3:$B$1938,2,0),"")</f>
        <v/>
      </c>
    </row>
    <row r="2643" spans="1:4" x14ac:dyDescent="0.2">
      <c r="A2643">
        <v>23</v>
      </c>
      <c r="B2643" t="s">
        <v>7</v>
      </c>
      <c r="D2643" t="str">
        <f>IFERROR(VLOOKUP(C2643,Arseda!$A$3:$B$1938,2,0),"")</f>
        <v/>
      </c>
    </row>
    <row r="2644" spans="1:4" x14ac:dyDescent="0.2">
      <c r="A2644">
        <v>23</v>
      </c>
      <c r="B2644" t="s">
        <v>7</v>
      </c>
      <c r="D2644" t="str">
        <f>IFERROR(VLOOKUP(C2644,Arseda!$A$3:$B$1938,2,0),"")</f>
        <v/>
      </c>
    </row>
    <row r="2645" spans="1:4" x14ac:dyDescent="0.2">
      <c r="A2645">
        <v>23</v>
      </c>
      <c r="B2645" t="s">
        <v>7</v>
      </c>
      <c r="D2645" t="str">
        <f>IFERROR(VLOOKUP(C2645,Arseda!$A$3:$B$1938,2,0),"")</f>
        <v/>
      </c>
    </row>
    <row r="2646" spans="1:4" x14ac:dyDescent="0.2">
      <c r="A2646">
        <v>23</v>
      </c>
      <c r="B2646" t="s">
        <v>7</v>
      </c>
      <c r="D2646" t="str">
        <f>IFERROR(VLOOKUP(C2646,Arseda!$A$3:$B$1938,2,0),"")</f>
        <v/>
      </c>
    </row>
    <row r="2647" spans="1:4" x14ac:dyDescent="0.2">
      <c r="A2647">
        <v>23</v>
      </c>
      <c r="B2647" t="s">
        <v>7</v>
      </c>
      <c r="D2647" t="str">
        <f>IFERROR(VLOOKUP(C2647,Arseda!$A$3:$B$1938,2,0),"")</f>
        <v/>
      </c>
    </row>
    <row r="2648" spans="1:4" x14ac:dyDescent="0.2">
      <c r="A2648">
        <v>23</v>
      </c>
      <c r="B2648" t="s">
        <v>7</v>
      </c>
      <c r="D2648" t="str">
        <f>IFERROR(VLOOKUP(C2648,Arseda!$A$3:$B$1938,2,0),"")</f>
        <v/>
      </c>
    </row>
    <row r="2649" spans="1:4" x14ac:dyDescent="0.2">
      <c r="A2649">
        <v>23</v>
      </c>
      <c r="B2649" t="s">
        <v>7</v>
      </c>
      <c r="D2649" t="str">
        <f>IFERROR(VLOOKUP(C2649,Arseda!$A$3:$B$1938,2,0),"")</f>
        <v/>
      </c>
    </row>
    <row r="2650" spans="1:4" x14ac:dyDescent="0.2">
      <c r="A2650">
        <v>23</v>
      </c>
      <c r="B2650" t="s">
        <v>7</v>
      </c>
      <c r="D2650" t="str">
        <f>IFERROR(VLOOKUP(C2650,Arseda!$A$3:$B$1938,2,0),"")</f>
        <v/>
      </c>
    </row>
    <row r="2651" spans="1:4" x14ac:dyDescent="0.2">
      <c r="A2651">
        <v>23</v>
      </c>
      <c r="B2651" t="s">
        <v>7</v>
      </c>
      <c r="D2651" t="str">
        <f>IFERROR(VLOOKUP(C2651,Arseda!$A$3:$B$1938,2,0),"")</f>
        <v/>
      </c>
    </row>
    <row r="2652" spans="1:4" x14ac:dyDescent="0.2">
      <c r="A2652">
        <v>23</v>
      </c>
      <c r="B2652" t="s">
        <v>7</v>
      </c>
      <c r="D2652" t="str">
        <f>IFERROR(VLOOKUP(C2652,Arseda!$A$3:$B$1938,2,0),"")</f>
        <v/>
      </c>
    </row>
    <row r="2653" spans="1:4" x14ac:dyDescent="0.2">
      <c r="A2653">
        <v>23</v>
      </c>
      <c r="B2653" t="s">
        <v>7</v>
      </c>
      <c r="D2653" t="str">
        <f>IFERROR(VLOOKUP(C2653,Arseda!$A$3:$B$1938,2,0),"")</f>
        <v/>
      </c>
    </row>
    <row r="2654" spans="1:4" x14ac:dyDescent="0.2">
      <c r="A2654">
        <v>23</v>
      </c>
      <c r="B2654" t="s">
        <v>7</v>
      </c>
      <c r="D2654" t="str">
        <f>IFERROR(VLOOKUP(C2654,Arseda!$A$3:$B$1938,2,0),"")</f>
        <v/>
      </c>
    </row>
    <row r="2655" spans="1:4" x14ac:dyDescent="0.2">
      <c r="A2655">
        <v>23</v>
      </c>
      <c r="B2655" t="s">
        <v>7</v>
      </c>
      <c r="D2655" t="str">
        <f>IFERROR(VLOOKUP(C2655,Arseda!$A$3:$B$1938,2,0),"")</f>
        <v/>
      </c>
    </row>
    <row r="2656" spans="1:4" x14ac:dyDescent="0.2">
      <c r="A2656">
        <v>23</v>
      </c>
      <c r="B2656" t="s">
        <v>7</v>
      </c>
      <c r="D2656" t="str">
        <f>IFERROR(VLOOKUP(C2656,Arseda!$A$3:$B$1938,2,0),"")</f>
        <v/>
      </c>
    </row>
    <row r="2657" spans="1:4" x14ac:dyDescent="0.2">
      <c r="A2657">
        <v>23</v>
      </c>
      <c r="B2657" t="s">
        <v>7</v>
      </c>
      <c r="D2657" t="str">
        <f>IFERROR(VLOOKUP(C2657,Arseda!$A$3:$B$1938,2,0),"")</f>
        <v/>
      </c>
    </row>
    <row r="2658" spans="1:4" x14ac:dyDescent="0.2">
      <c r="A2658">
        <v>23</v>
      </c>
      <c r="B2658" t="s">
        <v>7</v>
      </c>
      <c r="D2658" t="str">
        <f>IFERROR(VLOOKUP(C2658,Arseda!$A$3:$B$1938,2,0),"")</f>
        <v/>
      </c>
    </row>
    <row r="2659" spans="1:4" x14ac:dyDescent="0.2">
      <c r="A2659">
        <v>23</v>
      </c>
      <c r="B2659" t="s">
        <v>7</v>
      </c>
      <c r="D2659" t="str">
        <f>IFERROR(VLOOKUP(C2659,Arseda!$A$3:$B$1938,2,0),"")</f>
        <v/>
      </c>
    </row>
    <row r="2660" spans="1:4" x14ac:dyDescent="0.2">
      <c r="A2660">
        <v>23</v>
      </c>
      <c r="B2660" t="s">
        <v>7</v>
      </c>
      <c r="D2660" t="str">
        <f>IFERROR(VLOOKUP(C2660,Arseda!$A$3:$B$1938,2,0),"")</f>
        <v/>
      </c>
    </row>
    <row r="2661" spans="1:4" x14ac:dyDescent="0.2">
      <c r="A2661">
        <v>23</v>
      </c>
      <c r="B2661" t="s">
        <v>7</v>
      </c>
      <c r="D2661" t="str">
        <f>IFERROR(VLOOKUP(C2661,Arseda!$A$3:$B$1938,2,0),"")</f>
        <v/>
      </c>
    </row>
    <row r="2662" spans="1:4" x14ac:dyDescent="0.2">
      <c r="A2662">
        <v>23</v>
      </c>
      <c r="B2662" t="s">
        <v>7</v>
      </c>
      <c r="D2662" t="str">
        <f>IFERROR(VLOOKUP(C2662,Arseda!$A$3:$B$1938,2,0),"")</f>
        <v/>
      </c>
    </row>
    <row r="2663" spans="1:4" x14ac:dyDescent="0.2">
      <c r="A2663">
        <v>23</v>
      </c>
      <c r="B2663" t="s">
        <v>7</v>
      </c>
      <c r="D2663" t="str">
        <f>IFERROR(VLOOKUP(C2663,Arseda!$A$3:$B$1938,2,0),"")</f>
        <v/>
      </c>
    </row>
    <row r="2664" spans="1:4" x14ac:dyDescent="0.2">
      <c r="A2664">
        <v>23</v>
      </c>
      <c r="B2664" t="s">
        <v>7</v>
      </c>
      <c r="D2664" t="str">
        <f>IFERROR(VLOOKUP(C2664,Arseda!$A$3:$B$1938,2,0),"")</f>
        <v/>
      </c>
    </row>
    <row r="2665" spans="1:4" x14ac:dyDescent="0.2">
      <c r="A2665">
        <v>23</v>
      </c>
      <c r="B2665" t="s">
        <v>7</v>
      </c>
      <c r="D2665" t="str">
        <f>IFERROR(VLOOKUP(C2665,Arseda!$A$3:$B$1938,2,0),"")</f>
        <v/>
      </c>
    </row>
    <row r="2666" spans="1:4" x14ac:dyDescent="0.2">
      <c r="A2666">
        <v>23</v>
      </c>
      <c r="B2666" t="s">
        <v>7</v>
      </c>
      <c r="D2666" t="str">
        <f>IFERROR(VLOOKUP(C2666,Arseda!$A$3:$B$1938,2,0),"")</f>
        <v/>
      </c>
    </row>
    <row r="2667" spans="1:4" x14ac:dyDescent="0.2">
      <c r="A2667">
        <v>23</v>
      </c>
      <c r="B2667" t="s">
        <v>7</v>
      </c>
      <c r="D2667" t="str">
        <f>IFERROR(VLOOKUP(C2667,Arseda!$A$3:$B$1938,2,0),"")</f>
        <v/>
      </c>
    </row>
    <row r="2668" spans="1:4" x14ac:dyDescent="0.2">
      <c r="A2668">
        <v>23</v>
      </c>
      <c r="B2668" t="s">
        <v>7</v>
      </c>
      <c r="D2668" t="str">
        <f>IFERROR(VLOOKUP(C2668,Arseda!$A$3:$B$1938,2,0),"")</f>
        <v/>
      </c>
    </row>
    <row r="2669" spans="1:4" x14ac:dyDescent="0.2">
      <c r="A2669">
        <v>23</v>
      </c>
      <c r="B2669" t="s">
        <v>7</v>
      </c>
      <c r="D2669" t="str">
        <f>IFERROR(VLOOKUP(C2669,Arseda!$A$3:$B$1938,2,0),"")</f>
        <v/>
      </c>
    </row>
    <row r="2670" spans="1:4" x14ac:dyDescent="0.2">
      <c r="A2670">
        <v>23</v>
      </c>
      <c r="B2670" t="s">
        <v>7</v>
      </c>
      <c r="D2670" t="str">
        <f>IFERROR(VLOOKUP(C2670,Arseda!$A$3:$B$1938,2,0),"")</f>
        <v/>
      </c>
    </row>
    <row r="2671" spans="1:4" x14ac:dyDescent="0.2">
      <c r="A2671">
        <v>23</v>
      </c>
      <c r="B2671" t="s">
        <v>7</v>
      </c>
      <c r="D2671" t="str">
        <f>IFERROR(VLOOKUP(C2671,Arseda!$A$3:$B$1938,2,0),"")</f>
        <v/>
      </c>
    </row>
    <row r="2672" spans="1:4" x14ac:dyDescent="0.2">
      <c r="A2672">
        <v>23</v>
      </c>
      <c r="B2672" t="s">
        <v>7</v>
      </c>
      <c r="D2672" t="str">
        <f>IFERROR(VLOOKUP(C2672,Arseda!$A$3:$B$1938,2,0),"")</f>
        <v/>
      </c>
    </row>
    <row r="2673" spans="1:4" x14ac:dyDescent="0.2">
      <c r="A2673">
        <v>23</v>
      </c>
      <c r="B2673" t="s">
        <v>7</v>
      </c>
      <c r="D2673" t="str">
        <f>IFERROR(VLOOKUP(C2673,Arseda!$A$3:$B$1938,2,0),"")</f>
        <v/>
      </c>
    </row>
    <row r="2674" spans="1:4" x14ac:dyDescent="0.2">
      <c r="A2674">
        <v>23</v>
      </c>
      <c r="B2674" t="s">
        <v>7</v>
      </c>
      <c r="D2674" t="str">
        <f>IFERROR(VLOOKUP(C2674,Arseda!$A$3:$B$1938,2,0),"")</f>
        <v/>
      </c>
    </row>
    <row r="2675" spans="1:4" x14ac:dyDescent="0.2">
      <c r="A2675">
        <v>23</v>
      </c>
      <c r="B2675" t="s">
        <v>7</v>
      </c>
      <c r="D2675" t="str">
        <f>IFERROR(VLOOKUP(C2675,Arseda!$A$3:$B$1938,2,0),"")</f>
        <v/>
      </c>
    </row>
    <row r="2676" spans="1:4" x14ac:dyDescent="0.2">
      <c r="A2676">
        <v>23</v>
      </c>
      <c r="B2676" t="s">
        <v>7</v>
      </c>
      <c r="D2676" t="str">
        <f>IFERROR(VLOOKUP(C2676,Arseda!$A$3:$B$1938,2,0),"")</f>
        <v/>
      </c>
    </row>
    <row r="2677" spans="1:4" x14ac:dyDescent="0.2">
      <c r="A2677">
        <v>23</v>
      </c>
      <c r="B2677" t="s">
        <v>7</v>
      </c>
      <c r="D2677" t="str">
        <f>IFERROR(VLOOKUP(C2677,Arseda!$A$3:$B$1938,2,0),"")</f>
        <v/>
      </c>
    </row>
    <row r="2678" spans="1:4" x14ac:dyDescent="0.2">
      <c r="A2678">
        <v>23</v>
      </c>
      <c r="B2678" t="s">
        <v>7</v>
      </c>
      <c r="D2678" t="str">
        <f>IFERROR(VLOOKUP(C2678,Arseda!$A$3:$B$1938,2,0),"")</f>
        <v/>
      </c>
    </row>
    <row r="2679" spans="1:4" x14ac:dyDescent="0.2">
      <c r="A2679">
        <v>23</v>
      </c>
      <c r="B2679" t="s">
        <v>7</v>
      </c>
      <c r="D2679" t="str">
        <f>IFERROR(VLOOKUP(C2679,Arseda!$A$3:$B$1938,2,0),"")</f>
        <v/>
      </c>
    </row>
    <row r="2680" spans="1:4" x14ac:dyDescent="0.2">
      <c r="A2680">
        <v>23</v>
      </c>
      <c r="B2680" t="s">
        <v>7</v>
      </c>
      <c r="D2680" t="str">
        <f>IFERROR(VLOOKUP(C2680,Arseda!$A$3:$B$1938,2,0),"")</f>
        <v/>
      </c>
    </row>
    <row r="2681" spans="1:4" x14ac:dyDescent="0.2">
      <c r="A2681">
        <v>23</v>
      </c>
      <c r="B2681" t="s">
        <v>7</v>
      </c>
      <c r="D2681" t="str">
        <f>IFERROR(VLOOKUP(C2681,Arseda!$A$3:$B$1938,2,0),"")</f>
        <v/>
      </c>
    </row>
    <row r="2682" spans="1:4" x14ac:dyDescent="0.2">
      <c r="A2682">
        <v>23</v>
      </c>
      <c r="B2682" t="s">
        <v>7</v>
      </c>
      <c r="D2682" t="str">
        <f>IFERROR(VLOOKUP(C2682,Arseda!$A$3:$B$1938,2,0),"")</f>
        <v/>
      </c>
    </row>
    <row r="2683" spans="1:4" x14ac:dyDescent="0.2">
      <c r="A2683">
        <v>23</v>
      </c>
      <c r="B2683" t="s">
        <v>7</v>
      </c>
      <c r="D2683" t="str">
        <f>IFERROR(VLOOKUP(C2683,Arseda!$A$3:$B$1938,2,0),"")</f>
        <v/>
      </c>
    </row>
    <row r="2684" spans="1:4" x14ac:dyDescent="0.2">
      <c r="A2684">
        <v>23</v>
      </c>
      <c r="B2684" t="s">
        <v>7</v>
      </c>
      <c r="D2684" t="str">
        <f>IFERROR(VLOOKUP(C2684,Arseda!$A$3:$B$1938,2,0),"")</f>
        <v/>
      </c>
    </row>
    <row r="2685" spans="1:4" x14ac:dyDescent="0.2">
      <c r="A2685">
        <v>23</v>
      </c>
      <c r="B2685" t="s">
        <v>7</v>
      </c>
      <c r="D2685" t="str">
        <f>IFERROR(VLOOKUP(C2685,Arseda!$A$3:$B$1938,2,0),"")</f>
        <v/>
      </c>
    </row>
    <row r="2686" spans="1:4" x14ac:dyDescent="0.2">
      <c r="A2686">
        <v>23</v>
      </c>
      <c r="B2686" t="s">
        <v>7</v>
      </c>
      <c r="D2686" t="str">
        <f>IFERROR(VLOOKUP(C2686,Arseda!$A$3:$B$1938,2,0),"")</f>
        <v/>
      </c>
    </row>
    <row r="2687" spans="1:4" x14ac:dyDescent="0.2">
      <c r="A2687">
        <v>23</v>
      </c>
      <c r="B2687" t="s">
        <v>7</v>
      </c>
      <c r="D2687" t="str">
        <f>IFERROR(VLOOKUP(C2687,Arseda!$A$3:$B$1938,2,0),"")</f>
        <v/>
      </c>
    </row>
    <row r="2688" spans="1:4" x14ac:dyDescent="0.2">
      <c r="A2688">
        <v>23</v>
      </c>
      <c r="B2688" t="s">
        <v>7</v>
      </c>
      <c r="D2688" t="str">
        <f>IFERROR(VLOOKUP(C2688,Arseda!$A$3:$B$1938,2,0),"")</f>
        <v/>
      </c>
    </row>
    <row r="2689" spans="1:4" x14ac:dyDescent="0.2">
      <c r="A2689">
        <v>23</v>
      </c>
      <c r="B2689" t="s">
        <v>7</v>
      </c>
      <c r="D2689" t="str">
        <f>IFERROR(VLOOKUP(C2689,Arseda!$A$3:$B$1938,2,0),"")</f>
        <v/>
      </c>
    </row>
    <row r="2690" spans="1:4" x14ac:dyDescent="0.2">
      <c r="A2690">
        <v>23</v>
      </c>
      <c r="B2690" t="s">
        <v>7</v>
      </c>
      <c r="D2690" t="str">
        <f>IFERROR(VLOOKUP(C2690,Arseda!$A$3:$B$1938,2,0),"")</f>
        <v/>
      </c>
    </row>
    <row r="2691" spans="1:4" x14ac:dyDescent="0.2">
      <c r="A2691">
        <v>23</v>
      </c>
      <c r="B2691" t="s">
        <v>7</v>
      </c>
      <c r="D2691" t="str">
        <f>IFERROR(VLOOKUP(C2691,Arseda!$A$3:$B$1938,2,0),"")</f>
        <v/>
      </c>
    </row>
    <row r="2692" spans="1:4" x14ac:dyDescent="0.2">
      <c r="A2692">
        <v>23</v>
      </c>
      <c r="B2692" t="s">
        <v>7</v>
      </c>
      <c r="D2692" t="str">
        <f>IFERROR(VLOOKUP(C2692,Arseda!$A$3:$B$1938,2,0),"")</f>
        <v/>
      </c>
    </row>
    <row r="2693" spans="1:4" x14ac:dyDescent="0.2">
      <c r="A2693">
        <v>23</v>
      </c>
      <c r="B2693" t="s">
        <v>7</v>
      </c>
      <c r="D2693" t="str">
        <f>IFERROR(VLOOKUP(C2693,Arseda!$A$3:$B$1938,2,0),"")</f>
        <v/>
      </c>
    </row>
    <row r="2694" spans="1:4" x14ac:dyDescent="0.2">
      <c r="A2694">
        <v>23</v>
      </c>
      <c r="B2694" t="s">
        <v>7</v>
      </c>
      <c r="D2694" t="str">
        <f>IFERROR(VLOOKUP(C2694,Arseda!$A$3:$B$1938,2,0),"")</f>
        <v/>
      </c>
    </row>
    <row r="2695" spans="1:4" x14ac:dyDescent="0.2">
      <c r="A2695">
        <v>23</v>
      </c>
      <c r="B2695" t="s">
        <v>7</v>
      </c>
      <c r="D2695" t="str">
        <f>IFERROR(VLOOKUP(C2695,Arseda!$A$3:$B$1938,2,0),"")</f>
        <v/>
      </c>
    </row>
    <row r="2696" spans="1:4" x14ac:dyDescent="0.2">
      <c r="A2696">
        <v>23</v>
      </c>
      <c r="B2696" t="s">
        <v>7</v>
      </c>
      <c r="D2696" t="str">
        <f>IFERROR(VLOOKUP(C2696,Arseda!$A$3:$B$1938,2,0),"")</f>
        <v/>
      </c>
    </row>
    <row r="2697" spans="1:4" x14ac:dyDescent="0.2">
      <c r="A2697">
        <v>23</v>
      </c>
      <c r="B2697" t="s">
        <v>7</v>
      </c>
      <c r="D2697" t="str">
        <f>IFERROR(VLOOKUP(C2697,Arseda!$A$3:$B$1938,2,0),"")</f>
        <v/>
      </c>
    </row>
    <row r="2698" spans="1:4" x14ac:dyDescent="0.2">
      <c r="A2698">
        <v>23</v>
      </c>
      <c r="B2698" t="s">
        <v>7</v>
      </c>
      <c r="D2698" t="str">
        <f>IFERROR(VLOOKUP(C2698,Arseda!$A$3:$B$1938,2,0),"")</f>
        <v/>
      </c>
    </row>
    <row r="2699" spans="1:4" x14ac:dyDescent="0.2">
      <c r="A2699">
        <v>23</v>
      </c>
      <c r="B2699" t="s">
        <v>7</v>
      </c>
      <c r="D2699" t="str">
        <f>IFERROR(VLOOKUP(C2699,Arseda!$A$3:$B$1938,2,0),"")</f>
        <v/>
      </c>
    </row>
    <row r="2700" spans="1:4" x14ac:dyDescent="0.2">
      <c r="A2700">
        <v>23</v>
      </c>
      <c r="B2700" t="s">
        <v>7</v>
      </c>
      <c r="D2700" t="str">
        <f>IFERROR(VLOOKUP(C2700,Arseda!$A$3:$B$1938,2,0),"")</f>
        <v/>
      </c>
    </row>
    <row r="2701" spans="1:4" x14ac:dyDescent="0.2">
      <c r="A2701">
        <v>23</v>
      </c>
      <c r="B2701" t="s">
        <v>7</v>
      </c>
      <c r="D2701" t="str">
        <f>IFERROR(VLOOKUP(C2701,Arseda!$A$3:$B$1938,2,0),"")</f>
        <v/>
      </c>
    </row>
    <row r="2702" spans="1:4" x14ac:dyDescent="0.2">
      <c r="A2702">
        <v>23</v>
      </c>
      <c r="B2702" t="s">
        <v>7</v>
      </c>
      <c r="D2702" t="str">
        <f>IFERROR(VLOOKUP(C2702,Arseda!$A$3:$B$1938,2,0),"")</f>
        <v/>
      </c>
    </row>
    <row r="2703" spans="1:4" x14ac:dyDescent="0.2">
      <c r="A2703">
        <v>23</v>
      </c>
      <c r="B2703" t="s">
        <v>7</v>
      </c>
      <c r="D2703" t="str">
        <f>IFERROR(VLOOKUP(C2703,Arseda!$A$3:$B$1938,2,0),"")</f>
        <v/>
      </c>
    </row>
    <row r="2704" spans="1:4" x14ac:dyDescent="0.2">
      <c r="A2704">
        <v>23</v>
      </c>
      <c r="B2704" t="s">
        <v>7</v>
      </c>
      <c r="D2704" t="str">
        <f>IFERROR(VLOOKUP(C2704,Arseda!$A$3:$B$1938,2,0),"")</f>
        <v/>
      </c>
    </row>
    <row r="2705" spans="1:4" x14ac:dyDescent="0.2">
      <c r="A2705">
        <v>23</v>
      </c>
      <c r="B2705" t="s">
        <v>7</v>
      </c>
      <c r="D2705" t="str">
        <f>IFERROR(VLOOKUP(C2705,Arseda!$A$3:$B$1938,2,0),"")</f>
        <v/>
      </c>
    </row>
    <row r="2706" spans="1:4" x14ac:dyDescent="0.2">
      <c r="A2706">
        <v>23</v>
      </c>
      <c r="B2706" t="s">
        <v>7</v>
      </c>
      <c r="D2706" t="str">
        <f>IFERROR(VLOOKUP(C2706,Arseda!$A$3:$B$1938,2,0),"")</f>
        <v/>
      </c>
    </row>
    <row r="2707" spans="1:4" x14ac:dyDescent="0.2">
      <c r="A2707">
        <v>23</v>
      </c>
      <c r="B2707" t="s">
        <v>7</v>
      </c>
      <c r="D2707" t="str">
        <f>IFERROR(VLOOKUP(C2707,Arseda!$A$3:$B$1938,2,0),"")</f>
        <v/>
      </c>
    </row>
    <row r="2708" spans="1:4" x14ac:dyDescent="0.2">
      <c r="A2708">
        <v>23</v>
      </c>
      <c r="B2708" t="s">
        <v>7</v>
      </c>
      <c r="D2708" t="str">
        <f>IFERROR(VLOOKUP(C2708,Arseda!$A$3:$B$1938,2,0),"")</f>
        <v/>
      </c>
    </row>
    <row r="2709" spans="1:4" x14ac:dyDescent="0.2">
      <c r="A2709">
        <v>23</v>
      </c>
      <c r="B2709" t="s">
        <v>7</v>
      </c>
      <c r="D2709" t="str">
        <f>IFERROR(VLOOKUP(C2709,Arseda!$A$3:$B$1938,2,0),"")</f>
        <v/>
      </c>
    </row>
    <row r="2710" spans="1:4" x14ac:dyDescent="0.2">
      <c r="A2710">
        <v>23</v>
      </c>
      <c r="B2710" t="s">
        <v>7</v>
      </c>
      <c r="D2710" t="str">
        <f>IFERROR(VLOOKUP(C2710,Arseda!$A$3:$B$1938,2,0),"")</f>
        <v/>
      </c>
    </row>
    <row r="2711" spans="1:4" x14ac:dyDescent="0.2">
      <c r="A2711">
        <v>23</v>
      </c>
      <c r="B2711" t="s">
        <v>7</v>
      </c>
      <c r="D2711" t="str">
        <f>IFERROR(VLOOKUP(C2711,Arseda!$A$3:$B$1938,2,0),"")</f>
        <v/>
      </c>
    </row>
    <row r="2712" spans="1:4" x14ac:dyDescent="0.2">
      <c r="A2712">
        <v>23</v>
      </c>
      <c r="B2712" t="s">
        <v>7</v>
      </c>
      <c r="D2712" t="str">
        <f>IFERROR(VLOOKUP(C2712,Arseda!$A$3:$B$1938,2,0),"")</f>
        <v/>
      </c>
    </row>
    <row r="2713" spans="1:4" x14ac:dyDescent="0.2">
      <c r="A2713">
        <v>23</v>
      </c>
      <c r="B2713" t="s">
        <v>7</v>
      </c>
      <c r="D2713" t="str">
        <f>IFERROR(VLOOKUP(C2713,Arseda!$A$3:$B$1938,2,0),"")</f>
        <v/>
      </c>
    </row>
    <row r="2714" spans="1:4" x14ac:dyDescent="0.2">
      <c r="A2714">
        <v>23</v>
      </c>
      <c r="B2714" t="s">
        <v>7</v>
      </c>
      <c r="D2714" t="str">
        <f>IFERROR(VLOOKUP(C2714,Arseda!$A$3:$B$1938,2,0),"")</f>
        <v/>
      </c>
    </row>
    <row r="2715" spans="1:4" x14ac:dyDescent="0.2">
      <c r="A2715">
        <v>23</v>
      </c>
      <c r="B2715" t="s">
        <v>7</v>
      </c>
      <c r="D2715" t="str">
        <f>IFERROR(VLOOKUP(C2715,Arseda!$A$3:$B$1938,2,0),"")</f>
        <v/>
      </c>
    </row>
    <row r="2716" spans="1:4" x14ac:dyDescent="0.2">
      <c r="A2716">
        <v>23</v>
      </c>
      <c r="B2716" t="s">
        <v>7</v>
      </c>
      <c r="D2716" t="str">
        <f>IFERROR(VLOOKUP(C2716,Arseda!$A$3:$B$1938,2,0),"")</f>
        <v/>
      </c>
    </row>
    <row r="2717" spans="1:4" x14ac:dyDescent="0.2">
      <c r="A2717">
        <v>23</v>
      </c>
      <c r="B2717" t="s">
        <v>7</v>
      </c>
      <c r="D2717" t="str">
        <f>IFERROR(VLOOKUP(C2717,Arseda!$A$3:$B$1938,2,0),"")</f>
        <v/>
      </c>
    </row>
    <row r="2718" spans="1:4" x14ac:dyDescent="0.2">
      <c r="A2718">
        <v>23</v>
      </c>
      <c r="B2718" t="s">
        <v>7</v>
      </c>
      <c r="D2718" t="str">
        <f>IFERROR(VLOOKUP(C2718,Arseda!$A$3:$B$1938,2,0),"")</f>
        <v/>
      </c>
    </row>
    <row r="2719" spans="1:4" x14ac:dyDescent="0.2">
      <c r="A2719">
        <v>23</v>
      </c>
      <c r="B2719" t="s">
        <v>7</v>
      </c>
      <c r="D2719" t="str">
        <f>IFERROR(VLOOKUP(C2719,Arseda!$A$3:$B$1938,2,0),"")</f>
        <v/>
      </c>
    </row>
    <row r="2720" spans="1:4" x14ac:dyDescent="0.2">
      <c r="A2720">
        <v>23</v>
      </c>
      <c r="B2720" t="s">
        <v>7</v>
      </c>
      <c r="D2720" t="str">
        <f>IFERROR(VLOOKUP(C2720,Arseda!$A$3:$B$1938,2,0),"")</f>
        <v/>
      </c>
    </row>
    <row r="2721" spans="1:4" x14ac:dyDescent="0.2">
      <c r="A2721">
        <v>23</v>
      </c>
      <c r="B2721" t="s">
        <v>7</v>
      </c>
      <c r="D2721" t="str">
        <f>IFERROR(VLOOKUP(C2721,Arseda!$A$3:$B$1938,2,0),"")</f>
        <v/>
      </c>
    </row>
    <row r="2722" spans="1:4" x14ac:dyDescent="0.2">
      <c r="A2722">
        <v>23</v>
      </c>
      <c r="B2722" t="s">
        <v>7</v>
      </c>
      <c r="D2722" t="str">
        <f>IFERROR(VLOOKUP(C2722,Arseda!$A$3:$B$1938,2,0),"")</f>
        <v/>
      </c>
    </row>
    <row r="2723" spans="1:4" x14ac:dyDescent="0.2">
      <c r="A2723">
        <v>23</v>
      </c>
      <c r="B2723" t="s">
        <v>7</v>
      </c>
      <c r="D2723" t="str">
        <f>IFERROR(VLOOKUP(C2723,Arseda!$A$3:$B$1938,2,0),"")</f>
        <v/>
      </c>
    </row>
    <row r="2724" spans="1:4" x14ac:dyDescent="0.2">
      <c r="A2724">
        <v>23</v>
      </c>
      <c r="B2724" t="s">
        <v>7</v>
      </c>
      <c r="D2724" t="str">
        <f>IFERROR(VLOOKUP(C2724,Arseda!$A$3:$B$1938,2,0),"")</f>
        <v/>
      </c>
    </row>
    <row r="2725" spans="1:4" x14ac:dyDescent="0.2">
      <c r="A2725">
        <v>23</v>
      </c>
      <c r="B2725" t="s">
        <v>7</v>
      </c>
      <c r="D2725" t="str">
        <f>IFERROR(VLOOKUP(C2725,Arseda!$A$3:$B$1938,2,0),"")</f>
        <v/>
      </c>
    </row>
    <row r="2726" spans="1:4" x14ac:dyDescent="0.2">
      <c r="A2726">
        <v>23</v>
      </c>
      <c r="B2726" t="s">
        <v>7</v>
      </c>
      <c r="D2726" t="str">
        <f>IFERROR(VLOOKUP(C2726,Arseda!$A$3:$B$1938,2,0),"")</f>
        <v/>
      </c>
    </row>
    <row r="2727" spans="1:4" x14ac:dyDescent="0.2">
      <c r="A2727">
        <v>23</v>
      </c>
      <c r="B2727" t="s">
        <v>7</v>
      </c>
      <c r="D2727" t="str">
        <f>IFERROR(VLOOKUP(C2727,Arseda!$A$3:$B$1938,2,0),"")</f>
        <v/>
      </c>
    </row>
    <row r="2728" spans="1:4" x14ac:dyDescent="0.2">
      <c r="A2728">
        <v>23</v>
      </c>
      <c r="B2728" t="s">
        <v>7</v>
      </c>
      <c r="D2728" t="str">
        <f>IFERROR(VLOOKUP(C2728,Arseda!$A$3:$B$1938,2,0),"")</f>
        <v/>
      </c>
    </row>
    <row r="2729" spans="1:4" x14ac:dyDescent="0.2">
      <c r="A2729">
        <v>23</v>
      </c>
      <c r="B2729" t="s">
        <v>7</v>
      </c>
      <c r="D2729" t="str">
        <f>IFERROR(VLOOKUP(C2729,Arseda!$A$3:$B$1938,2,0),"")</f>
        <v/>
      </c>
    </row>
    <row r="2730" spans="1:4" x14ac:dyDescent="0.2">
      <c r="A2730">
        <v>23</v>
      </c>
      <c r="B2730" t="s">
        <v>7</v>
      </c>
      <c r="D2730" t="str">
        <f>IFERROR(VLOOKUP(C2730,Arseda!$A$3:$B$1938,2,0),"")</f>
        <v/>
      </c>
    </row>
    <row r="2731" spans="1:4" x14ac:dyDescent="0.2">
      <c r="A2731">
        <v>23</v>
      </c>
      <c r="B2731" t="s">
        <v>7</v>
      </c>
      <c r="D2731" t="str">
        <f>IFERROR(VLOOKUP(C2731,Arseda!$A$3:$B$1938,2,0),"")</f>
        <v/>
      </c>
    </row>
    <row r="2732" spans="1:4" x14ac:dyDescent="0.2">
      <c r="A2732">
        <v>23</v>
      </c>
      <c r="B2732" t="s">
        <v>7</v>
      </c>
      <c r="D2732" t="str">
        <f>IFERROR(VLOOKUP(C2732,Arseda!$A$3:$B$1938,2,0),"")</f>
        <v/>
      </c>
    </row>
    <row r="2733" spans="1:4" x14ac:dyDescent="0.2">
      <c r="A2733">
        <v>23</v>
      </c>
      <c r="B2733" t="s">
        <v>7</v>
      </c>
      <c r="D2733" t="str">
        <f>IFERROR(VLOOKUP(C2733,Arseda!$A$3:$B$1938,2,0),"")</f>
        <v/>
      </c>
    </row>
    <row r="2734" spans="1:4" x14ac:dyDescent="0.2">
      <c r="A2734">
        <v>23</v>
      </c>
      <c r="B2734" t="s">
        <v>7</v>
      </c>
      <c r="D2734" t="str">
        <f>IFERROR(VLOOKUP(C2734,Arseda!$A$3:$B$1938,2,0),"")</f>
        <v/>
      </c>
    </row>
    <row r="2735" spans="1:4" x14ac:dyDescent="0.2">
      <c r="A2735">
        <v>23</v>
      </c>
      <c r="B2735" t="s">
        <v>7</v>
      </c>
      <c r="D2735" t="str">
        <f>IFERROR(VLOOKUP(C2735,Arseda!$A$3:$B$1938,2,0),"")</f>
        <v/>
      </c>
    </row>
    <row r="2736" spans="1:4" x14ac:dyDescent="0.2">
      <c r="A2736">
        <v>23</v>
      </c>
      <c r="B2736" t="s">
        <v>7</v>
      </c>
      <c r="D2736" t="str">
        <f>IFERROR(VLOOKUP(C2736,Arseda!$A$3:$B$1938,2,0),"")</f>
        <v/>
      </c>
    </row>
    <row r="2737" spans="1:4" x14ac:dyDescent="0.2">
      <c r="A2737">
        <v>23</v>
      </c>
      <c r="B2737" t="s">
        <v>7</v>
      </c>
      <c r="D2737" t="str">
        <f>IFERROR(VLOOKUP(C2737,Arseda!$A$3:$B$1938,2,0),"")</f>
        <v/>
      </c>
    </row>
    <row r="2738" spans="1:4" x14ac:dyDescent="0.2">
      <c r="A2738">
        <v>23</v>
      </c>
      <c r="B2738" t="s">
        <v>7</v>
      </c>
      <c r="D2738" t="str">
        <f>IFERROR(VLOOKUP(C2738,Arseda!$A$3:$B$1938,2,0),"")</f>
        <v/>
      </c>
    </row>
    <row r="2739" spans="1:4" x14ac:dyDescent="0.2">
      <c r="A2739">
        <v>23</v>
      </c>
      <c r="B2739" t="s">
        <v>7</v>
      </c>
      <c r="D2739" t="str">
        <f>IFERROR(VLOOKUP(C2739,Arseda!$A$3:$B$1938,2,0),"")</f>
        <v/>
      </c>
    </row>
    <row r="2740" spans="1:4" x14ac:dyDescent="0.2">
      <c r="A2740">
        <v>23</v>
      </c>
      <c r="B2740" t="s">
        <v>7</v>
      </c>
      <c r="D2740" t="str">
        <f>IFERROR(VLOOKUP(C2740,Arseda!$A$3:$B$1938,2,0),"")</f>
        <v/>
      </c>
    </row>
    <row r="2741" spans="1:4" x14ac:dyDescent="0.2">
      <c r="A2741">
        <v>23</v>
      </c>
      <c r="B2741" t="s">
        <v>7</v>
      </c>
      <c r="D2741" t="str">
        <f>IFERROR(VLOOKUP(C2741,Arseda!$A$3:$B$1938,2,0),"")</f>
        <v/>
      </c>
    </row>
    <row r="2742" spans="1:4" x14ac:dyDescent="0.2">
      <c r="A2742">
        <v>23</v>
      </c>
      <c r="B2742" t="s">
        <v>7</v>
      </c>
      <c r="D2742" t="str">
        <f>IFERROR(VLOOKUP(C2742,Arseda!$A$3:$B$1938,2,0),"")</f>
        <v/>
      </c>
    </row>
    <row r="2743" spans="1:4" x14ac:dyDescent="0.2">
      <c r="A2743">
        <v>23</v>
      </c>
      <c r="B2743" t="s">
        <v>7</v>
      </c>
      <c r="D2743" t="str">
        <f>IFERROR(VLOOKUP(C2743,Arseda!$A$3:$B$1938,2,0),"")</f>
        <v/>
      </c>
    </row>
    <row r="2744" spans="1:4" x14ac:dyDescent="0.2">
      <c r="A2744">
        <v>23</v>
      </c>
      <c r="B2744" t="s">
        <v>7</v>
      </c>
      <c r="D2744" t="str">
        <f>IFERROR(VLOOKUP(C2744,Arseda!$A$3:$B$1938,2,0),"")</f>
        <v/>
      </c>
    </row>
    <row r="2745" spans="1:4" x14ac:dyDescent="0.2">
      <c r="A2745">
        <v>23</v>
      </c>
      <c r="B2745" t="s">
        <v>7</v>
      </c>
      <c r="D2745" t="str">
        <f>IFERROR(VLOOKUP(C2745,Arseda!$A$3:$B$1938,2,0),"")</f>
        <v/>
      </c>
    </row>
    <row r="2746" spans="1:4" x14ac:dyDescent="0.2">
      <c r="A2746">
        <v>23</v>
      </c>
      <c r="B2746" t="s">
        <v>7</v>
      </c>
      <c r="D2746" t="str">
        <f>IFERROR(VLOOKUP(C2746,Arseda!$A$3:$B$1938,2,0),"")</f>
        <v/>
      </c>
    </row>
    <row r="2747" spans="1:4" x14ac:dyDescent="0.2">
      <c r="A2747">
        <v>23</v>
      </c>
      <c r="B2747" t="s">
        <v>7</v>
      </c>
      <c r="D2747" t="str">
        <f>IFERROR(VLOOKUP(C2747,Arseda!$A$3:$B$1938,2,0),"")</f>
        <v/>
      </c>
    </row>
    <row r="2748" spans="1:4" x14ac:dyDescent="0.2">
      <c r="A2748">
        <v>23</v>
      </c>
      <c r="B2748" t="s">
        <v>7</v>
      </c>
      <c r="D2748" t="str">
        <f>IFERROR(VLOOKUP(C2748,Arseda!$A$3:$B$1938,2,0),"")</f>
        <v/>
      </c>
    </row>
    <row r="2749" spans="1:4" x14ac:dyDescent="0.2">
      <c r="A2749">
        <v>23</v>
      </c>
      <c r="B2749" t="s">
        <v>7</v>
      </c>
      <c r="D2749" t="str">
        <f>IFERROR(VLOOKUP(C2749,Arseda!$A$3:$B$1938,2,0),"")</f>
        <v/>
      </c>
    </row>
    <row r="2750" spans="1:4" x14ac:dyDescent="0.2">
      <c r="A2750">
        <v>23</v>
      </c>
      <c r="B2750" t="s">
        <v>7</v>
      </c>
      <c r="D2750" t="str">
        <f>IFERROR(VLOOKUP(C2750,Arseda!$A$3:$B$1938,2,0),"")</f>
        <v/>
      </c>
    </row>
    <row r="2751" spans="1:4" x14ac:dyDescent="0.2">
      <c r="A2751">
        <v>23</v>
      </c>
      <c r="B2751" t="s">
        <v>7</v>
      </c>
      <c r="D2751" t="str">
        <f>IFERROR(VLOOKUP(C2751,Arseda!$A$3:$B$1938,2,0),"")</f>
        <v/>
      </c>
    </row>
    <row r="2752" spans="1:4" x14ac:dyDescent="0.2">
      <c r="A2752">
        <v>23</v>
      </c>
      <c r="B2752" t="s">
        <v>7</v>
      </c>
      <c r="D2752" t="str">
        <f>IFERROR(VLOOKUP(C2752,Arseda!$A$3:$B$1938,2,0),"")</f>
        <v/>
      </c>
    </row>
    <row r="2753" spans="1:4" x14ac:dyDescent="0.2">
      <c r="A2753">
        <v>23</v>
      </c>
      <c r="B2753" t="s">
        <v>7</v>
      </c>
      <c r="D2753" t="str">
        <f>IFERROR(VLOOKUP(C2753,Arseda!$A$3:$B$1938,2,0),"")</f>
        <v/>
      </c>
    </row>
    <row r="2754" spans="1:4" x14ac:dyDescent="0.2">
      <c r="A2754">
        <v>23</v>
      </c>
      <c r="B2754" t="s">
        <v>7</v>
      </c>
      <c r="D2754" t="str">
        <f>IFERROR(VLOOKUP(C2754,Arseda!$A$3:$B$1938,2,0),"")</f>
        <v/>
      </c>
    </row>
    <row r="2755" spans="1:4" x14ac:dyDescent="0.2">
      <c r="A2755">
        <v>23</v>
      </c>
      <c r="B2755" t="s">
        <v>7</v>
      </c>
      <c r="D2755" t="str">
        <f>IFERROR(VLOOKUP(C2755,Arseda!$A$3:$B$1938,2,0),"")</f>
        <v/>
      </c>
    </row>
    <row r="2756" spans="1:4" x14ac:dyDescent="0.2">
      <c r="A2756">
        <v>23</v>
      </c>
      <c r="B2756" t="s">
        <v>7</v>
      </c>
      <c r="D2756" t="str">
        <f>IFERROR(VLOOKUP(C2756,Arseda!$A$3:$B$1938,2,0),"")</f>
        <v/>
      </c>
    </row>
    <row r="2757" spans="1:4" x14ac:dyDescent="0.2">
      <c r="A2757">
        <v>23</v>
      </c>
      <c r="B2757" t="s">
        <v>7</v>
      </c>
      <c r="D2757" t="str">
        <f>IFERROR(VLOOKUP(C2757,Arseda!$A$3:$B$1938,2,0),"")</f>
        <v/>
      </c>
    </row>
    <row r="2758" spans="1:4" x14ac:dyDescent="0.2">
      <c r="A2758">
        <v>23</v>
      </c>
      <c r="B2758" t="s">
        <v>7</v>
      </c>
      <c r="D2758" t="str">
        <f>IFERROR(VLOOKUP(C2758,Arseda!$A$3:$B$1938,2,0),"")</f>
        <v/>
      </c>
    </row>
    <row r="2759" spans="1:4" x14ac:dyDescent="0.2">
      <c r="A2759">
        <v>23</v>
      </c>
      <c r="B2759" t="s">
        <v>7</v>
      </c>
      <c r="D2759" t="str">
        <f>IFERROR(VLOOKUP(C2759,Arseda!$A$3:$B$1938,2,0),"")</f>
        <v/>
      </c>
    </row>
    <row r="2760" spans="1:4" x14ac:dyDescent="0.2">
      <c r="A2760">
        <v>23</v>
      </c>
      <c r="B2760" t="s">
        <v>7</v>
      </c>
      <c r="D2760" t="str">
        <f>IFERROR(VLOOKUP(C2760,Arseda!$A$3:$B$1938,2,0),"")</f>
        <v/>
      </c>
    </row>
    <row r="2761" spans="1:4" x14ac:dyDescent="0.2">
      <c r="A2761">
        <v>23</v>
      </c>
      <c r="B2761" t="s">
        <v>7</v>
      </c>
      <c r="D2761" t="str">
        <f>IFERROR(VLOOKUP(C2761,Arseda!$A$3:$B$1938,2,0),"")</f>
        <v/>
      </c>
    </row>
    <row r="2762" spans="1:4" x14ac:dyDescent="0.2">
      <c r="A2762">
        <v>23</v>
      </c>
      <c r="B2762" t="s">
        <v>7</v>
      </c>
      <c r="D2762" t="str">
        <f>IFERROR(VLOOKUP(C2762,Arseda!$A$3:$B$1938,2,0),"")</f>
        <v/>
      </c>
    </row>
    <row r="2763" spans="1:4" x14ac:dyDescent="0.2">
      <c r="A2763">
        <v>23</v>
      </c>
      <c r="B2763" t="s">
        <v>7</v>
      </c>
      <c r="D2763" t="str">
        <f>IFERROR(VLOOKUP(C2763,Arseda!$A$3:$B$1938,2,0),"")</f>
        <v/>
      </c>
    </row>
    <row r="2764" spans="1:4" x14ac:dyDescent="0.2">
      <c r="A2764">
        <v>23</v>
      </c>
      <c r="B2764" t="s">
        <v>7</v>
      </c>
      <c r="D2764" t="str">
        <f>IFERROR(VLOOKUP(C2764,Arseda!$A$3:$B$1938,2,0),"")</f>
        <v/>
      </c>
    </row>
    <row r="2765" spans="1:4" x14ac:dyDescent="0.2">
      <c r="A2765">
        <v>23</v>
      </c>
      <c r="B2765" t="s">
        <v>7</v>
      </c>
      <c r="D2765" t="str">
        <f>IFERROR(VLOOKUP(C2765,Arseda!$A$3:$B$1938,2,0),"")</f>
        <v/>
      </c>
    </row>
    <row r="2766" spans="1:4" x14ac:dyDescent="0.2">
      <c r="A2766">
        <v>23</v>
      </c>
      <c r="B2766" t="s">
        <v>7</v>
      </c>
      <c r="D2766" t="str">
        <f>IFERROR(VLOOKUP(C2766,Arseda!$A$3:$B$1938,2,0),"")</f>
        <v/>
      </c>
    </row>
    <row r="2767" spans="1:4" x14ac:dyDescent="0.2">
      <c r="A2767">
        <v>23</v>
      </c>
      <c r="B2767" t="s">
        <v>7</v>
      </c>
      <c r="D2767" t="str">
        <f>IFERROR(VLOOKUP(C2767,Arseda!$A$3:$B$1938,2,0),"")</f>
        <v/>
      </c>
    </row>
    <row r="2768" spans="1:4" x14ac:dyDescent="0.2">
      <c r="A2768">
        <v>23</v>
      </c>
      <c r="B2768" t="s">
        <v>7</v>
      </c>
      <c r="D2768" t="str">
        <f>IFERROR(VLOOKUP(C2768,Arseda!$A$3:$B$1938,2,0),"")</f>
        <v/>
      </c>
    </row>
    <row r="2769" spans="1:4" x14ac:dyDescent="0.2">
      <c r="A2769">
        <v>23</v>
      </c>
      <c r="B2769" t="s">
        <v>7</v>
      </c>
      <c r="D2769" t="str">
        <f>IFERROR(VLOOKUP(C2769,Arseda!$A$3:$B$1938,2,0),"")</f>
        <v/>
      </c>
    </row>
    <row r="2770" spans="1:4" x14ac:dyDescent="0.2">
      <c r="A2770">
        <v>23</v>
      </c>
      <c r="B2770" t="s">
        <v>7</v>
      </c>
      <c r="D2770" t="str">
        <f>IFERROR(VLOOKUP(C2770,Arseda!$A$3:$B$1938,2,0),"")</f>
        <v/>
      </c>
    </row>
    <row r="2771" spans="1:4" x14ac:dyDescent="0.2">
      <c r="A2771">
        <v>23</v>
      </c>
      <c r="B2771" t="s">
        <v>7</v>
      </c>
      <c r="D2771" t="str">
        <f>IFERROR(VLOOKUP(C2771,Arseda!$A$3:$B$1938,2,0),"")</f>
        <v/>
      </c>
    </row>
    <row r="2772" spans="1:4" x14ac:dyDescent="0.2">
      <c r="A2772">
        <v>23</v>
      </c>
      <c r="B2772" t="s">
        <v>7</v>
      </c>
      <c r="D2772" t="str">
        <f>IFERROR(VLOOKUP(C2772,Arseda!$A$3:$B$1938,2,0),"")</f>
        <v/>
      </c>
    </row>
    <row r="2773" spans="1:4" x14ac:dyDescent="0.2">
      <c r="A2773">
        <v>23</v>
      </c>
      <c r="B2773" t="s">
        <v>7</v>
      </c>
      <c r="D2773" t="str">
        <f>IFERROR(VLOOKUP(C2773,Arseda!$A$3:$B$1938,2,0),"")</f>
        <v/>
      </c>
    </row>
    <row r="2774" spans="1:4" x14ac:dyDescent="0.2">
      <c r="A2774">
        <v>23</v>
      </c>
      <c r="B2774" t="s">
        <v>7</v>
      </c>
      <c r="D2774" t="str">
        <f>IFERROR(VLOOKUP(C2774,Arseda!$A$3:$B$1938,2,0),"")</f>
        <v/>
      </c>
    </row>
    <row r="2775" spans="1:4" x14ac:dyDescent="0.2">
      <c r="A2775">
        <v>23</v>
      </c>
      <c r="B2775" t="s">
        <v>7</v>
      </c>
      <c r="D2775" t="str">
        <f>IFERROR(VLOOKUP(C2775,Arseda!$A$3:$B$1938,2,0),"")</f>
        <v/>
      </c>
    </row>
    <row r="2776" spans="1:4" x14ac:dyDescent="0.2">
      <c r="A2776">
        <v>23</v>
      </c>
      <c r="B2776" t="s">
        <v>7</v>
      </c>
      <c r="D2776" t="str">
        <f>IFERROR(VLOOKUP(C2776,Arseda!$A$3:$B$1938,2,0),"")</f>
        <v/>
      </c>
    </row>
    <row r="2777" spans="1:4" x14ac:dyDescent="0.2">
      <c r="A2777">
        <v>23</v>
      </c>
      <c r="B2777" t="s">
        <v>7</v>
      </c>
      <c r="D2777" t="str">
        <f>IFERROR(VLOOKUP(C2777,Arseda!$A$3:$B$1938,2,0),"")</f>
        <v/>
      </c>
    </row>
    <row r="2778" spans="1:4" x14ac:dyDescent="0.2">
      <c r="A2778">
        <v>23</v>
      </c>
      <c r="B2778" t="s">
        <v>7</v>
      </c>
      <c r="D2778" t="str">
        <f>IFERROR(VLOOKUP(C2778,Arseda!$A$3:$B$1938,2,0),"")</f>
        <v/>
      </c>
    </row>
    <row r="2779" spans="1:4" x14ac:dyDescent="0.2">
      <c r="A2779">
        <v>23</v>
      </c>
      <c r="B2779" t="s">
        <v>7</v>
      </c>
      <c r="D2779" t="str">
        <f>IFERROR(VLOOKUP(C2779,Arseda!$A$3:$B$1938,2,0),"")</f>
        <v/>
      </c>
    </row>
    <row r="2780" spans="1:4" x14ac:dyDescent="0.2">
      <c r="A2780">
        <v>23</v>
      </c>
      <c r="B2780" t="s">
        <v>7</v>
      </c>
      <c r="D2780" t="str">
        <f>IFERROR(VLOOKUP(C2780,Arseda!$A$3:$B$1938,2,0),"")</f>
        <v/>
      </c>
    </row>
    <row r="2781" spans="1:4" x14ac:dyDescent="0.2">
      <c r="A2781">
        <v>23</v>
      </c>
      <c r="B2781" t="s">
        <v>7</v>
      </c>
      <c r="D2781" t="str">
        <f>IFERROR(VLOOKUP(C2781,Arseda!$A$3:$B$1938,2,0),"")</f>
        <v/>
      </c>
    </row>
    <row r="2782" spans="1:4" x14ac:dyDescent="0.2">
      <c r="A2782">
        <v>23</v>
      </c>
      <c r="B2782" t="s">
        <v>7</v>
      </c>
      <c r="D2782" t="str">
        <f>IFERROR(VLOOKUP(C2782,Arseda!$A$3:$B$1938,2,0),"")</f>
        <v/>
      </c>
    </row>
    <row r="2783" spans="1:4" x14ac:dyDescent="0.2">
      <c r="A2783">
        <v>23</v>
      </c>
      <c r="B2783" t="s">
        <v>7</v>
      </c>
      <c r="D2783" t="str">
        <f>IFERROR(VLOOKUP(C2783,Arseda!$A$3:$B$1938,2,0),"")</f>
        <v/>
      </c>
    </row>
    <row r="2784" spans="1:4" x14ac:dyDescent="0.2">
      <c r="A2784">
        <v>23</v>
      </c>
      <c r="B2784" t="s">
        <v>7</v>
      </c>
      <c r="D2784" t="str">
        <f>IFERROR(VLOOKUP(C2784,Arseda!$A$3:$B$1938,2,0),"")</f>
        <v/>
      </c>
    </row>
    <row r="2785" spans="1:4" x14ac:dyDescent="0.2">
      <c r="A2785">
        <v>23</v>
      </c>
      <c r="B2785" t="s">
        <v>7</v>
      </c>
      <c r="D2785" t="str">
        <f>IFERROR(VLOOKUP(C2785,Arseda!$A$3:$B$1938,2,0),"")</f>
        <v/>
      </c>
    </row>
    <row r="2786" spans="1:4" x14ac:dyDescent="0.2">
      <c r="A2786">
        <v>23</v>
      </c>
      <c r="B2786" t="s">
        <v>7</v>
      </c>
      <c r="D2786" t="str">
        <f>IFERROR(VLOOKUP(C2786,Arseda!$A$3:$B$1938,2,0),"")</f>
        <v/>
      </c>
    </row>
    <row r="2787" spans="1:4" x14ac:dyDescent="0.2">
      <c r="A2787">
        <v>23</v>
      </c>
      <c r="B2787" t="s">
        <v>7</v>
      </c>
      <c r="D2787" t="str">
        <f>IFERROR(VLOOKUP(C2787,Arseda!$A$3:$B$1938,2,0),"")</f>
        <v/>
      </c>
    </row>
    <row r="2788" spans="1:4" x14ac:dyDescent="0.2">
      <c r="A2788">
        <v>23</v>
      </c>
      <c r="B2788" t="s">
        <v>7</v>
      </c>
      <c r="D2788" t="str">
        <f>IFERROR(VLOOKUP(C2788,Arseda!$A$3:$B$1938,2,0),"")</f>
        <v/>
      </c>
    </row>
    <row r="2789" spans="1:4" x14ac:dyDescent="0.2">
      <c r="A2789">
        <v>23</v>
      </c>
      <c r="B2789" t="s">
        <v>7</v>
      </c>
      <c r="D2789" t="str">
        <f>IFERROR(VLOOKUP(C2789,Arseda!$A$3:$B$1938,2,0),"")</f>
        <v/>
      </c>
    </row>
    <row r="2790" spans="1:4" x14ac:dyDescent="0.2">
      <c r="A2790">
        <v>23</v>
      </c>
      <c r="B2790" t="s">
        <v>7</v>
      </c>
      <c r="D2790" t="str">
        <f>IFERROR(VLOOKUP(C2790,Arseda!$A$3:$B$1938,2,0),"")</f>
        <v/>
      </c>
    </row>
    <row r="2791" spans="1:4" x14ac:dyDescent="0.2">
      <c r="A2791">
        <v>23</v>
      </c>
      <c r="B2791" t="s">
        <v>7</v>
      </c>
      <c r="D2791" t="str">
        <f>IFERROR(VLOOKUP(C2791,Arseda!$A$3:$B$1938,2,0),"")</f>
        <v/>
      </c>
    </row>
    <row r="2792" spans="1:4" x14ac:dyDescent="0.2">
      <c r="A2792">
        <v>23</v>
      </c>
      <c r="B2792" t="s">
        <v>7</v>
      </c>
      <c r="D2792" t="str">
        <f>IFERROR(VLOOKUP(C2792,Arseda!$A$3:$B$1938,2,0),"")</f>
        <v/>
      </c>
    </row>
    <row r="2793" spans="1:4" x14ac:dyDescent="0.2">
      <c r="A2793">
        <v>23</v>
      </c>
      <c r="B2793" t="s">
        <v>7</v>
      </c>
      <c r="D2793" t="str">
        <f>IFERROR(VLOOKUP(C2793,Arseda!$A$3:$B$1938,2,0),"")</f>
        <v/>
      </c>
    </row>
    <row r="2794" spans="1:4" x14ac:dyDescent="0.2">
      <c r="A2794">
        <v>23</v>
      </c>
      <c r="B2794" t="s">
        <v>7</v>
      </c>
      <c r="D2794" t="str">
        <f>IFERROR(VLOOKUP(C2794,Arseda!$A$3:$B$1938,2,0),"")</f>
        <v/>
      </c>
    </row>
    <row r="2795" spans="1:4" x14ac:dyDescent="0.2">
      <c r="A2795">
        <v>23</v>
      </c>
      <c r="B2795" t="s">
        <v>7</v>
      </c>
      <c r="D2795" t="str">
        <f>IFERROR(VLOOKUP(C2795,Arseda!$A$3:$B$1938,2,0),"")</f>
        <v/>
      </c>
    </row>
    <row r="2796" spans="1:4" x14ac:dyDescent="0.2">
      <c r="A2796">
        <v>23</v>
      </c>
      <c r="B2796" t="s">
        <v>7</v>
      </c>
      <c r="D2796" t="str">
        <f>IFERROR(VLOOKUP(C2796,Arseda!$A$3:$B$1938,2,0),"")</f>
        <v/>
      </c>
    </row>
    <row r="2797" spans="1:4" x14ac:dyDescent="0.2">
      <c r="A2797">
        <v>23</v>
      </c>
      <c r="B2797" t="s">
        <v>7</v>
      </c>
      <c r="D2797" t="str">
        <f>IFERROR(VLOOKUP(C2797,Arseda!$A$3:$B$1938,2,0),"")</f>
        <v/>
      </c>
    </row>
    <row r="2798" spans="1:4" x14ac:dyDescent="0.2">
      <c r="A2798">
        <v>23</v>
      </c>
      <c r="B2798" t="s">
        <v>7</v>
      </c>
      <c r="D2798" t="str">
        <f>IFERROR(VLOOKUP(C2798,Arseda!$A$3:$B$1938,2,0),"")</f>
        <v/>
      </c>
    </row>
    <row r="2799" spans="1:4" x14ac:dyDescent="0.2">
      <c r="A2799">
        <v>23</v>
      </c>
      <c r="B2799" t="s">
        <v>7</v>
      </c>
      <c r="D2799" t="str">
        <f>IFERROR(VLOOKUP(C2799,Arseda!$A$3:$B$1938,2,0),"")</f>
        <v/>
      </c>
    </row>
    <row r="2800" spans="1:4" x14ac:dyDescent="0.2">
      <c r="A2800">
        <v>23</v>
      </c>
      <c r="B2800" t="s">
        <v>7</v>
      </c>
      <c r="D2800" t="str">
        <f>IFERROR(VLOOKUP(C2800,Arseda!$A$3:$B$1938,2,0),"")</f>
        <v/>
      </c>
    </row>
    <row r="2801" spans="1:4" x14ac:dyDescent="0.2">
      <c r="A2801">
        <v>23</v>
      </c>
      <c r="B2801" t="s">
        <v>7</v>
      </c>
      <c r="D2801" t="str">
        <f>IFERROR(VLOOKUP(C2801,Arseda!$A$3:$B$1938,2,0),"")</f>
        <v/>
      </c>
    </row>
    <row r="2802" spans="1:4" x14ac:dyDescent="0.2">
      <c r="A2802">
        <v>23</v>
      </c>
      <c r="B2802" t="s">
        <v>7</v>
      </c>
      <c r="D2802" t="str">
        <f>IFERROR(VLOOKUP(C2802,Arseda!$A$3:$B$1938,2,0),"")</f>
        <v/>
      </c>
    </row>
    <row r="2803" spans="1:4" x14ac:dyDescent="0.2">
      <c r="A2803">
        <v>23</v>
      </c>
      <c r="B2803" t="s">
        <v>7</v>
      </c>
      <c r="D2803" t="str">
        <f>IFERROR(VLOOKUP(C2803,Arseda!$A$3:$B$1938,2,0),"")</f>
        <v/>
      </c>
    </row>
    <row r="2804" spans="1:4" x14ac:dyDescent="0.2">
      <c r="A2804">
        <v>23</v>
      </c>
      <c r="B2804" t="s">
        <v>7</v>
      </c>
      <c r="D2804" t="str">
        <f>IFERROR(VLOOKUP(C2804,Arseda!$A$3:$B$1938,2,0),"")</f>
        <v/>
      </c>
    </row>
    <row r="2805" spans="1:4" x14ac:dyDescent="0.2">
      <c r="A2805">
        <v>23</v>
      </c>
      <c r="B2805" t="s">
        <v>7</v>
      </c>
      <c r="D2805" t="str">
        <f>IFERROR(VLOOKUP(C2805,Arseda!$A$3:$B$1938,2,0),"")</f>
        <v/>
      </c>
    </row>
    <row r="2806" spans="1:4" x14ac:dyDescent="0.2">
      <c r="A2806">
        <v>23</v>
      </c>
      <c r="B2806" t="s">
        <v>7</v>
      </c>
      <c r="D2806" t="str">
        <f>IFERROR(VLOOKUP(C2806,Arseda!$A$3:$B$1938,2,0),"")</f>
        <v/>
      </c>
    </row>
    <row r="2807" spans="1:4" x14ac:dyDescent="0.2">
      <c r="A2807">
        <v>23</v>
      </c>
      <c r="B2807" t="s">
        <v>7</v>
      </c>
      <c r="D2807" t="str">
        <f>IFERROR(VLOOKUP(C2807,Arseda!$A$3:$B$1938,2,0),"")</f>
        <v/>
      </c>
    </row>
    <row r="2808" spans="1:4" x14ac:dyDescent="0.2">
      <c r="A2808">
        <v>23</v>
      </c>
      <c r="B2808" t="s">
        <v>7</v>
      </c>
      <c r="D2808" t="str">
        <f>IFERROR(VLOOKUP(C2808,Arseda!$A$3:$B$1938,2,0),"")</f>
        <v/>
      </c>
    </row>
    <row r="2809" spans="1:4" x14ac:dyDescent="0.2">
      <c r="A2809">
        <v>23</v>
      </c>
      <c r="B2809" t="s">
        <v>7</v>
      </c>
      <c r="D2809" t="str">
        <f>IFERROR(VLOOKUP(C2809,Arseda!$A$3:$B$1938,2,0),"")</f>
        <v/>
      </c>
    </row>
    <row r="2810" spans="1:4" x14ac:dyDescent="0.2">
      <c r="A2810">
        <v>23</v>
      </c>
      <c r="B2810" t="s">
        <v>7</v>
      </c>
      <c r="D2810" t="str">
        <f>IFERROR(VLOOKUP(C2810,Arseda!$A$3:$B$1938,2,0),"")</f>
        <v/>
      </c>
    </row>
    <row r="2811" spans="1:4" x14ac:dyDescent="0.2">
      <c r="A2811">
        <v>23</v>
      </c>
      <c r="B2811" t="s">
        <v>7</v>
      </c>
      <c r="D2811" t="str">
        <f>IFERROR(VLOOKUP(C2811,Arseda!$A$3:$B$1938,2,0),"")</f>
        <v/>
      </c>
    </row>
    <row r="2812" spans="1:4" x14ac:dyDescent="0.2">
      <c r="A2812">
        <v>23</v>
      </c>
      <c r="B2812" t="s">
        <v>7</v>
      </c>
      <c r="D2812" t="str">
        <f>IFERROR(VLOOKUP(C2812,Arseda!$A$3:$B$1938,2,0),"")</f>
        <v/>
      </c>
    </row>
    <row r="2813" spans="1:4" x14ac:dyDescent="0.2">
      <c r="A2813">
        <v>23</v>
      </c>
      <c r="B2813" t="s">
        <v>7</v>
      </c>
      <c r="D2813" t="str">
        <f>IFERROR(VLOOKUP(C2813,Arseda!$A$3:$B$1938,2,0),"")</f>
        <v/>
      </c>
    </row>
    <row r="2814" spans="1:4" x14ac:dyDescent="0.2">
      <c r="A2814">
        <v>23</v>
      </c>
      <c r="B2814" t="s">
        <v>7</v>
      </c>
      <c r="D2814" t="str">
        <f>IFERROR(VLOOKUP(C2814,Arseda!$A$3:$B$1938,2,0),"")</f>
        <v/>
      </c>
    </row>
    <row r="2815" spans="1:4" x14ac:dyDescent="0.2">
      <c r="A2815">
        <v>23</v>
      </c>
      <c r="B2815" t="s">
        <v>7</v>
      </c>
      <c r="D2815" t="str">
        <f>IFERROR(VLOOKUP(C2815,Arseda!$A$3:$B$1938,2,0),"")</f>
        <v/>
      </c>
    </row>
    <row r="2816" spans="1:4" x14ac:dyDescent="0.2">
      <c r="A2816">
        <v>23</v>
      </c>
      <c r="B2816" t="s">
        <v>7</v>
      </c>
      <c r="D2816" t="str">
        <f>IFERROR(VLOOKUP(C2816,Arseda!$A$3:$B$1938,2,0),"")</f>
        <v/>
      </c>
    </row>
    <row r="2817" spans="1:4" x14ac:dyDescent="0.2">
      <c r="A2817">
        <v>23</v>
      </c>
      <c r="B2817" t="s">
        <v>7</v>
      </c>
      <c r="D2817" t="str">
        <f>IFERROR(VLOOKUP(C2817,Arseda!$A$3:$B$1938,2,0),"")</f>
        <v/>
      </c>
    </row>
    <row r="2818" spans="1:4" x14ac:dyDescent="0.2">
      <c r="A2818">
        <v>23</v>
      </c>
      <c r="B2818" t="s">
        <v>7</v>
      </c>
      <c r="D2818" t="str">
        <f>IFERROR(VLOOKUP(C2818,Arseda!$A$3:$B$1938,2,0),"")</f>
        <v/>
      </c>
    </row>
    <row r="2819" spans="1:4" x14ac:dyDescent="0.2">
      <c r="A2819">
        <v>23</v>
      </c>
      <c r="B2819" t="s">
        <v>7</v>
      </c>
      <c r="D2819" t="str">
        <f>IFERROR(VLOOKUP(C2819,Arseda!$A$3:$B$1938,2,0),"")</f>
        <v/>
      </c>
    </row>
    <row r="2820" spans="1:4" x14ac:dyDescent="0.2">
      <c r="A2820">
        <v>23</v>
      </c>
      <c r="B2820" t="s">
        <v>7</v>
      </c>
      <c r="D2820" t="str">
        <f>IFERROR(VLOOKUP(C2820,Arseda!$A$3:$B$1938,2,0),"")</f>
        <v/>
      </c>
    </row>
    <row r="2821" spans="1:4" x14ac:dyDescent="0.2">
      <c r="A2821">
        <v>23</v>
      </c>
      <c r="B2821" t="s">
        <v>7</v>
      </c>
      <c r="D2821" t="str">
        <f>IFERROR(VLOOKUP(C2821,Arseda!$A$3:$B$1938,2,0),"")</f>
        <v/>
      </c>
    </row>
    <row r="2822" spans="1:4" x14ac:dyDescent="0.2">
      <c r="A2822">
        <v>23</v>
      </c>
      <c r="B2822" t="s">
        <v>7</v>
      </c>
      <c r="D2822" t="str">
        <f>IFERROR(VLOOKUP(C2822,Arseda!$A$3:$B$1938,2,0),"")</f>
        <v/>
      </c>
    </row>
    <row r="2823" spans="1:4" x14ac:dyDescent="0.2">
      <c r="A2823">
        <v>23</v>
      </c>
      <c r="B2823" t="s">
        <v>7</v>
      </c>
      <c r="D2823" t="str">
        <f>IFERROR(VLOOKUP(C2823,Arseda!$A$3:$B$1938,2,0),"")</f>
        <v/>
      </c>
    </row>
    <row r="2824" spans="1:4" x14ac:dyDescent="0.2">
      <c r="A2824">
        <v>23</v>
      </c>
      <c r="B2824" t="s">
        <v>7</v>
      </c>
      <c r="D2824" t="str">
        <f>IFERROR(VLOOKUP(C2824,Arseda!$A$3:$B$1938,2,0),"")</f>
        <v/>
      </c>
    </row>
    <row r="2825" spans="1:4" x14ac:dyDescent="0.2">
      <c r="A2825">
        <v>23</v>
      </c>
      <c r="B2825" t="s">
        <v>7</v>
      </c>
      <c r="D2825" t="str">
        <f>IFERROR(VLOOKUP(C2825,Arseda!$A$3:$B$1938,2,0),"")</f>
        <v/>
      </c>
    </row>
    <row r="2826" spans="1:4" x14ac:dyDescent="0.2">
      <c r="A2826">
        <v>23</v>
      </c>
      <c r="B2826" t="s">
        <v>7</v>
      </c>
      <c r="D2826" t="str">
        <f>IFERROR(VLOOKUP(C2826,Arseda!$A$3:$B$1938,2,0),"")</f>
        <v/>
      </c>
    </row>
    <row r="2827" spans="1:4" x14ac:dyDescent="0.2">
      <c r="A2827">
        <v>23</v>
      </c>
      <c r="B2827" t="s">
        <v>7</v>
      </c>
      <c r="D2827" t="str">
        <f>IFERROR(VLOOKUP(C2827,Arseda!$A$3:$B$1938,2,0),"")</f>
        <v/>
      </c>
    </row>
    <row r="2828" spans="1:4" x14ac:dyDescent="0.2">
      <c r="A2828">
        <v>23</v>
      </c>
      <c r="B2828" t="s">
        <v>7</v>
      </c>
      <c r="D2828" t="str">
        <f>IFERROR(VLOOKUP(C2828,Arseda!$A$3:$B$1938,2,0),"")</f>
        <v/>
      </c>
    </row>
    <row r="2829" spans="1:4" x14ac:dyDescent="0.2">
      <c r="A2829">
        <v>23</v>
      </c>
      <c r="B2829" t="s">
        <v>7</v>
      </c>
      <c r="D2829" t="str">
        <f>IFERROR(VLOOKUP(C2829,Arseda!$A$3:$B$1938,2,0),"")</f>
        <v/>
      </c>
    </row>
    <row r="2830" spans="1:4" x14ac:dyDescent="0.2">
      <c r="A2830">
        <v>23</v>
      </c>
      <c r="B2830" t="s">
        <v>7</v>
      </c>
      <c r="D2830" t="str">
        <f>IFERROR(VLOOKUP(C2830,Arseda!$A$3:$B$1938,2,0),"")</f>
        <v/>
      </c>
    </row>
    <row r="2831" spans="1:4" x14ac:dyDescent="0.2">
      <c r="A2831">
        <v>23</v>
      </c>
      <c r="B2831" t="s">
        <v>7</v>
      </c>
      <c r="D2831" t="str">
        <f>IFERROR(VLOOKUP(C2831,Arseda!$A$3:$B$1938,2,0),"")</f>
        <v/>
      </c>
    </row>
    <row r="2832" spans="1:4" x14ac:dyDescent="0.2">
      <c r="A2832">
        <v>23</v>
      </c>
      <c r="B2832" t="s">
        <v>7</v>
      </c>
      <c r="D2832" t="str">
        <f>IFERROR(VLOOKUP(C2832,Arseda!$A$3:$B$1938,2,0),"")</f>
        <v/>
      </c>
    </row>
    <row r="2833" spans="1:7" x14ac:dyDescent="0.2">
      <c r="A2833">
        <v>23</v>
      </c>
      <c r="B2833" t="s">
        <v>7</v>
      </c>
      <c r="D2833" t="str">
        <f>IFERROR(VLOOKUP(C2833,Arseda!$A$3:$B$1938,2,0),"")</f>
        <v/>
      </c>
    </row>
    <row r="2834" spans="1:7" x14ac:dyDescent="0.2">
      <c r="A2834">
        <v>23</v>
      </c>
      <c r="B2834" t="s">
        <v>7</v>
      </c>
      <c r="D2834" t="str">
        <f>IFERROR(VLOOKUP(C2834,Arseda!$A$3:$B$1938,2,0),"")</f>
        <v/>
      </c>
    </row>
    <row r="2835" spans="1:7" x14ac:dyDescent="0.2">
      <c r="A2835">
        <v>23</v>
      </c>
      <c r="B2835" t="s">
        <v>7</v>
      </c>
      <c r="D2835" t="str">
        <f>IFERROR(VLOOKUP(C2835,Arseda!$A$3:$B$1938,2,0),"")</f>
        <v/>
      </c>
    </row>
    <row r="2836" spans="1:7" x14ac:dyDescent="0.2">
      <c r="A2836">
        <v>23</v>
      </c>
      <c r="B2836" t="s">
        <v>7</v>
      </c>
      <c r="D2836" t="str">
        <f>IFERROR(VLOOKUP(C2836,Arseda!$A$3:$B$1938,2,0),"")</f>
        <v/>
      </c>
    </row>
    <row r="2837" spans="1:7" x14ac:dyDescent="0.2">
      <c r="A2837">
        <v>23</v>
      </c>
      <c r="B2837" t="s">
        <v>7</v>
      </c>
      <c r="D2837" t="str">
        <f>IFERROR(VLOOKUP(C2837,Arseda!$A$3:$B$1938,2,0),"")</f>
        <v/>
      </c>
    </row>
    <row r="2838" spans="1:7" x14ac:dyDescent="0.2">
      <c r="A2838">
        <v>23</v>
      </c>
      <c r="B2838" t="s">
        <v>7</v>
      </c>
      <c r="D2838" t="str">
        <f>IFERROR(VLOOKUP(C2838,Arseda!$A$3:$B$1938,2,0),"")</f>
        <v/>
      </c>
    </row>
    <row r="2839" spans="1:7" x14ac:dyDescent="0.2">
      <c r="E2839" t="e">
        <f>SUBTOTAL(109,#REF!)</f>
        <v>#REF!</v>
      </c>
      <c r="F2839" t="e">
        <f>SUBTOTAL(109,#REF!)</f>
        <v>#REF!</v>
      </c>
      <c r="G2839" t="e">
        <f>SUBTOTAL(109,#REF!)</f>
        <v>#REF!</v>
      </c>
    </row>
  </sheetData>
  <mergeCells count="4">
    <mergeCell ref="F5:G5"/>
    <mergeCell ref="D1:D3"/>
    <mergeCell ref="C2:C3"/>
    <mergeCell ref="H2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استعلام عن الطالب برقم هاتف </vt:lpstr>
      <vt:lpstr>Arseda</vt:lpstr>
      <vt:lpstr>Yousif</vt:lpstr>
      <vt:lpstr>Ali</vt:lpstr>
      <vt:lpstr>Arseda!_FilterDatabase</vt:lpstr>
      <vt:lpstr>Yousif!Print_Area</vt:lpstr>
    </vt:vector>
  </TitlesOfParts>
  <Company>M F A   G R O U 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محمد</dc:creator>
  <cp:lastModifiedBy>Adam</cp:lastModifiedBy>
  <cp:lastPrinted>2020-03-14T14:31:53Z</cp:lastPrinted>
  <dcterms:created xsi:type="dcterms:W3CDTF">2015-04-12T18:08:05Z</dcterms:created>
  <dcterms:modified xsi:type="dcterms:W3CDTF">2020-07-22T15:20:21Z</dcterms:modified>
</cp:coreProperties>
</file>