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-110" yWindow="-110" windowWidth="23260" windowHeight="12580"/>
  </bookViews>
  <sheets>
    <sheet name="Salim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2" l="1" a="1"/>
  <c r="J2" i="2"/>
  <c r="J3" i="2" a="1"/>
  <c r="J3" i="2"/>
  <c r="J4" i="2" a="1"/>
  <c r="J4" i="2"/>
  <c r="J5" i="2" a="1"/>
  <c r="J5" i="2"/>
  <c r="J6" i="2" a="1"/>
  <c r="J6" i="2"/>
  <c r="J7" i="2" a="1"/>
  <c r="J7" i="2"/>
  <c r="J8" i="2" a="1"/>
  <c r="J8" i="2"/>
  <c r="J9" i="2" a="1"/>
  <c r="J9" i="2" s="1"/>
  <c r="J10" i="2" a="1"/>
  <c r="J10" i="2"/>
  <c r="I4" i="2"/>
  <c r="I10" i="2"/>
  <c r="I8" i="2"/>
  <c r="I5" i="2"/>
  <c r="I3" i="2"/>
</calcChain>
</file>

<file path=xl/sharedStrings.xml><?xml version="1.0" encoding="utf-8"?>
<sst xmlns="http://schemas.openxmlformats.org/spreadsheetml/2006/main" count="10" uniqueCount="10">
  <si>
    <t>اجمالي الدفعات
المستحقه طبقا للتاريخ المحدد بلخلية CA1</t>
  </si>
  <si>
    <t>دفعه 5</t>
  </si>
  <si>
    <t>تاريخ 4</t>
  </si>
  <si>
    <t>دفعه 4</t>
  </si>
  <si>
    <t>تاريخ 3</t>
  </si>
  <si>
    <t>دفعه 3</t>
  </si>
  <si>
    <t>تاريخ 2</t>
  </si>
  <si>
    <t>دفعه 2</t>
  </si>
  <si>
    <t>تاريخ 1</t>
  </si>
  <si>
    <t>دفعه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</si>
</sst>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2" fillId="5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6"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tabSelected="1" workbookViewId="0">
      <selection activeCell="L4" sqref="L4"/>
    </sheetView>
  </sheetViews>
  <sheetFormatPr defaultRowHeight="14.5" x14ac:dyDescent="0.35"/>
  <cols>
    <col min="2" max="2" width="14" bestFit="1" customWidth="1"/>
    <col min="4" max="4" width="14" bestFit="1" customWidth="1"/>
    <col min="6" max="6" width="14" bestFit="1" customWidth="1"/>
    <col min="8" max="8" width="13.90625" customWidth="1"/>
    <col min="9" max="9" width="15.36328125" hidden="1" customWidth="1"/>
    <col min="10" max="10" width="22.81640625" customWidth="1"/>
    <col min="12" max="12" width="28" customWidth="1"/>
  </cols>
  <sheetData>
    <row r="1" spans="1:12" ht="84" x14ac:dyDescent="0.35">
      <c r="A1" s="4" t="s">
        <v>9</v>
      </c>
      <c r="B1" s="5" t="s">
        <v>8</v>
      </c>
      <c r="C1" s="6" t="s">
        <v>7</v>
      </c>
      <c r="D1" s="10" t="s">
        <v>6</v>
      </c>
      <c r="E1" s="11" t="s">
        <v>5</v>
      </c>
      <c r="F1" s="10" t="s">
        <v>4</v>
      </c>
      <c r="G1" s="11" t="s">
        <v>3</v>
      </c>
      <c r="H1" s="10" t="s">
        <v>2</v>
      </c>
      <c r="I1" s="11" t="s">
        <v>1</v>
      </c>
      <c r="J1" s="4" t="s">
        <v>0</v>
      </c>
      <c r="L1" s="3">
        <v>44044</v>
      </c>
    </row>
    <row r="2" spans="1:12" ht="18.5" x14ac:dyDescent="0.45">
      <c r="A2" s="1">
        <v>1</v>
      </c>
      <c r="B2" s="2">
        <v>44002</v>
      </c>
      <c r="C2" s="1">
        <v>1</v>
      </c>
      <c r="D2" s="7">
        <v>44032</v>
      </c>
      <c r="E2" s="8"/>
      <c r="F2" s="7">
        <v>44063</v>
      </c>
      <c r="G2" s="8">
        <v>1</v>
      </c>
      <c r="H2" s="7">
        <v>44094</v>
      </c>
      <c r="I2" s="12">
        <v>1</v>
      </c>
      <c r="J2" s="9">
        <f t="array" ref="J2">SUM(IF(IF(ISNUMBER($A2:$H2),$A2:$H2,0)*(MIN($B$2:$B$10)&gt;($A2:$H2))=0,"",$A2:$H2))</f>
        <v>3</v>
      </c>
    </row>
    <row r="3" spans="1:12" ht="18.5" x14ac:dyDescent="0.45">
      <c r="A3" s="1">
        <v>50</v>
      </c>
      <c r="B3" s="2">
        <v>44012</v>
      </c>
      <c r="C3" s="1">
        <v>50</v>
      </c>
      <c r="D3" s="7">
        <v>44042</v>
      </c>
      <c r="E3" s="8">
        <v>48</v>
      </c>
      <c r="F3" s="7">
        <v>44073</v>
      </c>
      <c r="G3" s="8"/>
      <c r="H3" s="7"/>
      <c r="I3" s="8" t="str">
        <f t="shared" ref="I3:I10" si="0">IF(G3="","",G3)</f>
        <v/>
      </c>
      <c r="J3" s="9">
        <f t="array" ref="J3">SUM(IF(IF(ISNUMBER($A3:$H3),$A3:$H3,0)*(MIN($B$2:$B$10)&gt;($A3:$H3))=0,"",$A3:$H3))</f>
        <v>148</v>
      </c>
    </row>
    <row r="4" spans="1:12" ht="18.5" x14ac:dyDescent="0.45">
      <c r="A4" s="1">
        <v>3</v>
      </c>
      <c r="B4" s="2"/>
      <c r="C4" s="1">
        <v>7</v>
      </c>
      <c r="D4" s="7"/>
      <c r="E4" s="8"/>
      <c r="F4" s="7"/>
      <c r="G4" s="8">
        <v>1</v>
      </c>
      <c r="H4" s="7"/>
      <c r="I4" s="8">
        <f t="shared" si="0"/>
        <v>1</v>
      </c>
      <c r="J4" s="9">
        <f t="array" ref="J4">SUM(IF(IF(ISNUMBER($A4:$H4),$A4:$H4,0)*(MIN($B$2:$B$10)&gt;($A4:$H4))=0,"",$A4:$H4))</f>
        <v>11</v>
      </c>
    </row>
    <row r="5" spans="1:12" ht="18.5" x14ac:dyDescent="0.45">
      <c r="A5" s="1">
        <v>240</v>
      </c>
      <c r="B5" s="2">
        <v>44013</v>
      </c>
      <c r="C5" s="1"/>
      <c r="D5" s="7"/>
      <c r="E5" s="8"/>
      <c r="F5" s="7"/>
      <c r="G5" s="8"/>
      <c r="H5" s="7"/>
      <c r="I5" s="8" t="str">
        <f t="shared" si="0"/>
        <v/>
      </c>
      <c r="J5" s="9">
        <f t="array" ref="J5">SUM(IF(IF(ISNUMBER($A5:$H5),$A5:$H5,0)*(MIN($B$2:$B$10)&gt;($A5:$H5))=0,"",$A5:$H5))</f>
        <v>240</v>
      </c>
    </row>
    <row r="6" spans="1:12" ht="18.5" x14ac:dyDescent="0.45">
      <c r="A6" s="1">
        <v>40</v>
      </c>
      <c r="B6" s="2">
        <v>44008</v>
      </c>
      <c r="C6" s="1">
        <v>50</v>
      </c>
      <c r="D6" s="7">
        <v>44038</v>
      </c>
      <c r="E6" s="8">
        <v>50</v>
      </c>
      <c r="F6" s="7">
        <v>44069</v>
      </c>
      <c r="G6" s="8">
        <v>47</v>
      </c>
      <c r="H6" s="7">
        <v>44100</v>
      </c>
      <c r="I6" s="8"/>
      <c r="J6" s="9">
        <f t="array" ref="J6">SUM(IF(IF(ISNUMBER($A6:$H6),$A6:$H6,0)*(MIN($B$2:$B$10)&gt;($A6:$H6))=0,"",$A6:$H6))</f>
        <v>187</v>
      </c>
    </row>
    <row r="7" spans="1:12" ht="18.5" x14ac:dyDescent="0.45">
      <c r="A7" s="1">
        <v>50</v>
      </c>
      <c r="B7" s="2">
        <v>44012</v>
      </c>
      <c r="C7" s="1">
        <v>47</v>
      </c>
      <c r="D7" s="7">
        <v>44038</v>
      </c>
      <c r="E7" s="8"/>
      <c r="F7" s="7"/>
      <c r="G7" s="8"/>
      <c r="H7" s="7"/>
      <c r="I7" s="8"/>
      <c r="J7" s="9">
        <f t="array" ref="J7">SUM(IF(IF(ISNUMBER($A7:$H7),$A7:$H7,0)*(MIN($B$2:$B$10)&gt;($A7:$H7))=0,"",$A7:$H7))</f>
        <v>97</v>
      </c>
    </row>
    <row r="8" spans="1:12" ht="18.5" x14ac:dyDescent="0.45">
      <c r="A8" s="1">
        <v>35</v>
      </c>
      <c r="B8" s="2">
        <v>43997</v>
      </c>
      <c r="C8" s="1">
        <v>50</v>
      </c>
      <c r="D8" s="7">
        <v>44027</v>
      </c>
      <c r="E8" s="8">
        <v>50</v>
      </c>
      <c r="F8" s="7">
        <v>44058</v>
      </c>
      <c r="G8" s="8">
        <v>50</v>
      </c>
      <c r="H8" s="7">
        <v>44089</v>
      </c>
      <c r="I8" s="8">
        <f t="shared" si="0"/>
        <v>50</v>
      </c>
      <c r="J8" s="9">
        <f t="array" ref="J8">SUM(IF(IF(ISNUMBER($A8:$H8),$A8:$H8,0)*(MIN($B$2:$B$10)&gt;($A8:$H8))=0,"",$A8:$H8))</f>
        <v>185</v>
      </c>
    </row>
    <row r="9" spans="1:12" ht="18.5" x14ac:dyDescent="0.45">
      <c r="A9" s="1">
        <v>30</v>
      </c>
      <c r="B9" s="2">
        <v>44033</v>
      </c>
      <c r="C9" s="1">
        <v>30</v>
      </c>
      <c r="D9" s="7">
        <v>44064</v>
      </c>
      <c r="E9" s="8">
        <v>30</v>
      </c>
      <c r="F9" s="7">
        <v>44095</v>
      </c>
      <c r="G9" s="8">
        <v>30</v>
      </c>
      <c r="H9" s="7">
        <v>44125</v>
      </c>
      <c r="I9" s="8">
        <v>27</v>
      </c>
      <c r="J9" s="9">
        <f t="array" ref="J9">SUM(IF(IF(ISNUMBER($A9:$H9),$A9:$H9,0)*(MIN($B$2:$B$10)&gt;($A9:$H9))=0,"",$A9:$H9))</f>
        <v>120</v>
      </c>
    </row>
    <row r="10" spans="1:12" ht="18.5" x14ac:dyDescent="0.45">
      <c r="A10" s="1">
        <v>50</v>
      </c>
      <c r="B10" s="2">
        <v>44037</v>
      </c>
      <c r="C10" s="1">
        <v>50</v>
      </c>
      <c r="D10" s="7">
        <v>44068</v>
      </c>
      <c r="E10" s="8">
        <v>47</v>
      </c>
      <c r="F10" s="7">
        <v>44099</v>
      </c>
      <c r="G10" s="8"/>
      <c r="H10" s="7"/>
      <c r="I10" s="8" t="str">
        <f t="shared" si="0"/>
        <v/>
      </c>
      <c r="J10" s="9">
        <f t="array" ref="J10">SUM(IF(IF(ISNUMBER($A10:$H10),$A10:$H10,0)*(MIN($B$2:$B$10)&gt;($A10:$H10))=0,"",$A10:$H10))</f>
        <v>147</v>
      </c>
    </row>
  </sheetData>
  <protectedRanges>
    <protectedRange sqref="A2:H10" name="Range5"/>
    <protectedRange sqref="I3:I10" name="Range5_3_1"/>
  </protectedRanges>
  <conditionalFormatting sqref="J2:J10">
    <cfRule type="cellIs" dxfId="5" priority="1" operator="lessThan">
      <formula>1</formula>
    </cfRule>
  </conditionalFormatting>
  <conditionalFormatting sqref="A2:I10">
    <cfRule type="expression" dxfId="4" priority="80">
      <formula>#REF!="cxl"</formula>
    </cfRule>
    <cfRule type="expression" dxfId="3" priority="81">
      <formula>#REF!="cash"</formula>
    </cfRule>
    <cfRule type="expression" dxfId="2" priority="82">
      <formula>#REF!="half"</formula>
    </cfRule>
    <cfRule type="expression" dxfId="1" priority="83">
      <formula>#REF!="comp"</formula>
    </cfRule>
  </conditionalFormatting>
  <conditionalFormatting sqref="A2:I10">
    <cfRule type="expression" dxfId="0" priority="108">
      <formula>#REF!="pc"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NCHD</dc:creator>
  <cp:lastModifiedBy>Salim _Mali</cp:lastModifiedBy>
  <dcterms:created xsi:type="dcterms:W3CDTF">2020-07-31T11:46:35Z</dcterms:created>
  <dcterms:modified xsi:type="dcterms:W3CDTF">2020-07-31T20:22:46Z</dcterms:modified>
</cp:coreProperties>
</file>