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90" yWindow="590" windowWidth="18670" windowHeight="5490" activeTab="1"/>
  </bookViews>
  <sheets>
    <sheet name="Form Responses 4" sheetId="1" r:id="rId1"/>
    <sheet name="Sheet1" sheetId="2" r:id="rId2"/>
    <sheet name="Data" sheetId="3" r:id="rId3"/>
    <sheet name="Sheet5" sheetId="4" r:id="rId4"/>
    <sheet name="Sheet6" sheetId="5" r:id="rId5"/>
    <sheet name="Sheet7" sheetId="6" r:id="rId6"/>
  </sheets>
  <calcPr calcId="145621"/>
</workbook>
</file>

<file path=xl/calcChain.xml><?xml version="1.0" encoding="utf-8"?>
<calcChain xmlns="http://schemas.openxmlformats.org/spreadsheetml/2006/main">
  <c r="D3" i="3" l="1"/>
  <c r="D4" i="3"/>
  <c r="D2" i="3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2" i="2"/>
  <c r="C4" i="5" l="1" a="1"/>
  <c r="C4" i="5" s="1"/>
  <c r="D3" i="5" a="1"/>
  <c r="D3" i="5" s="1"/>
  <c r="C3" i="5" a="1"/>
  <c r="C3" i="5" s="1"/>
  <c r="D2" i="5" a="1"/>
  <c r="D2" i="5" s="1"/>
  <c r="C2" i="5" a="1"/>
  <c r="C2" i="5" s="1"/>
  <c r="E1" i="5" a="1"/>
  <c r="E1" i="5" s="1"/>
  <c r="D2" i="4"/>
  <c r="D1" i="5" s="1" a="1"/>
  <c r="D1" i="5" s="1"/>
  <c r="C2" i="4"/>
  <c r="D1" i="4"/>
  <c r="D6" i="5" s="1" a="1"/>
  <c r="D6" i="5" s="1"/>
  <c r="C1" i="4"/>
  <c r="C5" i="5" s="1" a="1"/>
  <c r="C5" i="5" s="1"/>
  <c r="C3" i="3"/>
  <c r="C2" i="3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L70" i="2" l="1"/>
  <c r="D4" i="5" a="1"/>
  <c r="D4" i="5" s="1"/>
  <c r="D5" i="5" a="1"/>
  <c r="D5" i="5" s="1"/>
</calcChain>
</file>

<file path=xl/sharedStrings.xml><?xml version="1.0" encoding="utf-8"?>
<sst xmlns="http://schemas.openxmlformats.org/spreadsheetml/2006/main" count="985" uniqueCount="36">
  <si>
    <t>سؤال بدون عنوان</t>
  </si>
  <si>
    <t>Gx</t>
  </si>
  <si>
    <t>الحاله</t>
  </si>
  <si>
    <t>اسم المالك</t>
  </si>
  <si>
    <t>رقم التركيب</t>
  </si>
  <si>
    <t>DEVAIS</t>
  </si>
  <si>
    <t xml:space="preserve">السعر </t>
  </si>
  <si>
    <t>TOTL&amp;VAT</t>
  </si>
  <si>
    <t xml:space="preserve">البونس </t>
  </si>
  <si>
    <t>GX_20071736096</t>
  </si>
  <si>
    <t>SP350</t>
  </si>
  <si>
    <t>GX_20071836142</t>
  </si>
  <si>
    <t>**</t>
  </si>
  <si>
    <t>GX_20072336874</t>
  </si>
  <si>
    <t>GX_20072837434</t>
  </si>
  <si>
    <t>GX_20072737395</t>
  </si>
  <si>
    <t>GX_20072837496</t>
  </si>
  <si>
    <t>GX_20072036371</t>
  </si>
  <si>
    <t>GX_20072236852</t>
  </si>
  <si>
    <t>DEVAIS NEIM</t>
  </si>
  <si>
    <t>PRAEIC</t>
  </si>
  <si>
    <t>VAT</t>
  </si>
  <si>
    <t>COMOONTCH</t>
  </si>
  <si>
    <t>T300</t>
  </si>
  <si>
    <t>!!</t>
  </si>
  <si>
    <t>كيف اجعل كل عنصر من القائمة حينما اختاره تضهر لي المعادلة الخاصه به في الخانت الثلاث هذه ؟</t>
  </si>
  <si>
    <t>Model</t>
  </si>
  <si>
    <t>V240M</t>
  </si>
  <si>
    <t>SP530</t>
  </si>
  <si>
    <t>VX675</t>
  </si>
  <si>
    <t>v240m</t>
  </si>
  <si>
    <t>vx690</t>
  </si>
  <si>
    <t>VX690</t>
  </si>
  <si>
    <t>A920</t>
  </si>
  <si>
    <t>T300 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</si>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</sst>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sz val="14"/>
      <color rgb="FF333333"/>
      <name val="Arial"/>
      <family val="2"/>
    </font>
    <font>
      <sz val="11"/>
      <color rgb="FF333333"/>
      <name val="Lato"/>
      <family val="2"/>
    </font>
    <font>
      <sz val="11"/>
      <color rgb="FF000000"/>
      <name val="Arial"/>
      <family val="2"/>
    </font>
    <font>
      <b/>
      <sz val="14"/>
      <color rgb="FF333333"/>
      <name val="Arial"/>
      <family val="2"/>
    </font>
    <font>
      <sz val="14"/>
      <color theme="1"/>
      <name val="Arial"/>
      <family val="2"/>
    </font>
    <font>
      <sz val="11"/>
      <color rgb="FF333333"/>
      <name val="Arial"/>
      <family val="2"/>
    </font>
    <font>
      <sz val="13"/>
      <color rgb="FF333333"/>
      <name val="Arial"/>
      <family val="2"/>
    </font>
    <font>
      <u/>
      <sz val="10"/>
      <color rgb="FF1155CC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EFEFEF"/>
        <bgColor rgb="FFEFEFEF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8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/>
    <xf numFmtId="0" fontId="1" fillId="7" borderId="0" xfId="0" applyFont="1" applyFill="1" applyAlignment="1"/>
    <xf numFmtId="0" fontId="1" fillId="7" borderId="0" xfId="0" applyFont="1" applyFill="1" applyAlignment="1">
      <alignment horizontal="center"/>
    </xf>
    <xf numFmtId="0" fontId="13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4" fillId="5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1" fillId="8" borderId="2" xfId="0" applyFont="1" applyFill="1" applyBorder="1" applyAlignment="1"/>
    <xf numFmtId="0" fontId="1" fillId="5" borderId="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.75" customHeight="1" x14ac:dyDescent="0.25"/>
  <cols>
    <col min="1" max="8" width="21.54296875" customWidth="1"/>
  </cols>
  <sheetData>
    <row r="1" spans="2:2" ht="15.75" customHeight="1" x14ac:dyDescent="0.25">
      <c r="B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L71"/>
  <sheetViews>
    <sheetView showGridLines="0" tabSelected="1" topLeftCell="D1" workbookViewId="0">
      <selection activeCell="L5" sqref="L5"/>
    </sheetView>
  </sheetViews>
  <sheetFormatPr defaultColWidth="14.453125" defaultRowHeight="15.75" customHeight="1" x14ac:dyDescent="0.25"/>
  <cols>
    <col min="1" max="1" width="28.54296875" customWidth="1"/>
    <col min="2" max="2" width="20.81640625" customWidth="1"/>
    <col min="3" max="3" width="21.81640625" customWidth="1"/>
    <col min="4" max="4" width="23.7265625" customWidth="1"/>
  </cols>
  <sheetData>
    <row r="1" spans="3:11" ht="15.75" customHeight="1" thickTop="1" thickBot="1" x14ac:dyDescent="0.35">
      <c r="C1" s="2" t="s">
        <v>1</v>
      </c>
      <c r="D1" s="3" t="s">
        <v>2</v>
      </c>
      <c r="E1" s="3" t="s">
        <v>3</v>
      </c>
      <c r="F1" s="3" t="s">
        <v>4</v>
      </c>
      <c r="H1" s="2" t="s">
        <v>5</v>
      </c>
      <c r="I1" s="3" t="s">
        <v>6</v>
      </c>
      <c r="J1" s="4" t="s">
        <v>7</v>
      </c>
      <c r="K1" s="5" t="s">
        <v>8</v>
      </c>
    </row>
    <row r="2" spans="3:11" ht="15.75" customHeight="1" thickTop="1" thickBot="1" x14ac:dyDescent="0.45">
      <c r="C2" s="6" t="s">
        <v>9</v>
      </c>
      <c r="D2" s="7"/>
      <c r="E2" s="8"/>
      <c r="F2" s="9">
        <v>63332449</v>
      </c>
      <c r="H2" s="10" t="s">
        <v>10</v>
      </c>
      <c r="I2" s="11">
        <v>1799</v>
      </c>
      <c r="J2" s="12" t="s">
        <v>35</v>
      </c>
      <c r="K2" s="21">
        <f>IF(H2="","",((I2-IF(H2="SP350",296,IF(H2="T300",1038)))*20%))</f>
        <v>300.60000000000002</v>
      </c>
    </row>
    <row r="3" spans="3:11" ht="15.75" customHeight="1" thickTop="1" thickBot="1" x14ac:dyDescent="0.45">
      <c r="C3" s="13" t="s">
        <v>11</v>
      </c>
      <c r="D3" s="14"/>
      <c r="E3" s="15"/>
      <c r="F3" s="11" t="s">
        <v>12</v>
      </c>
      <c r="H3" s="22" t="s">
        <v>23</v>
      </c>
      <c r="I3" s="11">
        <v>1799</v>
      </c>
      <c r="J3" s="12">
        <f t="shared" ref="J3:J70" si="0">I3*0.15+I3</f>
        <v>2068.85</v>
      </c>
      <c r="K3" s="21">
        <f t="shared" ref="K3:K66" si="1">IF(H3="","",((I3-IF(H3="SP350",296,IF(H3="T300",1038)))*20%))</f>
        <v>152.20000000000002</v>
      </c>
    </row>
    <row r="4" spans="3:11" ht="15.75" customHeight="1" thickTop="1" thickBot="1" x14ac:dyDescent="0.45">
      <c r="C4" s="16" t="s">
        <v>13</v>
      </c>
      <c r="D4" s="7"/>
      <c r="E4" s="15"/>
      <c r="F4" s="9">
        <v>63331893</v>
      </c>
      <c r="H4" s="22"/>
      <c r="I4" s="11">
        <v>1559</v>
      </c>
      <c r="J4" s="12">
        <f t="shared" si="0"/>
        <v>1792.85</v>
      </c>
      <c r="K4" s="21" t="str">
        <f t="shared" si="1"/>
        <v/>
      </c>
    </row>
    <row r="5" spans="3:11" ht="18.5" thickTop="1" thickBot="1" x14ac:dyDescent="0.4">
      <c r="C5" s="6" t="s">
        <v>14</v>
      </c>
      <c r="D5" s="15"/>
      <c r="E5" s="15"/>
      <c r="F5" s="17"/>
      <c r="H5" s="12"/>
      <c r="I5" s="11">
        <v>1600</v>
      </c>
      <c r="J5" s="12">
        <f t="shared" si="0"/>
        <v>1840</v>
      </c>
      <c r="K5" s="21" t="str">
        <f t="shared" si="1"/>
        <v/>
      </c>
    </row>
    <row r="6" spans="3:11" ht="18.5" thickTop="1" thickBot="1" x14ac:dyDescent="0.4">
      <c r="C6" s="18" t="s">
        <v>15</v>
      </c>
      <c r="D6" s="15"/>
      <c r="E6" s="19"/>
      <c r="F6" s="17"/>
      <c r="H6" s="12"/>
      <c r="I6" s="11">
        <v>1600</v>
      </c>
      <c r="J6" s="12">
        <f t="shared" si="0"/>
        <v>1840</v>
      </c>
      <c r="K6" s="21" t="str">
        <f t="shared" si="1"/>
        <v/>
      </c>
    </row>
    <row r="7" spans="3:11" ht="18.5" thickTop="1" thickBot="1" x14ac:dyDescent="0.4">
      <c r="C7" s="18" t="s">
        <v>15</v>
      </c>
      <c r="D7" s="15"/>
      <c r="E7" s="19"/>
      <c r="F7" s="17"/>
      <c r="H7" s="12"/>
      <c r="I7" s="11">
        <v>1038</v>
      </c>
      <c r="J7" s="12">
        <f t="shared" si="0"/>
        <v>1193.7</v>
      </c>
      <c r="K7" s="21" t="str">
        <f t="shared" si="1"/>
        <v/>
      </c>
    </row>
    <row r="8" spans="3:11" ht="18.5" thickTop="1" thickBot="1" x14ac:dyDescent="0.4">
      <c r="C8" s="18" t="s">
        <v>15</v>
      </c>
      <c r="D8" s="15"/>
      <c r="E8" s="19"/>
      <c r="F8" s="17"/>
      <c r="H8" s="12"/>
      <c r="I8" s="11">
        <v>1038</v>
      </c>
      <c r="J8" s="12">
        <f t="shared" si="0"/>
        <v>1193.7</v>
      </c>
      <c r="K8" s="21" t="str">
        <f t="shared" si="1"/>
        <v/>
      </c>
    </row>
    <row r="9" spans="3:11" ht="18.5" thickTop="1" thickBot="1" x14ac:dyDescent="0.4">
      <c r="C9" s="6" t="s">
        <v>16</v>
      </c>
      <c r="D9" s="15"/>
      <c r="E9" s="19"/>
      <c r="F9" s="17"/>
      <c r="H9" s="12"/>
      <c r="I9" s="11">
        <v>1038</v>
      </c>
      <c r="J9" s="12">
        <f t="shared" si="0"/>
        <v>1193.7</v>
      </c>
      <c r="K9" s="21" t="str">
        <f t="shared" si="1"/>
        <v/>
      </c>
    </row>
    <row r="10" spans="3:11" ht="18.5" thickTop="1" thickBot="1" x14ac:dyDescent="0.4">
      <c r="C10" s="11" t="s">
        <v>17</v>
      </c>
      <c r="D10" s="15"/>
      <c r="E10" s="15"/>
      <c r="F10" s="9">
        <v>63331978</v>
      </c>
      <c r="H10" s="12"/>
      <c r="I10" s="11">
        <v>1038</v>
      </c>
      <c r="J10" s="12">
        <f t="shared" si="0"/>
        <v>1193.7</v>
      </c>
      <c r="K10" s="21" t="str">
        <f t="shared" si="1"/>
        <v/>
      </c>
    </row>
    <row r="11" spans="3:11" ht="17.5" thickTop="1" thickBot="1" x14ac:dyDescent="0.4">
      <c r="C11" s="20" t="s">
        <v>18</v>
      </c>
      <c r="D11" s="21"/>
      <c r="E11" s="17"/>
      <c r="F11" s="17"/>
      <c r="H11" s="12"/>
      <c r="I11" s="11">
        <v>1038</v>
      </c>
      <c r="J11" s="12">
        <f t="shared" si="0"/>
        <v>1193.7</v>
      </c>
      <c r="K11" s="21" t="str">
        <f t="shared" si="1"/>
        <v/>
      </c>
    </row>
    <row r="12" spans="3:11" ht="15.75" customHeight="1" thickTop="1" thickBot="1" x14ac:dyDescent="0.3">
      <c r="C12" s="12"/>
      <c r="D12" s="22"/>
      <c r="E12" s="12"/>
      <c r="F12" s="12"/>
      <c r="H12" s="12"/>
      <c r="I12" s="11">
        <v>1038</v>
      </c>
      <c r="J12" s="12">
        <f t="shared" si="0"/>
        <v>1193.7</v>
      </c>
      <c r="K12" s="21" t="str">
        <f t="shared" si="1"/>
        <v/>
      </c>
    </row>
    <row r="13" spans="3:11" ht="15.75" customHeight="1" thickTop="1" thickBot="1" x14ac:dyDescent="0.3">
      <c r="C13" s="12"/>
      <c r="D13" s="22"/>
      <c r="E13" s="12"/>
      <c r="F13" s="12"/>
      <c r="H13" s="12"/>
      <c r="I13" s="11">
        <v>1038</v>
      </c>
      <c r="J13" s="12">
        <f t="shared" si="0"/>
        <v>1193.7</v>
      </c>
      <c r="K13" s="21" t="str">
        <f t="shared" si="1"/>
        <v/>
      </c>
    </row>
    <row r="14" spans="3:11" ht="15.75" customHeight="1" thickTop="1" thickBot="1" x14ac:dyDescent="0.3">
      <c r="C14" s="12"/>
      <c r="D14" s="12"/>
      <c r="E14" s="12"/>
      <c r="F14" s="12"/>
      <c r="H14" s="12"/>
      <c r="I14" s="11">
        <v>1038</v>
      </c>
      <c r="J14" s="12">
        <f t="shared" si="0"/>
        <v>1193.7</v>
      </c>
      <c r="K14" s="21" t="str">
        <f t="shared" si="1"/>
        <v/>
      </c>
    </row>
    <row r="15" spans="3:11" ht="15.75" customHeight="1" thickTop="1" thickBot="1" x14ac:dyDescent="0.3">
      <c r="C15" s="12"/>
      <c r="D15" s="12"/>
      <c r="E15" s="12"/>
      <c r="F15" s="12"/>
      <c r="H15" s="12"/>
      <c r="I15" s="11">
        <v>1038</v>
      </c>
      <c r="J15" s="12">
        <f t="shared" si="0"/>
        <v>1193.7</v>
      </c>
      <c r="K15" s="21" t="str">
        <f t="shared" si="1"/>
        <v/>
      </c>
    </row>
    <row r="16" spans="3:11" ht="15.75" customHeight="1" thickTop="1" thickBot="1" x14ac:dyDescent="0.3">
      <c r="C16" s="12"/>
      <c r="D16" s="12"/>
      <c r="E16" s="12"/>
      <c r="F16" s="12"/>
      <c r="H16" s="12"/>
      <c r="I16" s="11">
        <v>1038</v>
      </c>
      <c r="J16" s="12">
        <f t="shared" si="0"/>
        <v>1193.7</v>
      </c>
      <c r="K16" s="21" t="str">
        <f t="shared" si="1"/>
        <v/>
      </c>
    </row>
    <row r="17" spans="3:11" ht="15.75" customHeight="1" thickTop="1" thickBot="1" x14ac:dyDescent="0.3">
      <c r="C17" s="12"/>
      <c r="D17" s="12"/>
      <c r="E17" s="12"/>
      <c r="F17" s="12"/>
      <c r="H17" s="12"/>
      <c r="I17" s="11">
        <v>1038</v>
      </c>
      <c r="J17" s="12">
        <f t="shared" si="0"/>
        <v>1193.7</v>
      </c>
      <c r="K17" s="21" t="str">
        <f t="shared" si="1"/>
        <v/>
      </c>
    </row>
    <row r="18" spans="3:11" ht="15.75" customHeight="1" thickTop="1" thickBot="1" x14ac:dyDescent="0.3">
      <c r="C18" s="12"/>
      <c r="D18" s="12"/>
      <c r="E18" s="12"/>
      <c r="F18" s="12"/>
      <c r="H18" s="12"/>
      <c r="I18" s="11">
        <v>1038</v>
      </c>
      <c r="J18" s="12">
        <f t="shared" si="0"/>
        <v>1193.7</v>
      </c>
      <c r="K18" s="21" t="str">
        <f t="shared" si="1"/>
        <v/>
      </c>
    </row>
    <row r="19" spans="3:11" ht="15.75" customHeight="1" thickTop="1" thickBot="1" x14ac:dyDescent="0.3">
      <c r="C19" s="12"/>
      <c r="D19" s="12"/>
      <c r="E19" s="12"/>
      <c r="F19" s="12"/>
      <c r="H19" s="12"/>
      <c r="I19" s="11">
        <v>1038</v>
      </c>
      <c r="J19" s="12">
        <f t="shared" si="0"/>
        <v>1193.7</v>
      </c>
      <c r="K19" s="21" t="str">
        <f t="shared" si="1"/>
        <v/>
      </c>
    </row>
    <row r="20" spans="3:11" ht="13.5" thickTop="1" thickBot="1" x14ac:dyDescent="0.3">
      <c r="C20" s="12"/>
      <c r="D20" s="12"/>
      <c r="E20" s="12"/>
      <c r="F20" s="12"/>
      <c r="H20" s="12"/>
      <c r="I20" s="11">
        <v>1038</v>
      </c>
      <c r="J20" s="12">
        <f t="shared" si="0"/>
        <v>1193.7</v>
      </c>
      <c r="K20" s="21" t="str">
        <f t="shared" si="1"/>
        <v/>
      </c>
    </row>
    <row r="21" spans="3:11" ht="13.5" thickTop="1" thickBot="1" x14ac:dyDescent="0.3">
      <c r="C21" s="12"/>
      <c r="D21" s="12"/>
      <c r="E21" s="12"/>
      <c r="F21" s="12"/>
      <c r="H21" s="12"/>
      <c r="I21" s="11">
        <v>1038</v>
      </c>
      <c r="J21" s="12">
        <f t="shared" si="0"/>
        <v>1193.7</v>
      </c>
      <c r="K21" s="21" t="str">
        <f t="shared" si="1"/>
        <v/>
      </c>
    </row>
    <row r="22" spans="3:11" ht="13.5" thickTop="1" thickBot="1" x14ac:dyDescent="0.3">
      <c r="C22" s="12"/>
      <c r="D22" s="12"/>
      <c r="E22" s="12"/>
      <c r="F22" s="12"/>
      <c r="H22" s="12"/>
      <c r="I22" s="11">
        <v>1038</v>
      </c>
      <c r="J22" s="12">
        <f t="shared" si="0"/>
        <v>1193.7</v>
      </c>
      <c r="K22" s="21" t="str">
        <f t="shared" si="1"/>
        <v/>
      </c>
    </row>
    <row r="23" spans="3:11" ht="13.5" thickTop="1" thickBot="1" x14ac:dyDescent="0.3">
      <c r="C23" s="12"/>
      <c r="D23" s="12"/>
      <c r="E23" s="12"/>
      <c r="F23" s="12"/>
      <c r="H23" s="12"/>
      <c r="I23" s="11">
        <v>1038</v>
      </c>
      <c r="J23" s="12">
        <f t="shared" si="0"/>
        <v>1193.7</v>
      </c>
      <c r="K23" s="21" t="str">
        <f t="shared" si="1"/>
        <v/>
      </c>
    </row>
    <row r="24" spans="3:11" ht="13.5" thickTop="1" thickBot="1" x14ac:dyDescent="0.3">
      <c r="C24" s="12"/>
      <c r="D24" s="12"/>
      <c r="E24" s="12"/>
      <c r="F24" s="12"/>
      <c r="H24" s="12"/>
      <c r="I24" s="11">
        <v>1038</v>
      </c>
      <c r="J24" s="12">
        <f t="shared" si="0"/>
        <v>1193.7</v>
      </c>
      <c r="K24" s="21" t="str">
        <f t="shared" si="1"/>
        <v/>
      </c>
    </row>
    <row r="25" spans="3:11" ht="13.5" thickTop="1" thickBot="1" x14ac:dyDescent="0.3">
      <c r="C25" s="12"/>
      <c r="D25" s="12"/>
      <c r="E25" s="12"/>
      <c r="F25" s="12"/>
      <c r="H25" s="12"/>
      <c r="I25" s="11">
        <v>1038</v>
      </c>
      <c r="J25" s="12">
        <f t="shared" si="0"/>
        <v>1193.7</v>
      </c>
      <c r="K25" s="21" t="str">
        <f t="shared" si="1"/>
        <v/>
      </c>
    </row>
    <row r="26" spans="3:11" ht="13.5" thickTop="1" thickBot="1" x14ac:dyDescent="0.3">
      <c r="C26" s="12"/>
      <c r="D26" s="12"/>
      <c r="E26" s="12"/>
      <c r="F26" s="12"/>
      <c r="H26" s="12"/>
      <c r="I26" s="11">
        <v>1038</v>
      </c>
      <c r="J26" s="12">
        <f t="shared" si="0"/>
        <v>1193.7</v>
      </c>
      <c r="K26" s="21" t="str">
        <f t="shared" si="1"/>
        <v/>
      </c>
    </row>
    <row r="27" spans="3:11" ht="13.5" thickTop="1" thickBot="1" x14ac:dyDescent="0.3">
      <c r="C27" s="12"/>
      <c r="D27" s="12"/>
      <c r="E27" s="12"/>
      <c r="F27" s="12"/>
      <c r="H27" s="12"/>
      <c r="I27" s="11">
        <v>1038</v>
      </c>
      <c r="J27" s="12">
        <f t="shared" si="0"/>
        <v>1193.7</v>
      </c>
      <c r="K27" s="21" t="str">
        <f t="shared" si="1"/>
        <v/>
      </c>
    </row>
    <row r="28" spans="3:11" ht="13.5" thickTop="1" thickBot="1" x14ac:dyDescent="0.3">
      <c r="C28" s="12"/>
      <c r="D28" s="12"/>
      <c r="E28" s="12"/>
      <c r="F28" s="12"/>
      <c r="H28" s="12"/>
      <c r="I28" s="11">
        <v>1038</v>
      </c>
      <c r="J28" s="12">
        <f t="shared" si="0"/>
        <v>1193.7</v>
      </c>
      <c r="K28" s="21" t="str">
        <f t="shared" si="1"/>
        <v/>
      </c>
    </row>
    <row r="29" spans="3:11" ht="13.5" thickTop="1" thickBot="1" x14ac:dyDescent="0.3">
      <c r="C29" s="12"/>
      <c r="D29" s="12"/>
      <c r="E29" s="12"/>
      <c r="F29" s="12"/>
      <c r="H29" s="12"/>
      <c r="I29" s="11">
        <v>1038</v>
      </c>
      <c r="J29" s="12">
        <f t="shared" si="0"/>
        <v>1193.7</v>
      </c>
      <c r="K29" s="21" t="str">
        <f t="shared" si="1"/>
        <v/>
      </c>
    </row>
    <row r="30" spans="3:11" ht="13.5" thickTop="1" thickBot="1" x14ac:dyDescent="0.3">
      <c r="C30" s="12"/>
      <c r="D30" s="12"/>
      <c r="E30" s="12"/>
      <c r="F30" s="12"/>
      <c r="H30" s="12"/>
      <c r="I30" s="11">
        <v>1038</v>
      </c>
      <c r="J30" s="12">
        <f t="shared" si="0"/>
        <v>1193.7</v>
      </c>
      <c r="K30" s="21" t="str">
        <f t="shared" si="1"/>
        <v/>
      </c>
    </row>
    <row r="31" spans="3:11" ht="13.5" thickTop="1" thickBot="1" x14ac:dyDescent="0.3">
      <c r="C31" s="12"/>
      <c r="D31" s="12"/>
      <c r="E31" s="12"/>
      <c r="F31" s="12"/>
      <c r="H31" s="12"/>
      <c r="I31" s="11">
        <v>1038</v>
      </c>
      <c r="J31" s="12">
        <f t="shared" si="0"/>
        <v>1193.7</v>
      </c>
      <c r="K31" s="21" t="str">
        <f t="shared" si="1"/>
        <v/>
      </c>
    </row>
    <row r="32" spans="3:11" ht="13.5" thickTop="1" thickBot="1" x14ac:dyDescent="0.3">
      <c r="C32" s="12"/>
      <c r="D32" s="12"/>
      <c r="E32" s="12"/>
      <c r="F32" s="12"/>
      <c r="H32" s="12"/>
      <c r="I32" s="11">
        <v>1038</v>
      </c>
      <c r="J32" s="12">
        <f t="shared" si="0"/>
        <v>1193.7</v>
      </c>
      <c r="K32" s="21" t="str">
        <f t="shared" si="1"/>
        <v/>
      </c>
    </row>
    <row r="33" spans="3:11" ht="13.5" thickTop="1" thickBot="1" x14ac:dyDescent="0.3">
      <c r="C33" s="12"/>
      <c r="D33" s="12"/>
      <c r="E33" s="12"/>
      <c r="F33" s="12"/>
      <c r="H33" s="12"/>
      <c r="I33" s="11">
        <v>1038</v>
      </c>
      <c r="J33" s="12">
        <f t="shared" si="0"/>
        <v>1193.7</v>
      </c>
      <c r="K33" s="21" t="str">
        <f t="shared" si="1"/>
        <v/>
      </c>
    </row>
    <row r="34" spans="3:11" ht="13.5" thickTop="1" thickBot="1" x14ac:dyDescent="0.3">
      <c r="C34" s="12"/>
      <c r="D34" s="12"/>
      <c r="E34" s="12"/>
      <c r="F34" s="12"/>
      <c r="H34" s="12"/>
      <c r="I34" s="11">
        <v>1038</v>
      </c>
      <c r="J34" s="12">
        <f t="shared" si="0"/>
        <v>1193.7</v>
      </c>
      <c r="K34" s="21" t="str">
        <f t="shared" si="1"/>
        <v/>
      </c>
    </row>
    <row r="35" spans="3:11" ht="13.5" thickTop="1" thickBot="1" x14ac:dyDescent="0.3">
      <c r="C35" s="12"/>
      <c r="D35" s="12"/>
      <c r="E35" s="12"/>
      <c r="F35" s="12"/>
      <c r="H35" s="12"/>
      <c r="I35" s="11">
        <v>1038</v>
      </c>
      <c r="J35" s="12">
        <f t="shared" si="0"/>
        <v>1193.7</v>
      </c>
      <c r="K35" s="21" t="str">
        <f t="shared" si="1"/>
        <v/>
      </c>
    </row>
    <row r="36" spans="3:11" ht="13.5" thickTop="1" thickBot="1" x14ac:dyDescent="0.3">
      <c r="C36" s="12"/>
      <c r="D36" s="12"/>
      <c r="E36" s="12"/>
      <c r="F36" s="12"/>
      <c r="H36" s="12"/>
      <c r="I36" s="11">
        <v>1038</v>
      </c>
      <c r="J36" s="12">
        <f t="shared" si="0"/>
        <v>1193.7</v>
      </c>
      <c r="K36" s="21" t="str">
        <f t="shared" si="1"/>
        <v/>
      </c>
    </row>
    <row r="37" spans="3:11" ht="13.5" thickTop="1" thickBot="1" x14ac:dyDescent="0.3">
      <c r="C37" s="12"/>
      <c r="D37" s="12"/>
      <c r="E37" s="12"/>
      <c r="F37" s="12"/>
      <c r="H37" s="12"/>
      <c r="I37" s="11">
        <v>1038</v>
      </c>
      <c r="J37" s="12">
        <f t="shared" si="0"/>
        <v>1193.7</v>
      </c>
      <c r="K37" s="21" t="str">
        <f t="shared" si="1"/>
        <v/>
      </c>
    </row>
    <row r="38" spans="3:11" ht="13.5" thickTop="1" thickBot="1" x14ac:dyDescent="0.3">
      <c r="C38" s="12"/>
      <c r="D38" s="12"/>
      <c r="E38" s="12"/>
      <c r="F38" s="12"/>
      <c r="H38" s="12"/>
      <c r="I38" s="11">
        <v>1038</v>
      </c>
      <c r="J38" s="12">
        <f t="shared" si="0"/>
        <v>1193.7</v>
      </c>
      <c r="K38" s="21" t="str">
        <f t="shared" si="1"/>
        <v/>
      </c>
    </row>
    <row r="39" spans="3:11" ht="13.5" thickTop="1" thickBot="1" x14ac:dyDescent="0.3">
      <c r="C39" s="12"/>
      <c r="D39" s="12"/>
      <c r="E39" s="12"/>
      <c r="F39" s="12"/>
      <c r="H39" s="12"/>
      <c r="I39" s="11">
        <v>1038</v>
      </c>
      <c r="J39" s="12">
        <f t="shared" si="0"/>
        <v>1193.7</v>
      </c>
      <c r="K39" s="21" t="str">
        <f t="shared" si="1"/>
        <v/>
      </c>
    </row>
    <row r="40" spans="3:11" ht="13.5" thickTop="1" thickBot="1" x14ac:dyDescent="0.3">
      <c r="C40" s="12"/>
      <c r="D40" s="12"/>
      <c r="E40" s="12"/>
      <c r="F40" s="12"/>
      <c r="H40" s="12"/>
      <c r="I40" s="11">
        <v>1038</v>
      </c>
      <c r="J40" s="12">
        <f t="shared" si="0"/>
        <v>1193.7</v>
      </c>
      <c r="K40" s="21" t="str">
        <f t="shared" si="1"/>
        <v/>
      </c>
    </row>
    <row r="41" spans="3:11" ht="13.5" thickTop="1" thickBot="1" x14ac:dyDescent="0.3">
      <c r="C41" s="12"/>
      <c r="D41" s="12"/>
      <c r="E41" s="12"/>
      <c r="F41" s="12"/>
      <c r="H41" s="12"/>
      <c r="I41" s="11">
        <v>1038</v>
      </c>
      <c r="J41" s="12">
        <f t="shared" si="0"/>
        <v>1193.7</v>
      </c>
      <c r="K41" s="21" t="str">
        <f t="shared" si="1"/>
        <v/>
      </c>
    </row>
    <row r="42" spans="3:11" ht="13.5" thickTop="1" thickBot="1" x14ac:dyDescent="0.3">
      <c r="C42" s="12"/>
      <c r="D42" s="12"/>
      <c r="E42" s="12"/>
      <c r="F42" s="12"/>
      <c r="H42" s="12"/>
      <c r="I42" s="11">
        <v>1038</v>
      </c>
      <c r="J42" s="12">
        <f t="shared" si="0"/>
        <v>1193.7</v>
      </c>
      <c r="K42" s="21" t="str">
        <f t="shared" si="1"/>
        <v/>
      </c>
    </row>
    <row r="43" spans="3:11" ht="13.5" thickTop="1" thickBot="1" x14ac:dyDescent="0.3">
      <c r="C43" s="12"/>
      <c r="D43" s="12"/>
      <c r="E43" s="12"/>
      <c r="F43" s="12"/>
      <c r="H43" s="12"/>
      <c r="I43" s="11">
        <v>1038</v>
      </c>
      <c r="J43" s="12">
        <f t="shared" si="0"/>
        <v>1193.7</v>
      </c>
      <c r="K43" s="21" t="str">
        <f t="shared" si="1"/>
        <v/>
      </c>
    </row>
    <row r="44" spans="3:11" ht="13.5" thickTop="1" thickBot="1" x14ac:dyDescent="0.3">
      <c r="C44" s="12"/>
      <c r="D44" s="12"/>
      <c r="E44" s="12"/>
      <c r="F44" s="12"/>
      <c r="H44" s="12"/>
      <c r="I44" s="11">
        <v>1038</v>
      </c>
      <c r="J44" s="12">
        <f t="shared" si="0"/>
        <v>1193.7</v>
      </c>
      <c r="K44" s="21" t="str">
        <f t="shared" si="1"/>
        <v/>
      </c>
    </row>
    <row r="45" spans="3:11" ht="13.5" thickTop="1" thickBot="1" x14ac:dyDescent="0.3">
      <c r="C45" s="12"/>
      <c r="D45" s="12"/>
      <c r="E45" s="12"/>
      <c r="F45" s="12"/>
      <c r="H45" s="12"/>
      <c r="I45" s="11">
        <v>1038</v>
      </c>
      <c r="J45" s="12">
        <f t="shared" si="0"/>
        <v>1193.7</v>
      </c>
      <c r="K45" s="21" t="str">
        <f t="shared" si="1"/>
        <v/>
      </c>
    </row>
    <row r="46" spans="3:11" ht="13.5" thickTop="1" thickBot="1" x14ac:dyDescent="0.3">
      <c r="C46" s="12"/>
      <c r="D46" s="12"/>
      <c r="E46" s="12"/>
      <c r="F46" s="12"/>
      <c r="H46" s="12"/>
      <c r="I46" s="11">
        <v>1038</v>
      </c>
      <c r="J46" s="12">
        <f t="shared" si="0"/>
        <v>1193.7</v>
      </c>
      <c r="K46" s="21" t="str">
        <f t="shared" si="1"/>
        <v/>
      </c>
    </row>
    <row r="47" spans="3:11" ht="13.5" thickTop="1" thickBot="1" x14ac:dyDescent="0.3">
      <c r="C47" s="12"/>
      <c r="D47" s="12"/>
      <c r="E47" s="12"/>
      <c r="F47" s="12"/>
      <c r="H47" s="12"/>
      <c r="I47" s="11">
        <v>1038</v>
      </c>
      <c r="J47" s="12">
        <f t="shared" si="0"/>
        <v>1193.7</v>
      </c>
      <c r="K47" s="21" t="str">
        <f t="shared" si="1"/>
        <v/>
      </c>
    </row>
    <row r="48" spans="3:11" ht="13.5" thickTop="1" thickBot="1" x14ac:dyDescent="0.3">
      <c r="C48" s="12"/>
      <c r="D48" s="12"/>
      <c r="E48" s="12"/>
      <c r="F48" s="12"/>
      <c r="H48" s="12"/>
      <c r="I48" s="11">
        <v>1038</v>
      </c>
      <c r="J48" s="12">
        <f t="shared" si="0"/>
        <v>1193.7</v>
      </c>
      <c r="K48" s="21" t="str">
        <f t="shared" si="1"/>
        <v/>
      </c>
    </row>
    <row r="49" spans="3:11" ht="13.5" thickTop="1" thickBot="1" x14ac:dyDescent="0.3">
      <c r="C49" s="12"/>
      <c r="D49" s="12"/>
      <c r="E49" s="12"/>
      <c r="F49" s="12"/>
      <c r="H49" s="12"/>
      <c r="I49" s="11">
        <v>1038</v>
      </c>
      <c r="J49" s="12">
        <f t="shared" si="0"/>
        <v>1193.7</v>
      </c>
      <c r="K49" s="21" t="str">
        <f t="shared" si="1"/>
        <v/>
      </c>
    </row>
    <row r="50" spans="3:11" ht="13.5" thickTop="1" thickBot="1" x14ac:dyDescent="0.3">
      <c r="C50" s="12"/>
      <c r="D50" s="12"/>
      <c r="E50" s="12"/>
      <c r="F50" s="12"/>
      <c r="H50" s="12"/>
      <c r="I50" s="11">
        <v>1038</v>
      </c>
      <c r="J50" s="12">
        <f t="shared" si="0"/>
        <v>1193.7</v>
      </c>
      <c r="K50" s="21" t="str">
        <f t="shared" si="1"/>
        <v/>
      </c>
    </row>
    <row r="51" spans="3:11" ht="13.5" thickTop="1" thickBot="1" x14ac:dyDescent="0.3">
      <c r="C51" s="12"/>
      <c r="D51" s="12"/>
      <c r="E51" s="12"/>
      <c r="F51" s="12"/>
      <c r="H51" s="12"/>
      <c r="I51" s="11">
        <v>1038</v>
      </c>
      <c r="J51" s="12">
        <f t="shared" si="0"/>
        <v>1193.7</v>
      </c>
      <c r="K51" s="21" t="str">
        <f t="shared" si="1"/>
        <v/>
      </c>
    </row>
    <row r="52" spans="3:11" ht="13.5" thickTop="1" thickBot="1" x14ac:dyDescent="0.3">
      <c r="C52" s="12"/>
      <c r="D52" s="12"/>
      <c r="E52" s="12"/>
      <c r="F52" s="12"/>
      <c r="H52" s="12"/>
      <c r="I52" s="11">
        <v>1038</v>
      </c>
      <c r="J52" s="12">
        <f t="shared" si="0"/>
        <v>1193.7</v>
      </c>
      <c r="K52" s="21" t="str">
        <f t="shared" si="1"/>
        <v/>
      </c>
    </row>
    <row r="53" spans="3:11" ht="13.5" thickTop="1" thickBot="1" x14ac:dyDescent="0.3">
      <c r="C53" s="12"/>
      <c r="D53" s="12"/>
      <c r="E53" s="12"/>
      <c r="F53" s="12"/>
      <c r="H53" s="12"/>
      <c r="I53" s="11">
        <v>1038</v>
      </c>
      <c r="J53" s="12">
        <f t="shared" si="0"/>
        <v>1193.7</v>
      </c>
      <c r="K53" s="21" t="str">
        <f t="shared" si="1"/>
        <v/>
      </c>
    </row>
    <row r="54" spans="3:11" ht="13.5" thickTop="1" thickBot="1" x14ac:dyDescent="0.3">
      <c r="C54" s="12"/>
      <c r="D54" s="12"/>
      <c r="E54" s="12"/>
      <c r="F54" s="12"/>
      <c r="H54" s="12"/>
      <c r="I54" s="11">
        <v>1038</v>
      </c>
      <c r="J54" s="12">
        <f t="shared" si="0"/>
        <v>1193.7</v>
      </c>
      <c r="K54" s="21" t="str">
        <f t="shared" si="1"/>
        <v/>
      </c>
    </row>
    <row r="55" spans="3:11" ht="13.5" thickTop="1" thickBot="1" x14ac:dyDescent="0.3">
      <c r="C55" s="12"/>
      <c r="D55" s="12"/>
      <c r="E55" s="12"/>
      <c r="F55" s="12"/>
      <c r="H55" s="12"/>
      <c r="I55" s="11">
        <v>1038</v>
      </c>
      <c r="J55" s="12">
        <f t="shared" si="0"/>
        <v>1193.7</v>
      </c>
      <c r="K55" s="21" t="str">
        <f t="shared" si="1"/>
        <v/>
      </c>
    </row>
    <row r="56" spans="3:11" ht="13.5" thickTop="1" thickBot="1" x14ac:dyDescent="0.3">
      <c r="C56" s="12"/>
      <c r="D56" s="12"/>
      <c r="E56" s="12"/>
      <c r="F56" s="12"/>
      <c r="H56" s="12"/>
      <c r="I56" s="11">
        <v>1038</v>
      </c>
      <c r="J56" s="12">
        <f t="shared" si="0"/>
        <v>1193.7</v>
      </c>
      <c r="K56" s="21" t="str">
        <f t="shared" si="1"/>
        <v/>
      </c>
    </row>
    <row r="57" spans="3:11" ht="13.5" thickTop="1" thickBot="1" x14ac:dyDescent="0.3">
      <c r="C57" s="12"/>
      <c r="D57" s="12"/>
      <c r="E57" s="12"/>
      <c r="F57" s="12"/>
      <c r="H57" s="12"/>
      <c r="I57" s="11">
        <v>1038</v>
      </c>
      <c r="J57" s="12">
        <f t="shared" si="0"/>
        <v>1193.7</v>
      </c>
      <c r="K57" s="21" t="str">
        <f t="shared" si="1"/>
        <v/>
      </c>
    </row>
    <row r="58" spans="3:11" ht="13.5" thickTop="1" thickBot="1" x14ac:dyDescent="0.3">
      <c r="C58" s="12"/>
      <c r="D58" s="12"/>
      <c r="E58" s="12"/>
      <c r="F58" s="12"/>
      <c r="H58" s="12"/>
      <c r="I58" s="11">
        <v>1038</v>
      </c>
      <c r="J58" s="12">
        <f t="shared" si="0"/>
        <v>1193.7</v>
      </c>
      <c r="K58" s="21" t="str">
        <f t="shared" si="1"/>
        <v/>
      </c>
    </row>
    <row r="59" spans="3:11" ht="13.5" thickTop="1" thickBot="1" x14ac:dyDescent="0.3">
      <c r="C59" s="12"/>
      <c r="D59" s="12"/>
      <c r="E59" s="12"/>
      <c r="F59" s="12"/>
      <c r="H59" s="12"/>
      <c r="I59" s="11">
        <v>1038</v>
      </c>
      <c r="J59" s="12">
        <f t="shared" si="0"/>
        <v>1193.7</v>
      </c>
      <c r="K59" s="21" t="str">
        <f t="shared" si="1"/>
        <v/>
      </c>
    </row>
    <row r="60" spans="3:11" ht="13.5" thickTop="1" thickBot="1" x14ac:dyDescent="0.3">
      <c r="C60" s="12"/>
      <c r="D60" s="12"/>
      <c r="E60" s="12"/>
      <c r="F60" s="12"/>
      <c r="H60" s="12"/>
      <c r="I60" s="11">
        <v>1038</v>
      </c>
      <c r="J60" s="12">
        <f t="shared" si="0"/>
        <v>1193.7</v>
      </c>
      <c r="K60" s="21" t="str">
        <f t="shared" si="1"/>
        <v/>
      </c>
    </row>
    <row r="61" spans="3:11" ht="13.5" thickTop="1" thickBot="1" x14ac:dyDescent="0.3">
      <c r="C61" s="12"/>
      <c r="D61" s="12"/>
      <c r="E61" s="12"/>
      <c r="F61" s="12"/>
      <c r="H61" s="12"/>
      <c r="I61" s="11">
        <v>1038</v>
      </c>
      <c r="J61" s="12">
        <f t="shared" si="0"/>
        <v>1193.7</v>
      </c>
      <c r="K61" s="21" t="str">
        <f t="shared" si="1"/>
        <v/>
      </c>
    </row>
    <row r="62" spans="3:11" ht="13.5" thickTop="1" thickBot="1" x14ac:dyDescent="0.3">
      <c r="C62" s="12"/>
      <c r="D62" s="12"/>
      <c r="E62" s="12"/>
      <c r="F62" s="12"/>
      <c r="H62" s="12"/>
      <c r="I62" s="11">
        <v>1038</v>
      </c>
      <c r="J62" s="12">
        <f t="shared" si="0"/>
        <v>1193.7</v>
      </c>
      <c r="K62" s="21" t="str">
        <f t="shared" si="1"/>
        <v/>
      </c>
    </row>
    <row r="63" spans="3:11" ht="13.5" thickTop="1" thickBot="1" x14ac:dyDescent="0.3">
      <c r="C63" s="12"/>
      <c r="D63" s="12"/>
      <c r="E63" s="12"/>
      <c r="F63" s="12"/>
      <c r="H63" s="12"/>
      <c r="I63" s="11">
        <v>1038</v>
      </c>
      <c r="J63" s="12">
        <f t="shared" si="0"/>
        <v>1193.7</v>
      </c>
      <c r="K63" s="21" t="str">
        <f t="shared" si="1"/>
        <v/>
      </c>
    </row>
    <row r="64" spans="3:11" ht="13.5" thickTop="1" thickBot="1" x14ac:dyDescent="0.3">
      <c r="C64" s="12"/>
      <c r="D64" s="12"/>
      <c r="E64" s="12"/>
      <c r="F64" s="12"/>
      <c r="H64" s="12"/>
      <c r="I64" s="11">
        <v>1038</v>
      </c>
      <c r="J64" s="12">
        <f t="shared" si="0"/>
        <v>1193.7</v>
      </c>
      <c r="K64" s="21" t="str">
        <f t="shared" si="1"/>
        <v/>
      </c>
    </row>
    <row r="65" spans="3:12" ht="13.5" thickTop="1" thickBot="1" x14ac:dyDescent="0.3">
      <c r="C65" s="12"/>
      <c r="D65" s="12"/>
      <c r="E65" s="12"/>
      <c r="F65" s="12"/>
      <c r="H65" s="12"/>
      <c r="I65" s="11">
        <v>1038</v>
      </c>
      <c r="J65" s="12">
        <f t="shared" si="0"/>
        <v>1193.7</v>
      </c>
      <c r="K65" s="21" t="str">
        <f t="shared" si="1"/>
        <v/>
      </c>
    </row>
    <row r="66" spans="3:12" ht="13.5" thickTop="1" thickBot="1" x14ac:dyDescent="0.3">
      <c r="C66" s="12"/>
      <c r="D66" s="12"/>
      <c r="E66" s="12"/>
      <c r="F66" s="12"/>
      <c r="H66" s="12"/>
      <c r="I66" s="11">
        <v>1038</v>
      </c>
      <c r="J66" s="12">
        <f t="shared" si="0"/>
        <v>1193.7</v>
      </c>
      <c r="K66" s="21" t="str">
        <f t="shared" si="1"/>
        <v/>
      </c>
    </row>
    <row r="67" spans="3:12" ht="13.5" thickTop="1" thickBot="1" x14ac:dyDescent="0.3">
      <c r="C67" s="12"/>
      <c r="D67" s="12"/>
      <c r="E67" s="12"/>
      <c r="F67" s="12"/>
      <c r="H67" s="12"/>
      <c r="I67" s="11">
        <v>1038</v>
      </c>
      <c r="J67" s="12">
        <f t="shared" si="0"/>
        <v>1193.7</v>
      </c>
      <c r="K67" s="21" t="str">
        <f t="shared" ref="K67:K70" si="2">IF(H67="","",((I67-IF(H67="SP350",296,IF(H67="T300",1038)))*20%))</f>
        <v/>
      </c>
    </row>
    <row r="68" spans="3:12" ht="13.5" thickTop="1" thickBot="1" x14ac:dyDescent="0.3">
      <c r="C68" s="12"/>
      <c r="D68" s="12"/>
      <c r="E68" s="12"/>
      <c r="F68" s="12"/>
      <c r="H68" s="12"/>
      <c r="I68" s="11">
        <v>1038</v>
      </c>
      <c r="J68" s="12">
        <f t="shared" si="0"/>
        <v>1193.7</v>
      </c>
      <c r="K68" s="21" t="str">
        <f t="shared" si="2"/>
        <v/>
      </c>
    </row>
    <row r="69" spans="3:12" ht="13.5" thickTop="1" thickBot="1" x14ac:dyDescent="0.3">
      <c r="C69" s="12"/>
      <c r="D69" s="12"/>
      <c r="E69" s="12"/>
      <c r="F69" s="12"/>
      <c r="H69" s="12"/>
      <c r="I69" s="11">
        <v>1038</v>
      </c>
      <c r="J69" s="12">
        <f t="shared" si="0"/>
        <v>1193.7</v>
      </c>
      <c r="K69" s="21" t="str">
        <f t="shared" si="2"/>
        <v/>
      </c>
    </row>
    <row r="70" spans="3:12" ht="13.5" thickTop="1" thickBot="1" x14ac:dyDescent="0.3">
      <c r="C70" s="12"/>
      <c r="D70" s="12"/>
      <c r="E70" s="12"/>
      <c r="F70" s="12"/>
      <c r="I70" s="11">
        <v>1038</v>
      </c>
      <c r="J70" s="12">
        <f t="shared" si="0"/>
        <v>1193.7</v>
      </c>
      <c r="K70" s="21" t="str">
        <f t="shared" si="2"/>
        <v/>
      </c>
      <c r="L70" s="23">
        <f>SUM(K2:K70)</f>
        <v>452.80000000000007</v>
      </c>
    </row>
    <row r="71" spans="3:12" ht="15.75" customHeight="1" thickTop="1" x14ac:dyDescent="0.25"/>
  </sheetData>
  <dataValidations count="1">
    <dataValidation type="list" allowBlank="1" sqref="D2:D70">
      <formula1>"تم التركيب,لم يتم التركيب,الزبون رجع في قراره,لم يتم تحقق ابشر,تغير الايبان ، السجل منتهي,تغير الايميل"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Data!$A$2:$A$3</xm:f>
          </x14:formula1>
          <xm:sqref>H2:H4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"/>
  <sheetViews>
    <sheetView workbookViewId="0">
      <selection activeCell="D3" sqref="D3"/>
    </sheetView>
  </sheetViews>
  <sheetFormatPr defaultColWidth="14.453125" defaultRowHeight="15.75" customHeight="1" x14ac:dyDescent="0.25"/>
  <cols>
    <col min="2" max="2" width="67.7265625" customWidth="1"/>
  </cols>
  <sheetData>
    <row r="1" spans="1:4" ht="15.75" customHeight="1" x14ac:dyDescent="0.25">
      <c r="A1" s="24" t="s">
        <v>19</v>
      </c>
      <c r="B1" s="24" t="s">
        <v>20</v>
      </c>
      <c r="C1" s="25" t="s">
        <v>21</v>
      </c>
      <c r="D1" s="25" t="s">
        <v>22</v>
      </c>
    </row>
    <row r="2" spans="1:4" ht="15.75" customHeight="1" x14ac:dyDescent="0.25">
      <c r="A2" s="26" t="s">
        <v>10</v>
      </c>
      <c r="B2" s="27">
        <v>800</v>
      </c>
      <c r="C2" s="23">
        <f t="shared" ref="C2:C3" si="0">B2*0.15+B2</f>
        <v>920</v>
      </c>
      <c r="D2" s="23">
        <f>((B2-IF(A2="SP350",296,IF(A2="T300",1038)))*20%)</f>
        <v>100.80000000000001</v>
      </c>
    </row>
    <row r="3" spans="1:4" ht="15.75" customHeight="1" x14ac:dyDescent="0.25">
      <c r="A3" s="26" t="s">
        <v>23</v>
      </c>
      <c r="B3" s="28">
        <v>900</v>
      </c>
      <c r="C3" s="23">
        <f t="shared" si="0"/>
        <v>1035</v>
      </c>
      <c r="D3" s="23">
        <f t="shared" ref="D3:D4" si="1">((B3-IF(A3="SP350",296,IF(A3="T300",1038)))*20%)</f>
        <v>-27.6</v>
      </c>
    </row>
    <row r="4" spans="1:4" ht="15.75" customHeight="1" x14ac:dyDescent="0.25">
      <c r="A4" s="28" t="s">
        <v>10</v>
      </c>
      <c r="B4" s="28">
        <v>1799</v>
      </c>
      <c r="C4" s="28" t="s">
        <v>24</v>
      </c>
      <c r="D4" s="23">
        <f t="shared" si="1"/>
        <v>300.60000000000002</v>
      </c>
    </row>
    <row r="5" spans="1:4" ht="15.75" customHeight="1" x14ac:dyDescent="0.25">
      <c r="A5" s="23"/>
      <c r="B5" s="1" t="s">
        <v>25</v>
      </c>
    </row>
  </sheetData>
  <dataValidations count="1">
    <dataValidation type="list" allowBlank="1" sqref="A4:A5">
      <formula1>$A$2:$A$3</formula1>
    </dataValidation>
  </dataValidations>
  <hyperlinks>
    <hyperlink ref="A2" location="Data!A2:D2" display="SP350"/>
    <hyperlink ref="A3" location="Data!A3:D3" display="T300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3"/>
  <sheetViews>
    <sheetView workbookViewId="0">
      <selection activeCell="B3" sqref="B3"/>
    </sheetView>
  </sheetViews>
  <sheetFormatPr defaultColWidth="14.453125" defaultRowHeight="15.75" customHeight="1" x14ac:dyDescent="0.25"/>
  <sheetData>
    <row r="1" spans="1:4" ht="15.75" customHeight="1" thickTop="1" thickBot="1" x14ac:dyDescent="0.3">
      <c r="A1" s="28" t="s">
        <v>10</v>
      </c>
      <c r="B1" s="21">
        <v>1799</v>
      </c>
      <c r="C1" s="23">
        <f t="shared" ref="C1:C2" si="0">B1*0.15+B1</f>
        <v>2068.85</v>
      </c>
      <c r="D1" s="23">
        <f>(B1-296)*20%</f>
        <v>300.60000000000002</v>
      </c>
    </row>
    <row r="2" spans="1:4" ht="15.75" customHeight="1" thickTop="1" thickBot="1" x14ac:dyDescent="0.3">
      <c r="A2" s="28" t="s">
        <v>23</v>
      </c>
      <c r="B2" s="21">
        <v>1799</v>
      </c>
      <c r="C2" s="23">
        <f t="shared" si="0"/>
        <v>2068.85</v>
      </c>
      <c r="D2" s="23">
        <f>(B2-1038)*20%</f>
        <v>152.20000000000002</v>
      </c>
    </row>
    <row r="3" spans="1:4" ht="15.75" customHeight="1" thickTop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6"/>
  <sheetViews>
    <sheetView workbookViewId="0"/>
  </sheetViews>
  <sheetFormatPr defaultColWidth="14.453125" defaultRowHeight="15.75" customHeight="1" x14ac:dyDescent="0.25"/>
  <sheetData>
    <row r="1" spans="1:5" ht="15.75" customHeight="1" x14ac:dyDescent="0.25">
      <c r="A1" s="28" t="s">
        <v>23</v>
      </c>
      <c r="B1" s="28">
        <v>1800</v>
      </c>
      <c r="C1" s="28" t="s">
        <v>35</v>
      </c>
      <c r="D1" s="23">
        <f t="array" ref="D1">INDEX(Sheet5!D:D,MATCH($A1,Sheet5!$A:$A,0))</f>
        <v>152.20000000000002</v>
      </c>
      <c r="E1" s="23">
        <f t="array" ref="E1">INDEX(Sheet5!E:E,MATCH($A1,Sheet5!$A:$A,0))</f>
        <v>0</v>
      </c>
    </row>
    <row r="2" spans="1:5" ht="15.75" customHeight="1" x14ac:dyDescent="0.25">
      <c r="A2" s="28" t="s">
        <v>23</v>
      </c>
      <c r="B2" s="28">
        <v>288</v>
      </c>
      <c r="C2" s="23">
        <f t="array" ref="C2">INDEX(Sheet5!C:C,MATCH($A2,Sheet5!$A:$A,0))</f>
        <v>2068.85</v>
      </c>
      <c r="D2" s="23">
        <f t="array" ref="D2">INDEX(Sheet5!D:D,MATCH($A2,Sheet5!$A:$A,0))</f>
        <v>152.20000000000002</v>
      </c>
    </row>
    <row r="3" spans="1:5" ht="15.75" customHeight="1" x14ac:dyDescent="0.25">
      <c r="A3" s="28" t="s">
        <v>23</v>
      </c>
      <c r="B3" s="28">
        <v>1038</v>
      </c>
      <c r="C3" s="23">
        <f t="array" ref="C3">INDEX(Sheet5!C:C,MATCH($A3,Sheet5!$A:$A,0))</f>
        <v>2068.85</v>
      </c>
      <c r="D3" s="23">
        <f t="array" ref="D3">INDEX(Sheet5!D:D,MATCH($A3,Sheet5!$A:$A,0))</f>
        <v>152.20000000000002</v>
      </c>
    </row>
    <row r="4" spans="1:5" ht="15.75" customHeight="1" x14ac:dyDescent="0.25">
      <c r="A4" s="28" t="s">
        <v>23</v>
      </c>
      <c r="B4" s="28">
        <v>1800</v>
      </c>
      <c r="C4" s="23">
        <f t="array" ref="C4">INDEX(Sheet5!C:C,MATCH($A4,Sheet5!$A:$A,0))</f>
        <v>2068.85</v>
      </c>
      <c r="D4" s="23">
        <f t="array" ref="D4">INDEX(Sheet5!D:D,MATCH($A4,Sheet5!$A:$A,0))</f>
        <v>152.20000000000002</v>
      </c>
    </row>
    <row r="5" spans="1:5" ht="15.75" customHeight="1" x14ac:dyDescent="0.25">
      <c r="A5" s="28" t="s">
        <v>10</v>
      </c>
      <c r="B5" s="28">
        <v>1799</v>
      </c>
      <c r="C5" s="23">
        <f t="array" ref="C5">INDEX(Sheet5!C:C,MATCH($A5,Sheet5!$A:$A,0))</f>
        <v>2068.85</v>
      </c>
      <c r="D5" s="23">
        <f t="array" ref="D5">INDEX(Sheet5!D:D,MATCH($A5,Sheet5!$A:$A,0))</f>
        <v>300.60000000000002</v>
      </c>
    </row>
    <row r="6" spans="1:5" ht="15.75" customHeight="1" x14ac:dyDescent="0.25">
      <c r="A6" s="28" t="s">
        <v>10</v>
      </c>
      <c r="B6" s="28">
        <v>1799</v>
      </c>
      <c r="D6" s="23">
        <f t="array" ref="D6">INDEX(Sheet5!D:D,MATCH($A6,Sheet5!$A:$A,0))</f>
        <v>300.60000000000002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Sheet5!$A$1:$A$2</xm:f>
          </x14:formula1>
          <xm:sqref>A1:A6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429"/>
  <sheetViews>
    <sheetView workbookViewId="0"/>
  </sheetViews>
  <sheetFormatPr defaultColWidth="14.453125" defaultRowHeight="15.75" customHeight="1" x14ac:dyDescent="0.25"/>
  <sheetData>
    <row r="1" spans="1:1" ht="15.75" customHeight="1" x14ac:dyDescent="0.25">
      <c r="A1" s="29" t="s">
        <v>26</v>
      </c>
    </row>
    <row r="2" spans="1:1" ht="15.75" customHeight="1" x14ac:dyDescent="0.25">
      <c r="A2" s="30" t="s">
        <v>23</v>
      </c>
    </row>
    <row r="3" spans="1:1" ht="15.75" customHeight="1" x14ac:dyDescent="0.25">
      <c r="A3" s="31" t="s">
        <v>23</v>
      </c>
    </row>
    <row r="4" spans="1:1" ht="15.75" customHeight="1" x14ac:dyDescent="0.25">
      <c r="A4" s="30" t="s">
        <v>23</v>
      </c>
    </row>
    <row r="5" spans="1:1" ht="15.75" customHeight="1" x14ac:dyDescent="0.25">
      <c r="A5" s="31" t="s">
        <v>23</v>
      </c>
    </row>
    <row r="6" spans="1:1" ht="15.75" customHeight="1" x14ac:dyDescent="0.25">
      <c r="A6" s="30" t="s">
        <v>27</v>
      </c>
    </row>
    <row r="7" spans="1:1" ht="15.75" customHeight="1" x14ac:dyDescent="0.25">
      <c r="A7" s="31" t="s">
        <v>23</v>
      </c>
    </row>
    <row r="8" spans="1:1" ht="15.75" customHeight="1" x14ac:dyDescent="0.25">
      <c r="A8" s="30" t="s">
        <v>23</v>
      </c>
    </row>
    <row r="9" spans="1:1" ht="15.75" customHeight="1" x14ac:dyDescent="0.25">
      <c r="A9" s="31" t="s">
        <v>23</v>
      </c>
    </row>
    <row r="10" spans="1:1" ht="15.75" customHeight="1" x14ac:dyDescent="0.25">
      <c r="A10" s="30" t="s">
        <v>23</v>
      </c>
    </row>
    <row r="11" spans="1:1" ht="15.75" customHeight="1" x14ac:dyDescent="0.25">
      <c r="A11" s="31" t="s">
        <v>23</v>
      </c>
    </row>
    <row r="12" spans="1:1" ht="15.75" customHeight="1" x14ac:dyDescent="0.25">
      <c r="A12" s="30" t="s">
        <v>28</v>
      </c>
    </row>
    <row r="13" spans="1:1" ht="15.75" customHeight="1" x14ac:dyDescent="0.25">
      <c r="A13" s="31" t="s">
        <v>23</v>
      </c>
    </row>
    <row r="14" spans="1:1" ht="15.75" customHeight="1" x14ac:dyDescent="0.25">
      <c r="A14" s="30" t="s">
        <v>28</v>
      </c>
    </row>
    <row r="15" spans="1:1" ht="15.75" customHeight="1" x14ac:dyDescent="0.25">
      <c r="A15" s="31" t="s">
        <v>23</v>
      </c>
    </row>
    <row r="16" spans="1:1" ht="15.75" customHeight="1" x14ac:dyDescent="0.25">
      <c r="A16" s="30" t="s">
        <v>23</v>
      </c>
    </row>
    <row r="17" spans="1:1" ht="15.75" customHeight="1" x14ac:dyDescent="0.25">
      <c r="A17" s="31" t="s">
        <v>29</v>
      </c>
    </row>
    <row r="18" spans="1:1" ht="15.75" customHeight="1" x14ac:dyDescent="0.25">
      <c r="A18" s="30" t="s">
        <v>23</v>
      </c>
    </row>
    <row r="19" spans="1:1" ht="15.75" customHeight="1" x14ac:dyDescent="0.25">
      <c r="A19" s="31" t="s">
        <v>27</v>
      </c>
    </row>
    <row r="20" spans="1:1" ht="12.5" x14ac:dyDescent="0.25">
      <c r="A20" s="30" t="s">
        <v>23</v>
      </c>
    </row>
    <row r="21" spans="1:1" ht="12.5" x14ac:dyDescent="0.25">
      <c r="A21" s="31" t="s">
        <v>23</v>
      </c>
    </row>
    <row r="22" spans="1:1" ht="12.5" x14ac:dyDescent="0.25">
      <c r="A22" s="30" t="s">
        <v>27</v>
      </c>
    </row>
    <row r="23" spans="1:1" ht="12.5" x14ac:dyDescent="0.25">
      <c r="A23" s="31" t="s">
        <v>23</v>
      </c>
    </row>
    <row r="24" spans="1:1" ht="12.5" x14ac:dyDescent="0.25">
      <c r="A24" s="30" t="s">
        <v>27</v>
      </c>
    </row>
    <row r="25" spans="1:1" ht="12.5" x14ac:dyDescent="0.25">
      <c r="A25" s="31" t="s">
        <v>23</v>
      </c>
    </row>
    <row r="26" spans="1:1" ht="12.5" x14ac:dyDescent="0.25">
      <c r="A26" s="30" t="s">
        <v>23</v>
      </c>
    </row>
    <row r="27" spans="1:1" ht="12.5" x14ac:dyDescent="0.25">
      <c r="A27" s="31" t="s">
        <v>27</v>
      </c>
    </row>
    <row r="28" spans="1:1" ht="12.5" x14ac:dyDescent="0.25">
      <c r="A28" s="30" t="s">
        <v>28</v>
      </c>
    </row>
    <row r="29" spans="1:1" ht="12.5" x14ac:dyDescent="0.25">
      <c r="A29" s="31" t="s">
        <v>27</v>
      </c>
    </row>
    <row r="30" spans="1:1" ht="12.5" x14ac:dyDescent="0.25">
      <c r="A30" s="30" t="s">
        <v>23</v>
      </c>
    </row>
    <row r="31" spans="1:1" ht="12.5" x14ac:dyDescent="0.25">
      <c r="A31" s="31" t="s">
        <v>23</v>
      </c>
    </row>
    <row r="32" spans="1:1" ht="12.5" x14ac:dyDescent="0.25">
      <c r="A32" s="30" t="s">
        <v>23</v>
      </c>
    </row>
    <row r="33" spans="1:1" ht="12.5" x14ac:dyDescent="0.25">
      <c r="A33" s="31" t="s">
        <v>23</v>
      </c>
    </row>
    <row r="34" spans="1:1" ht="12.5" x14ac:dyDescent="0.25">
      <c r="A34" s="30" t="s">
        <v>23</v>
      </c>
    </row>
    <row r="35" spans="1:1" ht="12.5" x14ac:dyDescent="0.25">
      <c r="A35" s="31" t="s">
        <v>23</v>
      </c>
    </row>
    <row r="36" spans="1:1" ht="12.5" x14ac:dyDescent="0.25">
      <c r="A36" s="30" t="s">
        <v>23</v>
      </c>
    </row>
    <row r="37" spans="1:1" ht="12.5" x14ac:dyDescent="0.25">
      <c r="A37" s="31" t="s">
        <v>23</v>
      </c>
    </row>
    <row r="38" spans="1:1" ht="12.5" x14ac:dyDescent="0.25">
      <c r="A38" s="30" t="s">
        <v>23</v>
      </c>
    </row>
    <row r="39" spans="1:1" ht="12.5" x14ac:dyDescent="0.25">
      <c r="A39" s="31" t="s">
        <v>27</v>
      </c>
    </row>
    <row r="40" spans="1:1" ht="12.5" x14ac:dyDescent="0.25">
      <c r="A40" s="30" t="s">
        <v>27</v>
      </c>
    </row>
    <row r="41" spans="1:1" ht="12.5" x14ac:dyDescent="0.25">
      <c r="A41" s="31" t="s">
        <v>27</v>
      </c>
    </row>
    <row r="42" spans="1:1" ht="12.5" x14ac:dyDescent="0.25">
      <c r="A42" s="30" t="s">
        <v>23</v>
      </c>
    </row>
    <row r="43" spans="1:1" ht="12.5" x14ac:dyDescent="0.25">
      <c r="A43" s="31" t="s">
        <v>27</v>
      </c>
    </row>
    <row r="44" spans="1:1" ht="12.5" x14ac:dyDescent="0.25">
      <c r="A44" s="30" t="s">
        <v>28</v>
      </c>
    </row>
    <row r="45" spans="1:1" ht="12.5" x14ac:dyDescent="0.25">
      <c r="A45" s="31" t="s">
        <v>27</v>
      </c>
    </row>
    <row r="46" spans="1:1" ht="12.5" x14ac:dyDescent="0.25">
      <c r="A46" s="30" t="s">
        <v>23</v>
      </c>
    </row>
    <row r="47" spans="1:1" ht="12.5" x14ac:dyDescent="0.25">
      <c r="A47" s="31" t="s">
        <v>23</v>
      </c>
    </row>
    <row r="48" spans="1:1" ht="12.5" x14ac:dyDescent="0.25">
      <c r="A48" s="30" t="s">
        <v>23</v>
      </c>
    </row>
    <row r="49" spans="1:1" ht="12.5" x14ac:dyDescent="0.25">
      <c r="A49" s="31" t="s">
        <v>30</v>
      </c>
    </row>
    <row r="50" spans="1:1" ht="12.5" x14ac:dyDescent="0.25">
      <c r="A50" s="30" t="s">
        <v>23</v>
      </c>
    </row>
    <row r="51" spans="1:1" ht="12.5" x14ac:dyDescent="0.25">
      <c r="A51" s="31" t="s">
        <v>23</v>
      </c>
    </row>
    <row r="52" spans="1:1" ht="12.5" x14ac:dyDescent="0.25">
      <c r="A52" s="30" t="s">
        <v>23</v>
      </c>
    </row>
    <row r="53" spans="1:1" ht="12.5" x14ac:dyDescent="0.25">
      <c r="A53" s="31" t="s">
        <v>23</v>
      </c>
    </row>
    <row r="54" spans="1:1" ht="12.5" x14ac:dyDescent="0.25">
      <c r="A54" s="30" t="s">
        <v>23</v>
      </c>
    </row>
    <row r="55" spans="1:1" ht="12.5" x14ac:dyDescent="0.25">
      <c r="A55" s="31" t="s">
        <v>31</v>
      </c>
    </row>
    <row r="56" spans="1:1" ht="12.5" x14ac:dyDescent="0.25">
      <c r="A56" s="30" t="s">
        <v>23</v>
      </c>
    </row>
    <row r="57" spans="1:1" ht="12.5" x14ac:dyDescent="0.25">
      <c r="A57" s="31" t="s">
        <v>28</v>
      </c>
    </row>
    <row r="58" spans="1:1" ht="12.5" x14ac:dyDescent="0.25">
      <c r="A58" s="30" t="s">
        <v>23</v>
      </c>
    </row>
    <row r="59" spans="1:1" ht="12.5" x14ac:dyDescent="0.25">
      <c r="A59" s="31" t="s">
        <v>23</v>
      </c>
    </row>
    <row r="60" spans="1:1" ht="12.5" x14ac:dyDescent="0.25">
      <c r="A60" s="30" t="s">
        <v>23</v>
      </c>
    </row>
    <row r="61" spans="1:1" ht="12.5" x14ac:dyDescent="0.25">
      <c r="A61" s="31" t="s">
        <v>23</v>
      </c>
    </row>
    <row r="62" spans="1:1" ht="12.5" x14ac:dyDescent="0.25">
      <c r="A62" s="30" t="s">
        <v>23</v>
      </c>
    </row>
    <row r="63" spans="1:1" ht="12.5" x14ac:dyDescent="0.25">
      <c r="A63" s="31" t="s">
        <v>30</v>
      </c>
    </row>
    <row r="64" spans="1:1" ht="12.5" x14ac:dyDescent="0.25">
      <c r="A64" s="30" t="s">
        <v>30</v>
      </c>
    </row>
    <row r="65" spans="1:1" ht="12.5" x14ac:dyDescent="0.25">
      <c r="A65" s="31" t="s">
        <v>28</v>
      </c>
    </row>
    <row r="66" spans="1:1" ht="12.5" x14ac:dyDescent="0.25">
      <c r="A66" s="30" t="s">
        <v>30</v>
      </c>
    </row>
    <row r="67" spans="1:1" ht="12.5" x14ac:dyDescent="0.25">
      <c r="A67" s="31" t="s">
        <v>30</v>
      </c>
    </row>
    <row r="68" spans="1:1" ht="12.5" x14ac:dyDescent="0.25">
      <c r="A68" s="30" t="s">
        <v>30</v>
      </c>
    </row>
    <row r="69" spans="1:1" ht="12.5" x14ac:dyDescent="0.25">
      <c r="A69" s="31" t="s">
        <v>23</v>
      </c>
    </row>
    <row r="70" spans="1:1" ht="12.5" x14ac:dyDescent="0.25">
      <c r="A70" s="30" t="s">
        <v>23</v>
      </c>
    </row>
    <row r="71" spans="1:1" ht="12.5" x14ac:dyDescent="0.25">
      <c r="A71" s="31" t="s">
        <v>23</v>
      </c>
    </row>
    <row r="72" spans="1:1" ht="12.5" x14ac:dyDescent="0.25">
      <c r="A72" s="30" t="s">
        <v>23</v>
      </c>
    </row>
    <row r="73" spans="1:1" ht="12.5" x14ac:dyDescent="0.25">
      <c r="A73" s="31" t="s">
        <v>23</v>
      </c>
    </row>
    <row r="74" spans="1:1" ht="12.5" x14ac:dyDescent="0.25">
      <c r="A74" s="30" t="s">
        <v>23</v>
      </c>
    </row>
    <row r="75" spans="1:1" ht="12.5" x14ac:dyDescent="0.25">
      <c r="A75" s="31" t="s">
        <v>23</v>
      </c>
    </row>
    <row r="76" spans="1:1" ht="12.5" x14ac:dyDescent="0.25">
      <c r="A76" s="30" t="s">
        <v>23</v>
      </c>
    </row>
    <row r="77" spans="1:1" ht="12.5" x14ac:dyDescent="0.25">
      <c r="A77" s="31" t="s">
        <v>27</v>
      </c>
    </row>
    <row r="78" spans="1:1" ht="12.5" x14ac:dyDescent="0.25">
      <c r="A78" s="30" t="s">
        <v>23</v>
      </c>
    </row>
    <row r="79" spans="1:1" ht="12.5" x14ac:dyDescent="0.25">
      <c r="A79" s="31" t="s">
        <v>23</v>
      </c>
    </row>
    <row r="80" spans="1:1" ht="12.5" x14ac:dyDescent="0.25">
      <c r="A80" s="30" t="s">
        <v>23</v>
      </c>
    </row>
    <row r="81" spans="1:1" ht="12.5" x14ac:dyDescent="0.25">
      <c r="A81" s="31" t="s">
        <v>23</v>
      </c>
    </row>
    <row r="82" spans="1:1" ht="12.5" x14ac:dyDescent="0.25">
      <c r="A82" s="30" t="s">
        <v>23</v>
      </c>
    </row>
    <row r="83" spans="1:1" ht="12.5" x14ac:dyDescent="0.25">
      <c r="A83" s="31" t="s">
        <v>23</v>
      </c>
    </row>
    <row r="84" spans="1:1" ht="12.5" x14ac:dyDescent="0.25">
      <c r="A84" s="30" t="s">
        <v>27</v>
      </c>
    </row>
    <row r="85" spans="1:1" ht="12.5" x14ac:dyDescent="0.25">
      <c r="A85" s="31" t="s">
        <v>23</v>
      </c>
    </row>
    <row r="86" spans="1:1" ht="12.5" x14ac:dyDescent="0.25">
      <c r="A86" s="30" t="s">
        <v>23</v>
      </c>
    </row>
    <row r="87" spans="1:1" ht="12.5" x14ac:dyDescent="0.25">
      <c r="A87" s="31" t="s">
        <v>32</v>
      </c>
    </row>
    <row r="88" spans="1:1" ht="12.5" x14ac:dyDescent="0.25">
      <c r="A88" s="30" t="s">
        <v>28</v>
      </c>
    </row>
    <row r="89" spans="1:1" ht="12.5" x14ac:dyDescent="0.25">
      <c r="A89" s="31" t="s">
        <v>27</v>
      </c>
    </row>
    <row r="90" spans="1:1" ht="12.5" x14ac:dyDescent="0.25">
      <c r="A90" s="30" t="s">
        <v>27</v>
      </c>
    </row>
    <row r="91" spans="1:1" ht="12.5" x14ac:dyDescent="0.25">
      <c r="A91" s="31" t="s">
        <v>27</v>
      </c>
    </row>
    <row r="92" spans="1:1" ht="12.5" x14ac:dyDescent="0.25">
      <c r="A92" s="30" t="s">
        <v>23</v>
      </c>
    </row>
    <row r="93" spans="1:1" ht="12.5" x14ac:dyDescent="0.25">
      <c r="A93" s="31" t="s">
        <v>27</v>
      </c>
    </row>
    <row r="94" spans="1:1" ht="12.5" x14ac:dyDescent="0.25">
      <c r="A94" s="30" t="s">
        <v>27</v>
      </c>
    </row>
    <row r="95" spans="1:1" ht="12.5" x14ac:dyDescent="0.25">
      <c r="A95" s="31" t="s">
        <v>27</v>
      </c>
    </row>
    <row r="96" spans="1:1" ht="12.5" x14ac:dyDescent="0.25">
      <c r="A96" s="30" t="s">
        <v>23</v>
      </c>
    </row>
    <row r="97" spans="1:1" ht="12.5" x14ac:dyDescent="0.25">
      <c r="A97" s="31" t="s">
        <v>23</v>
      </c>
    </row>
    <row r="98" spans="1:1" ht="12.5" x14ac:dyDescent="0.25">
      <c r="A98" s="30" t="s">
        <v>27</v>
      </c>
    </row>
    <row r="99" spans="1:1" ht="12.5" x14ac:dyDescent="0.25">
      <c r="A99" s="31" t="s">
        <v>23</v>
      </c>
    </row>
    <row r="100" spans="1:1" ht="12.5" x14ac:dyDescent="0.25">
      <c r="A100" s="30" t="s">
        <v>23</v>
      </c>
    </row>
    <row r="101" spans="1:1" ht="12.5" x14ac:dyDescent="0.25">
      <c r="A101" s="31" t="s">
        <v>32</v>
      </c>
    </row>
    <row r="102" spans="1:1" ht="12.5" x14ac:dyDescent="0.25">
      <c r="A102" s="30" t="s">
        <v>27</v>
      </c>
    </row>
    <row r="103" spans="1:1" ht="12.5" x14ac:dyDescent="0.25">
      <c r="A103" s="31" t="s">
        <v>23</v>
      </c>
    </row>
    <row r="104" spans="1:1" ht="12.5" x14ac:dyDescent="0.25">
      <c r="A104" s="30" t="s">
        <v>27</v>
      </c>
    </row>
    <row r="105" spans="1:1" ht="12.5" x14ac:dyDescent="0.25">
      <c r="A105" s="31" t="s">
        <v>27</v>
      </c>
    </row>
    <row r="106" spans="1:1" ht="12.5" x14ac:dyDescent="0.25">
      <c r="A106" s="30" t="s">
        <v>27</v>
      </c>
    </row>
    <row r="107" spans="1:1" ht="12.5" x14ac:dyDescent="0.25">
      <c r="A107" s="31" t="s">
        <v>27</v>
      </c>
    </row>
    <row r="108" spans="1:1" ht="12.5" x14ac:dyDescent="0.25">
      <c r="A108" s="30" t="s">
        <v>23</v>
      </c>
    </row>
    <row r="109" spans="1:1" ht="12.5" x14ac:dyDescent="0.25">
      <c r="A109" s="31" t="s">
        <v>23</v>
      </c>
    </row>
    <row r="110" spans="1:1" ht="12.5" x14ac:dyDescent="0.25">
      <c r="A110" s="30" t="s">
        <v>23</v>
      </c>
    </row>
    <row r="111" spans="1:1" ht="12.5" x14ac:dyDescent="0.25">
      <c r="A111" s="31" t="s">
        <v>23</v>
      </c>
    </row>
    <row r="112" spans="1:1" ht="12.5" x14ac:dyDescent="0.25">
      <c r="A112" s="30" t="s">
        <v>23</v>
      </c>
    </row>
    <row r="113" spans="1:1" ht="12.5" x14ac:dyDescent="0.25">
      <c r="A113" s="31" t="s">
        <v>23</v>
      </c>
    </row>
    <row r="114" spans="1:1" ht="12.5" x14ac:dyDescent="0.25">
      <c r="A114" s="30" t="s">
        <v>23</v>
      </c>
    </row>
    <row r="115" spans="1:1" ht="12.5" x14ac:dyDescent="0.25">
      <c r="A115" s="31" t="s">
        <v>23</v>
      </c>
    </row>
    <row r="116" spans="1:1" ht="12.5" x14ac:dyDescent="0.25">
      <c r="A116" s="30" t="s">
        <v>32</v>
      </c>
    </row>
    <row r="117" spans="1:1" ht="12.5" x14ac:dyDescent="0.25">
      <c r="A117" s="31" t="s">
        <v>23</v>
      </c>
    </row>
    <row r="118" spans="1:1" ht="12.5" x14ac:dyDescent="0.25">
      <c r="A118" s="30" t="s">
        <v>27</v>
      </c>
    </row>
    <row r="119" spans="1:1" ht="12.5" x14ac:dyDescent="0.25">
      <c r="A119" s="31" t="s">
        <v>23</v>
      </c>
    </row>
    <row r="120" spans="1:1" ht="12.5" x14ac:dyDescent="0.25">
      <c r="A120" s="30" t="s">
        <v>27</v>
      </c>
    </row>
    <row r="121" spans="1:1" ht="12.5" x14ac:dyDescent="0.25">
      <c r="A121" s="31" t="s">
        <v>23</v>
      </c>
    </row>
    <row r="122" spans="1:1" ht="12.5" x14ac:dyDescent="0.25">
      <c r="A122" s="30" t="s">
        <v>23</v>
      </c>
    </row>
    <row r="123" spans="1:1" ht="12.5" x14ac:dyDescent="0.25">
      <c r="A123" s="31" t="s">
        <v>23</v>
      </c>
    </row>
    <row r="124" spans="1:1" ht="12.5" x14ac:dyDescent="0.25">
      <c r="A124" s="30" t="s">
        <v>23</v>
      </c>
    </row>
    <row r="125" spans="1:1" ht="12.5" x14ac:dyDescent="0.25">
      <c r="A125" s="31" t="s">
        <v>23</v>
      </c>
    </row>
    <row r="126" spans="1:1" ht="12.5" x14ac:dyDescent="0.25">
      <c r="A126" s="30" t="s">
        <v>23</v>
      </c>
    </row>
    <row r="127" spans="1:1" ht="12.5" x14ac:dyDescent="0.25">
      <c r="A127" s="31" t="s">
        <v>23</v>
      </c>
    </row>
    <row r="128" spans="1:1" ht="12.5" x14ac:dyDescent="0.25">
      <c r="A128" s="30" t="s">
        <v>23</v>
      </c>
    </row>
    <row r="129" spans="1:1" ht="12.5" x14ac:dyDescent="0.25">
      <c r="A129" s="31" t="s">
        <v>23</v>
      </c>
    </row>
    <row r="130" spans="1:1" ht="12.5" x14ac:dyDescent="0.25">
      <c r="A130" s="30" t="s">
        <v>23</v>
      </c>
    </row>
    <row r="131" spans="1:1" ht="12.5" x14ac:dyDescent="0.25">
      <c r="A131" s="31" t="s">
        <v>23</v>
      </c>
    </row>
    <row r="132" spans="1:1" ht="12.5" x14ac:dyDescent="0.25">
      <c r="A132" s="30" t="s">
        <v>23</v>
      </c>
    </row>
    <row r="133" spans="1:1" ht="12.5" x14ac:dyDescent="0.25">
      <c r="A133" s="31" t="s">
        <v>28</v>
      </c>
    </row>
    <row r="134" spans="1:1" ht="12.5" x14ac:dyDescent="0.25">
      <c r="A134" s="30" t="s">
        <v>28</v>
      </c>
    </row>
    <row r="135" spans="1:1" ht="12.5" x14ac:dyDescent="0.25">
      <c r="A135" s="31" t="s">
        <v>23</v>
      </c>
    </row>
    <row r="136" spans="1:1" ht="12.5" x14ac:dyDescent="0.25">
      <c r="A136" s="30" t="s">
        <v>23</v>
      </c>
    </row>
    <row r="137" spans="1:1" ht="12.5" x14ac:dyDescent="0.25">
      <c r="A137" s="31" t="s">
        <v>23</v>
      </c>
    </row>
    <row r="138" spans="1:1" ht="12.5" x14ac:dyDescent="0.25">
      <c r="A138" s="30" t="s">
        <v>23</v>
      </c>
    </row>
    <row r="139" spans="1:1" ht="12.5" x14ac:dyDescent="0.25">
      <c r="A139" s="31" t="s">
        <v>23</v>
      </c>
    </row>
    <row r="140" spans="1:1" ht="12.5" x14ac:dyDescent="0.25">
      <c r="A140" s="30" t="s">
        <v>23</v>
      </c>
    </row>
    <row r="141" spans="1:1" ht="12.5" x14ac:dyDescent="0.25">
      <c r="A141" s="31" t="s">
        <v>28</v>
      </c>
    </row>
    <row r="142" spans="1:1" ht="12.5" x14ac:dyDescent="0.25">
      <c r="A142" s="30" t="s">
        <v>28</v>
      </c>
    </row>
    <row r="143" spans="1:1" ht="12.5" x14ac:dyDescent="0.25">
      <c r="A143" s="31" t="s">
        <v>23</v>
      </c>
    </row>
    <row r="144" spans="1:1" ht="12.5" x14ac:dyDescent="0.25">
      <c r="A144" s="30" t="s">
        <v>23</v>
      </c>
    </row>
    <row r="145" spans="1:1" ht="12.5" x14ac:dyDescent="0.25">
      <c r="A145" s="31" t="s">
        <v>23</v>
      </c>
    </row>
    <row r="146" spans="1:1" ht="12.5" x14ac:dyDescent="0.25">
      <c r="A146" s="30" t="s">
        <v>23</v>
      </c>
    </row>
    <row r="147" spans="1:1" ht="12.5" x14ac:dyDescent="0.25">
      <c r="A147" s="31" t="s">
        <v>23</v>
      </c>
    </row>
    <row r="148" spans="1:1" ht="12.5" x14ac:dyDescent="0.25">
      <c r="A148" s="30" t="s">
        <v>23</v>
      </c>
    </row>
    <row r="149" spans="1:1" ht="12.5" x14ac:dyDescent="0.25">
      <c r="A149" s="31" t="s">
        <v>23</v>
      </c>
    </row>
    <row r="150" spans="1:1" ht="12.5" x14ac:dyDescent="0.25">
      <c r="A150" s="30" t="s">
        <v>23</v>
      </c>
    </row>
    <row r="151" spans="1:1" ht="12.5" x14ac:dyDescent="0.25">
      <c r="A151" s="31" t="s">
        <v>23</v>
      </c>
    </row>
    <row r="152" spans="1:1" ht="12.5" x14ac:dyDescent="0.25">
      <c r="A152" s="30" t="s">
        <v>23</v>
      </c>
    </row>
    <row r="153" spans="1:1" ht="12.5" x14ac:dyDescent="0.25">
      <c r="A153" s="31" t="s">
        <v>23</v>
      </c>
    </row>
    <row r="154" spans="1:1" ht="12.5" x14ac:dyDescent="0.25">
      <c r="A154" s="30" t="s">
        <v>23</v>
      </c>
    </row>
    <row r="155" spans="1:1" ht="12.5" x14ac:dyDescent="0.25">
      <c r="A155" s="31" t="s">
        <v>23</v>
      </c>
    </row>
    <row r="156" spans="1:1" ht="12.5" x14ac:dyDescent="0.25">
      <c r="A156" s="30" t="s">
        <v>29</v>
      </c>
    </row>
    <row r="157" spans="1:1" ht="12.5" x14ac:dyDescent="0.25">
      <c r="A157" s="31" t="s">
        <v>28</v>
      </c>
    </row>
    <row r="158" spans="1:1" ht="12.5" x14ac:dyDescent="0.25">
      <c r="A158" s="30" t="s">
        <v>27</v>
      </c>
    </row>
    <row r="159" spans="1:1" ht="12.5" x14ac:dyDescent="0.25">
      <c r="A159" s="31" t="s">
        <v>28</v>
      </c>
    </row>
    <row r="160" spans="1:1" ht="12.5" x14ac:dyDescent="0.25">
      <c r="A160" s="30" t="s">
        <v>29</v>
      </c>
    </row>
    <row r="161" spans="1:1" ht="12.5" x14ac:dyDescent="0.25">
      <c r="A161" s="31" t="s">
        <v>29</v>
      </c>
    </row>
    <row r="162" spans="1:1" ht="12.5" x14ac:dyDescent="0.25">
      <c r="A162" s="30" t="s">
        <v>29</v>
      </c>
    </row>
    <row r="163" spans="1:1" ht="12.5" x14ac:dyDescent="0.25">
      <c r="A163" s="31" t="s">
        <v>29</v>
      </c>
    </row>
    <row r="164" spans="1:1" ht="12.5" x14ac:dyDescent="0.25">
      <c r="A164" s="30" t="s">
        <v>29</v>
      </c>
    </row>
    <row r="165" spans="1:1" ht="12.5" x14ac:dyDescent="0.25">
      <c r="A165" s="31" t="s">
        <v>29</v>
      </c>
    </row>
    <row r="166" spans="1:1" ht="12.5" x14ac:dyDescent="0.25">
      <c r="A166" s="30" t="s">
        <v>29</v>
      </c>
    </row>
    <row r="167" spans="1:1" ht="12.5" x14ac:dyDescent="0.25">
      <c r="A167" s="31" t="s">
        <v>29</v>
      </c>
    </row>
    <row r="168" spans="1:1" ht="12.5" x14ac:dyDescent="0.25">
      <c r="A168" s="30" t="s">
        <v>29</v>
      </c>
    </row>
    <row r="169" spans="1:1" ht="12.5" x14ac:dyDescent="0.25">
      <c r="A169" s="31" t="s">
        <v>29</v>
      </c>
    </row>
    <row r="170" spans="1:1" ht="12.5" x14ac:dyDescent="0.25">
      <c r="A170" s="30" t="s">
        <v>29</v>
      </c>
    </row>
    <row r="171" spans="1:1" ht="12.5" x14ac:dyDescent="0.25">
      <c r="A171" s="31" t="s">
        <v>29</v>
      </c>
    </row>
    <row r="172" spans="1:1" ht="12.5" x14ac:dyDescent="0.25">
      <c r="A172" s="30" t="s">
        <v>29</v>
      </c>
    </row>
    <row r="173" spans="1:1" ht="12.5" x14ac:dyDescent="0.25">
      <c r="A173" s="31" t="s">
        <v>29</v>
      </c>
    </row>
    <row r="174" spans="1:1" ht="12.5" x14ac:dyDescent="0.25">
      <c r="A174" s="30" t="s">
        <v>29</v>
      </c>
    </row>
    <row r="175" spans="1:1" ht="12.5" x14ac:dyDescent="0.25">
      <c r="A175" s="31" t="s">
        <v>27</v>
      </c>
    </row>
    <row r="176" spans="1:1" ht="12.5" x14ac:dyDescent="0.25">
      <c r="A176" s="30" t="s">
        <v>29</v>
      </c>
    </row>
    <row r="177" spans="1:1" ht="12.5" x14ac:dyDescent="0.25">
      <c r="A177" s="31" t="s">
        <v>29</v>
      </c>
    </row>
    <row r="178" spans="1:1" ht="12.5" x14ac:dyDescent="0.25">
      <c r="A178" s="30" t="s">
        <v>29</v>
      </c>
    </row>
    <row r="179" spans="1:1" ht="12.5" x14ac:dyDescent="0.25">
      <c r="A179" s="31" t="s">
        <v>29</v>
      </c>
    </row>
    <row r="180" spans="1:1" ht="12.5" x14ac:dyDescent="0.25">
      <c r="A180" s="30" t="s">
        <v>29</v>
      </c>
    </row>
    <row r="181" spans="1:1" ht="12.5" x14ac:dyDescent="0.25">
      <c r="A181" s="31" t="s">
        <v>29</v>
      </c>
    </row>
    <row r="182" spans="1:1" ht="12.5" x14ac:dyDescent="0.25">
      <c r="A182" s="30" t="s">
        <v>29</v>
      </c>
    </row>
    <row r="183" spans="1:1" ht="12.5" x14ac:dyDescent="0.25">
      <c r="A183" s="31" t="s">
        <v>29</v>
      </c>
    </row>
    <row r="184" spans="1:1" ht="12.5" x14ac:dyDescent="0.25">
      <c r="A184" s="30" t="s">
        <v>29</v>
      </c>
    </row>
    <row r="185" spans="1:1" ht="12.5" x14ac:dyDescent="0.25">
      <c r="A185" s="31" t="s">
        <v>29</v>
      </c>
    </row>
    <row r="186" spans="1:1" ht="12.5" x14ac:dyDescent="0.25">
      <c r="A186" s="30" t="s">
        <v>29</v>
      </c>
    </row>
    <row r="187" spans="1:1" ht="12.5" x14ac:dyDescent="0.25">
      <c r="A187" s="31" t="s">
        <v>29</v>
      </c>
    </row>
    <row r="188" spans="1:1" ht="12.5" x14ac:dyDescent="0.25">
      <c r="A188" s="30" t="s">
        <v>29</v>
      </c>
    </row>
    <row r="189" spans="1:1" ht="12.5" x14ac:dyDescent="0.25">
      <c r="A189" s="31" t="s">
        <v>29</v>
      </c>
    </row>
    <row r="190" spans="1:1" ht="12.5" x14ac:dyDescent="0.25">
      <c r="A190" s="30" t="s">
        <v>29</v>
      </c>
    </row>
    <row r="191" spans="1:1" ht="12.5" x14ac:dyDescent="0.25">
      <c r="A191" s="31" t="s">
        <v>29</v>
      </c>
    </row>
    <row r="192" spans="1:1" ht="12.5" x14ac:dyDescent="0.25">
      <c r="A192" s="30" t="s">
        <v>29</v>
      </c>
    </row>
    <row r="193" spans="1:1" ht="12.5" x14ac:dyDescent="0.25">
      <c r="A193" s="31" t="s">
        <v>29</v>
      </c>
    </row>
    <row r="194" spans="1:1" ht="12.5" x14ac:dyDescent="0.25">
      <c r="A194" s="30" t="s">
        <v>29</v>
      </c>
    </row>
    <row r="195" spans="1:1" ht="12.5" x14ac:dyDescent="0.25">
      <c r="A195" s="31" t="s">
        <v>27</v>
      </c>
    </row>
    <row r="196" spans="1:1" ht="12.5" x14ac:dyDescent="0.25">
      <c r="A196" s="30" t="s">
        <v>29</v>
      </c>
    </row>
    <row r="197" spans="1:1" ht="12.5" x14ac:dyDescent="0.25">
      <c r="A197" s="31" t="s">
        <v>29</v>
      </c>
    </row>
    <row r="198" spans="1:1" ht="12.5" x14ac:dyDescent="0.25">
      <c r="A198" s="30" t="s">
        <v>28</v>
      </c>
    </row>
    <row r="199" spans="1:1" ht="12.5" x14ac:dyDescent="0.25">
      <c r="A199" s="31" t="s">
        <v>23</v>
      </c>
    </row>
    <row r="200" spans="1:1" ht="12.5" x14ac:dyDescent="0.25">
      <c r="A200" s="30" t="s">
        <v>23</v>
      </c>
    </row>
    <row r="201" spans="1:1" ht="12.5" x14ac:dyDescent="0.25">
      <c r="A201" s="31" t="s">
        <v>23</v>
      </c>
    </row>
    <row r="202" spans="1:1" ht="12.5" x14ac:dyDescent="0.25">
      <c r="A202" s="30" t="s">
        <v>23</v>
      </c>
    </row>
    <row r="203" spans="1:1" ht="12.5" x14ac:dyDescent="0.25">
      <c r="A203" s="31" t="s">
        <v>23</v>
      </c>
    </row>
    <row r="204" spans="1:1" ht="12.5" x14ac:dyDescent="0.25">
      <c r="A204" s="30" t="s">
        <v>27</v>
      </c>
    </row>
    <row r="205" spans="1:1" ht="12.5" x14ac:dyDescent="0.25">
      <c r="A205" s="31" t="s">
        <v>23</v>
      </c>
    </row>
    <row r="206" spans="1:1" ht="12.5" x14ac:dyDescent="0.25">
      <c r="A206" s="32"/>
    </row>
    <row r="207" spans="1:1" ht="12.5" x14ac:dyDescent="0.25">
      <c r="A207" s="32"/>
    </row>
    <row r="208" spans="1:1" ht="12.5" x14ac:dyDescent="0.25">
      <c r="A208" s="32"/>
    </row>
    <row r="209" spans="1:1" ht="12.5" x14ac:dyDescent="0.25">
      <c r="A209" s="32"/>
    </row>
    <row r="210" spans="1:1" ht="12.5" x14ac:dyDescent="0.25">
      <c r="A210" s="32"/>
    </row>
    <row r="211" spans="1:1" ht="12.5" x14ac:dyDescent="0.25">
      <c r="A211" s="32"/>
    </row>
    <row r="212" spans="1:1" ht="12.5" x14ac:dyDescent="0.25">
      <c r="A212" s="32"/>
    </row>
    <row r="213" spans="1:1" ht="12.5" x14ac:dyDescent="0.25">
      <c r="A213" s="32"/>
    </row>
    <row r="214" spans="1:1" ht="12.5" x14ac:dyDescent="0.25">
      <c r="A214" s="32"/>
    </row>
    <row r="215" spans="1:1" ht="12.5" x14ac:dyDescent="0.25">
      <c r="A215" s="32"/>
    </row>
    <row r="216" spans="1:1" ht="12.5" x14ac:dyDescent="0.25">
      <c r="A216" s="32"/>
    </row>
    <row r="217" spans="1:1" ht="12.5" x14ac:dyDescent="0.25">
      <c r="A217" s="32"/>
    </row>
    <row r="218" spans="1:1" ht="12.5" x14ac:dyDescent="0.25">
      <c r="A218" s="32"/>
    </row>
    <row r="219" spans="1:1" ht="12.5" x14ac:dyDescent="0.25">
      <c r="A219" s="32"/>
    </row>
    <row r="220" spans="1:1" ht="12.5" x14ac:dyDescent="0.25">
      <c r="A220" s="32"/>
    </row>
    <row r="221" spans="1:1" ht="12.5" x14ac:dyDescent="0.25">
      <c r="A221" s="32"/>
    </row>
    <row r="222" spans="1:1" ht="12.5" x14ac:dyDescent="0.25">
      <c r="A222" s="32"/>
    </row>
    <row r="223" spans="1:1" ht="12.5" x14ac:dyDescent="0.25">
      <c r="A223" s="32"/>
    </row>
    <row r="224" spans="1:1" ht="12.5" x14ac:dyDescent="0.25">
      <c r="A224" s="32"/>
    </row>
    <row r="225" spans="1:1" ht="12.5" x14ac:dyDescent="0.25">
      <c r="A225" s="32"/>
    </row>
    <row r="226" spans="1:1" ht="12.5" x14ac:dyDescent="0.25">
      <c r="A226" s="32"/>
    </row>
    <row r="227" spans="1:1" ht="12.5" x14ac:dyDescent="0.25">
      <c r="A227" s="32"/>
    </row>
    <row r="228" spans="1:1" ht="12.5" x14ac:dyDescent="0.25">
      <c r="A228" s="32"/>
    </row>
    <row r="229" spans="1:1" ht="12.5" x14ac:dyDescent="0.25">
      <c r="A229" s="32"/>
    </row>
    <row r="230" spans="1:1" ht="12.5" x14ac:dyDescent="0.25">
      <c r="A230" s="32"/>
    </row>
    <row r="231" spans="1:1" ht="12.5" x14ac:dyDescent="0.25">
      <c r="A231" s="32"/>
    </row>
    <row r="232" spans="1:1" ht="12.5" x14ac:dyDescent="0.25">
      <c r="A232" s="32"/>
    </row>
    <row r="233" spans="1:1" ht="12.5" x14ac:dyDescent="0.25">
      <c r="A233" s="32"/>
    </row>
    <row r="234" spans="1:1" ht="12.5" x14ac:dyDescent="0.25">
      <c r="A234" s="32"/>
    </row>
    <row r="235" spans="1:1" ht="12.5" x14ac:dyDescent="0.25">
      <c r="A235" s="32"/>
    </row>
    <row r="236" spans="1:1" ht="12.5" x14ac:dyDescent="0.25">
      <c r="A236" s="32"/>
    </row>
    <row r="237" spans="1:1" ht="12.5" x14ac:dyDescent="0.25">
      <c r="A237" s="32"/>
    </row>
    <row r="238" spans="1:1" ht="12.5" x14ac:dyDescent="0.25">
      <c r="A238" s="32"/>
    </row>
    <row r="239" spans="1:1" ht="12.5" x14ac:dyDescent="0.25">
      <c r="A239" s="32"/>
    </row>
    <row r="240" spans="1:1" ht="12.5" x14ac:dyDescent="0.25">
      <c r="A240" s="32"/>
    </row>
    <row r="241" spans="1:1" ht="12.5" x14ac:dyDescent="0.25">
      <c r="A241" s="32"/>
    </row>
    <row r="242" spans="1:1" ht="12.5" x14ac:dyDescent="0.25">
      <c r="A242" s="32"/>
    </row>
    <row r="243" spans="1:1" ht="12.5" x14ac:dyDescent="0.25">
      <c r="A243" s="31" t="s">
        <v>23</v>
      </c>
    </row>
    <row r="244" spans="1:1" ht="12.5" x14ac:dyDescent="0.25">
      <c r="A244" s="30" t="s">
        <v>23</v>
      </c>
    </row>
    <row r="245" spans="1:1" ht="12.5" x14ac:dyDescent="0.25">
      <c r="A245" s="31" t="s">
        <v>28</v>
      </c>
    </row>
    <row r="246" spans="1:1" ht="12.5" x14ac:dyDescent="0.25">
      <c r="A246" s="30" t="s">
        <v>23</v>
      </c>
    </row>
    <row r="247" spans="1:1" ht="12.5" x14ac:dyDescent="0.25">
      <c r="A247" s="31" t="s">
        <v>28</v>
      </c>
    </row>
    <row r="248" spans="1:1" ht="12.5" x14ac:dyDescent="0.25">
      <c r="A248" s="30" t="s">
        <v>23</v>
      </c>
    </row>
    <row r="249" spans="1:1" ht="12.5" x14ac:dyDescent="0.25">
      <c r="A249" s="31" t="s">
        <v>23</v>
      </c>
    </row>
    <row r="250" spans="1:1" ht="12.5" x14ac:dyDescent="0.25">
      <c r="A250" s="30" t="s">
        <v>23</v>
      </c>
    </row>
    <row r="251" spans="1:1" ht="12.5" x14ac:dyDescent="0.25">
      <c r="A251" s="31" t="s">
        <v>23</v>
      </c>
    </row>
    <row r="252" spans="1:1" ht="12.5" x14ac:dyDescent="0.25">
      <c r="A252" s="30" t="s">
        <v>23</v>
      </c>
    </row>
    <row r="253" spans="1:1" ht="12.5" x14ac:dyDescent="0.25">
      <c r="A253" s="31" t="s">
        <v>23</v>
      </c>
    </row>
    <row r="254" spans="1:1" ht="12.5" x14ac:dyDescent="0.25">
      <c r="A254" s="30" t="s">
        <v>23</v>
      </c>
    </row>
    <row r="255" spans="1:1" ht="12.5" x14ac:dyDescent="0.25">
      <c r="A255" s="31" t="s">
        <v>23</v>
      </c>
    </row>
    <row r="256" spans="1:1" ht="12.5" x14ac:dyDescent="0.25">
      <c r="A256" s="30" t="s">
        <v>28</v>
      </c>
    </row>
    <row r="257" spans="1:1" ht="12.5" x14ac:dyDescent="0.25">
      <c r="A257" s="31" t="s">
        <v>23</v>
      </c>
    </row>
    <row r="258" spans="1:1" ht="12.5" x14ac:dyDescent="0.25">
      <c r="A258" s="30" t="s">
        <v>23</v>
      </c>
    </row>
    <row r="259" spans="1:1" ht="12.5" x14ac:dyDescent="0.25">
      <c r="A259" s="31" t="s">
        <v>23</v>
      </c>
    </row>
    <row r="260" spans="1:1" ht="12.5" x14ac:dyDescent="0.25">
      <c r="A260" s="30" t="s">
        <v>23</v>
      </c>
    </row>
    <row r="261" spans="1:1" ht="12.5" x14ac:dyDescent="0.25">
      <c r="A261" s="31" t="s">
        <v>23</v>
      </c>
    </row>
    <row r="262" spans="1:1" ht="12.5" x14ac:dyDescent="0.25">
      <c r="A262" s="30" t="s">
        <v>23</v>
      </c>
    </row>
    <row r="263" spans="1:1" ht="12.5" x14ac:dyDescent="0.25">
      <c r="A263" s="31" t="s">
        <v>23</v>
      </c>
    </row>
    <row r="264" spans="1:1" ht="12.5" x14ac:dyDescent="0.25">
      <c r="A264" s="32"/>
    </row>
    <row r="265" spans="1:1" ht="12.5" x14ac:dyDescent="0.25">
      <c r="A265" s="32"/>
    </row>
    <row r="266" spans="1:1" ht="12.5" x14ac:dyDescent="0.25">
      <c r="A266" s="32"/>
    </row>
    <row r="267" spans="1:1" ht="12.5" x14ac:dyDescent="0.25">
      <c r="A267" s="32"/>
    </row>
    <row r="268" spans="1:1" ht="12.5" x14ac:dyDescent="0.25">
      <c r="A268" s="32"/>
    </row>
    <row r="269" spans="1:1" ht="12.5" x14ac:dyDescent="0.25">
      <c r="A269" s="32"/>
    </row>
    <row r="270" spans="1:1" ht="12.5" x14ac:dyDescent="0.25">
      <c r="A270" s="32"/>
    </row>
    <row r="271" spans="1:1" ht="12.5" x14ac:dyDescent="0.25">
      <c r="A271" s="32"/>
    </row>
    <row r="272" spans="1:1" ht="12.5" x14ac:dyDescent="0.25">
      <c r="A272" s="30" t="s">
        <v>23</v>
      </c>
    </row>
    <row r="273" spans="1:1" ht="12.5" x14ac:dyDescent="0.25">
      <c r="A273" s="31" t="s">
        <v>23</v>
      </c>
    </row>
    <row r="274" spans="1:1" ht="12.5" x14ac:dyDescent="0.25">
      <c r="A274" s="30" t="s">
        <v>23</v>
      </c>
    </row>
    <row r="275" spans="1:1" ht="12.5" x14ac:dyDescent="0.25">
      <c r="A275" s="31" t="s">
        <v>23</v>
      </c>
    </row>
    <row r="276" spans="1:1" ht="12.5" x14ac:dyDescent="0.25">
      <c r="A276" s="30" t="s">
        <v>23</v>
      </c>
    </row>
    <row r="277" spans="1:1" ht="12.5" x14ac:dyDescent="0.25">
      <c r="A277" s="32"/>
    </row>
    <row r="278" spans="1:1" ht="12.5" x14ac:dyDescent="0.25">
      <c r="A278" s="32"/>
    </row>
    <row r="279" spans="1:1" ht="12.5" x14ac:dyDescent="0.25">
      <c r="A279" s="32"/>
    </row>
    <row r="280" spans="1:1" ht="12.5" x14ac:dyDescent="0.25">
      <c r="A280" s="32"/>
    </row>
    <row r="281" spans="1:1" ht="12.5" x14ac:dyDescent="0.25">
      <c r="A281" s="32"/>
    </row>
    <row r="282" spans="1:1" ht="12.5" x14ac:dyDescent="0.25">
      <c r="A282" s="32"/>
    </row>
    <row r="283" spans="1:1" ht="12.5" x14ac:dyDescent="0.25">
      <c r="A283" s="32"/>
    </row>
    <row r="284" spans="1:1" ht="12.5" x14ac:dyDescent="0.25">
      <c r="A284" s="32"/>
    </row>
    <row r="285" spans="1:1" ht="12.5" x14ac:dyDescent="0.25">
      <c r="A285" s="32"/>
    </row>
    <row r="286" spans="1:1" ht="12.5" x14ac:dyDescent="0.25">
      <c r="A286" s="32"/>
    </row>
    <row r="287" spans="1:1" ht="12.5" x14ac:dyDescent="0.25">
      <c r="A287" s="32"/>
    </row>
    <row r="288" spans="1:1" ht="12.5" x14ac:dyDescent="0.25">
      <c r="A288" s="32"/>
    </row>
    <row r="289" spans="1:1" ht="12.5" x14ac:dyDescent="0.25">
      <c r="A289" s="32"/>
    </row>
    <row r="290" spans="1:1" ht="12.5" x14ac:dyDescent="0.25">
      <c r="A290" s="32"/>
    </row>
    <row r="291" spans="1:1" ht="12.5" x14ac:dyDescent="0.25">
      <c r="A291" s="32"/>
    </row>
    <row r="292" spans="1:1" ht="12.5" x14ac:dyDescent="0.25">
      <c r="A292" s="32"/>
    </row>
    <row r="293" spans="1:1" ht="12.5" x14ac:dyDescent="0.25">
      <c r="A293" s="32"/>
    </row>
    <row r="294" spans="1:1" ht="12.5" x14ac:dyDescent="0.25">
      <c r="A294" s="32"/>
    </row>
    <row r="295" spans="1:1" ht="12.5" x14ac:dyDescent="0.25">
      <c r="A295" s="32"/>
    </row>
    <row r="296" spans="1:1" ht="12.5" x14ac:dyDescent="0.25">
      <c r="A296" s="32"/>
    </row>
    <row r="297" spans="1:1" ht="12.5" x14ac:dyDescent="0.25">
      <c r="A297" s="32"/>
    </row>
    <row r="298" spans="1:1" ht="12.5" x14ac:dyDescent="0.25">
      <c r="A298" s="32"/>
    </row>
    <row r="299" spans="1:1" ht="12.5" x14ac:dyDescent="0.25">
      <c r="A299" s="32"/>
    </row>
    <row r="300" spans="1:1" ht="12.5" x14ac:dyDescent="0.25">
      <c r="A300" s="32"/>
    </row>
    <row r="301" spans="1:1" ht="12.5" x14ac:dyDescent="0.25">
      <c r="A301" s="32"/>
    </row>
    <row r="302" spans="1:1" ht="12.5" x14ac:dyDescent="0.25">
      <c r="A302" s="32"/>
    </row>
    <row r="303" spans="1:1" ht="12.5" x14ac:dyDescent="0.25">
      <c r="A303" s="32"/>
    </row>
    <row r="304" spans="1:1" ht="12.5" x14ac:dyDescent="0.25">
      <c r="A304" s="32"/>
    </row>
    <row r="305" spans="1:1" ht="12.5" x14ac:dyDescent="0.25">
      <c r="A305" s="32"/>
    </row>
    <row r="306" spans="1:1" ht="12.5" x14ac:dyDescent="0.25">
      <c r="A306" s="32"/>
    </row>
    <row r="307" spans="1:1" ht="12.5" x14ac:dyDescent="0.25">
      <c r="A307" s="32"/>
    </row>
    <row r="308" spans="1:1" ht="12.5" x14ac:dyDescent="0.25">
      <c r="A308" s="32"/>
    </row>
    <row r="309" spans="1:1" ht="12.5" x14ac:dyDescent="0.25">
      <c r="A309" s="32"/>
    </row>
    <row r="310" spans="1:1" ht="12.5" x14ac:dyDescent="0.25">
      <c r="A310" s="32"/>
    </row>
    <row r="311" spans="1:1" ht="12.5" x14ac:dyDescent="0.25">
      <c r="A311" s="32"/>
    </row>
    <row r="312" spans="1:1" ht="12.5" x14ac:dyDescent="0.25">
      <c r="A312" s="32"/>
    </row>
    <row r="313" spans="1:1" ht="12.5" x14ac:dyDescent="0.25">
      <c r="A313" s="32"/>
    </row>
    <row r="314" spans="1:1" ht="12.5" x14ac:dyDescent="0.25">
      <c r="A314" s="32"/>
    </row>
    <row r="315" spans="1:1" ht="12.5" x14ac:dyDescent="0.25">
      <c r="A315" s="32"/>
    </row>
    <row r="316" spans="1:1" ht="12.5" x14ac:dyDescent="0.25">
      <c r="A316" s="32"/>
    </row>
    <row r="317" spans="1:1" ht="12.5" x14ac:dyDescent="0.25">
      <c r="A317" s="32"/>
    </row>
    <row r="318" spans="1:1" ht="12.5" x14ac:dyDescent="0.25">
      <c r="A318" s="32"/>
    </row>
    <row r="319" spans="1:1" ht="12.5" x14ac:dyDescent="0.25">
      <c r="A319" s="32"/>
    </row>
    <row r="320" spans="1:1" ht="12.5" x14ac:dyDescent="0.25">
      <c r="A320" s="32"/>
    </row>
    <row r="321" spans="1:1" ht="12.5" x14ac:dyDescent="0.25">
      <c r="A321" s="32"/>
    </row>
    <row r="322" spans="1:1" ht="12.5" x14ac:dyDescent="0.25">
      <c r="A322" s="32"/>
    </row>
    <row r="323" spans="1:1" ht="12.5" x14ac:dyDescent="0.25">
      <c r="A323" s="32"/>
    </row>
    <row r="324" spans="1:1" ht="12.5" x14ac:dyDescent="0.25">
      <c r="A324" s="32"/>
    </row>
    <row r="325" spans="1:1" ht="12.5" x14ac:dyDescent="0.25">
      <c r="A325" s="32"/>
    </row>
    <row r="326" spans="1:1" ht="12.5" x14ac:dyDescent="0.25">
      <c r="A326" s="32"/>
    </row>
    <row r="327" spans="1:1" ht="12.5" x14ac:dyDescent="0.25">
      <c r="A327" s="32"/>
    </row>
    <row r="328" spans="1:1" ht="12.5" x14ac:dyDescent="0.25">
      <c r="A328" s="32"/>
    </row>
    <row r="329" spans="1:1" ht="12.5" x14ac:dyDescent="0.25">
      <c r="A329" s="32"/>
    </row>
    <row r="330" spans="1:1" ht="12.5" x14ac:dyDescent="0.25">
      <c r="A330" s="32"/>
    </row>
    <row r="331" spans="1:1" ht="12.5" x14ac:dyDescent="0.25">
      <c r="A331" s="32"/>
    </row>
    <row r="332" spans="1:1" ht="12.5" x14ac:dyDescent="0.25">
      <c r="A332" s="32"/>
    </row>
    <row r="333" spans="1:1" ht="12.5" x14ac:dyDescent="0.25">
      <c r="A333" s="32"/>
    </row>
    <row r="334" spans="1:1" ht="12.5" x14ac:dyDescent="0.25">
      <c r="A334" s="32"/>
    </row>
    <row r="335" spans="1:1" ht="12.5" x14ac:dyDescent="0.25">
      <c r="A335" s="32"/>
    </row>
    <row r="336" spans="1:1" ht="12.5" x14ac:dyDescent="0.25">
      <c r="A336" s="32"/>
    </row>
    <row r="337" spans="1:1" ht="12.5" x14ac:dyDescent="0.25">
      <c r="A337" s="32"/>
    </row>
    <row r="338" spans="1:1" ht="12.5" x14ac:dyDescent="0.25">
      <c r="A338" s="32"/>
    </row>
    <row r="339" spans="1:1" ht="12.5" x14ac:dyDescent="0.25">
      <c r="A339" s="32"/>
    </row>
    <row r="340" spans="1:1" ht="12.5" x14ac:dyDescent="0.25">
      <c r="A340" s="32"/>
    </row>
    <row r="341" spans="1:1" ht="12.5" x14ac:dyDescent="0.25">
      <c r="A341" s="32"/>
    </row>
    <row r="342" spans="1:1" ht="12.5" x14ac:dyDescent="0.25">
      <c r="A342" s="32"/>
    </row>
    <row r="343" spans="1:1" ht="12.5" x14ac:dyDescent="0.25">
      <c r="A343" s="32"/>
    </row>
    <row r="344" spans="1:1" ht="12.5" x14ac:dyDescent="0.25">
      <c r="A344" s="32"/>
    </row>
    <row r="345" spans="1:1" ht="12.5" x14ac:dyDescent="0.25">
      <c r="A345" s="32"/>
    </row>
    <row r="346" spans="1:1" ht="12.5" x14ac:dyDescent="0.25">
      <c r="A346" s="32"/>
    </row>
    <row r="347" spans="1:1" ht="12.5" x14ac:dyDescent="0.25">
      <c r="A347" s="32"/>
    </row>
    <row r="348" spans="1:1" ht="12.5" x14ac:dyDescent="0.25">
      <c r="A348" s="32"/>
    </row>
    <row r="349" spans="1:1" ht="12.5" x14ac:dyDescent="0.25">
      <c r="A349" s="32"/>
    </row>
    <row r="350" spans="1:1" ht="12.5" x14ac:dyDescent="0.25">
      <c r="A350" s="32"/>
    </row>
    <row r="351" spans="1:1" ht="12.5" x14ac:dyDescent="0.25">
      <c r="A351" s="32"/>
    </row>
    <row r="352" spans="1:1" ht="12.5" x14ac:dyDescent="0.25">
      <c r="A352" s="32"/>
    </row>
    <row r="353" spans="1:1" ht="12.5" x14ac:dyDescent="0.25">
      <c r="A353" s="32"/>
    </row>
    <row r="354" spans="1:1" ht="12.5" x14ac:dyDescent="0.25">
      <c r="A354" s="32"/>
    </row>
    <row r="355" spans="1:1" ht="12.5" x14ac:dyDescent="0.25">
      <c r="A355" s="32"/>
    </row>
    <row r="356" spans="1:1" ht="12.5" x14ac:dyDescent="0.25">
      <c r="A356" s="32"/>
    </row>
    <row r="357" spans="1:1" ht="12.5" x14ac:dyDescent="0.25">
      <c r="A357" s="32"/>
    </row>
    <row r="358" spans="1:1" ht="12.5" x14ac:dyDescent="0.25">
      <c r="A358" s="32"/>
    </row>
    <row r="359" spans="1:1" ht="12.5" x14ac:dyDescent="0.25">
      <c r="A359" s="32"/>
    </row>
    <row r="360" spans="1:1" ht="12.5" x14ac:dyDescent="0.25">
      <c r="A360" s="32"/>
    </row>
    <row r="361" spans="1:1" ht="12.5" x14ac:dyDescent="0.25">
      <c r="A361" s="32"/>
    </row>
    <row r="362" spans="1:1" ht="12.5" x14ac:dyDescent="0.25">
      <c r="A362" s="32"/>
    </row>
    <row r="363" spans="1:1" ht="12.5" x14ac:dyDescent="0.25">
      <c r="A363" s="31" t="s">
        <v>23</v>
      </c>
    </row>
    <row r="364" spans="1:1" ht="12.5" x14ac:dyDescent="0.25">
      <c r="A364" s="30" t="s">
        <v>23</v>
      </c>
    </row>
    <row r="365" spans="1:1" ht="12.5" x14ac:dyDescent="0.25">
      <c r="A365" s="31" t="s">
        <v>23</v>
      </c>
    </row>
    <row r="366" spans="1:1" ht="12.5" x14ac:dyDescent="0.25">
      <c r="A366" s="30" t="s">
        <v>23</v>
      </c>
    </row>
    <row r="367" spans="1:1" ht="12.5" x14ac:dyDescent="0.25">
      <c r="A367" s="31" t="s">
        <v>23</v>
      </c>
    </row>
    <row r="368" spans="1:1" ht="12.5" x14ac:dyDescent="0.25">
      <c r="A368" s="30" t="s">
        <v>23</v>
      </c>
    </row>
    <row r="369" spans="1:1" ht="12.5" x14ac:dyDescent="0.25">
      <c r="A369" s="31" t="s">
        <v>23</v>
      </c>
    </row>
    <row r="370" spans="1:1" ht="12.5" x14ac:dyDescent="0.25">
      <c r="A370" s="30" t="s">
        <v>23</v>
      </c>
    </row>
    <row r="371" spans="1:1" ht="12.5" x14ac:dyDescent="0.25">
      <c r="A371" s="31" t="s">
        <v>23</v>
      </c>
    </row>
    <row r="372" spans="1:1" ht="12.5" x14ac:dyDescent="0.25">
      <c r="A372" s="30" t="s">
        <v>23</v>
      </c>
    </row>
    <row r="373" spans="1:1" ht="12.5" x14ac:dyDescent="0.25">
      <c r="A373" s="32"/>
    </row>
    <row r="374" spans="1:1" ht="12.5" x14ac:dyDescent="0.25">
      <c r="A374" s="32"/>
    </row>
    <row r="375" spans="1:1" ht="12.5" x14ac:dyDescent="0.25">
      <c r="A375" s="32"/>
    </row>
    <row r="376" spans="1:1" ht="12.5" x14ac:dyDescent="0.25">
      <c r="A376" s="30" t="s">
        <v>23</v>
      </c>
    </row>
    <row r="377" spans="1:1" ht="12.5" x14ac:dyDescent="0.25">
      <c r="A377" s="31" t="s">
        <v>27</v>
      </c>
    </row>
    <row r="378" spans="1:1" ht="12.5" x14ac:dyDescent="0.25">
      <c r="A378" s="30" t="s">
        <v>23</v>
      </c>
    </row>
    <row r="379" spans="1:1" ht="12.5" x14ac:dyDescent="0.25">
      <c r="A379" s="31" t="s">
        <v>28</v>
      </c>
    </row>
    <row r="380" spans="1:1" ht="12.5" x14ac:dyDescent="0.25">
      <c r="A380" s="30" t="s">
        <v>28</v>
      </c>
    </row>
    <row r="381" spans="1:1" ht="12.5" x14ac:dyDescent="0.25">
      <c r="A381" s="31" t="s">
        <v>28</v>
      </c>
    </row>
    <row r="382" spans="1:1" ht="12.5" x14ac:dyDescent="0.25">
      <c r="A382" s="30" t="s">
        <v>23</v>
      </c>
    </row>
    <row r="383" spans="1:1" ht="12.5" x14ac:dyDescent="0.25">
      <c r="A383" s="31" t="s">
        <v>23</v>
      </c>
    </row>
    <row r="384" spans="1:1" ht="12.5" x14ac:dyDescent="0.25">
      <c r="A384" s="30" t="s">
        <v>23</v>
      </c>
    </row>
    <row r="385" spans="1:1" ht="12.5" x14ac:dyDescent="0.25">
      <c r="A385" s="31" t="s">
        <v>27</v>
      </c>
    </row>
    <row r="386" spans="1:1" ht="12.5" x14ac:dyDescent="0.25">
      <c r="A386" s="30" t="s">
        <v>33</v>
      </c>
    </row>
    <row r="387" spans="1:1" ht="12.5" x14ac:dyDescent="0.25">
      <c r="A387" s="31" t="s">
        <v>28</v>
      </c>
    </row>
    <row r="388" spans="1:1" ht="12.5" x14ac:dyDescent="0.25">
      <c r="A388" s="30" t="s">
        <v>23</v>
      </c>
    </row>
    <row r="389" spans="1:1" ht="12.5" x14ac:dyDescent="0.25">
      <c r="A389" s="31" t="s">
        <v>27</v>
      </c>
    </row>
    <row r="390" spans="1:1" ht="12.5" x14ac:dyDescent="0.25">
      <c r="A390" s="30" t="s">
        <v>23</v>
      </c>
    </row>
    <row r="391" spans="1:1" ht="12.5" x14ac:dyDescent="0.25">
      <c r="A391" s="31" t="s">
        <v>27</v>
      </c>
    </row>
    <row r="392" spans="1:1" ht="12.5" x14ac:dyDescent="0.25">
      <c r="A392" s="30" t="s">
        <v>23</v>
      </c>
    </row>
    <row r="393" spans="1:1" ht="12.5" x14ac:dyDescent="0.25">
      <c r="A393" s="31" t="s">
        <v>23</v>
      </c>
    </row>
    <row r="394" spans="1:1" ht="12.5" x14ac:dyDescent="0.25">
      <c r="A394" s="30" t="s">
        <v>23</v>
      </c>
    </row>
    <row r="395" spans="1:1" ht="12.5" x14ac:dyDescent="0.25">
      <c r="A395" s="31" t="s">
        <v>23</v>
      </c>
    </row>
    <row r="396" spans="1:1" ht="12.5" x14ac:dyDescent="0.25">
      <c r="A396" s="30" t="s">
        <v>23</v>
      </c>
    </row>
    <row r="397" spans="1:1" ht="12.5" x14ac:dyDescent="0.25">
      <c r="A397" s="31" t="s">
        <v>23</v>
      </c>
    </row>
    <row r="398" spans="1:1" ht="12.5" x14ac:dyDescent="0.25">
      <c r="A398" s="30" t="s">
        <v>27</v>
      </c>
    </row>
    <row r="399" spans="1:1" ht="12.5" x14ac:dyDescent="0.25">
      <c r="A399" s="31" t="s">
        <v>27</v>
      </c>
    </row>
    <row r="400" spans="1:1" ht="12.5" x14ac:dyDescent="0.25">
      <c r="A400" s="30" t="s">
        <v>27</v>
      </c>
    </row>
    <row r="401" spans="1:1" ht="12.5" x14ac:dyDescent="0.25">
      <c r="A401" s="31" t="s">
        <v>27</v>
      </c>
    </row>
    <row r="402" spans="1:1" ht="12.5" x14ac:dyDescent="0.25">
      <c r="A402" s="30" t="s">
        <v>23</v>
      </c>
    </row>
    <row r="403" spans="1:1" ht="12.5" x14ac:dyDescent="0.25">
      <c r="A403" s="31" t="s">
        <v>27</v>
      </c>
    </row>
    <row r="404" spans="1:1" ht="12.5" x14ac:dyDescent="0.25">
      <c r="A404" s="30" t="s">
        <v>28</v>
      </c>
    </row>
    <row r="405" spans="1:1" ht="12.5" x14ac:dyDescent="0.25">
      <c r="A405" s="31" t="s">
        <v>27</v>
      </c>
    </row>
    <row r="406" spans="1:1" ht="12.5" x14ac:dyDescent="0.25">
      <c r="A406" s="30" t="s">
        <v>27</v>
      </c>
    </row>
    <row r="407" spans="1:1" ht="12.5" x14ac:dyDescent="0.25">
      <c r="A407" s="31" t="s">
        <v>23</v>
      </c>
    </row>
    <row r="408" spans="1:1" ht="12.5" x14ac:dyDescent="0.25">
      <c r="A408" s="30" t="s">
        <v>23</v>
      </c>
    </row>
    <row r="409" spans="1:1" ht="12.5" x14ac:dyDescent="0.25">
      <c r="A409" s="31" t="s">
        <v>23</v>
      </c>
    </row>
    <row r="410" spans="1:1" ht="12.5" x14ac:dyDescent="0.25">
      <c r="A410" s="30" t="s">
        <v>23</v>
      </c>
    </row>
    <row r="411" spans="1:1" ht="12.5" x14ac:dyDescent="0.25">
      <c r="A411" s="31" t="s">
        <v>23</v>
      </c>
    </row>
    <row r="412" spans="1:1" ht="12.5" x14ac:dyDescent="0.25">
      <c r="A412" s="30" t="s">
        <v>23</v>
      </c>
    </row>
    <row r="413" spans="1:1" ht="12.5" x14ac:dyDescent="0.25">
      <c r="A413" s="31" t="s">
        <v>23</v>
      </c>
    </row>
    <row r="414" spans="1:1" ht="12.5" x14ac:dyDescent="0.25">
      <c r="A414" s="30" t="s">
        <v>23</v>
      </c>
    </row>
    <row r="415" spans="1:1" ht="12.5" x14ac:dyDescent="0.25">
      <c r="A415" s="31" t="s">
        <v>23</v>
      </c>
    </row>
    <row r="416" spans="1:1" ht="12.5" x14ac:dyDescent="0.25">
      <c r="A416" s="30" t="s">
        <v>23</v>
      </c>
    </row>
    <row r="417" spans="1:1" ht="12.5" x14ac:dyDescent="0.25">
      <c r="A417" s="31" t="s">
        <v>23</v>
      </c>
    </row>
    <row r="418" spans="1:1" ht="12.5" x14ac:dyDescent="0.25">
      <c r="A418" s="30" t="s">
        <v>23</v>
      </c>
    </row>
    <row r="419" spans="1:1" ht="12.5" x14ac:dyDescent="0.25">
      <c r="A419" s="31" t="s">
        <v>23</v>
      </c>
    </row>
    <row r="420" spans="1:1" ht="12.5" x14ac:dyDescent="0.25">
      <c r="A420" s="30" t="s">
        <v>23</v>
      </c>
    </row>
    <row r="421" spans="1:1" ht="12.5" x14ac:dyDescent="0.25">
      <c r="A421" s="31" t="s">
        <v>23</v>
      </c>
    </row>
    <row r="422" spans="1:1" ht="12.5" x14ac:dyDescent="0.25">
      <c r="A422" s="30" t="s">
        <v>23</v>
      </c>
    </row>
    <row r="423" spans="1:1" ht="12.5" x14ac:dyDescent="0.25">
      <c r="A423" s="31" t="s">
        <v>23</v>
      </c>
    </row>
    <row r="424" spans="1:1" ht="12.5" x14ac:dyDescent="0.25">
      <c r="A424" s="30" t="s">
        <v>23</v>
      </c>
    </row>
    <row r="425" spans="1:1" ht="12.5" x14ac:dyDescent="0.25">
      <c r="A425" s="31" t="s">
        <v>23</v>
      </c>
    </row>
    <row r="426" spans="1:1" ht="12.5" x14ac:dyDescent="0.25">
      <c r="A426" s="30" t="s">
        <v>23</v>
      </c>
    </row>
    <row r="427" spans="1:1" ht="12.5" x14ac:dyDescent="0.25">
      <c r="A427" s="31" t="s">
        <v>23</v>
      </c>
    </row>
    <row r="428" spans="1:1" ht="12.5" x14ac:dyDescent="0.25">
      <c r="A428" s="30" t="s">
        <v>23</v>
      </c>
    </row>
    <row r="429" spans="1:1" ht="12.5" x14ac:dyDescent="0.25">
      <c r="A429" s="31" t="s">
        <v>23</v>
      </c>
    </row>
    <row r="430" spans="1:1" ht="12.5" x14ac:dyDescent="0.25">
      <c r="A430" s="30" t="s">
        <v>23</v>
      </c>
    </row>
    <row r="431" spans="1:1" ht="12.5" x14ac:dyDescent="0.25">
      <c r="A431" s="31" t="s">
        <v>23</v>
      </c>
    </row>
    <row r="432" spans="1:1" ht="12.5" x14ac:dyDescent="0.25">
      <c r="A432" s="30" t="s">
        <v>23</v>
      </c>
    </row>
    <row r="433" spans="1:1" ht="12.5" x14ac:dyDescent="0.25">
      <c r="A433" s="31" t="s">
        <v>23</v>
      </c>
    </row>
    <row r="434" spans="1:1" ht="12.5" x14ac:dyDescent="0.25">
      <c r="A434" s="30" t="s">
        <v>23</v>
      </c>
    </row>
    <row r="435" spans="1:1" ht="12.5" x14ac:dyDescent="0.25">
      <c r="A435" s="31" t="s">
        <v>23</v>
      </c>
    </row>
    <row r="436" spans="1:1" ht="12.5" x14ac:dyDescent="0.25">
      <c r="A436" s="30" t="s">
        <v>23</v>
      </c>
    </row>
    <row r="437" spans="1:1" ht="12.5" x14ac:dyDescent="0.25">
      <c r="A437" s="31" t="s">
        <v>23</v>
      </c>
    </row>
    <row r="438" spans="1:1" ht="12.5" x14ac:dyDescent="0.25">
      <c r="A438" s="30" t="s">
        <v>23</v>
      </c>
    </row>
    <row r="439" spans="1:1" ht="12.5" x14ac:dyDescent="0.25">
      <c r="A439" s="31" t="s">
        <v>23</v>
      </c>
    </row>
    <row r="440" spans="1:1" ht="12.5" x14ac:dyDescent="0.25">
      <c r="A440" s="30" t="s">
        <v>23</v>
      </c>
    </row>
    <row r="441" spans="1:1" ht="12.5" x14ac:dyDescent="0.25">
      <c r="A441" s="31" t="s">
        <v>23</v>
      </c>
    </row>
    <row r="442" spans="1:1" ht="12.5" x14ac:dyDescent="0.25">
      <c r="A442" s="30" t="s">
        <v>23</v>
      </c>
    </row>
    <row r="443" spans="1:1" ht="12.5" x14ac:dyDescent="0.25">
      <c r="A443" s="31" t="s">
        <v>23</v>
      </c>
    </row>
    <row r="444" spans="1:1" ht="12.5" x14ac:dyDescent="0.25">
      <c r="A444" s="30" t="s">
        <v>23</v>
      </c>
    </row>
    <row r="445" spans="1:1" ht="12.5" x14ac:dyDescent="0.25">
      <c r="A445" s="31" t="s">
        <v>28</v>
      </c>
    </row>
    <row r="446" spans="1:1" ht="12.5" x14ac:dyDescent="0.25">
      <c r="A446" s="30" t="s">
        <v>33</v>
      </c>
    </row>
    <row r="447" spans="1:1" ht="12.5" x14ac:dyDescent="0.25">
      <c r="A447" s="31" t="s">
        <v>34</v>
      </c>
    </row>
    <row r="448" spans="1:1" ht="12.5" x14ac:dyDescent="0.25">
      <c r="A448" s="30" t="s">
        <v>23</v>
      </c>
    </row>
    <row r="449" spans="1:1" ht="12.5" x14ac:dyDescent="0.25">
      <c r="A449" s="31" t="s">
        <v>33</v>
      </c>
    </row>
    <row r="450" spans="1:1" ht="12.5" x14ac:dyDescent="0.25">
      <c r="A450" s="30" t="s">
        <v>30</v>
      </c>
    </row>
    <row r="451" spans="1:1" ht="12.5" x14ac:dyDescent="0.25">
      <c r="A451" s="31" t="s">
        <v>23</v>
      </c>
    </row>
    <row r="452" spans="1:1" ht="12.5" x14ac:dyDescent="0.25">
      <c r="A452" s="30" t="s">
        <v>23</v>
      </c>
    </row>
    <row r="453" spans="1:1" ht="12.5" x14ac:dyDescent="0.25">
      <c r="A453" s="31" t="s">
        <v>23</v>
      </c>
    </row>
    <row r="454" spans="1:1" ht="12.5" x14ac:dyDescent="0.25">
      <c r="A454" s="30" t="s">
        <v>23</v>
      </c>
    </row>
    <row r="455" spans="1:1" ht="12.5" x14ac:dyDescent="0.25">
      <c r="A455" s="31" t="s">
        <v>23</v>
      </c>
    </row>
    <row r="456" spans="1:1" ht="12.5" x14ac:dyDescent="0.25">
      <c r="A456" s="30" t="s">
        <v>23</v>
      </c>
    </row>
    <row r="457" spans="1:1" ht="12.5" x14ac:dyDescent="0.25">
      <c r="A457" s="31" t="s">
        <v>23</v>
      </c>
    </row>
    <row r="458" spans="1:1" ht="12.5" x14ac:dyDescent="0.25">
      <c r="A458" s="30" t="s">
        <v>23</v>
      </c>
    </row>
    <row r="459" spans="1:1" ht="12.5" x14ac:dyDescent="0.25">
      <c r="A459" s="31" t="s">
        <v>27</v>
      </c>
    </row>
    <row r="460" spans="1:1" ht="12.5" x14ac:dyDescent="0.25">
      <c r="A460" s="30" t="s">
        <v>27</v>
      </c>
    </row>
    <row r="461" spans="1:1" ht="12.5" x14ac:dyDescent="0.25">
      <c r="A461" s="31" t="s">
        <v>27</v>
      </c>
    </row>
    <row r="462" spans="1:1" ht="12.5" x14ac:dyDescent="0.25">
      <c r="A462" s="30" t="s">
        <v>23</v>
      </c>
    </row>
    <row r="463" spans="1:1" ht="12.5" x14ac:dyDescent="0.25">
      <c r="A463" s="31" t="s">
        <v>23</v>
      </c>
    </row>
    <row r="464" spans="1:1" ht="12.5" x14ac:dyDescent="0.25">
      <c r="A464" s="30" t="s">
        <v>23</v>
      </c>
    </row>
    <row r="465" spans="1:1" ht="12.5" x14ac:dyDescent="0.25">
      <c r="A465" s="31" t="s">
        <v>27</v>
      </c>
    </row>
    <row r="466" spans="1:1" ht="12.5" x14ac:dyDescent="0.25">
      <c r="A466" s="30" t="s">
        <v>23</v>
      </c>
    </row>
    <row r="467" spans="1:1" ht="12.5" x14ac:dyDescent="0.25">
      <c r="A467" s="31" t="s">
        <v>23</v>
      </c>
    </row>
    <row r="468" spans="1:1" ht="12.5" x14ac:dyDescent="0.25">
      <c r="A468" s="30" t="s">
        <v>23</v>
      </c>
    </row>
    <row r="469" spans="1:1" ht="12.5" x14ac:dyDescent="0.25">
      <c r="A469" s="31" t="s">
        <v>23</v>
      </c>
    </row>
    <row r="470" spans="1:1" ht="12.5" x14ac:dyDescent="0.25">
      <c r="A470" s="30" t="s">
        <v>23</v>
      </c>
    </row>
    <row r="471" spans="1:1" ht="12.5" x14ac:dyDescent="0.25">
      <c r="A471" s="31" t="s">
        <v>23</v>
      </c>
    </row>
    <row r="472" spans="1:1" ht="12.5" x14ac:dyDescent="0.25">
      <c r="A472" s="30" t="s">
        <v>23</v>
      </c>
    </row>
    <row r="473" spans="1:1" ht="12.5" x14ac:dyDescent="0.25">
      <c r="A473" s="31" t="s">
        <v>23</v>
      </c>
    </row>
    <row r="474" spans="1:1" ht="12.5" x14ac:dyDescent="0.25">
      <c r="A474" s="30" t="s">
        <v>27</v>
      </c>
    </row>
    <row r="475" spans="1:1" ht="12.5" x14ac:dyDescent="0.25">
      <c r="A475" s="31" t="s">
        <v>23</v>
      </c>
    </row>
    <row r="476" spans="1:1" ht="12.5" x14ac:dyDescent="0.25">
      <c r="A476" s="30" t="s">
        <v>28</v>
      </c>
    </row>
    <row r="477" spans="1:1" ht="12.5" x14ac:dyDescent="0.25">
      <c r="A477" s="31" t="s">
        <v>23</v>
      </c>
    </row>
    <row r="478" spans="1:1" ht="12.5" x14ac:dyDescent="0.25">
      <c r="A478" s="30" t="s">
        <v>23</v>
      </c>
    </row>
    <row r="479" spans="1:1" ht="12.5" x14ac:dyDescent="0.25">
      <c r="A479" s="31" t="s">
        <v>23</v>
      </c>
    </row>
    <row r="480" spans="1:1" ht="12.5" x14ac:dyDescent="0.25">
      <c r="A480" s="30" t="s">
        <v>28</v>
      </c>
    </row>
    <row r="481" spans="1:1" ht="12.5" x14ac:dyDescent="0.25">
      <c r="A481" s="31" t="s">
        <v>27</v>
      </c>
    </row>
    <row r="482" spans="1:1" ht="12.5" x14ac:dyDescent="0.25">
      <c r="A482" s="30" t="s">
        <v>23</v>
      </c>
    </row>
    <row r="483" spans="1:1" ht="12.5" x14ac:dyDescent="0.25">
      <c r="A483" s="31" t="s">
        <v>27</v>
      </c>
    </row>
    <row r="484" spans="1:1" ht="12.5" x14ac:dyDescent="0.25">
      <c r="A484" s="30" t="s">
        <v>23</v>
      </c>
    </row>
    <row r="485" spans="1:1" ht="12.5" x14ac:dyDescent="0.25">
      <c r="A485" s="31" t="s">
        <v>28</v>
      </c>
    </row>
    <row r="486" spans="1:1" ht="12.5" x14ac:dyDescent="0.25">
      <c r="A486" s="30" t="s">
        <v>28</v>
      </c>
    </row>
    <row r="487" spans="1:1" ht="12.5" x14ac:dyDescent="0.25">
      <c r="A487" s="31" t="s">
        <v>28</v>
      </c>
    </row>
    <row r="488" spans="1:1" ht="12.5" x14ac:dyDescent="0.25">
      <c r="A488" s="30" t="s">
        <v>23</v>
      </c>
    </row>
    <row r="489" spans="1:1" ht="12.5" x14ac:dyDescent="0.25">
      <c r="A489" s="31" t="s">
        <v>23</v>
      </c>
    </row>
    <row r="490" spans="1:1" ht="12.5" x14ac:dyDescent="0.25">
      <c r="A490" s="30" t="s">
        <v>27</v>
      </c>
    </row>
    <row r="491" spans="1:1" ht="12.5" x14ac:dyDescent="0.25">
      <c r="A491" s="31" t="s">
        <v>27</v>
      </c>
    </row>
    <row r="492" spans="1:1" ht="12.5" x14ac:dyDescent="0.25">
      <c r="A492" s="30" t="s">
        <v>27</v>
      </c>
    </row>
    <row r="493" spans="1:1" ht="12.5" x14ac:dyDescent="0.25">
      <c r="A493" s="31" t="s">
        <v>27</v>
      </c>
    </row>
    <row r="494" spans="1:1" ht="12.5" x14ac:dyDescent="0.25">
      <c r="A494" s="30" t="s">
        <v>27</v>
      </c>
    </row>
    <row r="495" spans="1:1" ht="12.5" x14ac:dyDescent="0.25">
      <c r="A495" s="31" t="s">
        <v>27</v>
      </c>
    </row>
    <row r="496" spans="1:1" ht="12.5" x14ac:dyDescent="0.25">
      <c r="A496" s="30" t="s">
        <v>27</v>
      </c>
    </row>
    <row r="497" spans="1:1" ht="12.5" x14ac:dyDescent="0.25">
      <c r="A497" s="31" t="s">
        <v>27</v>
      </c>
    </row>
    <row r="498" spans="1:1" ht="12.5" x14ac:dyDescent="0.25">
      <c r="A498" s="30" t="s">
        <v>23</v>
      </c>
    </row>
    <row r="499" spans="1:1" ht="12.5" x14ac:dyDescent="0.25">
      <c r="A499" s="31" t="s">
        <v>23</v>
      </c>
    </row>
    <row r="500" spans="1:1" ht="12.5" x14ac:dyDescent="0.25">
      <c r="A500" s="30" t="s">
        <v>23</v>
      </c>
    </row>
    <row r="501" spans="1:1" ht="12.5" x14ac:dyDescent="0.25">
      <c r="A501" s="31" t="s">
        <v>23</v>
      </c>
    </row>
    <row r="502" spans="1:1" ht="12.5" x14ac:dyDescent="0.25">
      <c r="A502" s="30" t="s">
        <v>23</v>
      </c>
    </row>
    <row r="503" spans="1:1" ht="12.5" x14ac:dyDescent="0.25">
      <c r="A503" s="31" t="s">
        <v>23</v>
      </c>
    </row>
    <row r="504" spans="1:1" ht="12.5" x14ac:dyDescent="0.25">
      <c r="A504" s="30" t="s">
        <v>23</v>
      </c>
    </row>
    <row r="505" spans="1:1" ht="12.5" x14ac:dyDescent="0.25">
      <c r="A505" s="31" t="s">
        <v>23</v>
      </c>
    </row>
    <row r="506" spans="1:1" ht="12.5" x14ac:dyDescent="0.25">
      <c r="A506" s="30" t="s">
        <v>28</v>
      </c>
    </row>
    <row r="507" spans="1:1" ht="12.5" x14ac:dyDescent="0.25">
      <c r="A507" s="31" t="s">
        <v>23</v>
      </c>
    </row>
    <row r="508" spans="1:1" ht="12.5" x14ac:dyDescent="0.25">
      <c r="A508" s="30" t="s">
        <v>23</v>
      </c>
    </row>
    <row r="509" spans="1:1" ht="12.5" x14ac:dyDescent="0.25">
      <c r="A509" s="31" t="s">
        <v>23</v>
      </c>
    </row>
    <row r="510" spans="1:1" ht="12.5" x14ac:dyDescent="0.25">
      <c r="A510" s="30" t="s">
        <v>27</v>
      </c>
    </row>
    <row r="511" spans="1:1" ht="12.5" x14ac:dyDescent="0.25">
      <c r="A511" s="31" t="s">
        <v>23</v>
      </c>
    </row>
    <row r="512" spans="1:1" ht="12.5" x14ac:dyDescent="0.25">
      <c r="A512" s="30" t="s">
        <v>23</v>
      </c>
    </row>
    <row r="513" spans="1:1" ht="12.5" x14ac:dyDescent="0.25">
      <c r="A513" s="31" t="s">
        <v>23</v>
      </c>
    </row>
    <row r="514" spans="1:1" ht="12.5" x14ac:dyDescent="0.25">
      <c r="A514" s="30" t="s">
        <v>23</v>
      </c>
    </row>
    <row r="515" spans="1:1" ht="12.5" x14ac:dyDescent="0.25">
      <c r="A515" s="31" t="s">
        <v>23</v>
      </c>
    </row>
    <row r="516" spans="1:1" ht="12.5" x14ac:dyDescent="0.25">
      <c r="A516" s="30" t="s">
        <v>23</v>
      </c>
    </row>
    <row r="517" spans="1:1" ht="12.5" x14ac:dyDescent="0.25">
      <c r="A517" s="31" t="s">
        <v>27</v>
      </c>
    </row>
    <row r="518" spans="1:1" ht="12.5" x14ac:dyDescent="0.25">
      <c r="A518" s="30" t="s">
        <v>28</v>
      </c>
    </row>
    <row r="519" spans="1:1" ht="12.5" x14ac:dyDescent="0.25">
      <c r="A519" s="31" t="s">
        <v>28</v>
      </c>
    </row>
    <row r="520" spans="1:1" ht="12.5" x14ac:dyDescent="0.25">
      <c r="A520" s="30" t="s">
        <v>28</v>
      </c>
    </row>
    <row r="521" spans="1:1" ht="12.5" x14ac:dyDescent="0.25">
      <c r="A521" s="31" t="s">
        <v>23</v>
      </c>
    </row>
    <row r="522" spans="1:1" ht="12.5" x14ac:dyDescent="0.25">
      <c r="A522" s="30" t="s">
        <v>23</v>
      </c>
    </row>
    <row r="523" spans="1:1" ht="12.5" x14ac:dyDescent="0.25">
      <c r="A523" s="31" t="s">
        <v>23</v>
      </c>
    </row>
    <row r="524" spans="1:1" ht="12.5" x14ac:dyDescent="0.25">
      <c r="A524" s="30" t="s">
        <v>27</v>
      </c>
    </row>
    <row r="525" spans="1:1" ht="12.5" x14ac:dyDescent="0.25">
      <c r="A525" s="31" t="s">
        <v>27</v>
      </c>
    </row>
    <row r="526" spans="1:1" ht="12.5" x14ac:dyDescent="0.25">
      <c r="A526" s="30" t="s">
        <v>27</v>
      </c>
    </row>
    <row r="527" spans="1:1" ht="12.5" x14ac:dyDescent="0.25">
      <c r="A527" s="31" t="s">
        <v>23</v>
      </c>
    </row>
    <row r="528" spans="1:1" ht="12.5" x14ac:dyDescent="0.25">
      <c r="A528" s="30" t="s">
        <v>23</v>
      </c>
    </row>
    <row r="529" spans="1:1" ht="12.5" x14ac:dyDescent="0.25">
      <c r="A529" s="31" t="s">
        <v>23</v>
      </c>
    </row>
    <row r="530" spans="1:1" ht="12.5" x14ac:dyDescent="0.25">
      <c r="A530" s="30" t="s">
        <v>23</v>
      </c>
    </row>
    <row r="531" spans="1:1" ht="12.5" x14ac:dyDescent="0.25">
      <c r="A531" s="31" t="s">
        <v>23</v>
      </c>
    </row>
    <row r="532" spans="1:1" ht="12.5" x14ac:dyDescent="0.25">
      <c r="A532" s="30" t="s">
        <v>23</v>
      </c>
    </row>
    <row r="533" spans="1:1" ht="12.5" x14ac:dyDescent="0.25">
      <c r="A533" s="31" t="s">
        <v>23</v>
      </c>
    </row>
    <row r="534" spans="1:1" ht="12.5" x14ac:dyDescent="0.25">
      <c r="A534" s="30" t="s">
        <v>23</v>
      </c>
    </row>
    <row r="535" spans="1:1" ht="12.5" x14ac:dyDescent="0.25">
      <c r="A535" s="31" t="s">
        <v>23</v>
      </c>
    </row>
    <row r="536" spans="1:1" ht="12.5" x14ac:dyDescent="0.25">
      <c r="A536" s="30" t="s">
        <v>28</v>
      </c>
    </row>
    <row r="537" spans="1:1" ht="12.5" x14ac:dyDescent="0.25">
      <c r="A537" s="31" t="s">
        <v>23</v>
      </c>
    </row>
    <row r="538" spans="1:1" ht="12.5" x14ac:dyDescent="0.25">
      <c r="A538" s="30" t="s">
        <v>23</v>
      </c>
    </row>
    <row r="539" spans="1:1" ht="12.5" x14ac:dyDescent="0.25">
      <c r="A539" s="31" t="s">
        <v>23</v>
      </c>
    </row>
    <row r="540" spans="1:1" ht="12.5" x14ac:dyDescent="0.25">
      <c r="A540" s="30" t="s">
        <v>23</v>
      </c>
    </row>
    <row r="541" spans="1:1" ht="12.5" x14ac:dyDescent="0.25">
      <c r="A541" s="31" t="s">
        <v>23</v>
      </c>
    </row>
    <row r="542" spans="1:1" ht="12.5" x14ac:dyDescent="0.25">
      <c r="A542" s="30" t="s">
        <v>23</v>
      </c>
    </row>
    <row r="543" spans="1:1" ht="12.5" x14ac:dyDescent="0.25">
      <c r="A543" s="31" t="s">
        <v>23</v>
      </c>
    </row>
    <row r="544" spans="1:1" ht="12.5" x14ac:dyDescent="0.25">
      <c r="A544" s="30" t="s">
        <v>23</v>
      </c>
    </row>
    <row r="545" spans="1:1" ht="12.5" x14ac:dyDescent="0.25">
      <c r="A545" s="31" t="s">
        <v>23</v>
      </c>
    </row>
    <row r="546" spans="1:1" ht="12.5" x14ac:dyDescent="0.25">
      <c r="A546" s="30" t="s">
        <v>27</v>
      </c>
    </row>
    <row r="547" spans="1:1" ht="12.5" x14ac:dyDescent="0.25">
      <c r="A547" s="31" t="s">
        <v>27</v>
      </c>
    </row>
    <row r="548" spans="1:1" ht="12.5" x14ac:dyDescent="0.25">
      <c r="A548" s="30" t="s">
        <v>23</v>
      </c>
    </row>
    <row r="549" spans="1:1" ht="12.5" x14ac:dyDescent="0.25">
      <c r="A549" s="31" t="s">
        <v>23</v>
      </c>
    </row>
    <row r="550" spans="1:1" ht="12.5" x14ac:dyDescent="0.25">
      <c r="A550" s="30" t="s">
        <v>23</v>
      </c>
    </row>
    <row r="551" spans="1:1" ht="12.5" x14ac:dyDescent="0.25">
      <c r="A551" s="31" t="s">
        <v>23</v>
      </c>
    </row>
    <row r="552" spans="1:1" ht="12.5" x14ac:dyDescent="0.25">
      <c r="A552" s="30" t="s">
        <v>23</v>
      </c>
    </row>
    <row r="553" spans="1:1" ht="12.5" x14ac:dyDescent="0.25">
      <c r="A553" s="31" t="s">
        <v>27</v>
      </c>
    </row>
    <row r="554" spans="1:1" ht="12.5" x14ac:dyDescent="0.25">
      <c r="A554" s="30" t="s">
        <v>27</v>
      </c>
    </row>
    <row r="555" spans="1:1" ht="12.5" x14ac:dyDescent="0.25">
      <c r="A555" s="31" t="s">
        <v>27</v>
      </c>
    </row>
    <row r="556" spans="1:1" ht="12.5" x14ac:dyDescent="0.25">
      <c r="A556" s="30" t="s">
        <v>27</v>
      </c>
    </row>
    <row r="557" spans="1:1" ht="12.5" x14ac:dyDescent="0.25">
      <c r="A557" s="31" t="s">
        <v>27</v>
      </c>
    </row>
    <row r="558" spans="1:1" ht="12.5" x14ac:dyDescent="0.25">
      <c r="A558" s="30" t="s">
        <v>23</v>
      </c>
    </row>
    <row r="559" spans="1:1" ht="12.5" x14ac:dyDescent="0.25">
      <c r="A559" s="31" t="s">
        <v>23</v>
      </c>
    </row>
    <row r="560" spans="1:1" ht="12.5" x14ac:dyDescent="0.25">
      <c r="A560" s="30" t="s">
        <v>23</v>
      </c>
    </row>
    <row r="561" spans="1:1" ht="12.5" x14ac:dyDescent="0.25">
      <c r="A561" s="31" t="s">
        <v>23</v>
      </c>
    </row>
    <row r="562" spans="1:1" ht="12.5" x14ac:dyDescent="0.25">
      <c r="A562" s="30" t="s">
        <v>23</v>
      </c>
    </row>
    <row r="563" spans="1:1" ht="12.5" x14ac:dyDescent="0.25">
      <c r="A563" s="31" t="s">
        <v>23</v>
      </c>
    </row>
    <row r="564" spans="1:1" ht="12.5" x14ac:dyDescent="0.25">
      <c r="A564" s="30" t="s">
        <v>23</v>
      </c>
    </row>
    <row r="565" spans="1:1" ht="12.5" x14ac:dyDescent="0.25">
      <c r="A565" s="31" t="s">
        <v>23</v>
      </c>
    </row>
    <row r="566" spans="1:1" ht="12.5" x14ac:dyDescent="0.25">
      <c r="A566" s="30" t="s">
        <v>23</v>
      </c>
    </row>
    <row r="567" spans="1:1" ht="12.5" x14ac:dyDescent="0.25">
      <c r="A567" s="31" t="s">
        <v>27</v>
      </c>
    </row>
    <row r="568" spans="1:1" ht="12.5" x14ac:dyDescent="0.25">
      <c r="A568" s="30" t="s">
        <v>23</v>
      </c>
    </row>
    <row r="569" spans="1:1" ht="12.5" x14ac:dyDescent="0.25">
      <c r="A569" s="31" t="s">
        <v>23</v>
      </c>
    </row>
    <row r="570" spans="1:1" ht="12.5" x14ac:dyDescent="0.25">
      <c r="A570" s="30" t="s">
        <v>23</v>
      </c>
    </row>
    <row r="571" spans="1:1" ht="12.5" x14ac:dyDescent="0.25">
      <c r="A571" s="31" t="s">
        <v>27</v>
      </c>
    </row>
    <row r="572" spans="1:1" ht="12.5" x14ac:dyDescent="0.25">
      <c r="A572" s="30" t="s">
        <v>27</v>
      </c>
    </row>
    <row r="573" spans="1:1" ht="12.5" x14ac:dyDescent="0.25">
      <c r="A573" s="31" t="s">
        <v>28</v>
      </c>
    </row>
    <row r="574" spans="1:1" ht="12.5" x14ac:dyDescent="0.25">
      <c r="A574" s="30" t="s">
        <v>27</v>
      </c>
    </row>
    <row r="575" spans="1:1" ht="12.5" x14ac:dyDescent="0.25">
      <c r="A575" s="31" t="s">
        <v>23</v>
      </c>
    </row>
    <row r="576" spans="1:1" ht="12.5" x14ac:dyDescent="0.25">
      <c r="A576" s="30" t="s">
        <v>23</v>
      </c>
    </row>
    <row r="577" spans="1:1" ht="12.5" x14ac:dyDescent="0.25">
      <c r="A577" s="31" t="s">
        <v>27</v>
      </c>
    </row>
    <row r="578" spans="1:1" ht="12.5" x14ac:dyDescent="0.25">
      <c r="A578" s="30" t="s">
        <v>23</v>
      </c>
    </row>
    <row r="579" spans="1:1" ht="12.5" x14ac:dyDescent="0.25">
      <c r="A579" s="31" t="s">
        <v>23</v>
      </c>
    </row>
    <row r="580" spans="1:1" ht="12.5" x14ac:dyDescent="0.25">
      <c r="A580" s="30" t="s">
        <v>23</v>
      </c>
    </row>
    <row r="581" spans="1:1" ht="12.5" x14ac:dyDescent="0.25">
      <c r="A581" s="31" t="s">
        <v>23</v>
      </c>
    </row>
    <row r="582" spans="1:1" ht="12.5" x14ac:dyDescent="0.25">
      <c r="A582" s="30" t="s">
        <v>23</v>
      </c>
    </row>
    <row r="583" spans="1:1" ht="12.5" x14ac:dyDescent="0.25">
      <c r="A583" s="31" t="s">
        <v>23</v>
      </c>
    </row>
    <row r="584" spans="1:1" ht="12.5" x14ac:dyDescent="0.25">
      <c r="A584" s="30" t="s">
        <v>23</v>
      </c>
    </row>
    <row r="585" spans="1:1" ht="12.5" x14ac:dyDescent="0.25">
      <c r="A585" s="31" t="s">
        <v>23</v>
      </c>
    </row>
    <row r="586" spans="1:1" ht="12.5" x14ac:dyDescent="0.25">
      <c r="A586" s="30" t="s">
        <v>23</v>
      </c>
    </row>
    <row r="587" spans="1:1" ht="12.5" x14ac:dyDescent="0.25">
      <c r="A587" s="31" t="s">
        <v>23</v>
      </c>
    </row>
    <row r="588" spans="1:1" ht="12.5" x14ac:dyDescent="0.25">
      <c r="A588" s="30" t="s">
        <v>23</v>
      </c>
    </row>
    <row r="589" spans="1:1" ht="12.5" x14ac:dyDescent="0.25">
      <c r="A589" s="31" t="s">
        <v>23</v>
      </c>
    </row>
    <row r="590" spans="1:1" ht="12.5" x14ac:dyDescent="0.25">
      <c r="A590" s="30" t="s">
        <v>23</v>
      </c>
    </row>
    <row r="591" spans="1:1" ht="12.5" x14ac:dyDescent="0.25">
      <c r="A591" s="31" t="s">
        <v>23</v>
      </c>
    </row>
    <row r="592" spans="1:1" ht="12.5" x14ac:dyDescent="0.25">
      <c r="A592" s="30" t="s">
        <v>23</v>
      </c>
    </row>
    <row r="593" spans="1:1" ht="12.5" x14ac:dyDescent="0.25">
      <c r="A593" s="31" t="s">
        <v>27</v>
      </c>
    </row>
    <row r="594" spans="1:1" ht="12.5" x14ac:dyDescent="0.25">
      <c r="A594" s="30" t="s">
        <v>23</v>
      </c>
    </row>
    <row r="595" spans="1:1" ht="12.5" x14ac:dyDescent="0.25">
      <c r="A595" s="31" t="s">
        <v>23</v>
      </c>
    </row>
    <row r="596" spans="1:1" ht="12.5" x14ac:dyDescent="0.25">
      <c r="A596" s="30" t="s">
        <v>23</v>
      </c>
    </row>
    <row r="597" spans="1:1" ht="12.5" x14ac:dyDescent="0.25">
      <c r="A597" s="31" t="s">
        <v>23</v>
      </c>
    </row>
    <row r="598" spans="1:1" ht="12.5" x14ac:dyDescent="0.25">
      <c r="A598" s="30" t="s">
        <v>23</v>
      </c>
    </row>
    <row r="599" spans="1:1" ht="12.5" x14ac:dyDescent="0.25">
      <c r="A599" s="31" t="s">
        <v>23</v>
      </c>
    </row>
    <row r="600" spans="1:1" ht="12.5" x14ac:dyDescent="0.25">
      <c r="A600" s="30" t="s">
        <v>23</v>
      </c>
    </row>
    <row r="601" spans="1:1" ht="12.5" x14ac:dyDescent="0.25">
      <c r="A601" s="31" t="s">
        <v>27</v>
      </c>
    </row>
    <row r="602" spans="1:1" ht="12.5" x14ac:dyDescent="0.25">
      <c r="A602" s="30" t="s">
        <v>23</v>
      </c>
    </row>
    <row r="603" spans="1:1" ht="12.5" x14ac:dyDescent="0.25">
      <c r="A603" s="31" t="s">
        <v>23</v>
      </c>
    </row>
    <row r="604" spans="1:1" ht="12.5" x14ac:dyDescent="0.25">
      <c r="A604" s="30" t="s">
        <v>23</v>
      </c>
    </row>
    <row r="605" spans="1:1" ht="12.5" x14ac:dyDescent="0.25">
      <c r="A605" s="31" t="s">
        <v>27</v>
      </c>
    </row>
    <row r="606" spans="1:1" ht="12.5" x14ac:dyDescent="0.25">
      <c r="A606" s="30" t="s">
        <v>23</v>
      </c>
    </row>
    <row r="607" spans="1:1" ht="12.5" x14ac:dyDescent="0.25">
      <c r="A607" s="31" t="s">
        <v>27</v>
      </c>
    </row>
    <row r="608" spans="1:1" ht="12.5" x14ac:dyDescent="0.25">
      <c r="A608" s="30" t="s">
        <v>23</v>
      </c>
    </row>
    <row r="609" spans="1:1" ht="12.5" x14ac:dyDescent="0.25">
      <c r="A609" s="31" t="s">
        <v>23</v>
      </c>
    </row>
    <row r="610" spans="1:1" ht="12.5" x14ac:dyDescent="0.25">
      <c r="A610" s="30" t="s">
        <v>23</v>
      </c>
    </row>
    <row r="611" spans="1:1" ht="12.5" x14ac:dyDescent="0.25">
      <c r="A611" s="31" t="s">
        <v>23</v>
      </c>
    </row>
    <row r="612" spans="1:1" ht="12.5" x14ac:dyDescent="0.25">
      <c r="A612" s="30" t="s">
        <v>23</v>
      </c>
    </row>
    <row r="613" spans="1:1" ht="12.5" x14ac:dyDescent="0.25">
      <c r="A613" s="31" t="s">
        <v>23</v>
      </c>
    </row>
    <row r="614" spans="1:1" ht="12.5" x14ac:dyDescent="0.25">
      <c r="A614" s="30" t="s">
        <v>23</v>
      </c>
    </row>
    <row r="615" spans="1:1" ht="12.5" x14ac:dyDescent="0.25">
      <c r="A615" s="31" t="s">
        <v>23</v>
      </c>
    </row>
    <row r="616" spans="1:1" ht="12.5" x14ac:dyDescent="0.25">
      <c r="A616" s="30" t="s">
        <v>23</v>
      </c>
    </row>
    <row r="617" spans="1:1" ht="12.5" x14ac:dyDescent="0.25">
      <c r="A617" s="31" t="s">
        <v>23</v>
      </c>
    </row>
    <row r="618" spans="1:1" ht="12.5" x14ac:dyDescent="0.25">
      <c r="A618" s="30" t="s">
        <v>23</v>
      </c>
    </row>
    <row r="619" spans="1:1" ht="12.5" x14ac:dyDescent="0.25">
      <c r="A619" s="31" t="s">
        <v>23</v>
      </c>
    </row>
    <row r="620" spans="1:1" ht="12.5" x14ac:dyDescent="0.25">
      <c r="A620" s="30" t="s">
        <v>23</v>
      </c>
    </row>
    <row r="621" spans="1:1" ht="12.5" x14ac:dyDescent="0.25">
      <c r="A621" s="31" t="s">
        <v>23</v>
      </c>
    </row>
    <row r="622" spans="1:1" ht="12.5" x14ac:dyDescent="0.25">
      <c r="A622" s="30" t="s">
        <v>23</v>
      </c>
    </row>
    <row r="623" spans="1:1" ht="12.5" x14ac:dyDescent="0.25">
      <c r="A623" s="31" t="s">
        <v>23</v>
      </c>
    </row>
    <row r="624" spans="1:1" ht="12.5" x14ac:dyDescent="0.25">
      <c r="A624" s="30" t="s">
        <v>23</v>
      </c>
    </row>
    <row r="625" spans="1:1" ht="12.5" x14ac:dyDescent="0.25">
      <c r="A625" s="31" t="s">
        <v>23</v>
      </c>
    </row>
    <row r="626" spans="1:1" ht="12.5" x14ac:dyDescent="0.25">
      <c r="A626" s="30" t="s">
        <v>23</v>
      </c>
    </row>
    <row r="627" spans="1:1" ht="12.5" x14ac:dyDescent="0.25">
      <c r="A627" s="31" t="s">
        <v>23</v>
      </c>
    </row>
    <row r="628" spans="1:1" ht="12.5" x14ac:dyDescent="0.25">
      <c r="A628" s="30" t="s">
        <v>23</v>
      </c>
    </row>
    <row r="629" spans="1:1" ht="12.5" x14ac:dyDescent="0.25">
      <c r="A629" s="31" t="s">
        <v>23</v>
      </c>
    </row>
    <row r="630" spans="1:1" ht="12.5" x14ac:dyDescent="0.25">
      <c r="A630" s="30" t="s">
        <v>23</v>
      </c>
    </row>
    <row r="631" spans="1:1" ht="12.5" x14ac:dyDescent="0.25">
      <c r="A631" s="31" t="s">
        <v>23</v>
      </c>
    </row>
    <row r="632" spans="1:1" ht="12.5" x14ac:dyDescent="0.25">
      <c r="A632" s="30" t="s">
        <v>23</v>
      </c>
    </row>
    <row r="633" spans="1:1" ht="12.5" x14ac:dyDescent="0.25">
      <c r="A633" s="31" t="s">
        <v>23</v>
      </c>
    </row>
    <row r="634" spans="1:1" ht="12.5" x14ac:dyDescent="0.25">
      <c r="A634" s="30" t="s">
        <v>23</v>
      </c>
    </row>
    <row r="635" spans="1:1" ht="12.5" x14ac:dyDescent="0.25">
      <c r="A635" s="31" t="s">
        <v>23</v>
      </c>
    </row>
    <row r="636" spans="1:1" ht="12.5" x14ac:dyDescent="0.25">
      <c r="A636" s="30" t="s">
        <v>23</v>
      </c>
    </row>
    <row r="637" spans="1:1" ht="12.5" x14ac:dyDescent="0.25">
      <c r="A637" s="31" t="s">
        <v>23</v>
      </c>
    </row>
    <row r="638" spans="1:1" ht="12.5" x14ac:dyDescent="0.25">
      <c r="A638" s="30" t="s">
        <v>23</v>
      </c>
    </row>
    <row r="639" spans="1:1" ht="12.5" x14ac:dyDescent="0.25">
      <c r="A639" s="31" t="s">
        <v>23</v>
      </c>
    </row>
    <row r="640" spans="1:1" ht="12.5" x14ac:dyDescent="0.25">
      <c r="A640" s="30" t="s">
        <v>23</v>
      </c>
    </row>
    <row r="641" spans="1:1" ht="12.5" x14ac:dyDescent="0.25">
      <c r="A641" s="31" t="s">
        <v>23</v>
      </c>
    </row>
    <row r="642" spans="1:1" ht="12.5" x14ac:dyDescent="0.25">
      <c r="A642" s="30" t="s">
        <v>23</v>
      </c>
    </row>
    <row r="643" spans="1:1" ht="12.5" x14ac:dyDescent="0.25">
      <c r="A643" s="31" t="s">
        <v>23</v>
      </c>
    </row>
    <row r="644" spans="1:1" ht="12.5" x14ac:dyDescent="0.25">
      <c r="A644" s="30" t="s">
        <v>23</v>
      </c>
    </row>
    <row r="645" spans="1:1" ht="12.5" x14ac:dyDescent="0.25">
      <c r="A645" s="31" t="s">
        <v>23</v>
      </c>
    </row>
    <row r="646" spans="1:1" ht="12.5" x14ac:dyDescent="0.25">
      <c r="A646" s="30" t="s">
        <v>23</v>
      </c>
    </row>
    <row r="647" spans="1:1" ht="12.5" x14ac:dyDescent="0.25">
      <c r="A647" s="31" t="s">
        <v>23</v>
      </c>
    </row>
    <row r="648" spans="1:1" ht="12.5" x14ac:dyDescent="0.25">
      <c r="A648" s="30" t="s">
        <v>23</v>
      </c>
    </row>
    <row r="649" spans="1:1" ht="12.5" x14ac:dyDescent="0.25">
      <c r="A649" s="31" t="s">
        <v>23</v>
      </c>
    </row>
    <row r="650" spans="1:1" ht="12.5" x14ac:dyDescent="0.25">
      <c r="A650" s="30" t="s">
        <v>23</v>
      </c>
    </row>
    <row r="651" spans="1:1" ht="12.5" x14ac:dyDescent="0.25">
      <c r="A651" s="31" t="s">
        <v>23</v>
      </c>
    </row>
    <row r="652" spans="1:1" ht="12.5" x14ac:dyDescent="0.25">
      <c r="A652" s="30" t="s">
        <v>23</v>
      </c>
    </row>
    <row r="653" spans="1:1" ht="12.5" x14ac:dyDescent="0.25">
      <c r="A653" s="31" t="s">
        <v>23</v>
      </c>
    </row>
    <row r="654" spans="1:1" ht="12.5" x14ac:dyDescent="0.25">
      <c r="A654" s="30" t="s">
        <v>23</v>
      </c>
    </row>
    <row r="655" spans="1:1" ht="12.5" x14ac:dyDescent="0.25">
      <c r="A655" s="31" t="s">
        <v>23</v>
      </c>
    </row>
    <row r="656" spans="1:1" ht="12.5" x14ac:dyDescent="0.25">
      <c r="A656" s="30" t="s">
        <v>23</v>
      </c>
    </row>
    <row r="657" spans="1:1" ht="12.5" x14ac:dyDescent="0.25">
      <c r="A657" s="31" t="s">
        <v>23</v>
      </c>
    </row>
    <row r="658" spans="1:1" ht="12.5" x14ac:dyDescent="0.25">
      <c r="A658" s="30" t="s">
        <v>23</v>
      </c>
    </row>
    <row r="659" spans="1:1" ht="12.5" x14ac:dyDescent="0.25">
      <c r="A659" s="31" t="s">
        <v>23</v>
      </c>
    </row>
    <row r="660" spans="1:1" ht="12.5" x14ac:dyDescent="0.25">
      <c r="A660" s="30" t="s">
        <v>23</v>
      </c>
    </row>
    <row r="661" spans="1:1" ht="12.5" x14ac:dyDescent="0.25">
      <c r="A661" s="31" t="s">
        <v>23</v>
      </c>
    </row>
    <row r="662" spans="1:1" ht="12.5" x14ac:dyDescent="0.25">
      <c r="A662" s="30" t="s">
        <v>23</v>
      </c>
    </row>
    <row r="663" spans="1:1" ht="12.5" x14ac:dyDescent="0.25">
      <c r="A663" s="31" t="s">
        <v>23</v>
      </c>
    </row>
    <row r="664" spans="1:1" ht="12.5" x14ac:dyDescent="0.25">
      <c r="A664" s="30" t="s">
        <v>23</v>
      </c>
    </row>
    <row r="665" spans="1:1" ht="12.5" x14ac:dyDescent="0.25">
      <c r="A665" s="31" t="s">
        <v>23</v>
      </c>
    </row>
    <row r="666" spans="1:1" ht="12.5" x14ac:dyDescent="0.25">
      <c r="A666" s="30" t="s">
        <v>23</v>
      </c>
    </row>
    <row r="667" spans="1:1" ht="12.5" x14ac:dyDescent="0.25">
      <c r="A667" s="31" t="s">
        <v>23</v>
      </c>
    </row>
    <row r="668" spans="1:1" ht="12.5" x14ac:dyDescent="0.25">
      <c r="A668" s="30" t="s">
        <v>23</v>
      </c>
    </row>
    <row r="669" spans="1:1" ht="12.5" x14ac:dyDescent="0.25">
      <c r="A669" s="31" t="s">
        <v>23</v>
      </c>
    </row>
    <row r="670" spans="1:1" ht="12.5" x14ac:dyDescent="0.25">
      <c r="A670" s="30" t="s">
        <v>23</v>
      </c>
    </row>
    <row r="671" spans="1:1" ht="12.5" x14ac:dyDescent="0.25">
      <c r="A671" s="31" t="s">
        <v>23</v>
      </c>
    </row>
    <row r="672" spans="1:1" ht="12.5" x14ac:dyDescent="0.25">
      <c r="A672" s="30" t="s">
        <v>23</v>
      </c>
    </row>
    <row r="673" spans="1:1" ht="12.5" x14ac:dyDescent="0.25">
      <c r="A673" s="31" t="s">
        <v>23</v>
      </c>
    </row>
    <row r="674" spans="1:1" ht="12.5" x14ac:dyDescent="0.25">
      <c r="A674" s="30" t="s">
        <v>23</v>
      </c>
    </row>
    <row r="675" spans="1:1" ht="12.5" x14ac:dyDescent="0.25">
      <c r="A675" s="31" t="s">
        <v>23</v>
      </c>
    </row>
    <row r="676" spans="1:1" ht="12.5" x14ac:dyDescent="0.25">
      <c r="A676" s="30" t="s">
        <v>23</v>
      </c>
    </row>
    <row r="677" spans="1:1" ht="12.5" x14ac:dyDescent="0.25">
      <c r="A677" s="31" t="s">
        <v>23</v>
      </c>
    </row>
    <row r="678" spans="1:1" ht="12.5" x14ac:dyDescent="0.25">
      <c r="A678" s="30" t="s">
        <v>23</v>
      </c>
    </row>
    <row r="679" spans="1:1" ht="12.5" x14ac:dyDescent="0.25">
      <c r="A679" s="31" t="s">
        <v>23</v>
      </c>
    </row>
    <row r="680" spans="1:1" ht="12.5" x14ac:dyDescent="0.25">
      <c r="A680" s="30" t="s">
        <v>23</v>
      </c>
    </row>
    <row r="681" spans="1:1" ht="12.5" x14ac:dyDescent="0.25">
      <c r="A681" s="31" t="s">
        <v>23</v>
      </c>
    </row>
    <row r="682" spans="1:1" ht="12.5" x14ac:dyDescent="0.25">
      <c r="A682" s="30" t="s">
        <v>23</v>
      </c>
    </row>
    <row r="683" spans="1:1" ht="12.5" x14ac:dyDescent="0.25">
      <c r="A683" s="31" t="s">
        <v>23</v>
      </c>
    </row>
    <row r="684" spans="1:1" ht="12.5" x14ac:dyDescent="0.25">
      <c r="A684" s="30" t="s">
        <v>23</v>
      </c>
    </row>
    <row r="685" spans="1:1" ht="12.5" x14ac:dyDescent="0.25">
      <c r="A685" s="31" t="s">
        <v>23</v>
      </c>
    </row>
    <row r="686" spans="1:1" ht="12.5" x14ac:dyDescent="0.25">
      <c r="A686" s="30" t="s">
        <v>23</v>
      </c>
    </row>
    <row r="687" spans="1:1" ht="12.5" x14ac:dyDescent="0.25">
      <c r="A687" s="31" t="s">
        <v>23</v>
      </c>
    </row>
    <row r="688" spans="1:1" ht="12.5" x14ac:dyDescent="0.25">
      <c r="A688" s="30" t="s">
        <v>23</v>
      </c>
    </row>
    <row r="689" spans="1:1" ht="12.5" x14ac:dyDescent="0.25">
      <c r="A689" s="31" t="s">
        <v>23</v>
      </c>
    </row>
    <row r="690" spans="1:1" ht="12.5" x14ac:dyDescent="0.25">
      <c r="A690" s="30" t="s">
        <v>23</v>
      </c>
    </row>
    <row r="691" spans="1:1" ht="12.5" x14ac:dyDescent="0.25">
      <c r="A691" s="31" t="s">
        <v>23</v>
      </c>
    </row>
    <row r="692" spans="1:1" ht="12.5" x14ac:dyDescent="0.25">
      <c r="A692" s="30" t="s">
        <v>23</v>
      </c>
    </row>
    <row r="693" spans="1:1" ht="12.5" x14ac:dyDescent="0.25">
      <c r="A693" s="31" t="s">
        <v>23</v>
      </c>
    </row>
    <row r="694" spans="1:1" ht="12.5" x14ac:dyDescent="0.25">
      <c r="A694" s="30" t="s">
        <v>23</v>
      </c>
    </row>
    <row r="695" spans="1:1" ht="12.5" x14ac:dyDescent="0.25">
      <c r="A695" s="31" t="s">
        <v>23</v>
      </c>
    </row>
    <row r="696" spans="1:1" ht="12.5" x14ac:dyDescent="0.25">
      <c r="A696" s="30" t="s">
        <v>23</v>
      </c>
    </row>
    <row r="697" spans="1:1" ht="12.5" x14ac:dyDescent="0.25">
      <c r="A697" s="31" t="s">
        <v>23</v>
      </c>
    </row>
    <row r="698" spans="1:1" ht="12.5" x14ac:dyDescent="0.25">
      <c r="A698" s="30" t="s">
        <v>23</v>
      </c>
    </row>
    <row r="699" spans="1:1" ht="12.5" x14ac:dyDescent="0.25">
      <c r="A699" s="31" t="s">
        <v>23</v>
      </c>
    </row>
    <row r="700" spans="1:1" ht="12.5" x14ac:dyDescent="0.25">
      <c r="A700" s="30" t="s">
        <v>23</v>
      </c>
    </row>
    <row r="701" spans="1:1" ht="12.5" x14ac:dyDescent="0.25">
      <c r="A701" s="31" t="s">
        <v>23</v>
      </c>
    </row>
    <row r="702" spans="1:1" ht="12.5" x14ac:dyDescent="0.25">
      <c r="A702" s="30" t="s">
        <v>23</v>
      </c>
    </row>
    <row r="703" spans="1:1" ht="12.5" x14ac:dyDescent="0.25">
      <c r="A703" s="31" t="s">
        <v>23</v>
      </c>
    </row>
    <row r="704" spans="1:1" ht="12.5" x14ac:dyDescent="0.25">
      <c r="A704" s="30" t="s">
        <v>23</v>
      </c>
    </row>
    <row r="705" spans="1:1" ht="12.5" x14ac:dyDescent="0.25">
      <c r="A705" s="31" t="s">
        <v>23</v>
      </c>
    </row>
    <row r="706" spans="1:1" ht="12.5" x14ac:dyDescent="0.25">
      <c r="A706" s="30" t="s">
        <v>23</v>
      </c>
    </row>
    <row r="707" spans="1:1" ht="12.5" x14ac:dyDescent="0.25">
      <c r="A707" s="31" t="s">
        <v>23</v>
      </c>
    </row>
    <row r="708" spans="1:1" ht="12.5" x14ac:dyDescent="0.25">
      <c r="A708" s="30" t="s">
        <v>23</v>
      </c>
    </row>
    <row r="709" spans="1:1" ht="12.5" x14ac:dyDescent="0.25">
      <c r="A709" s="31" t="s">
        <v>23</v>
      </c>
    </row>
    <row r="710" spans="1:1" ht="12.5" x14ac:dyDescent="0.25">
      <c r="A710" s="30" t="s">
        <v>23</v>
      </c>
    </row>
    <row r="711" spans="1:1" ht="12.5" x14ac:dyDescent="0.25">
      <c r="A711" s="31" t="s">
        <v>23</v>
      </c>
    </row>
    <row r="712" spans="1:1" ht="12.5" x14ac:dyDescent="0.25">
      <c r="A712" s="30" t="s">
        <v>23</v>
      </c>
    </row>
    <row r="713" spans="1:1" ht="12.5" x14ac:dyDescent="0.25">
      <c r="A713" s="31" t="s">
        <v>23</v>
      </c>
    </row>
    <row r="714" spans="1:1" ht="12.5" x14ac:dyDescent="0.25">
      <c r="A714" s="30" t="s">
        <v>23</v>
      </c>
    </row>
    <row r="715" spans="1:1" ht="12.5" x14ac:dyDescent="0.25">
      <c r="A715" s="31" t="s">
        <v>23</v>
      </c>
    </row>
    <row r="716" spans="1:1" ht="12.5" x14ac:dyDescent="0.25">
      <c r="A716" s="30" t="s">
        <v>23</v>
      </c>
    </row>
    <row r="717" spans="1:1" ht="12.5" x14ac:dyDescent="0.25">
      <c r="A717" s="31" t="s">
        <v>23</v>
      </c>
    </row>
    <row r="718" spans="1:1" ht="12.5" x14ac:dyDescent="0.25">
      <c r="A718" s="30" t="s">
        <v>23</v>
      </c>
    </row>
    <row r="719" spans="1:1" ht="12.5" x14ac:dyDescent="0.25">
      <c r="A719" s="31" t="s">
        <v>23</v>
      </c>
    </row>
    <row r="720" spans="1:1" ht="12.5" x14ac:dyDescent="0.25">
      <c r="A720" s="30" t="s">
        <v>23</v>
      </c>
    </row>
    <row r="721" spans="1:1" ht="12.5" x14ac:dyDescent="0.25">
      <c r="A721" s="31" t="s">
        <v>23</v>
      </c>
    </row>
    <row r="722" spans="1:1" ht="12.5" x14ac:dyDescent="0.25">
      <c r="A722" s="30" t="s">
        <v>23</v>
      </c>
    </row>
    <row r="723" spans="1:1" ht="12.5" x14ac:dyDescent="0.25">
      <c r="A723" s="31" t="s">
        <v>23</v>
      </c>
    </row>
    <row r="724" spans="1:1" ht="12.5" x14ac:dyDescent="0.25">
      <c r="A724" s="30" t="s">
        <v>23</v>
      </c>
    </row>
    <row r="725" spans="1:1" ht="12.5" x14ac:dyDescent="0.25">
      <c r="A725" s="31" t="s">
        <v>23</v>
      </c>
    </row>
    <row r="726" spans="1:1" ht="12.5" x14ac:dyDescent="0.25">
      <c r="A726" s="30" t="s">
        <v>23</v>
      </c>
    </row>
    <row r="727" spans="1:1" ht="12.5" x14ac:dyDescent="0.25">
      <c r="A727" s="31" t="s">
        <v>23</v>
      </c>
    </row>
    <row r="728" spans="1:1" ht="12.5" x14ac:dyDescent="0.25">
      <c r="A728" s="30" t="s">
        <v>23</v>
      </c>
    </row>
    <row r="729" spans="1:1" ht="12.5" x14ac:dyDescent="0.25">
      <c r="A729" s="31" t="s">
        <v>23</v>
      </c>
    </row>
    <row r="730" spans="1:1" ht="12.5" x14ac:dyDescent="0.25">
      <c r="A730" s="30" t="s">
        <v>23</v>
      </c>
    </row>
    <row r="731" spans="1:1" ht="12.5" x14ac:dyDescent="0.25">
      <c r="A731" s="31" t="s">
        <v>23</v>
      </c>
    </row>
    <row r="732" spans="1:1" ht="12.5" x14ac:dyDescent="0.25">
      <c r="A732" s="30" t="s">
        <v>23</v>
      </c>
    </row>
    <row r="733" spans="1:1" ht="12.5" x14ac:dyDescent="0.25">
      <c r="A733" s="31" t="s">
        <v>23</v>
      </c>
    </row>
    <row r="734" spans="1:1" ht="12.5" x14ac:dyDescent="0.25">
      <c r="A734" s="30" t="s">
        <v>23</v>
      </c>
    </row>
    <row r="735" spans="1:1" ht="12.5" x14ac:dyDescent="0.25">
      <c r="A735" s="31" t="s">
        <v>23</v>
      </c>
    </row>
    <row r="736" spans="1:1" ht="12.5" x14ac:dyDescent="0.25">
      <c r="A736" s="30" t="s">
        <v>23</v>
      </c>
    </row>
    <row r="737" spans="1:1" ht="12.5" x14ac:dyDescent="0.25">
      <c r="A737" s="31" t="s">
        <v>23</v>
      </c>
    </row>
    <row r="738" spans="1:1" ht="12.5" x14ac:dyDescent="0.25">
      <c r="A738" s="30" t="s">
        <v>23</v>
      </c>
    </row>
    <row r="739" spans="1:1" ht="12.5" x14ac:dyDescent="0.25">
      <c r="A739" s="31" t="s">
        <v>23</v>
      </c>
    </row>
    <row r="740" spans="1:1" ht="12.5" x14ac:dyDescent="0.25">
      <c r="A740" s="30" t="s">
        <v>23</v>
      </c>
    </row>
    <row r="741" spans="1:1" ht="12.5" x14ac:dyDescent="0.25">
      <c r="A741" s="31" t="s">
        <v>23</v>
      </c>
    </row>
    <row r="742" spans="1:1" ht="12.5" x14ac:dyDescent="0.25">
      <c r="A742" s="30" t="s">
        <v>23</v>
      </c>
    </row>
    <row r="743" spans="1:1" ht="12.5" x14ac:dyDescent="0.25">
      <c r="A743" s="31" t="s">
        <v>23</v>
      </c>
    </row>
    <row r="744" spans="1:1" ht="12.5" x14ac:dyDescent="0.25">
      <c r="A744" s="30" t="s">
        <v>23</v>
      </c>
    </row>
    <row r="745" spans="1:1" ht="12.5" x14ac:dyDescent="0.25">
      <c r="A745" s="31" t="s">
        <v>23</v>
      </c>
    </row>
    <row r="746" spans="1:1" ht="12.5" x14ac:dyDescent="0.25">
      <c r="A746" s="30" t="s">
        <v>23</v>
      </c>
    </row>
    <row r="747" spans="1:1" ht="12.5" x14ac:dyDescent="0.25">
      <c r="A747" s="31" t="s">
        <v>23</v>
      </c>
    </row>
    <row r="748" spans="1:1" ht="12.5" x14ac:dyDescent="0.25">
      <c r="A748" s="30" t="s">
        <v>23</v>
      </c>
    </row>
    <row r="749" spans="1:1" ht="12.5" x14ac:dyDescent="0.25">
      <c r="A749" s="31" t="s">
        <v>23</v>
      </c>
    </row>
    <row r="750" spans="1:1" ht="12.5" x14ac:dyDescent="0.25">
      <c r="A750" s="30" t="s">
        <v>23</v>
      </c>
    </row>
    <row r="751" spans="1:1" ht="12.5" x14ac:dyDescent="0.25">
      <c r="A751" s="31" t="s">
        <v>23</v>
      </c>
    </row>
    <row r="752" spans="1:1" ht="12.5" x14ac:dyDescent="0.25">
      <c r="A752" s="30" t="s">
        <v>23</v>
      </c>
    </row>
    <row r="753" spans="1:1" ht="12.5" x14ac:dyDescent="0.25">
      <c r="A753" s="31" t="s">
        <v>23</v>
      </c>
    </row>
    <row r="754" spans="1:1" ht="12.5" x14ac:dyDescent="0.25">
      <c r="A754" s="30" t="s">
        <v>23</v>
      </c>
    </row>
    <row r="755" spans="1:1" ht="12.5" x14ac:dyDescent="0.25">
      <c r="A755" s="31" t="s">
        <v>23</v>
      </c>
    </row>
    <row r="756" spans="1:1" ht="12.5" x14ac:dyDescent="0.25">
      <c r="A756" s="30" t="s">
        <v>23</v>
      </c>
    </row>
    <row r="757" spans="1:1" ht="12.5" x14ac:dyDescent="0.25">
      <c r="A757" s="31" t="s">
        <v>23</v>
      </c>
    </row>
    <row r="758" spans="1:1" ht="12.5" x14ac:dyDescent="0.25">
      <c r="A758" s="30" t="s">
        <v>23</v>
      </c>
    </row>
    <row r="759" spans="1:1" ht="12.5" x14ac:dyDescent="0.25">
      <c r="A759" s="31" t="s">
        <v>23</v>
      </c>
    </row>
    <row r="760" spans="1:1" ht="12.5" x14ac:dyDescent="0.25">
      <c r="A760" s="30" t="s">
        <v>23</v>
      </c>
    </row>
    <row r="761" spans="1:1" ht="12.5" x14ac:dyDescent="0.25">
      <c r="A761" s="31" t="s">
        <v>23</v>
      </c>
    </row>
    <row r="762" spans="1:1" ht="12.5" x14ac:dyDescent="0.25">
      <c r="A762" s="30" t="s">
        <v>23</v>
      </c>
    </row>
    <row r="763" spans="1:1" ht="12.5" x14ac:dyDescent="0.25">
      <c r="A763" s="31" t="s">
        <v>23</v>
      </c>
    </row>
    <row r="764" spans="1:1" ht="12.5" x14ac:dyDescent="0.25">
      <c r="A764" s="30" t="s">
        <v>23</v>
      </c>
    </row>
    <row r="765" spans="1:1" ht="12.5" x14ac:dyDescent="0.25">
      <c r="A765" s="31" t="s">
        <v>23</v>
      </c>
    </row>
    <row r="766" spans="1:1" ht="12.5" x14ac:dyDescent="0.25">
      <c r="A766" s="30" t="s">
        <v>23</v>
      </c>
    </row>
    <row r="767" spans="1:1" ht="12.5" x14ac:dyDescent="0.25">
      <c r="A767" s="31" t="s">
        <v>23</v>
      </c>
    </row>
    <row r="768" spans="1:1" ht="12.5" x14ac:dyDescent="0.25">
      <c r="A768" s="30" t="s">
        <v>23</v>
      </c>
    </row>
    <row r="769" spans="1:1" ht="12.5" x14ac:dyDescent="0.25">
      <c r="A769" s="31" t="s">
        <v>23</v>
      </c>
    </row>
    <row r="770" spans="1:1" ht="12.5" x14ac:dyDescent="0.25">
      <c r="A770" s="30" t="s">
        <v>23</v>
      </c>
    </row>
    <row r="771" spans="1:1" ht="12.5" x14ac:dyDescent="0.25">
      <c r="A771" s="31" t="s">
        <v>23</v>
      </c>
    </row>
    <row r="772" spans="1:1" ht="12.5" x14ac:dyDescent="0.25">
      <c r="A772" s="30" t="s">
        <v>23</v>
      </c>
    </row>
    <row r="773" spans="1:1" ht="12.5" x14ac:dyDescent="0.25">
      <c r="A773" s="31" t="s">
        <v>23</v>
      </c>
    </row>
    <row r="774" spans="1:1" ht="12.5" x14ac:dyDescent="0.25">
      <c r="A774" s="30" t="s">
        <v>23</v>
      </c>
    </row>
    <row r="775" spans="1:1" ht="12.5" x14ac:dyDescent="0.25">
      <c r="A775" s="31" t="s">
        <v>23</v>
      </c>
    </row>
    <row r="776" spans="1:1" ht="12.5" x14ac:dyDescent="0.25">
      <c r="A776" s="30" t="s">
        <v>23</v>
      </c>
    </row>
    <row r="777" spans="1:1" ht="12.5" x14ac:dyDescent="0.25">
      <c r="A777" s="31" t="s">
        <v>23</v>
      </c>
    </row>
    <row r="778" spans="1:1" ht="12.5" x14ac:dyDescent="0.25">
      <c r="A778" s="30" t="s">
        <v>23</v>
      </c>
    </row>
    <row r="779" spans="1:1" ht="12.5" x14ac:dyDescent="0.25">
      <c r="A779" s="31" t="s">
        <v>23</v>
      </c>
    </row>
    <row r="780" spans="1:1" ht="12.5" x14ac:dyDescent="0.25">
      <c r="A780" s="30" t="s">
        <v>23</v>
      </c>
    </row>
    <row r="781" spans="1:1" ht="12.5" x14ac:dyDescent="0.25">
      <c r="A781" s="31" t="s">
        <v>23</v>
      </c>
    </row>
    <row r="782" spans="1:1" ht="12.5" x14ac:dyDescent="0.25">
      <c r="A782" s="30" t="s">
        <v>23</v>
      </c>
    </row>
    <row r="783" spans="1:1" ht="12.5" x14ac:dyDescent="0.25">
      <c r="A783" s="31" t="s">
        <v>23</v>
      </c>
    </row>
    <row r="784" spans="1:1" ht="12.5" x14ac:dyDescent="0.25">
      <c r="A784" s="30" t="s">
        <v>23</v>
      </c>
    </row>
    <row r="785" spans="1:1" ht="12.5" x14ac:dyDescent="0.25">
      <c r="A785" s="31" t="s">
        <v>23</v>
      </c>
    </row>
    <row r="786" spans="1:1" ht="12.5" x14ac:dyDescent="0.25">
      <c r="A786" s="30" t="s">
        <v>23</v>
      </c>
    </row>
    <row r="787" spans="1:1" ht="12.5" x14ac:dyDescent="0.25">
      <c r="A787" s="31" t="s">
        <v>23</v>
      </c>
    </row>
    <row r="788" spans="1:1" ht="12.5" x14ac:dyDescent="0.25">
      <c r="A788" s="30" t="s">
        <v>23</v>
      </c>
    </row>
    <row r="789" spans="1:1" ht="12.5" x14ac:dyDescent="0.25">
      <c r="A789" s="31" t="s">
        <v>23</v>
      </c>
    </row>
    <row r="790" spans="1:1" ht="12.5" x14ac:dyDescent="0.25">
      <c r="A790" s="30" t="s">
        <v>23</v>
      </c>
    </row>
    <row r="791" spans="1:1" ht="12.5" x14ac:dyDescent="0.25">
      <c r="A791" s="31" t="s">
        <v>23</v>
      </c>
    </row>
    <row r="792" spans="1:1" ht="12.5" x14ac:dyDescent="0.25">
      <c r="A792" s="30" t="s">
        <v>23</v>
      </c>
    </row>
    <row r="793" spans="1:1" ht="12.5" x14ac:dyDescent="0.25">
      <c r="A793" s="31" t="s">
        <v>23</v>
      </c>
    </row>
    <row r="794" spans="1:1" ht="12.5" x14ac:dyDescent="0.25">
      <c r="A794" s="30" t="s">
        <v>23</v>
      </c>
    </row>
    <row r="795" spans="1:1" ht="12.5" x14ac:dyDescent="0.25">
      <c r="A795" s="31" t="s">
        <v>23</v>
      </c>
    </row>
    <row r="796" spans="1:1" ht="12.5" x14ac:dyDescent="0.25">
      <c r="A796" s="30" t="s">
        <v>23</v>
      </c>
    </row>
    <row r="797" spans="1:1" ht="12.5" x14ac:dyDescent="0.25">
      <c r="A797" s="31" t="s">
        <v>23</v>
      </c>
    </row>
    <row r="798" spans="1:1" ht="12.5" x14ac:dyDescent="0.25">
      <c r="A798" s="30" t="s">
        <v>23</v>
      </c>
    </row>
    <row r="799" spans="1:1" ht="12.5" x14ac:dyDescent="0.25">
      <c r="A799" s="31" t="s">
        <v>23</v>
      </c>
    </row>
    <row r="800" spans="1:1" ht="12.5" x14ac:dyDescent="0.25">
      <c r="A800" s="30" t="s">
        <v>23</v>
      </c>
    </row>
    <row r="801" spans="1:1" ht="12.5" x14ac:dyDescent="0.25">
      <c r="A801" s="31" t="s">
        <v>23</v>
      </c>
    </row>
    <row r="802" spans="1:1" ht="12.5" x14ac:dyDescent="0.25">
      <c r="A802" s="30" t="s">
        <v>23</v>
      </c>
    </row>
    <row r="803" spans="1:1" ht="12.5" x14ac:dyDescent="0.25">
      <c r="A803" s="31" t="s">
        <v>23</v>
      </c>
    </row>
    <row r="804" spans="1:1" ht="12.5" x14ac:dyDescent="0.25">
      <c r="A804" s="30" t="s">
        <v>23</v>
      </c>
    </row>
    <row r="805" spans="1:1" ht="12.5" x14ac:dyDescent="0.25">
      <c r="A805" s="31" t="s">
        <v>23</v>
      </c>
    </row>
    <row r="806" spans="1:1" ht="12.5" x14ac:dyDescent="0.25">
      <c r="A806" s="30" t="s">
        <v>23</v>
      </c>
    </row>
    <row r="807" spans="1:1" ht="12.5" x14ac:dyDescent="0.25">
      <c r="A807" s="31" t="s">
        <v>23</v>
      </c>
    </row>
    <row r="808" spans="1:1" ht="12.5" x14ac:dyDescent="0.25">
      <c r="A808" s="30" t="s">
        <v>23</v>
      </c>
    </row>
    <row r="809" spans="1:1" ht="12.5" x14ac:dyDescent="0.25">
      <c r="A809" s="31" t="s">
        <v>23</v>
      </c>
    </row>
    <row r="810" spans="1:1" ht="12.5" x14ac:dyDescent="0.25">
      <c r="A810" s="30" t="s">
        <v>23</v>
      </c>
    </row>
    <row r="811" spans="1:1" ht="12.5" x14ac:dyDescent="0.25">
      <c r="A811" s="31" t="s">
        <v>23</v>
      </c>
    </row>
    <row r="812" spans="1:1" ht="12.5" x14ac:dyDescent="0.25">
      <c r="A812" s="30" t="s">
        <v>23</v>
      </c>
    </row>
    <row r="813" spans="1:1" ht="12.5" x14ac:dyDescent="0.25">
      <c r="A813" s="31" t="s">
        <v>23</v>
      </c>
    </row>
    <row r="814" spans="1:1" ht="12.5" x14ac:dyDescent="0.25">
      <c r="A814" s="30" t="s">
        <v>23</v>
      </c>
    </row>
    <row r="815" spans="1:1" ht="12.5" x14ac:dyDescent="0.25">
      <c r="A815" s="31" t="s">
        <v>23</v>
      </c>
    </row>
    <row r="816" spans="1:1" ht="12.5" x14ac:dyDescent="0.25">
      <c r="A816" s="30" t="s">
        <v>23</v>
      </c>
    </row>
    <row r="817" spans="1:1" ht="12.5" x14ac:dyDescent="0.25">
      <c r="A817" s="31" t="s">
        <v>23</v>
      </c>
    </row>
    <row r="818" spans="1:1" ht="12.5" x14ac:dyDescent="0.25">
      <c r="A818" s="30" t="s">
        <v>23</v>
      </c>
    </row>
    <row r="819" spans="1:1" ht="12.5" x14ac:dyDescent="0.25">
      <c r="A819" s="31" t="s">
        <v>23</v>
      </c>
    </row>
    <row r="820" spans="1:1" ht="12.5" x14ac:dyDescent="0.25">
      <c r="A820" s="30" t="s">
        <v>23</v>
      </c>
    </row>
    <row r="821" spans="1:1" ht="12.5" x14ac:dyDescent="0.25">
      <c r="A821" s="31" t="s">
        <v>23</v>
      </c>
    </row>
    <row r="822" spans="1:1" ht="12.5" x14ac:dyDescent="0.25">
      <c r="A822" s="30" t="s">
        <v>23</v>
      </c>
    </row>
    <row r="823" spans="1:1" ht="12.5" x14ac:dyDescent="0.25">
      <c r="A823" s="31" t="s">
        <v>23</v>
      </c>
    </row>
    <row r="824" spans="1:1" ht="12.5" x14ac:dyDescent="0.25">
      <c r="A824" s="30" t="s">
        <v>23</v>
      </c>
    </row>
    <row r="825" spans="1:1" ht="12.5" x14ac:dyDescent="0.25">
      <c r="A825" s="31" t="s">
        <v>23</v>
      </c>
    </row>
    <row r="826" spans="1:1" ht="12.5" x14ac:dyDescent="0.25">
      <c r="A826" s="30" t="s">
        <v>23</v>
      </c>
    </row>
    <row r="827" spans="1:1" ht="12.5" x14ac:dyDescent="0.25">
      <c r="A827" s="31" t="s">
        <v>23</v>
      </c>
    </row>
    <row r="828" spans="1:1" ht="12.5" x14ac:dyDescent="0.25">
      <c r="A828" s="30" t="s">
        <v>23</v>
      </c>
    </row>
    <row r="829" spans="1:1" ht="12.5" x14ac:dyDescent="0.25">
      <c r="A829" s="31" t="s">
        <v>23</v>
      </c>
    </row>
    <row r="830" spans="1:1" ht="12.5" x14ac:dyDescent="0.25">
      <c r="A830" s="30" t="s">
        <v>23</v>
      </c>
    </row>
    <row r="831" spans="1:1" ht="12.5" x14ac:dyDescent="0.25">
      <c r="A831" s="31" t="s">
        <v>23</v>
      </c>
    </row>
    <row r="832" spans="1:1" ht="12.5" x14ac:dyDescent="0.25">
      <c r="A832" s="30" t="s">
        <v>23</v>
      </c>
    </row>
    <row r="833" spans="1:1" ht="12.5" x14ac:dyDescent="0.25">
      <c r="A833" s="31" t="s">
        <v>23</v>
      </c>
    </row>
    <row r="834" spans="1:1" ht="12.5" x14ac:dyDescent="0.25">
      <c r="A834" s="30" t="s">
        <v>23</v>
      </c>
    </row>
    <row r="835" spans="1:1" ht="12.5" x14ac:dyDescent="0.25">
      <c r="A835" s="31" t="s">
        <v>23</v>
      </c>
    </row>
    <row r="836" spans="1:1" ht="12.5" x14ac:dyDescent="0.25">
      <c r="A836" s="30" t="s">
        <v>23</v>
      </c>
    </row>
    <row r="837" spans="1:1" ht="12.5" x14ac:dyDescent="0.25">
      <c r="A837" s="31" t="s">
        <v>23</v>
      </c>
    </row>
    <row r="838" spans="1:1" ht="12.5" x14ac:dyDescent="0.25">
      <c r="A838" s="30" t="s">
        <v>23</v>
      </c>
    </row>
    <row r="839" spans="1:1" ht="12.5" x14ac:dyDescent="0.25">
      <c r="A839" s="31" t="s">
        <v>23</v>
      </c>
    </row>
    <row r="840" spans="1:1" ht="12.5" x14ac:dyDescent="0.25">
      <c r="A840" s="30" t="s">
        <v>23</v>
      </c>
    </row>
    <row r="841" spans="1:1" ht="12.5" x14ac:dyDescent="0.25">
      <c r="A841" s="31" t="s">
        <v>23</v>
      </c>
    </row>
    <row r="842" spans="1:1" ht="12.5" x14ac:dyDescent="0.25">
      <c r="A842" s="30" t="s">
        <v>23</v>
      </c>
    </row>
    <row r="843" spans="1:1" ht="12.5" x14ac:dyDescent="0.25">
      <c r="A843" s="31" t="s">
        <v>23</v>
      </c>
    </row>
    <row r="844" spans="1:1" ht="12.5" x14ac:dyDescent="0.25">
      <c r="A844" s="30" t="s">
        <v>23</v>
      </c>
    </row>
    <row r="845" spans="1:1" ht="12.5" x14ac:dyDescent="0.25">
      <c r="A845" s="31" t="s">
        <v>23</v>
      </c>
    </row>
    <row r="846" spans="1:1" ht="12.5" x14ac:dyDescent="0.25">
      <c r="A846" s="30" t="s">
        <v>23</v>
      </c>
    </row>
    <row r="847" spans="1:1" ht="12.5" x14ac:dyDescent="0.25">
      <c r="A847" s="31" t="s">
        <v>23</v>
      </c>
    </row>
    <row r="848" spans="1:1" ht="12.5" x14ac:dyDescent="0.25">
      <c r="A848" s="30" t="s">
        <v>23</v>
      </c>
    </row>
    <row r="849" spans="1:1" ht="12.5" x14ac:dyDescent="0.25">
      <c r="A849" s="31" t="s">
        <v>23</v>
      </c>
    </row>
    <row r="850" spans="1:1" ht="12.5" x14ac:dyDescent="0.25">
      <c r="A850" s="30" t="s">
        <v>23</v>
      </c>
    </row>
    <row r="851" spans="1:1" ht="12.5" x14ac:dyDescent="0.25">
      <c r="A851" s="31" t="s">
        <v>23</v>
      </c>
    </row>
    <row r="852" spans="1:1" ht="12.5" x14ac:dyDescent="0.25">
      <c r="A852" s="30" t="s">
        <v>23</v>
      </c>
    </row>
    <row r="853" spans="1:1" ht="12.5" x14ac:dyDescent="0.25">
      <c r="A853" s="31" t="s">
        <v>23</v>
      </c>
    </row>
    <row r="854" spans="1:1" ht="12.5" x14ac:dyDescent="0.25">
      <c r="A854" s="30" t="s">
        <v>23</v>
      </c>
    </row>
    <row r="855" spans="1:1" ht="12.5" x14ac:dyDescent="0.25">
      <c r="A855" s="31" t="s">
        <v>23</v>
      </c>
    </row>
    <row r="856" spans="1:1" ht="12.5" x14ac:dyDescent="0.25">
      <c r="A856" s="30" t="s">
        <v>23</v>
      </c>
    </row>
    <row r="857" spans="1:1" ht="12.5" x14ac:dyDescent="0.25">
      <c r="A857" s="31" t="s">
        <v>23</v>
      </c>
    </row>
    <row r="858" spans="1:1" ht="12.5" x14ac:dyDescent="0.25">
      <c r="A858" s="30" t="s">
        <v>23</v>
      </c>
    </row>
    <row r="859" spans="1:1" ht="12.5" x14ac:dyDescent="0.25">
      <c r="A859" s="31" t="s">
        <v>23</v>
      </c>
    </row>
    <row r="860" spans="1:1" ht="12.5" x14ac:dyDescent="0.25">
      <c r="A860" s="30" t="s">
        <v>23</v>
      </c>
    </row>
    <row r="861" spans="1:1" ht="12.5" x14ac:dyDescent="0.25">
      <c r="A861" s="31" t="s">
        <v>23</v>
      </c>
    </row>
    <row r="862" spans="1:1" ht="12.5" x14ac:dyDescent="0.25">
      <c r="A862" s="30" t="s">
        <v>23</v>
      </c>
    </row>
    <row r="863" spans="1:1" ht="12.5" x14ac:dyDescent="0.25">
      <c r="A863" s="31" t="s">
        <v>23</v>
      </c>
    </row>
    <row r="864" spans="1:1" ht="12.5" x14ac:dyDescent="0.25">
      <c r="A864" s="30" t="s">
        <v>23</v>
      </c>
    </row>
    <row r="865" spans="1:1" ht="12.5" x14ac:dyDescent="0.25">
      <c r="A865" s="31" t="s">
        <v>23</v>
      </c>
    </row>
    <row r="866" spans="1:1" ht="12.5" x14ac:dyDescent="0.25">
      <c r="A866" s="30" t="s">
        <v>23</v>
      </c>
    </row>
    <row r="867" spans="1:1" ht="12.5" x14ac:dyDescent="0.25">
      <c r="A867" s="31" t="s">
        <v>23</v>
      </c>
    </row>
    <row r="868" spans="1:1" ht="12.5" x14ac:dyDescent="0.25">
      <c r="A868" s="30" t="s">
        <v>23</v>
      </c>
    </row>
    <row r="869" spans="1:1" ht="12.5" x14ac:dyDescent="0.25">
      <c r="A869" s="31" t="s">
        <v>23</v>
      </c>
    </row>
    <row r="870" spans="1:1" ht="12.5" x14ac:dyDescent="0.25">
      <c r="A870" s="30" t="s">
        <v>23</v>
      </c>
    </row>
    <row r="871" spans="1:1" ht="12.5" x14ac:dyDescent="0.25">
      <c r="A871" s="31" t="s">
        <v>23</v>
      </c>
    </row>
    <row r="872" spans="1:1" ht="12.5" x14ac:dyDescent="0.25">
      <c r="A872" s="30" t="s">
        <v>23</v>
      </c>
    </row>
    <row r="873" spans="1:1" ht="12.5" x14ac:dyDescent="0.25">
      <c r="A873" s="31" t="s">
        <v>23</v>
      </c>
    </row>
    <row r="874" spans="1:1" ht="12.5" x14ac:dyDescent="0.25">
      <c r="A874" s="30" t="s">
        <v>23</v>
      </c>
    </row>
    <row r="875" spans="1:1" ht="12.5" x14ac:dyDescent="0.25">
      <c r="A875" s="31" t="s">
        <v>23</v>
      </c>
    </row>
    <row r="876" spans="1:1" ht="12.5" x14ac:dyDescent="0.25">
      <c r="A876" s="30" t="s">
        <v>23</v>
      </c>
    </row>
    <row r="877" spans="1:1" ht="12.5" x14ac:dyDescent="0.25">
      <c r="A877" s="31" t="s">
        <v>23</v>
      </c>
    </row>
    <row r="878" spans="1:1" ht="12.5" x14ac:dyDescent="0.25">
      <c r="A878" s="30" t="s">
        <v>23</v>
      </c>
    </row>
    <row r="879" spans="1:1" ht="12.5" x14ac:dyDescent="0.25">
      <c r="A879" s="31" t="s">
        <v>23</v>
      </c>
    </row>
    <row r="880" spans="1:1" ht="12.5" x14ac:dyDescent="0.25">
      <c r="A880" s="30" t="s">
        <v>23</v>
      </c>
    </row>
    <row r="881" spans="1:1" ht="12.5" x14ac:dyDescent="0.25">
      <c r="A881" s="31" t="s">
        <v>23</v>
      </c>
    </row>
    <row r="882" spans="1:1" ht="12.5" x14ac:dyDescent="0.25">
      <c r="A882" s="30" t="s">
        <v>23</v>
      </c>
    </row>
    <row r="883" spans="1:1" ht="12.5" x14ac:dyDescent="0.25">
      <c r="A883" s="31" t="s">
        <v>23</v>
      </c>
    </row>
    <row r="884" spans="1:1" ht="12.5" x14ac:dyDescent="0.25">
      <c r="A884" s="30" t="s">
        <v>23</v>
      </c>
    </row>
    <row r="885" spans="1:1" ht="12.5" x14ac:dyDescent="0.25">
      <c r="A885" s="31" t="s">
        <v>23</v>
      </c>
    </row>
    <row r="886" spans="1:1" ht="12.5" x14ac:dyDescent="0.25">
      <c r="A886" s="30" t="s">
        <v>23</v>
      </c>
    </row>
    <row r="887" spans="1:1" ht="12.5" x14ac:dyDescent="0.25">
      <c r="A887" s="31" t="s">
        <v>23</v>
      </c>
    </row>
    <row r="888" spans="1:1" ht="12.5" x14ac:dyDescent="0.25">
      <c r="A888" s="30" t="s">
        <v>23</v>
      </c>
    </row>
    <row r="889" spans="1:1" ht="12.5" x14ac:dyDescent="0.25">
      <c r="A889" s="31" t="s">
        <v>23</v>
      </c>
    </row>
    <row r="890" spans="1:1" ht="12.5" x14ac:dyDescent="0.25">
      <c r="A890" s="30" t="s">
        <v>23</v>
      </c>
    </row>
    <row r="891" spans="1:1" ht="12.5" x14ac:dyDescent="0.25">
      <c r="A891" s="31" t="s">
        <v>23</v>
      </c>
    </row>
    <row r="892" spans="1:1" ht="12.5" x14ac:dyDescent="0.25">
      <c r="A892" s="30" t="s">
        <v>23</v>
      </c>
    </row>
    <row r="893" spans="1:1" ht="12.5" x14ac:dyDescent="0.25">
      <c r="A893" s="31" t="s">
        <v>23</v>
      </c>
    </row>
    <row r="894" spans="1:1" ht="12.5" x14ac:dyDescent="0.25">
      <c r="A894" s="30" t="s">
        <v>23</v>
      </c>
    </row>
    <row r="895" spans="1:1" ht="12.5" x14ac:dyDescent="0.25">
      <c r="A895" s="31" t="s">
        <v>23</v>
      </c>
    </row>
    <row r="896" spans="1:1" ht="12.5" x14ac:dyDescent="0.25">
      <c r="A896" s="30" t="s">
        <v>23</v>
      </c>
    </row>
    <row r="897" spans="1:1" ht="12.5" x14ac:dyDescent="0.25">
      <c r="A897" s="31" t="s">
        <v>23</v>
      </c>
    </row>
    <row r="898" spans="1:1" ht="12.5" x14ac:dyDescent="0.25">
      <c r="A898" s="30" t="s">
        <v>23</v>
      </c>
    </row>
    <row r="899" spans="1:1" ht="12.5" x14ac:dyDescent="0.25">
      <c r="A899" s="31" t="s">
        <v>23</v>
      </c>
    </row>
    <row r="900" spans="1:1" ht="12.5" x14ac:dyDescent="0.25">
      <c r="A900" s="30" t="s">
        <v>23</v>
      </c>
    </row>
    <row r="901" spans="1:1" ht="12.5" x14ac:dyDescent="0.25">
      <c r="A901" s="31" t="s">
        <v>23</v>
      </c>
    </row>
    <row r="902" spans="1:1" ht="12.5" x14ac:dyDescent="0.25">
      <c r="A902" s="30" t="s">
        <v>23</v>
      </c>
    </row>
    <row r="903" spans="1:1" ht="12.5" x14ac:dyDescent="0.25">
      <c r="A903" s="31" t="s">
        <v>23</v>
      </c>
    </row>
    <row r="904" spans="1:1" ht="12.5" x14ac:dyDescent="0.25">
      <c r="A904" s="30" t="s">
        <v>23</v>
      </c>
    </row>
    <row r="905" spans="1:1" ht="12.5" x14ac:dyDescent="0.25">
      <c r="A905" s="31" t="s">
        <v>23</v>
      </c>
    </row>
    <row r="906" spans="1:1" ht="12.5" x14ac:dyDescent="0.25">
      <c r="A906" s="30" t="s">
        <v>23</v>
      </c>
    </row>
    <row r="907" spans="1:1" ht="12.5" x14ac:dyDescent="0.25">
      <c r="A907" s="31" t="s">
        <v>23</v>
      </c>
    </row>
    <row r="908" spans="1:1" ht="12.5" x14ac:dyDescent="0.25">
      <c r="A908" s="30" t="s">
        <v>23</v>
      </c>
    </row>
    <row r="909" spans="1:1" ht="12.5" x14ac:dyDescent="0.25">
      <c r="A909" s="31" t="s">
        <v>23</v>
      </c>
    </row>
    <row r="910" spans="1:1" ht="12.5" x14ac:dyDescent="0.25">
      <c r="A910" s="30" t="s">
        <v>23</v>
      </c>
    </row>
    <row r="911" spans="1:1" ht="12.5" x14ac:dyDescent="0.25">
      <c r="A911" s="31" t="s">
        <v>23</v>
      </c>
    </row>
    <row r="912" spans="1:1" ht="12.5" x14ac:dyDescent="0.25">
      <c r="A912" s="30" t="s">
        <v>23</v>
      </c>
    </row>
    <row r="913" spans="1:1" ht="12.5" x14ac:dyDescent="0.25">
      <c r="A913" s="31" t="s">
        <v>29</v>
      </c>
    </row>
    <row r="914" spans="1:1" ht="12.5" x14ac:dyDescent="0.25">
      <c r="A914" s="30" t="s">
        <v>23</v>
      </c>
    </row>
    <row r="915" spans="1:1" ht="12.5" x14ac:dyDescent="0.25">
      <c r="A915" s="31" t="s">
        <v>23</v>
      </c>
    </row>
    <row r="916" spans="1:1" ht="12.5" x14ac:dyDescent="0.25">
      <c r="A916" s="30" t="s">
        <v>23</v>
      </c>
    </row>
    <row r="917" spans="1:1" ht="12.5" x14ac:dyDescent="0.25">
      <c r="A917" s="31" t="s">
        <v>28</v>
      </c>
    </row>
    <row r="918" spans="1:1" ht="12.5" x14ac:dyDescent="0.25">
      <c r="A918" s="30" t="s">
        <v>23</v>
      </c>
    </row>
    <row r="919" spans="1:1" ht="12.5" x14ac:dyDescent="0.25">
      <c r="A919" s="31" t="s">
        <v>23</v>
      </c>
    </row>
    <row r="920" spans="1:1" ht="12.5" x14ac:dyDescent="0.25">
      <c r="A920" s="30" t="s">
        <v>23</v>
      </c>
    </row>
    <row r="921" spans="1:1" ht="12.5" x14ac:dyDescent="0.25">
      <c r="A921" s="31" t="s">
        <v>23</v>
      </c>
    </row>
    <row r="922" spans="1:1" ht="12.5" x14ac:dyDescent="0.25">
      <c r="A922" s="30" t="s">
        <v>23</v>
      </c>
    </row>
    <row r="923" spans="1:1" ht="12.5" x14ac:dyDescent="0.25">
      <c r="A923" s="31" t="s">
        <v>23</v>
      </c>
    </row>
    <row r="924" spans="1:1" ht="12.5" x14ac:dyDescent="0.25">
      <c r="A924" s="30" t="s">
        <v>23</v>
      </c>
    </row>
    <row r="925" spans="1:1" ht="12.5" x14ac:dyDescent="0.25">
      <c r="A925" s="31" t="s">
        <v>23</v>
      </c>
    </row>
    <row r="926" spans="1:1" ht="12.5" x14ac:dyDescent="0.25">
      <c r="A926" s="30" t="s">
        <v>23</v>
      </c>
    </row>
    <row r="927" spans="1:1" ht="12.5" x14ac:dyDescent="0.25">
      <c r="A927" s="31" t="s">
        <v>23</v>
      </c>
    </row>
    <row r="928" spans="1:1" ht="12.5" x14ac:dyDescent="0.25">
      <c r="A928" s="30" t="s">
        <v>23</v>
      </c>
    </row>
    <row r="929" spans="1:1" ht="12.5" x14ac:dyDescent="0.25">
      <c r="A929" s="31" t="s">
        <v>23</v>
      </c>
    </row>
    <row r="930" spans="1:1" ht="12.5" x14ac:dyDescent="0.25">
      <c r="A930" s="30" t="s">
        <v>23</v>
      </c>
    </row>
    <row r="931" spans="1:1" ht="12.5" x14ac:dyDescent="0.25">
      <c r="A931" s="31" t="s">
        <v>23</v>
      </c>
    </row>
    <row r="932" spans="1:1" ht="12.5" x14ac:dyDescent="0.25">
      <c r="A932" s="30" t="s">
        <v>23</v>
      </c>
    </row>
    <row r="933" spans="1:1" ht="12.5" x14ac:dyDescent="0.25">
      <c r="A933" s="31" t="s">
        <v>23</v>
      </c>
    </row>
    <row r="934" spans="1:1" ht="12.5" x14ac:dyDescent="0.25">
      <c r="A934" s="30" t="s">
        <v>23</v>
      </c>
    </row>
    <row r="935" spans="1:1" ht="12.5" x14ac:dyDescent="0.25">
      <c r="A935" s="31" t="s">
        <v>23</v>
      </c>
    </row>
    <row r="936" spans="1:1" ht="12.5" x14ac:dyDescent="0.25">
      <c r="A936" s="30" t="s">
        <v>23</v>
      </c>
    </row>
    <row r="937" spans="1:1" ht="12.5" x14ac:dyDescent="0.25">
      <c r="A937" s="31" t="s">
        <v>23</v>
      </c>
    </row>
    <row r="938" spans="1:1" ht="12.5" x14ac:dyDescent="0.25">
      <c r="A938" s="30" t="s">
        <v>23</v>
      </c>
    </row>
    <row r="939" spans="1:1" ht="12.5" x14ac:dyDescent="0.25">
      <c r="A939" s="31" t="s">
        <v>23</v>
      </c>
    </row>
    <row r="940" spans="1:1" ht="12.5" x14ac:dyDescent="0.25">
      <c r="A940" s="30" t="s">
        <v>23</v>
      </c>
    </row>
    <row r="941" spans="1:1" ht="12.5" x14ac:dyDescent="0.25">
      <c r="A941" s="31" t="s">
        <v>23</v>
      </c>
    </row>
    <row r="942" spans="1:1" ht="12.5" x14ac:dyDescent="0.25">
      <c r="A942" s="30" t="s">
        <v>23</v>
      </c>
    </row>
    <row r="943" spans="1:1" ht="12.5" x14ac:dyDescent="0.25">
      <c r="A943" s="31" t="s">
        <v>23</v>
      </c>
    </row>
    <row r="944" spans="1:1" ht="12.5" x14ac:dyDescent="0.25">
      <c r="A944" s="30" t="s">
        <v>23</v>
      </c>
    </row>
    <row r="945" spans="1:1" ht="12.5" x14ac:dyDescent="0.25">
      <c r="A945" s="31" t="s">
        <v>23</v>
      </c>
    </row>
    <row r="946" spans="1:1" ht="12.5" x14ac:dyDescent="0.25">
      <c r="A946" s="30" t="s">
        <v>28</v>
      </c>
    </row>
    <row r="947" spans="1:1" ht="12.5" x14ac:dyDescent="0.25">
      <c r="A947" s="31" t="s">
        <v>27</v>
      </c>
    </row>
    <row r="948" spans="1:1" ht="12.5" x14ac:dyDescent="0.25">
      <c r="A948" s="30" t="s">
        <v>28</v>
      </c>
    </row>
    <row r="949" spans="1:1" ht="12.5" x14ac:dyDescent="0.25">
      <c r="A949" s="31" t="s">
        <v>28</v>
      </c>
    </row>
    <row r="950" spans="1:1" ht="12.5" x14ac:dyDescent="0.25">
      <c r="A950" s="30" t="s">
        <v>23</v>
      </c>
    </row>
    <row r="951" spans="1:1" ht="12.5" x14ac:dyDescent="0.25">
      <c r="A951" s="31" t="s">
        <v>23</v>
      </c>
    </row>
    <row r="952" spans="1:1" ht="12.5" x14ac:dyDescent="0.25">
      <c r="A952" s="30" t="s">
        <v>23</v>
      </c>
    </row>
    <row r="953" spans="1:1" ht="12.5" x14ac:dyDescent="0.25">
      <c r="A953" s="31" t="s">
        <v>28</v>
      </c>
    </row>
    <row r="954" spans="1:1" ht="12.5" x14ac:dyDescent="0.25">
      <c r="A954" s="30" t="s">
        <v>23</v>
      </c>
    </row>
    <row r="955" spans="1:1" ht="12.5" x14ac:dyDescent="0.25">
      <c r="A955" s="31" t="s">
        <v>23</v>
      </c>
    </row>
    <row r="956" spans="1:1" ht="12.5" x14ac:dyDescent="0.25">
      <c r="A956" s="30" t="s">
        <v>23</v>
      </c>
    </row>
    <row r="957" spans="1:1" ht="12.5" x14ac:dyDescent="0.25">
      <c r="A957" s="31" t="s">
        <v>23</v>
      </c>
    </row>
    <row r="958" spans="1:1" ht="12.5" x14ac:dyDescent="0.25">
      <c r="A958" s="30" t="s">
        <v>23</v>
      </c>
    </row>
    <row r="959" spans="1:1" ht="12.5" x14ac:dyDescent="0.25">
      <c r="A959" s="31" t="s">
        <v>27</v>
      </c>
    </row>
    <row r="960" spans="1:1" ht="12.5" x14ac:dyDescent="0.25">
      <c r="A960" s="30" t="s">
        <v>23</v>
      </c>
    </row>
    <row r="961" spans="1:1" ht="12.5" x14ac:dyDescent="0.25">
      <c r="A961" s="31" t="s">
        <v>23</v>
      </c>
    </row>
    <row r="962" spans="1:1" ht="12.5" x14ac:dyDescent="0.25">
      <c r="A962" s="30" t="s">
        <v>23</v>
      </c>
    </row>
    <row r="963" spans="1:1" ht="12.5" x14ac:dyDescent="0.25">
      <c r="A963" s="31" t="s">
        <v>23</v>
      </c>
    </row>
    <row r="964" spans="1:1" ht="12.5" x14ac:dyDescent="0.25">
      <c r="A964" s="30" t="s">
        <v>23</v>
      </c>
    </row>
    <row r="965" spans="1:1" ht="12.5" x14ac:dyDescent="0.25">
      <c r="A965" s="31" t="s">
        <v>23</v>
      </c>
    </row>
    <row r="966" spans="1:1" ht="12.5" x14ac:dyDescent="0.25">
      <c r="A966" s="30" t="s">
        <v>23</v>
      </c>
    </row>
    <row r="967" spans="1:1" ht="12.5" x14ac:dyDescent="0.25">
      <c r="A967" s="31" t="s">
        <v>23</v>
      </c>
    </row>
    <row r="968" spans="1:1" ht="12.5" x14ac:dyDescent="0.25">
      <c r="A968" s="30" t="s">
        <v>23</v>
      </c>
    </row>
    <row r="969" spans="1:1" ht="12.5" x14ac:dyDescent="0.25">
      <c r="A969" s="31" t="s">
        <v>23</v>
      </c>
    </row>
    <row r="970" spans="1:1" ht="12.5" x14ac:dyDescent="0.25">
      <c r="A970" s="30" t="s">
        <v>23</v>
      </c>
    </row>
    <row r="971" spans="1:1" ht="12.5" x14ac:dyDescent="0.25">
      <c r="A971" s="31" t="s">
        <v>23</v>
      </c>
    </row>
    <row r="972" spans="1:1" ht="12.5" x14ac:dyDescent="0.25">
      <c r="A972" s="30" t="s">
        <v>23</v>
      </c>
    </row>
    <row r="973" spans="1:1" ht="12.5" x14ac:dyDescent="0.25">
      <c r="A973" s="31" t="s">
        <v>23</v>
      </c>
    </row>
    <row r="974" spans="1:1" ht="12.5" x14ac:dyDescent="0.25">
      <c r="A974" s="30" t="s">
        <v>23</v>
      </c>
    </row>
    <row r="975" spans="1:1" ht="12.5" x14ac:dyDescent="0.25">
      <c r="A975" s="31" t="s">
        <v>23</v>
      </c>
    </row>
    <row r="976" spans="1:1" ht="12.5" x14ac:dyDescent="0.25">
      <c r="A976" s="30" t="s">
        <v>23</v>
      </c>
    </row>
    <row r="977" spans="1:1" ht="12.5" x14ac:dyDescent="0.25">
      <c r="A977" s="31" t="s">
        <v>23</v>
      </c>
    </row>
    <row r="978" spans="1:1" ht="12.5" x14ac:dyDescent="0.25">
      <c r="A978" s="30" t="s">
        <v>23</v>
      </c>
    </row>
    <row r="979" spans="1:1" ht="12.5" x14ac:dyDescent="0.25">
      <c r="A979" s="31" t="s">
        <v>23</v>
      </c>
    </row>
    <row r="980" spans="1:1" ht="12.5" x14ac:dyDescent="0.25">
      <c r="A980" s="30" t="s">
        <v>23</v>
      </c>
    </row>
    <row r="981" spans="1:1" ht="12.5" x14ac:dyDescent="0.25">
      <c r="A981" s="31" t="s">
        <v>23</v>
      </c>
    </row>
    <row r="982" spans="1:1" ht="12.5" x14ac:dyDescent="0.25">
      <c r="A982" s="30" t="s">
        <v>23</v>
      </c>
    </row>
    <row r="983" spans="1:1" ht="12.5" x14ac:dyDescent="0.25">
      <c r="A983" s="31" t="s">
        <v>23</v>
      </c>
    </row>
    <row r="984" spans="1:1" ht="12.5" x14ac:dyDescent="0.25">
      <c r="A984" s="30" t="s">
        <v>23</v>
      </c>
    </row>
    <row r="985" spans="1:1" ht="12.5" x14ac:dyDescent="0.25">
      <c r="A985" s="31" t="s">
        <v>23</v>
      </c>
    </row>
    <row r="986" spans="1:1" ht="12.5" x14ac:dyDescent="0.25">
      <c r="A986" s="30" t="s">
        <v>23</v>
      </c>
    </row>
    <row r="987" spans="1:1" ht="12.5" x14ac:dyDescent="0.25">
      <c r="A987" s="31" t="s">
        <v>23</v>
      </c>
    </row>
    <row r="988" spans="1:1" ht="12.5" x14ac:dyDescent="0.25">
      <c r="A988" s="30" t="s">
        <v>23</v>
      </c>
    </row>
    <row r="989" spans="1:1" ht="12.5" x14ac:dyDescent="0.25">
      <c r="A989" s="31" t="s">
        <v>23</v>
      </c>
    </row>
    <row r="990" spans="1:1" ht="12.5" x14ac:dyDescent="0.25">
      <c r="A990" s="30" t="s">
        <v>23</v>
      </c>
    </row>
    <row r="991" spans="1:1" ht="12.5" x14ac:dyDescent="0.25">
      <c r="A991" s="31" t="s">
        <v>23</v>
      </c>
    </row>
    <row r="992" spans="1:1" ht="12.5" x14ac:dyDescent="0.25">
      <c r="A992" s="30" t="s">
        <v>23</v>
      </c>
    </row>
    <row r="993" spans="1:1" ht="12.5" x14ac:dyDescent="0.25">
      <c r="A993" s="31" t="s">
        <v>23</v>
      </c>
    </row>
    <row r="994" spans="1:1" ht="12.5" x14ac:dyDescent="0.25">
      <c r="A994" s="30" t="s">
        <v>23</v>
      </c>
    </row>
    <row r="995" spans="1:1" ht="12.5" x14ac:dyDescent="0.25">
      <c r="A995" s="31" t="s">
        <v>23</v>
      </c>
    </row>
    <row r="996" spans="1:1" ht="12.5" x14ac:dyDescent="0.25">
      <c r="A996" s="30" t="s">
        <v>23</v>
      </c>
    </row>
    <row r="997" spans="1:1" ht="12.5" x14ac:dyDescent="0.25">
      <c r="A997" s="31" t="s">
        <v>27</v>
      </c>
    </row>
    <row r="998" spans="1:1" ht="12.5" x14ac:dyDescent="0.25">
      <c r="A998" s="30" t="s">
        <v>28</v>
      </c>
    </row>
    <row r="999" spans="1:1" ht="12.5" x14ac:dyDescent="0.25">
      <c r="A999" s="33"/>
    </row>
    <row r="1000" spans="1:1" ht="12.5" x14ac:dyDescent="0.25">
      <c r="A1000" s="30" t="s">
        <v>23</v>
      </c>
    </row>
    <row r="1001" spans="1:1" ht="12.5" x14ac:dyDescent="0.25">
      <c r="A1001" s="31" t="s">
        <v>28</v>
      </c>
    </row>
    <row r="1002" spans="1:1" ht="12.5" x14ac:dyDescent="0.25">
      <c r="A1002" s="30" t="s">
        <v>23</v>
      </c>
    </row>
    <row r="1003" spans="1:1" ht="12.5" x14ac:dyDescent="0.25">
      <c r="A1003" s="31" t="s">
        <v>28</v>
      </c>
    </row>
    <row r="1004" spans="1:1" ht="12.5" x14ac:dyDescent="0.25">
      <c r="A1004" s="30" t="s">
        <v>28</v>
      </c>
    </row>
    <row r="1005" spans="1:1" ht="12.5" x14ac:dyDescent="0.25">
      <c r="A1005" s="31" t="s">
        <v>23</v>
      </c>
    </row>
    <row r="1006" spans="1:1" ht="12.5" x14ac:dyDescent="0.25">
      <c r="A1006" s="30" t="s">
        <v>23</v>
      </c>
    </row>
    <row r="1007" spans="1:1" ht="12.5" x14ac:dyDescent="0.25">
      <c r="A1007" s="31" t="s">
        <v>23</v>
      </c>
    </row>
    <row r="1008" spans="1:1" ht="12.5" x14ac:dyDescent="0.25">
      <c r="A1008" s="30" t="s">
        <v>23</v>
      </c>
    </row>
    <row r="1009" spans="1:1" ht="12.5" x14ac:dyDescent="0.25">
      <c r="A1009" s="31" t="s">
        <v>23</v>
      </c>
    </row>
    <row r="1010" spans="1:1" ht="12.5" x14ac:dyDescent="0.25">
      <c r="A1010" s="30" t="s">
        <v>28</v>
      </c>
    </row>
    <row r="1011" spans="1:1" ht="12.5" x14ac:dyDescent="0.25">
      <c r="A1011" s="31" t="s">
        <v>23</v>
      </c>
    </row>
    <row r="1012" spans="1:1" ht="12.5" x14ac:dyDescent="0.25">
      <c r="A1012" s="30" t="s">
        <v>23</v>
      </c>
    </row>
    <row r="1013" spans="1:1" ht="12.5" x14ac:dyDescent="0.25">
      <c r="A1013" s="31" t="s">
        <v>23</v>
      </c>
    </row>
    <row r="1014" spans="1:1" ht="12.5" x14ac:dyDescent="0.25">
      <c r="A1014" s="30" t="s">
        <v>23</v>
      </c>
    </row>
    <row r="1015" spans="1:1" ht="12.5" x14ac:dyDescent="0.25">
      <c r="A1015" s="31" t="s">
        <v>23</v>
      </c>
    </row>
    <row r="1016" spans="1:1" ht="12.5" x14ac:dyDescent="0.25">
      <c r="A1016" s="30" t="s">
        <v>23</v>
      </c>
    </row>
    <row r="1017" spans="1:1" ht="12.5" x14ac:dyDescent="0.25">
      <c r="A1017" s="31" t="s">
        <v>23</v>
      </c>
    </row>
    <row r="1018" spans="1:1" ht="12.5" x14ac:dyDescent="0.25">
      <c r="A1018" s="30" t="s">
        <v>23</v>
      </c>
    </row>
    <row r="1019" spans="1:1" ht="12.5" x14ac:dyDescent="0.25">
      <c r="A1019" s="31" t="s">
        <v>23</v>
      </c>
    </row>
    <row r="1020" spans="1:1" ht="12.5" x14ac:dyDescent="0.25">
      <c r="A1020" s="30" t="s">
        <v>27</v>
      </c>
    </row>
    <row r="1021" spans="1:1" ht="12.5" x14ac:dyDescent="0.25">
      <c r="A1021" s="31" t="s">
        <v>27</v>
      </c>
    </row>
    <row r="1022" spans="1:1" ht="12.5" x14ac:dyDescent="0.25">
      <c r="A1022" s="30" t="s">
        <v>23</v>
      </c>
    </row>
    <row r="1023" spans="1:1" ht="12.5" x14ac:dyDescent="0.25">
      <c r="A1023" s="31" t="s">
        <v>23</v>
      </c>
    </row>
    <row r="1024" spans="1:1" ht="12.5" x14ac:dyDescent="0.25">
      <c r="A1024" s="30" t="s">
        <v>23</v>
      </c>
    </row>
    <row r="1025" spans="1:1" ht="12.5" x14ac:dyDescent="0.25">
      <c r="A1025" s="31" t="s">
        <v>23</v>
      </c>
    </row>
    <row r="1026" spans="1:1" ht="12.5" x14ac:dyDescent="0.25">
      <c r="A1026" s="30" t="s">
        <v>23</v>
      </c>
    </row>
    <row r="1027" spans="1:1" ht="12.5" x14ac:dyDescent="0.25">
      <c r="A1027" s="31" t="s">
        <v>23</v>
      </c>
    </row>
    <row r="1028" spans="1:1" ht="12.5" x14ac:dyDescent="0.25">
      <c r="A1028" s="30" t="s">
        <v>27</v>
      </c>
    </row>
    <row r="1029" spans="1:1" ht="12.5" x14ac:dyDescent="0.25">
      <c r="A1029" s="31" t="s">
        <v>27</v>
      </c>
    </row>
    <row r="1030" spans="1:1" ht="12.5" x14ac:dyDescent="0.25">
      <c r="A1030" s="30" t="s">
        <v>27</v>
      </c>
    </row>
    <row r="1031" spans="1:1" ht="12.5" x14ac:dyDescent="0.25">
      <c r="A1031" s="31" t="s">
        <v>23</v>
      </c>
    </row>
    <row r="1032" spans="1:1" ht="12.5" x14ac:dyDescent="0.25">
      <c r="A1032" s="30" t="s">
        <v>23</v>
      </c>
    </row>
    <row r="1033" spans="1:1" ht="12.5" x14ac:dyDescent="0.25">
      <c r="A1033" s="31" t="s">
        <v>23</v>
      </c>
    </row>
    <row r="1034" spans="1:1" ht="12.5" x14ac:dyDescent="0.25">
      <c r="A1034" s="30" t="s">
        <v>23</v>
      </c>
    </row>
    <row r="1035" spans="1:1" ht="12.5" x14ac:dyDescent="0.25">
      <c r="A1035" s="31" t="s">
        <v>23</v>
      </c>
    </row>
    <row r="1036" spans="1:1" ht="12.5" x14ac:dyDescent="0.25">
      <c r="A1036" s="30" t="s">
        <v>23</v>
      </c>
    </row>
    <row r="1037" spans="1:1" ht="12.5" x14ac:dyDescent="0.25">
      <c r="A1037" s="31" t="s">
        <v>23</v>
      </c>
    </row>
    <row r="1038" spans="1:1" ht="12.5" x14ac:dyDescent="0.25">
      <c r="A1038" s="30" t="s">
        <v>23</v>
      </c>
    </row>
    <row r="1039" spans="1:1" ht="12.5" x14ac:dyDescent="0.25">
      <c r="A1039" s="31" t="s">
        <v>23</v>
      </c>
    </row>
    <row r="1040" spans="1:1" ht="12.5" x14ac:dyDescent="0.25">
      <c r="A1040" s="30" t="s">
        <v>23</v>
      </c>
    </row>
    <row r="1041" spans="1:1" ht="12.5" x14ac:dyDescent="0.25">
      <c r="A1041" s="31" t="s">
        <v>23</v>
      </c>
    </row>
    <row r="1042" spans="1:1" ht="12.5" x14ac:dyDescent="0.25">
      <c r="A1042" s="30" t="s">
        <v>23</v>
      </c>
    </row>
    <row r="1043" spans="1:1" ht="12.5" x14ac:dyDescent="0.25">
      <c r="A1043" s="31" t="s">
        <v>23</v>
      </c>
    </row>
    <row r="1044" spans="1:1" ht="12.5" x14ac:dyDescent="0.25">
      <c r="A1044" s="30" t="s">
        <v>23</v>
      </c>
    </row>
    <row r="1045" spans="1:1" ht="12.5" x14ac:dyDescent="0.25">
      <c r="A1045" s="31" t="s">
        <v>23</v>
      </c>
    </row>
    <row r="1046" spans="1:1" ht="12.5" x14ac:dyDescent="0.25">
      <c r="A1046" s="30" t="s">
        <v>23</v>
      </c>
    </row>
    <row r="1047" spans="1:1" ht="12.5" x14ac:dyDescent="0.25">
      <c r="A1047" s="31" t="s">
        <v>28</v>
      </c>
    </row>
    <row r="1048" spans="1:1" ht="12.5" x14ac:dyDescent="0.25">
      <c r="A1048" s="30" t="s">
        <v>27</v>
      </c>
    </row>
    <row r="1049" spans="1:1" ht="12.5" x14ac:dyDescent="0.25">
      <c r="A1049" s="31" t="s">
        <v>29</v>
      </c>
    </row>
    <row r="1050" spans="1:1" ht="12.5" x14ac:dyDescent="0.25">
      <c r="A1050" s="30" t="s">
        <v>23</v>
      </c>
    </row>
    <row r="1051" spans="1:1" ht="12.5" x14ac:dyDescent="0.25">
      <c r="A1051" s="31" t="s">
        <v>23</v>
      </c>
    </row>
    <row r="1052" spans="1:1" ht="12.5" x14ac:dyDescent="0.25">
      <c r="A1052" s="30" t="s">
        <v>23</v>
      </c>
    </row>
    <row r="1053" spans="1:1" ht="12.5" x14ac:dyDescent="0.25">
      <c r="A1053" s="31" t="s">
        <v>23</v>
      </c>
    </row>
    <row r="1054" spans="1:1" ht="12.5" x14ac:dyDescent="0.25">
      <c r="A1054" s="30" t="s">
        <v>23</v>
      </c>
    </row>
    <row r="1055" spans="1:1" ht="12.5" x14ac:dyDescent="0.25">
      <c r="A1055" s="31" t="s">
        <v>23</v>
      </c>
    </row>
    <row r="1056" spans="1:1" ht="12.5" x14ac:dyDescent="0.25">
      <c r="A1056" s="30" t="s">
        <v>23</v>
      </c>
    </row>
    <row r="1057" spans="1:1" ht="12.5" x14ac:dyDescent="0.25">
      <c r="A1057" s="31" t="s">
        <v>23</v>
      </c>
    </row>
    <row r="1058" spans="1:1" ht="12.5" x14ac:dyDescent="0.25">
      <c r="A1058" s="30" t="s">
        <v>28</v>
      </c>
    </row>
    <row r="1059" spans="1:1" ht="12.5" x14ac:dyDescent="0.25">
      <c r="A1059" s="31" t="s">
        <v>23</v>
      </c>
    </row>
    <row r="1060" spans="1:1" ht="12.5" x14ac:dyDescent="0.25">
      <c r="A1060" s="30" t="s">
        <v>23</v>
      </c>
    </row>
    <row r="1061" spans="1:1" ht="12.5" x14ac:dyDescent="0.25">
      <c r="A1061" s="31" t="s">
        <v>28</v>
      </c>
    </row>
    <row r="1062" spans="1:1" ht="12.5" x14ac:dyDescent="0.25">
      <c r="A1062" s="30" t="s">
        <v>23</v>
      </c>
    </row>
    <row r="1063" spans="1:1" ht="12.5" x14ac:dyDescent="0.25">
      <c r="A1063" s="31" t="s">
        <v>23</v>
      </c>
    </row>
    <row r="1064" spans="1:1" ht="12.5" x14ac:dyDescent="0.25">
      <c r="A1064" s="30" t="s">
        <v>23</v>
      </c>
    </row>
    <row r="1065" spans="1:1" ht="12.5" x14ac:dyDescent="0.25">
      <c r="A1065" s="31" t="s">
        <v>27</v>
      </c>
    </row>
    <row r="1066" spans="1:1" ht="12.5" x14ac:dyDescent="0.25">
      <c r="A1066" s="30" t="s">
        <v>23</v>
      </c>
    </row>
    <row r="1067" spans="1:1" ht="12.5" x14ac:dyDescent="0.25">
      <c r="A1067" s="31" t="s">
        <v>23</v>
      </c>
    </row>
    <row r="1068" spans="1:1" ht="12.5" x14ac:dyDescent="0.25">
      <c r="A1068" s="30" t="s">
        <v>23</v>
      </c>
    </row>
    <row r="1069" spans="1:1" ht="12.5" x14ac:dyDescent="0.25">
      <c r="A1069" s="31" t="s">
        <v>23</v>
      </c>
    </row>
    <row r="1070" spans="1:1" ht="12.5" x14ac:dyDescent="0.25">
      <c r="A1070" s="30" t="s">
        <v>23</v>
      </c>
    </row>
    <row r="1071" spans="1:1" ht="12.5" x14ac:dyDescent="0.25">
      <c r="A1071" s="31" t="s">
        <v>23</v>
      </c>
    </row>
    <row r="1072" spans="1:1" ht="12.5" x14ac:dyDescent="0.25">
      <c r="A1072" s="30" t="s">
        <v>23</v>
      </c>
    </row>
    <row r="1073" spans="1:1" ht="12.5" x14ac:dyDescent="0.25">
      <c r="A1073" s="31" t="s">
        <v>23</v>
      </c>
    </row>
    <row r="1074" spans="1:1" ht="12.5" x14ac:dyDescent="0.25">
      <c r="A1074" s="30" t="s">
        <v>23</v>
      </c>
    </row>
    <row r="1075" spans="1:1" ht="12.5" x14ac:dyDescent="0.25">
      <c r="A1075" s="31" t="s">
        <v>23</v>
      </c>
    </row>
    <row r="1076" spans="1:1" ht="12.5" x14ac:dyDescent="0.25">
      <c r="A1076" s="30" t="s">
        <v>23</v>
      </c>
    </row>
    <row r="1077" spans="1:1" ht="12.5" x14ac:dyDescent="0.25">
      <c r="A1077" s="31" t="s">
        <v>23</v>
      </c>
    </row>
    <row r="1078" spans="1:1" ht="12.5" x14ac:dyDescent="0.25">
      <c r="A1078" s="30"/>
    </row>
    <row r="1079" spans="1:1" ht="12.5" x14ac:dyDescent="0.25">
      <c r="A1079" s="31"/>
    </row>
    <row r="1080" spans="1:1" ht="12.5" x14ac:dyDescent="0.25">
      <c r="A1080" s="30"/>
    </row>
    <row r="1081" spans="1:1" ht="12.5" x14ac:dyDescent="0.25">
      <c r="A1081" s="31"/>
    </row>
    <row r="1082" spans="1:1" ht="12.5" x14ac:dyDescent="0.25">
      <c r="A1082" s="30"/>
    </row>
    <row r="1083" spans="1:1" ht="12.5" x14ac:dyDescent="0.25">
      <c r="A1083" s="31"/>
    </row>
    <row r="1084" spans="1:1" ht="12.5" x14ac:dyDescent="0.25">
      <c r="A1084" s="30"/>
    </row>
    <row r="1085" spans="1:1" ht="12.5" x14ac:dyDescent="0.25">
      <c r="A1085" s="31"/>
    </row>
    <row r="1086" spans="1:1" ht="12.5" x14ac:dyDescent="0.25">
      <c r="A1086" s="30"/>
    </row>
    <row r="1087" spans="1:1" ht="12.5" x14ac:dyDescent="0.25">
      <c r="A1087" s="31"/>
    </row>
    <row r="1088" spans="1:1" ht="12.5" x14ac:dyDescent="0.25">
      <c r="A1088" s="30"/>
    </row>
    <row r="1089" spans="1:1" ht="12.5" x14ac:dyDescent="0.25">
      <c r="A1089" s="31"/>
    </row>
    <row r="1090" spans="1:1" ht="12.5" x14ac:dyDescent="0.25">
      <c r="A1090" s="30"/>
    </row>
    <row r="1091" spans="1:1" ht="12.5" x14ac:dyDescent="0.25">
      <c r="A1091" s="31"/>
    </row>
    <row r="1092" spans="1:1" ht="12.5" x14ac:dyDescent="0.25">
      <c r="A1092" s="30"/>
    </row>
    <row r="1093" spans="1:1" ht="12.5" x14ac:dyDescent="0.25">
      <c r="A1093" s="31"/>
    </row>
    <row r="1094" spans="1:1" ht="12.5" x14ac:dyDescent="0.25">
      <c r="A1094" s="30"/>
    </row>
    <row r="1095" spans="1:1" ht="12.5" x14ac:dyDescent="0.25">
      <c r="A1095" s="31"/>
    </row>
    <row r="1096" spans="1:1" ht="12.5" x14ac:dyDescent="0.25">
      <c r="A1096" s="30"/>
    </row>
    <row r="1097" spans="1:1" ht="12.5" x14ac:dyDescent="0.25">
      <c r="A1097" s="31"/>
    </row>
    <row r="1098" spans="1:1" ht="12.5" x14ac:dyDescent="0.25">
      <c r="A1098" s="30"/>
    </row>
    <row r="1099" spans="1:1" ht="12.5" x14ac:dyDescent="0.25">
      <c r="A1099" s="31"/>
    </row>
    <row r="1100" spans="1:1" ht="12.5" x14ac:dyDescent="0.25">
      <c r="A1100" s="30"/>
    </row>
    <row r="1101" spans="1:1" ht="12.5" x14ac:dyDescent="0.25">
      <c r="A1101" s="31"/>
    </row>
    <row r="1102" spans="1:1" ht="12.5" x14ac:dyDescent="0.25">
      <c r="A1102" s="30"/>
    </row>
    <row r="1103" spans="1:1" ht="12.5" x14ac:dyDescent="0.25">
      <c r="A1103" s="31"/>
    </row>
    <row r="1104" spans="1:1" ht="12.5" x14ac:dyDescent="0.25">
      <c r="A1104" s="30"/>
    </row>
    <row r="1105" spans="1:1" ht="12.5" x14ac:dyDescent="0.25">
      <c r="A1105" s="31"/>
    </row>
    <row r="1106" spans="1:1" ht="12.5" x14ac:dyDescent="0.25">
      <c r="A1106" s="30"/>
    </row>
    <row r="1107" spans="1:1" ht="12.5" x14ac:dyDescent="0.25">
      <c r="A1107" s="31"/>
    </row>
    <row r="1108" spans="1:1" ht="12.5" x14ac:dyDescent="0.25">
      <c r="A1108" s="30"/>
    </row>
    <row r="1109" spans="1:1" ht="12.5" x14ac:dyDescent="0.25">
      <c r="A1109" s="31"/>
    </row>
    <row r="1110" spans="1:1" ht="12.5" x14ac:dyDescent="0.25">
      <c r="A1110" s="30"/>
    </row>
    <row r="1111" spans="1:1" ht="12.5" x14ac:dyDescent="0.25">
      <c r="A1111" s="31"/>
    </row>
    <row r="1112" spans="1:1" ht="12.5" x14ac:dyDescent="0.25">
      <c r="A1112" s="30"/>
    </row>
    <row r="1113" spans="1:1" ht="12.5" x14ac:dyDescent="0.25">
      <c r="A1113" s="31"/>
    </row>
    <row r="1114" spans="1:1" ht="12.5" x14ac:dyDescent="0.25">
      <c r="A1114" s="30"/>
    </row>
    <row r="1115" spans="1:1" ht="12.5" x14ac:dyDescent="0.25">
      <c r="A1115" s="31"/>
    </row>
    <row r="1116" spans="1:1" ht="12.5" x14ac:dyDescent="0.25">
      <c r="A1116" s="30"/>
    </row>
    <row r="1117" spans="1:1" ht="12.5" x14ac:dyDescent="0.25">
      <c r="A1117" s="31"/>
    </row>
    <row r="1118" spans="1:1" ht="12.5" x14ac:dyDescent="0.25">
      <c r="A1118" s="30"/>
    </row>
    <row r="1119" spans="1:1" ht="12.5" x14ac:dyDescent="0.25">
      <c r="A1119" s="31"/>
    </row>
    <row r="1120" spans="1:1" ht="12.5" x14ac:dyDescent="0.25">
      <c r="A1120" s="30"/>
    </row>
    <row r="1121" spans="1:1" ht="12.5" x14ac:dyDescent="0.25">
      <c r="A1121" s="31"/>
    </row>
    <row r="1122" spans="1:1" ht="12.5" x14ac:dyDescent="0.25">
      <c r="A1122" s="30"/>
    </row>
    <row r="1123" spans="1:1" ht="12.5" x14ac:dyDescent="0.25">
      <c r="A1123" s="31"/>
    </row>
    <row r="1124" spans="1:1" ht="12.5" x14ac:dyDescent="0.25">
      <c r="A1124" s="30"/>
    </row>
    <row r="1125" spans="1:1" ht="12.5" x14ac:dyDescent="0.25">
      <c r="A1125" s="31"/>
    </row>
    <row r="1126" spans="1:1" ht="12.5" x14ac:dyDescent="0.25">
      <c r="A1126" s="30"/>
    </row>
    <row r="1127" spans="1:1" ht="12.5" x14ac:dyDescent="0.25">
      <c r="A1127" s="31"/>
    </row>
    <row r="1128" spans="1:1" ht="12.5" x14ac:dyDescent="0.25">
      <c r="A1128" s="30"/>
    </row>
    <row r="1129" spans="1:1" ht="12.5" x14ac:dyDescent="0.25">
      <c r="A1129" s="31"/>
    </row>
    <row r="1130" spans="1:1" ht="12.5" x14ac:dyDescent="0.25">
      <c r="A1130" s="30"/>
    </row>
    <row r="1131" spans="1:1" ht="12.5" x14ac:dyDescent="0.25">
      <c r="A1131" s="31"/>
    </row>
    <row r="1132" spans="1:1" ht="12.5" x14ac:dyDescent="0.25">
      <c r="A1132" s="30"/>
    </row>
    <row r="1133" spans="1:1" ht="12.5" x14ac:dyDescent="0.25">
      <c r="A1133" s="31"/>
    </row>
    <row r="1134" spans="1:1" ht="12.5" x14ac:dyDescent="0.25">
      <c r="A1134" s="30"/>
    </row>
    <row r="1135" spans="1:1" ht="12.5" x14ac:dyDescent="0.25">
      <c r="A1135" s="31"/>
    </row>
    <row r="1136" spans="1:1" ht="12.5" x14ac:dyDescent="0.25">
      <c r="A1136" s="30"/>
    </row>
    <row r="1137" spans="1:1" ht="12.5" x14ac:dyDescent="0.25">
      <c r="A1137" s="31"/>
    </row>
    <row r="1138" spans="1:1" ht="12.5" x14ac:dyDescent="0.25">
      <c r="A1138" s="30"/>
    </row>
    <row r="1139" spans="1:1" ht="12.5" x14ac:dyDescent="0.25">
      <c r="A1139" s="31"/>
    </row>
    <row r="1140" spans="1:1" ht="12.5" x14ac:dyDescent="0.25">
      <c r="A1140" s="30"/>
    </row>
    <row r="1141" spans="1:1" ht="12.5" x14ac:dyDescent="0.25">
      <c r="A1141" s="31"/>
    </row>
    <row r="1142" spans="1:1" ht="12.5" x14ac:dyDescent="0.25">
      <c r="A1142" s="30"/>
    </row>
    <row r="1143" spans="1:1" ht="12.5" x14ac:dyDescent="0.25">
      <c r="A1143" s="31"/>
    </row>
    <row r="1144" spans="1:1" ht="12.5" x14ac:dyDescent="0.25">
      <c r="A1144" s="30"/>
    </row>
    <row r="1145" spans="1:1" ht="12.5" x14ac:dyDescent="0.25">
      <c r="A1145" s="31"/>
    </row>
    <row r="1146" spans="1:1" ht="12.5" x14ac:dyDescent="0.25">
      <c r="A1146" s="30"/>
    </row>
    <row r="1147" spans="1:1" ht="12.5" x14ac:dyDescent="0.25">
      <c r="A1147" s="31"/>
    </row>
    <row r="1148" spans="1:1" ht="12.5" x14ac:dyDescent="0.25">
      <c r="A1148" s="30"/>
    </row>
    <row r="1149" spans="1:1" ht="12.5" x14ac:dyDescent="0.25">
      <c r="A1149" s="31"/>
    </row>
    <row r="1150" spans="1:1" ht="12.5" x14ac:dyDescent="0.25">
      <c r="A1150" s="30"/>
    </row>
    <row r="1151" spans="1:1" ht="12.5" x14ac:dyDescent="0.25">
      <c r="A1151" s="31"/>
    </row>
    <row r="1152" spans="1:1" ht="12.5" x14ac:dyDescent="0.25">
      <c r="A1152" s="30"/>
    </row>
    <row r="1153" spans="1:1" ht="12.5" x14ac:dyDescent="0.25">
      <c r="A1153" s="31"/>
    </row>
    <row r="1154" spans="1:1" ht="12.5" x14ac:dyDescent="0.25">
      <c r="A1154" s="30"/>
    </row>
    <row r="1155" spans="1:1" ht="12.5" x14ac:dyDescent="0.25">
      <c r="A1155" s="31"/>
    </row>
    <row r="1156" spans="1:1" ht="12.5" x14ac:dyDescent="0.25">
      <c r="A1156" s="30"/>
    </row>
    <row r="1157" spans="1:1" ht="12.5" x14ac:dyDescent="0.25">
      <c r="A1157" s="31"/>
    </row>
    <row r="1158" spans="1:1" ht="12.5" x14ac:dyDescent="0.25">
      <c r="A1158" s="30"/>
    </row>
    <row r="1159" spans="1:1" ht="12.5" x14ac:dyDescent="0.25">
      <c r="A1159" s="31"/>
    </row>
    <row r="1160" spans="1:1" ht="12.5" x14ac:dyDescent="0.25">
      <c r="A1160" s="30"/>
    </row>
    <row r="1161" spans="1:1" ht="12.5" x14ac:dyDescent="0.25">
      <c r="A1161" s="31"/>
    </row>
    <row r="1162" spans="1:1" ht="12.5" x14ac:dyDescent="0.25">
      <c r="A1162" s="30"/>
    </row>
    <row r="1163" spans="1:1" ht="12.5" x14ac:dyDescent="0.25">
      <c r="A1163" s="31"/>
    </row>
    <row r="1164" spans="1:1" ht="12.5" x14ac:dyDescent="0.25">
      <c r="A1164" s="30"/>
    </row>
    <row r="1165" spans="1:1" ht="12.5" x14ac:dyDescent="0.25">
      <c r="A1165" s="31"/>
    </row>
    <row r="1166" spans="1:1" ht="12.5" x14ac:dyDescent="0.25">
      <c r="A1166" s="30"/>
    </row>
    <row r="1167" spans="1:1" ht="12.5" x14ac:dyDescent="0.25">
      <c r="A1167" s="31"/>
    </row>
    <row r="1168" spans="1:1" ht="12.5" x14ac:dyDescent="0.25">
      <c r="A1168" s="30"/>
    </row>
    <row r="1169" spans="1:1" ht="12.5" x14ac:dyDescent="0.25">
      <c r="A1169" s="31"/>
    </row>
    <row r="1170" spans="1:1" ht="12.5" x14ac:dyDescent="0.25">
      <c r="A1170" s="30"/>
    </row>
    <row r="1171" spans="1:1" ht="12.5" x14ac:dyDescent="0.25">
      <c r="A1171" s="31"/>
    </row>
    <row r="1172" spans="1:1" ht="12.5" x14ac:dyDescent="0.25">
      <c r="A1172" s="30"/>
    </row>
    <row r="1173" spans="1:1" ht="12.5" x14ac:dyDescent="0.25">
      <c r="A1173" s="31"/>
    </row>
    <row r="1174" spans="1:1" ht="12.5" x14ac:dyDescent="0.25">
      <c r="A1174" s="30"/>
    </row>
    <row r="1175" spans="1:1" ht="12.5" x14ac:dyDescent="0.25">
      <c r="A1175" s="31"/>
    </row>
    <row r="1176" spans="1:1" ht="12.5" x14ac:dyDescent="0.25">
      <c r="A1176" s="30"/>
    </row>
    <row r="1177" spans="1:1" ht="12.5" x14ac:dyDescent="0.25">
      <c r="A1177" s="31"/>
    </row>
    <row r="1178" spans="1:1" ht="12.5" x14ac:dyDescent="0.25">
      <c r="A1178" s="30"/>
    </row>
    <row r="1179" spans="1:1" ht="12.5" x14ac:dyDescent="0.25">
      <c r="A1179" s="31"/>
    </row>
    <row r="1180" spans="1:1" ht="12.5" x14ac:dyDescent="0.25">
      <c r="A1180" s="30"/>
    </row>
    <row r="1181" spans="1:1" ht="12.5" x14ac:dyDescent="0.25">
      <c r="A1181" s="31"/>
    </row>
    <row r="1182" spans="1:1" ht="12.5" x14ac:dyDescent="0.25">
      <c r="A1182" s="30"/>
    </row>
    <row r="1183" spans="1:1" ht="12.5" x14ac:dyDescent="0.25">
      <c r="A1183" s="31"/>
    </row>
    <row r="1184" spans="1:1" ht="12.5" x14ac:dyDescent="0.25">
      <c r="A1184" s="30"/>
    </row>
    <row r="1185" spans="1:1" ht="12.5" x14ac:dyDescent="0.25">
      <c r="A1185" s="31"/>
    </row>
    <row r="1186" spans="1:1" ht="12.5" x14ac:dyDescent="0.25">
      <c r="A1186" s="30"/>
    </row>
    <row r="1187" spans="1:1" ht="12.5" x14ac:dyDescent="0.25">
      <c r="A1187" s="31"/>
    </row>
    <row r="1188" spans="1:1" ht="12.5" x14ac:dyDescent="0.25">
      <c r="A1188" s="30"/>
    </row>
    <row r="1189" spans="1:1" ht="12.5" x14ac:dyDescent="0.25">
      <c r="A1189" s="31"/>
    </row>
    <row r="1190" spans="1:1" ht="12.5" x14ac:dyDescent="0.25">
      <c r="A1190" s="30"/>
    </row>
    <row r="1191" spans="1:1" ht="12.5" x14ac:dyDescent="0.25">
      <c r="A1191" s="31"/>
    </row>
    <row r="1192" spans="1:1" ht="12.5" x14ac:dyDescent="0.25">
      <c r="A1192" s="30"/>
    </row>
    <row r="1193" spans="1:1" ht="12.5" x14ac:dyDescent="0.25">
      <c r="A1193" s="31"/>
    </row>
    <row r="1194" spans="1:1" ht="12.5" x14ac:dyDescent="0.25">
      <c r="A1194" s="30"/>
    </row>
    <row r="1195" spans="1:1" ht="12.5" x14ac:dyDescent="0.25">
      <c r="A1195" s="31"/>
    </row>
    <row r="1196" spans="1:1" ht="12.5" x14ac:dyDescent="0.25">
      <c r="A1196" s="30"/>
    </row>
    <row r="1197" spans="1:1" ht="12.5" x14ac:dyDescent="0.25">
      <c r="A1197" s="31"/>
    </row>
    <row r="1198" spans="1:1" ht="12.5" x14ac:dyDescent="0.25">
      <c r="A1198" s="30"/>
    </row>
    <row r="1199" spans="1:1" ht="12.5" x14ac:dyDescent="0.25">
      <c r="A1199" s="31"/>
    </row>
    <row r="1200" spans="1:1" ht="12.5" x14ac:dyDescent="0.25">
      <c r="A1200" s="30"/>
    </row>
    <row r="1201" spans="1:1" ht="12.5" x14ac:dyDescent="0.25">
      <c r="A1201" s="31"/>
    </row>
    <row r="1202" spans="1:1" ht="12.5" x14ac:dyDescent="0.25">
      <c r="A1202" s="30"/>
    </row>
    <row r="1203" spans="1:1" ht="12.5" x14ac:dyDescent="0.25">
      <c r="A1203" s="31"/>
    </row>
    <row r="1204" spans="1:1" ht="12.5" x14ac:dyDescent="0.25">
      <c r="A1204" s="30"/>
    </row>
    <row r="1205" spans="1:1" ht="12.5" x14ac:dyDescent="0.25">
      <c r="A1205" s="31"/>
    </row>
    <row r="1206" spans="1:1" ht="12.5" x14ac:dyDescent="0.25">
      <c r="A1206" s="30"/>
    </row>
    <row r="1207" spans="1:1" ht="12.5" x14ac:dyDescent="0.25">
      <c r="A1207" s="31"/>
    </row>
    <row r="1208" spans="1:1" ht="12.5" x14ac:dyDescent="0.25">
      <c r="A1208" s="30"/>
    </row>
    <row r="1209" spans="1:1" ht="12.5" x14ac:dyDescent="0.25">
      <c r="A1209" s="31"/>
    </row>
    <row r="1210" spans="1:1" ht="12.5" x14ac:dyDescent="0.25">
      <c r="A1210" s="30"/>
    </row>
    <row r="1211" spans="1:1" ht="12.5" x14ac:dyDescent="0.25">
      <c r="A1211" s="31"/>
    </row>
    <row r="1212" spans="1:1" ht="12.5" x14ac:dyDescent="0.25">
      <c r="A1212" s="30"/>
    </row>
    <row r="1213" spans="1:1" ht="12.5" x14ac:dyDescent="0.25">
      <c r="A1213" s="31"/>
    </row>
    <row r="1214" spans="1:1" ht="12.5" x14ac:dyDescent="0.25">
      <c r="A1214" s="30"/>
    </row>
    <row r="1215" spans="1:1" ht="12.5" x14ac:dyDescent="0.25">
      <c r="A1215" s="31"/>
    </row>
    <row r="1216" spans="1:1" ht="12.5" x14ac:dyDescent="0.25">
      <c r="A1216" s="30"/>
    </row>
    <row r="1217" spans="1:1" ht="12.5" x14ac:dyDescent="0.25">
      <c r="A1217" s="31"/>
    </row>
    <row r="1218" spans="1:1" ht="12.5" x14ac:dyDescent="0.25">
      <c r="A1218" s="30"/>
    </row>
    <row r="1219" spans="1:1" ht="12.5" x14ac:dyDescent="0.25">
      <c r="A1219" s="31"/>
    </row>
    <row r="1220" spans="1:1" ht="12.5" x14ac:dyDescent="0.25">
      <c r="A1220" s="30"/>
    </row>
    <row r="1221" spans="1:1" ht="12.5" x14ac:dyDescent="0.25">
      <c r="A1221" s="31"/>
    </row>
    <row r="1222" spans="1:1" ht="12.5" x14ac:dyDescent="0.25">
      <c r="A1222" s="30"/>
    </row>
    <row r="1223" spans="1:1" ht="12.5" x14ac:dyDescent="0.25">
      <c r="A1223" s="31"/>
    </row>
    <row r="1224" spans="1:1" ht="12.5" x14ac:dyDescent="0.25">
      <c r="A1224" s="30"/>
    </row>
    <row r="1225" spans="1:1" ht="12.5" x14ac:dyDescent="0.25">
      <c r="A1225" s="31"/>
    </row>
    <row r="1226" spans="1:1" ht="12.5" x14ac:dyDescent="0.25">
      <c r="A1226" s="30"/>
    </row>
    <row r="1227" spans="1:1" ht="12.5" x14ac:dyDescent="0.25">
      <c r="A1227" s="31"/>
    </row>
    <row r="1228" spans="1:1" ht="12.5" x14ac:dyDescent="0.25">
      <c r="A1228" s="30"/>
    </row>
    <row r="1229" spans="1:1" ht="12.5" x14ac:dyDescent="0.25">
      <c r="A1229" s="31"/>
    </row>
    <row r="1230" spans="1:1" ht="12.5" x14ac:dyDescent="0.25">
      <c r="A1230" s="30"/>
    </row>
    <row r="1231" spans="1:1" ht="12.5" x14ac:dyDescent="0.25">
      <c r="A1231" s="31"/>
    </row>
    <row r="1232" spans="1:1" ht="12.5" x14ac:dyDescent="0.25">
      <c r="A1232" s="30"/>
    </row>
    <row r="1233" spans="1:1" ht="12.5" x14ac:dyDescent="0.25">
      <c r="A1233" s="31"/>
    </row>
    <row r="1234" spans="1:1" ht="12.5" x14ac:dyDescent="0.25">
      <c r="A1234" s="30"/>
    </row>
    <row r="1235" spans="1:1" ht="12.5" x14ac:dyDescent="0.25">
      <c r="A1235" s="31"/>
    </row>
    <row r="1236" spans="1:1" ht="12.5" x14ac:dyDescent="0.25">
      <c r="A1236" s="30"/>
    </row>
    <row r="1237" spans="1:1" ht="12.5" x14ac:dyDescent="0.25">
      <c r="A1237" s="31"/>
    </row>
    <row r="1238" spans="1:1" ht="12.5" x14ac:dyDescent="0.25">
      <c r="A1238" s="30"/>
    </row>
    <row r="1239" spans="1:1" ht="12.5" x14ac:dyDescent="0.25">
      <c r="A1239" s="31"/>
    </row>
    <row r="1240" spans="1:1" ht="12.5" x14ac:dyDescent="0.25">
      <c r="A1240" s="30"/>
    </row>
    <row r="1241" spans="1:1" ht="12.5" x14ac:dyDescent="0.25">
      <c r="A1241" s="31"/>
    </row>
    <row r="1242" spans="1:1" ht="12.5" x14ac:dyDescent="0.25">
      <c r="A1242" s="30"/>
    </row>
    <row r="1243" spans="1:1" ht="12.5" x14ac:dyDescent="0.25">
      <c r="A1243" s="31"/>
    </row>
    <row r="1244" spans="1:1" ht="12.5" x14ac:dyDescent="0.25">
      <c r="A1244" s="30"/>
    </row>
    <row r="1245" spans="1:1" ht="12.5" x14ac:dyDescent="0.25">
      <c r="A1245" s="31"/>
    </row>
    <row r="1246" spans="1:1" ht="12.5" x14ac:dyDescent="0.25">
      <c r="A1246" s="30"/>
    </row>
    <row r="1247" spans="1:1" ht="12.5" x14ac:dyDescent="0.25">
      <c r="A1247" s="31"/>
    </row>
    <row r="1248" spans="1:1" ht="12.5" x14ac:dyDescent="0.25">
      <c r="A1248" s="30"/>
    </row>
    <row r="1249" spans="1:1" ht="12.5" x14ac:dyDescent="0.25">
      <c r="A1249" s="31"/>
    </row>
    <row r="1250" spans="1:1" ht="12.5" x14ac:dyDescent="0.25">
      <c r="A1250" s="30"/>
    </row>
    <row r="1251" spans="1:1" ht="12.5" x14ac:dyDescent="0.25">
      <c r="A1251" s="31"/>
    </row>
    <row r="1252" spans="1:1" ht="12.5" x14ac:dyDescent="0.25">
      <c r="A1252" s="30"/>
    </row>
    <row r="1253" spans="1:1" ht="12.5" x14ac:dyDescent="0.25">
      <c r="A1253" s="31"/>
    </row>
    <row r="1254" spans="1:1" ht="12.5" x14ac:dyDescent="0.25">
      <c r="A1254" s="30"/>
    </row>
    <row r="1255" spans="1:1" ht="12.5" x14ac:dyDescent="0.25">
      <c r="A1255" s="31"/>
    </row>
    <row r="1256" spans="1:1" ht="12.5" x14ac:dyDescent="0.25">
      <c r="A1256" s="30"/>
    </row>
    <row r="1257" spans="1:1" ht="12.5" x14ac:dyDescent="0.25">
      <c r="A1257" s="31"/>
    </row>
    <row r="1258" spans="1:1" ht="12.5" x14ac:dyDescent="0.25">
      <c r="A1258" s="30"/>
    </row>
    <row r="1259" spans="1:1" ht="12.5" x14ac:dyDescent="0.25">
      <c r="A1259" s="31"/>
    </row>
    <row r="1260" spans="1:1" ht="12.5" x14ac:dyDescent="0.25">
      <c r="A1260" s="30"/>
    </row>
    <row r="1261" spans="1:1" ht="12.5" x14ac:dyDescent="0.25">
      <c r="A1261" s="31"/>
    </row>
    <row r="1262" spans="1:1" ht="12.5" x14ac:dyDescent="0.25">
      <c r="A1262" s="30"/>
    </row>
    <row r="1263" spans="1:1" ht="12.5" x14ac:dyDescent="0.25">
      <c r="A1263" s="31"/>
    </row>
    <row r="1264" spans="1:1" ht="12.5" x14ac:dyDescent="0.25">
      <c r="A1264" s="30"/>
    </row>
    <row r="1265" spans="1:1" ht="12.5" x14ac:dyDescent="0.25">
      <c r="A1265" s="31"/>
    </row>
    <row r="1266" spans="1:1" ht="12.5" x14ac:dyDescent="0.25">
      <c r="A1266" s="30"/>
    </row>
    <row r="1267" spans="1:1" ht="12.5" x14ac:dyDescent="0.25">
      <c r="A1267" s="31"/>
    </row>
    <row r="1268" spans="1:1" ht="12.5" x14ac:dyDescent="0.25">
      <c r="A1268" s="30"/>
    </row>
    <row r="1269" spans="1:1" ht="12.5" x14ac:dyDescent="0.25">
      <c r="A1269" s="31"/>
    </row>
    <row r="1270" spans="1:1" ht="12.5" x14ac:dyDescent="0.25">
      <c r="A1270" s="30"/>
    </row>
    <row r="1271" spans="1:1" ht="12.5" x14ac:dyDescent="0.25">
      <c r="A1271" s="31"/>
    </row>
    <row r="1272" spans="1:1" ht="12.5" x14ac:dyDescent="0.25">
      <c r="A1272" s="30"/>
    </row>
    <row r="1273" spans="1:1" ht="12.5" x14ac:dyDescent="0.25">
      <c r="A1273" s="31"/>
    </row>
    <row r="1274" spans="1:1" ht="12.5" x14ac:dyDescent="0.25">
      <c r="A1274" s="30"/>
    </row>
    <row r="1275" spans="1:1" ht="12.5" x14ac:dyDescent="0.25">
      <c r="A1275" s="31"/>
    </row>
    <row r="1276" spans="1:1" ht="12.5" x14ac:dyDescent="0.25">
      <c r="A1276" s="30"/>
    </row>
    <row r="1277" spans="1:1" ht="12.5" x14ac:dyDescent="0.25">
      <c r="A1277" s="31"/>
    </row>
    <row r="1278" spans="1:1" ht="12.5" x14ac:dyDescent="0.25">
      <c r="A1278" s="30"/>
    </row>
    <row r="1279" spans="1:1" ht="12.5" x14ac:dyDescent="0.25">
      <c r="A1279" s="31"/>
    </row>
    <row r="1280" spans="1:1" ht="12.5" x14ac:dyDescent="0.25">
      <c r="A1280" s="30"/>
    </row>
    <row r="1281" spans="1:1" ht="12.5" x14ac:dyDescent="0.25">
      <c r="A1281" s="31"/>
    </row>
    <row r="1282" spans="1:1" ht="12.5" x14ac:dyDescent="0.25">
      <c r="A1282" s="30"/>
    </row>
    <row r="1283" spans="1:1" ht="12.5" x14ac:dyDescent="0.25">
      <c r="A1283" s="31"/>
    </row>
    <row r="1284" spans="1:1" ht="12.5" x14ac:dyDescent="0.25">
      <c r="A1284" s="30"/>
    </row>
    <row r="1285" spans="1:1" ht="12.5" x14ac:dyDescent="0.25">
      <c r="A1285" s="31"/>
    </row>
    <row r="1286" spans="1:1" ht="12.5" x14ac:dyDescent="0.25">
      <c r="A1286" s="30"/>
    </row>
    <row r="1287" spans="1:1" ht="12.5" x14ac:dyDescent="0.25">
      <c r="A1287" s="31"/>
    </row>
    <row r="1288" spans="1:1" ht="12.5" x14ac:dyDescent="0.25">
      <c r="A1288" s="30"/>
    </row>
    <row r="1289" spans="1:1" ht="12.5" x14ac:dyDescent="0.25">
      <c r="A1289" s="31"/>
    </row>
    <row r="1290" spans="1:1" ht="12.5" x14ac:dyDescent="0.25">
      <c r="A1290" s="30"/>
    </row>
    <row r="1291" spans="1:1" ht="12.5" x14ac:dyDescent="0.25">
      <c r="A1291" s="31"/>
    </row>
    <row r="1292" spans="1:1" ht="12.5" x14ac:dyDescent="0.25">
      <c r="A1292" s="30"/>
    </row>
    <row r="1293" spans="1:1" ht="12.5" x14ac:dyDescent="0.25">
      <c r="A1293" s="31"/>
    </row>
    <row r="1294" spans="1:1" ht="12.5" x14ac:dyDescent="0.25">
      <c r="A1294" s="30"/>
    </row>
    <row r="1295" spans="1:1" ht="12.5" x14ac:dyDescent="0.25">
      <c r="A1295" s="31"/>
    </row>
    <row r="1296" spans="1:1" ht="12.5" x14ac:dyDescent="0.25">
      <c r="A1296" s="30"/>
    </row>
    <row r="1297" spans="1:1" ht="12.5" x14ac:dyDescent="0.25">
      <c r="A1297" s="31"/>
    </row>
    <row r="1298" spans="1:1" ht="12.5" x14ac:dyDescent="0.25">
      <c r="A1298" s="30"/>
    </row>
    <row r="1299" spans="1:1" ht="12.5" x14ac:dyDescent="0.25">
      <c r="A1299" s="31"/>
    </row>
    <row r="1300" spans="1:1" ht="12.5" x14ac:dyDescent="0.25">
      <c r="A1300" s="30"/>
    </row>
    <row r="1301" spans="1:1" ht="12.5" x14ac:dyDescent="0.25">
      <c r="A1301" s="31"/>
    </row>
    <row r="1302" spans="1:1" ht="12.5" x14ac:dyDescent="0.25">
      <c r="A1302" s="30"/>
    </row>
    <row r="1303" spans="1:1" ht="12.5" x14ac:dyDescent="0.25">
      <c r="A1303" s="31"/>
    </row>
    <row r="1304" spans="1:1" ht="12.5" x14ac:dyDescent="0.25">
      <c r="A1304" s="30"/>
    </row>
    <row r="1305" spans="1:1" ht="12.5" x14ac:dyDescent="0.25">
      <c r="A1305" s="31"/>
    </row>
    <row r="1306" spans="1:1" ht="12.5" x14ac:dyDescent="0.25">
      <c r="A1306" s="30"/>
    </row>
    <row r="1307" spans="1:1" ht="12.5" x14ac:dyDescent="0.25">
      <c r="A1307" s="31"/>
    </row>
    <row r="1308" spans="1:1" ht="12.5" x14ac:dyDescent="0.25">
      <c r="A1308" s="30"/>
    </row>
    <row r="1309" spans="1:1" ht="12.5" x14ac:dyDescent="0.25">
      <c r="A1309" s="31"/>
    </row>
    <row r="1310" spans="1:1" ht="12.5" x14ac:dyDescent="0.25">
      <c r="A1310" s="30"/>
    </row>
    <row r="1311" spans="1:1" ht="12.5" x14ac:dyDescent="0.25">
      <c r="A1311" s="31"/>
    </row>
    <row r="1312" spans="1:1" ht="12.5" x14ac:dyDescent="0.25">
      <c r="A1312" s="30"/>
    </row>
    <row r="1313" spans="1:1" ht="12.5" x14ac:dyDescent="0.25">
      <c r="A1313" s="31"/>
    </row>
    <row r="1314" spans="1:1" ht="12.5" x14ac:dyDescent="0.25">
      <c r="A1314" s="30"/>
    </row>
    <row r="1315" spans="1:1" ht="12.5" x14ac:dyDescent="0.25">
      <c r="A1315" s="31"/>
    </row>
    <row r="1316" spans="1:1" ht="12.5" x14ac:dyDescent="0.25">
      <c r="A1316" s="30"/>
    </row>
    <row r="1317" spans="1:1" ht="12.5" x14ac:dyDescent="0.25">
      <c r="A1317" s="31"/>
    </row>
    <row r="1318" spans="1:1" ht="12.5" x14ac:dyDescent="0.25">
      <c r="A1318" s="30"/>
    </row>
    <row r="1319" spans="1:1" ht="12.5" x14ac:dyDescent="0.25">
      <c r="A1319" s="31"/>
    </row>
    <row r="1320" spans="1:1" ht="12.5" x14ac:dyDescent="0.25">
      <c r="A1320" s="30"/>
    </row>
    <row r="1321" spans="1:1" ht="12.5" x14ac:dyDescent="0.25">
      <c r="A1321" s="31"/>
    </row>
    <row r="1322" spans="1:1" ht="12.5" x14ac:dyDescent="0.25">
      <c r="A1322" s="30"/>
    </row>
    <row r="1323" spans="1:1" ht="12.5" x14ac:dyDescent="0.25">
      <c r="A1323" s="31"/>
    </row>
    <row r="1324" spans="1:1" ht="12.5" x14ac:dyDescent="0.25">
      <c r="A1324" s="30"/>
    </row>
    <row r="1325" spans="1:1" ht="12.5" x14ac:dyDescent="0.25">
      <c r="A1325" s="31"/>
    </row>
    <row r="1326" spans="1:1" ht="12.5" x14ac:dyDescent="0.25">
      <c r="A1326" s="30"/>
    </row>
    <row r="1327" spans="1:1" ht="12.5" x14ac:dyDescent="0.25">
      <c r="A1327" s="31"/>
    </row>
    <row r="1328" spans="1:1" ht="12.5" x14ac:dyDescent="0.25">
      <c r="A1328" s="30"/>
    </row>
    <row r="1329" spans="1:1" ht="12.5" x14ac:dyDescent="0.25">
      <c r="A1329" s="31"/>
    </row>
    <row r="1330" spans="1:1" ht="12.5" x14ac:dyDescent="0.25">
      <c r="A1330" s="30"/>
    </row>
    <row r="1331" spans="1:1" ht="12.5" x14ac:dyDescent="0.25">
      <c r="A1331" s="31"/>
    </row>
    <row r="1332" spans="1:1" ht="12.5" x14ac:dyDescent="0.25">
      <c r="A1332" s="30"/>
    </row>
    <row r="1333" spans="1:1" ht="12.5" x14ac:dyDescent="0.25">
      <c r="A1333" s="31"/>
    </row>
    <row r="1334" spans="1:1" ht="12.5" x14ac:dyDescent="0.25">
      <c r="A1334" s="30"/>
    </row>
    <row r="1335" spans="1:1" ht="12.5" x14ac:dyDescent="0.25">
      <c r="A1335" s="31"/>
    </row>
    <row r="1336" spans="1:1" ht="12.5" x14ac:dyDescent="0.25">
      <c r="A1336" s="30"/>
    </row>
    <row r="1337" spans="1:1" ht="12.5" x14ac:dyDescent="0.25">
      <c r="A1337" s="31"/>
    </row>
    <row r="1338" spans="1:1" ht="12.5" x14ac:dyDescent="0.25">
      <c r="A1338" s="30"/>
    </row>
    <row r="1339" spans="1:1" ht="12.5" x14ac:dyDescent="0.25">
      <c r="A1339" s="31"/>
    </row>
    <row r="1340" spans="1:1" ht="12.5" x14ac:dyDescent="0.25">
      <c r="A1340" s="30"/>
    </row>
    <row r="1341" spans="1:1" ht="12.5" x14ac:dyDescent="0.25">
      <c r="A1341" s="31"/>
    </row>
    <row r="1342" spans="1:1" ht="12.5" x14ac:dyDescent="0.25">
      <c r="A1342" s="30"/>
    </row>
    <row r="1343" spans="1:1" ht="12.5" x14ac:dyDescent="0.25">
      <c r="A1343" s="31"/>
    </row>
    <row r="1344" spans="1:1" ht="12.5" x14ac:dyDescent="0.25">
      <c r="A1344" s="30"/>
    </row>
    <row r="1345" spans="1:1" ht="12.5" x14ac:dyDescent="0.25">
      <c r="A1345" s="31"/>
    </row>
    <row r="1346" spans="1:1" ht="12.5" x14ac:dyDescent="0.25">
      <c r="A1346" s="30"/>
    </row>
    <row r="1347" spans="1:1" ht="12.5" x14ac:dyDescent="0.25">
      <c r="A1347" s="31"/>
    </row>
    <row r="1348" spans="1:1" ht="12.5" x14ac:dyDescent="0.25">
      <c r="A1348" s="30"/>
    </row>
    <row r="1349" spans="1:1" ht="12.5" x14ac:dyDescent="0.25">
      <c r="A1349" s="31"/>
    </row>
    <row r="1350" spans="1:1" ht="12.5" x14ac:dyDescent="0.25">
      <c r="A1350" s="30"/>
    </row>
    <row r="1351" spans="1:1" ht="12.5" x14ac:dyDescent="0.25">
      <c r="A1351" s="31"/>
    </row>
    <row r="1352" spans="1:1" ht="12.5" x14ac:dyDescent="0.25">
      <c r="A1352" s="30"/>
    </row>
    <row r="1353" spans="1:1" ht="12.5" x14ac:dyDescent="0.25">
      <c r="A1353" s="31"/>
    </row>
    <row r="1354" spans="1:1" ht="12.5" x14ac:dyDescent="0.25">
      <c r="A1354" s="30"/>
    </row>
    <row r="1355" spans="1:1" ht="12.5" x14ac:dyDescent="0.25">
      <c r="A1355" s="31"/>
    </row>
    <row r="1356" spans="1:1" ht="12.5" x14ac:dyDescent="0.25">
      <c r="A1356" s="30"/>
    </row>
    <row r="1357" spans="1:1" ht="12.5" x14ac:dyDescent="0.25">
      <c r="A1357" s="31"/>
    </row>
    <row r="1358" spans="1:1" ht="12.5" x14ac:dyDescent="0.25">
      <c r="A1358" s="30"/>
    </row>
    <row r="1359" spans="1:1" ht="12.5" x14ac:dyDescent="0.25">
      <c r="A1359" s="31"/>
    </row>
    <row r="1360" spans="1:1" ht="12.5" x14ac:dyDescent="0.25">
      <c r="A1360" s="30"/>
    </row>
    <row r="1361" spans="1:1" ht="12.5" x14ac:dyDescent="0.25">
      <c r="A1361" s="31"/>
    </row>
    <row r="1362" spans="1:1" ht="12.5" x14ac:dyDescent="0.25">
      <c r="A1362" s="30"/>
    </row>
    <row r="1363" spans="1:1" ht="12.5" x14ac:dyDescent="0.25">
      <c r="A1363" s="31"/>
    </row>
    <row r="1364" spans="1:1" ht="12.5" x14ac:dyDescent="0.25">
      <c r="A1364" s="30"/>
    </row>
    <row r="1365" spans="1:1" ht="12.5" x14ac:dyDescent="0.25">
      <c r="A1365" s="31"/>
    </row>
    <row r="1366" spans="1:1" ht="12.5" x14ac:dyDescent="0.25">
      <c r="A1366" s="30"/>
    </row>
    <row r="1367" spans="1:1" ht="12.5" x14ac:dyDescent="0.25">
      <c r="A1367" s="31"/>
    </row>
    <row r="1368" spans="1:1" ht="12.5" x14ac:dyDescent="0.25">
      <c r="A1368" s="30"/>
    </row>
    <row r="1369" spans="1:1" ht="12.5" x14ac:dyDescent="0.25">
      <c r="A1369" s="31"/>
    </row>
    <row r="1370" spans="1:1" ht="12.5" x14ac:dyDescent="0.25">
      <c r="A1370" s="30"/>
    </row>
    <row r="1371" spans="1:1" ht="12.5" x14ac:dyDescent="0.25">
      <c r="A1371" s="31"/>
    </row>
    <row r="1372" spans="1:1" ht="12.5" x14ac:dyDescent="0.25">
      <c r="A1372" s="30"/>
    </row>
    <row r="1373" spans="1:1" ht="12.5" x14ac:dyDescent="0.25">
      <c r="A1373" s="31"/>
    </row>
    <row r="1374" spans="1:1" ht="12.5" x14ac:dyDescent="0.25">
      <c r="A1374" s="30"/>
    </row>
    <row r="1375" spans="1:1" ht="12.5" x14ac:dyDescent="0.25">
      <c r="A1375" s="31"/>
    </row>
    <row r="1376" spans="1:1" ht="12.5" x14ac:dyDescent="0.25">
      <c r="A1376" s="30"/>
    </row>
    <row r="1377" spans="1:1" ht="12.5" x14ac:dyDescent="0.25">
      <c r="A1377" s="31"/>
    </row>
    <row r="1378" spans="1:1" ht="12.5" x14ac:dyDescent="0.25">
      <c r="A1378" s="30"/>
    </row>
    <row r="1379" spans="1:1" ht="12.5" x14ac:dyDescent="0.25">
      <c r="A1379" s="31"/>
    </row>
    <row r="1380" spans="1:1" ht="12.5" x14ac:dyDescent="0.25">
      <c r="A1380" s="30"/>
    </row>
    <row r="1381" spans="1:1" ht="12.5" x14ac:dyDescent="0.25">
      <c r="A1381" s="31"/>
    </row>
    <row r="1382" spans="1:1" ht="12.5" x14ac:dyDescent="0.25">
      <c r="A1382" s="30"/>
    </row>
    <row r="1383" spans="1:1" ht="12.5" x14ac:dyDescent="0.25">
      <c r="A1383" s="31"/>
    </row>
    <row r="1384" spans="1:1" ht="12.5" x14ac:dyDescent="0.25">
      <c r="A1384" s="30"/>
    </row>
    <row r="1385" spans="1:1" ht="12.5" x14ac:dyDescent="0.25">
      <c r="A1385" s="31"/>
    </row>
    <row r="1386" spans="1:1" ht="12.5" x14ac:dyDescent="0.25">
      <c r="A1386" s="30"/>
    </row>
    <row r="1387" spans="1:1" ht="12.5" x14ac:dyDescent="0.25">
      <c r="A1387" s="31"/>
    </row>
    <row r="1388" spans="1:1" ht="12.5" x14ac:dyDescent="0.25">
      <c r="A1388" s="30"/>
    </row>
    <row r="1389" spans="1:1" ht="12.5" x14ac:dyDescent="0.25">
      <c r="A1389" s="31"/>
    </row>
    <row r="1390" spans="1:1" ht="12.5" x14ac:dyDescent="0.25">
      <c r="A1390" s="30"/>
    </row>
    <row r="1391" spans="1:1" ht="12.5" x14ac:dyDescent="0.25">
      <c r="A1391" s="31"/>
    </row>
    <row r="1392" spans="1:1" ht="12.5" x14ac:dyDescent="0.25">
      <c r="A1392" s="30"/>
    </row>
    <row r="1393" spans="1:1" ht="12.5" x14ac:dyDescent="0.25">
      <c r="A1393" s="31"/>
    </row>
    <row r="1394" spans="1:1" ht="12.5" x14ac:dyDescent="0.25">
      <c r="A1394" s="30"/>
    </row>
    <row r="1395" spans="1:1" ht="12.5" x14ac:dyDescent="0.25">
      <c r="A1395" s="31"/>
    </row>
    <row r="1396" spans="1:1" ht="12.5" x14ac:dyDescent="0.25">
      <c r="A1396" s="30"/>
    </row>
    <row r="1397" spans="1:1" ht="12.5" x14ac:dyDescent="0.25">
      <c r="A1397" s="31"/>
    </row>
    <row r="1398" spans="1:1" ht="12.5" x14ac:dyDescent="0.25">
      <c r="A1398" s="30"/>
    </row>
    <row r="1399" spans="1:1" ht="12.5" x14ac:dyDescent="0.25">
      <c r="A1399" s="31"/>
    </row>
    <row r="1400" spans="1:1" ht="12.5" x14ac:dyDescent="0.25">
      <c r="A1400" s="30"/>
    </row>
    <row r="1401" spans="1:1" ht="12.5" x14ac:dyDescent="0.25">
      <c r="A1401" s="31"/>
    </row>
    <row r="1402" spans="1:1" ht="12.5" x14ac:dyDescent="0.25">
      <c r="A1402" s="30"/>
    </row>
    <row r="1403" spans="1:1" ht="12.5" x14ac:dyDescent="0.25">
      <c r="A1403" s="31"/>
    </row>
    <row r="1404" spans="1:1" ht="12.5" x14ac:dyDescent="0.25">
      <c r="A1404" s="30"/>
    </row>
    <row r="1405" spans="1:1" ht="12.5" x14ac:dyDescent="0.25">
      <c r="A1405" s="31"/>
    </row>
    <row r="1406" spans="1:1" ht="12.5" x14ac:dyDescent="0.25">
      <c r="A1406" s="30"/>
    </row>
    <row r="1407" spans="1:1" ht="12.5" x14ac:dyDescent="0.25">
      <c r="A1407" s="31"/>
    </row>
    <row r="1408" spans="1:1" ht="12.5" x14ac:dyDescent="0.25">
      <c r="A1408" s="30"/>
    </row>
    <row r="1409" spans="1:1" ht="12.5" x14ac:dyDescent="0.25">
      <c r="A1409" s="31"/>
    </row>
    <row r="1410" spans="1:1" ht="12.5" x14ac:dyDescent="0.25">
      <c r="A1410" s="30"/>
    </row>
    <row r="1411" spans="1:1" ht="12.5" x14ac:dyDescent="0.25">
      <c r="A1411" s="31"/>
    </row>
    <row r="1412" spans="1:1" ht="12.5" x14ac:dyDescent="0.25">
      <c r="A1412" s="30"/>
    </row>
    <row r="1413" spans="1:1" ht="12.5" x14ac:dyDescent="0.25">
      <c r="A1413" s="31"/>
    </row>
    <row r="1414" spans="1:1" ht="12.5" x14ac:dyDescent="0.25">
      <c r="A1414" s="30"/>
    </row>
    <row r="1415" spans="1:1" ht="12.5" x14ac:dyDescent="0.25">
      <c r="A1415" s="31"/>
    </row>
    <row r="1416" spans="1:1" ht="12.5" x14ac:dyDescent="0.25">
      <c r="A1416" s="30"/>
    </row>
    <row r="1417" spans="1:1" ht="12.5" x14ac:dyDescent="0.25">
      <c r="A1417" s="31"/>
    </row>
    <row r="1418" spans="1:1" ht="12.5" x14ac:dyDescent="0.25">
      <c r="A1418" s="30"/>
    </row>
    <row r="1419" spans="1:1" ht="12.5" x14ac:dyDescent="0.25">
      <c r="A1419" s="31"/>
    </row>
    <row r="1420" spans="1:1" ht="12.5" x14ac:dyDescent="0.25">
      <c r="A1420" s="30"/>
    </row>
    <row r="1421" spans="1:1" ht="12.5" x14ac:dyDescent="0.25">
      <c r="A1421" s="31"/>
    </row>
    <row r="1422" spans="1:1" ht="12.5" x14ac:dyDescent="0.25">
      <c r="A1422" s="30"/>
    </row>
    <row r="1423" spans="1:1" ht="12.5" x14ac:dyDescent="0.25">
      <c r="A1423" s="31"/>
    </row>
    <row r="1424" spans="1:1" ht="12.5" x14ac:dyDescent="0.25">
      <c r="A1424" s="30"/>
    </row>
    <row r="1425" spans="1:1" ht="12.5" x14ac:dyDescent="0.25">
      <c r="A1425" s="31"/>
    </row>
    <row r="1426" spans="1:1" ht="12.5" x14ac:dyDescent="0.25">
      <c r="A1426" s="30"/>
    </row>
    <row r="1427" spans="1:1" ht="12.5" x14ac:dyDescent="0.25">
      <c r="A1427" s="31"/>
    </row>
    <row r="1428" spans="1:1" ht="12.5" x14ac:dyDescent="0.25">
      <c r="A1428" s="30" t="s">
        <v>23</v>
      </c>
    </row>
    <row r="1429" spans="1:1" ht="12.5" x14ac:dyDescent="0.25">
      <c r="A1429" s="3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Form Responses 4</vt:lpstr>
      <vt:lpstr>Sheet1</vt:lpstr>
      <vt:lpstr>Data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mshubaili</dc:creator>
  <cp:lastModifiedBy>mshubaili</cp:lastModifiedBy>
  <dcterms:created xsi:type="dcterms:W3CDTF">2020-08-02T16:47:13Z</dcterms:created>
  <dcterms:modified xsi:type="dcterms:W3CDTF">2020-08-02T17:31:39Z</dcterms:modified>
</cp:coreProperties>
</file>