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sam\Desktop\"/>
    </mc:Choice>
  </mc:AlternateContent>
  <bookViews>
    <workbookView xWindow="480" yWindow="435" windowWidth="17955" windowHeight="10260" activeTab="2"/>
  </bookViews>
  <sheets>
    <sheet name="REPORT" sheetId="4" r:id="rId1"/>
    <sheet name="1" sheetId="3" r:id="rId2"/>
    <sheet name="2" sheetId="5" r:id="rId3"/>
  </sheets>
  <definedNames>
    <definedName name="_xlnm._FilterDatabase" localSheetId="1" hidden="1">'1'!$A$4:$AR$40</definedName>
    <definedName name="_xlnm._FilterDatabase" localSheetId="2" hidden="1">'2'!$A$4:$AR$40</definedName>
    <definedName name="_xlnm.Print_Area" localSheetId="1">'1'!$A$1:$AP$60</definedName>
    <definedName name="_xlnm.Print_Area" localSheetId="2">'2'!$A$1:$AP$60</definedName>
  </definedNames>
  <calcPr calcId="152511"/>
</workbook>
</file>

<file path=xl/calcChain.xml><?xml version="1.0" encoding="utf-8"?>
<calcChain xmlns="http://schemas.openxmlformats.org/spreadsheetml/2006/main">
  <c r="AP40" i="5" l="1"/>
  <c r="AO40" i="5"/>
  <c r="AN40" i="5"/>
  <c r="AM40" i="5"/>
  <c r="AL40" i="5"/>
  <c r="AK40" i="5"/>
  <c r="AP39" i="5"/>
  <c r="AO39" i="5"/>
  <c r="AN39" i="5"/>
  <c r="AM39" i="5"/>
  <c r="AL39" i="5"/>
  <c r="AK39" i="5"/>
  <c r="AS38" i="5"/>
  <c r="AP38" i="5"/>
  <c r="AO38" i="5"/>
  <c r="AN38" i="5"/>
  <c r="AK38" i="5" s="1"/>
  <c r="AM38" i="5"/>
  <c r="AL38" i="5"/>
  <c r="AP37" i="5"/>
  <c r="AO37" i="5"/>
  <c r="AN37" i="5"/>
  <c r="AK37" i="5" s="1"/>
  <c r="AM37" i="5"/>
  <c r="AL37" i="5"/>
  <c r="AP36" i="5"/>
  <c r="AO36" i="5"/>
  <c r="AN36" i="5"/>
  <c r="AK36" i="5" s="1"/>
  <c r="AM36" i="5"/>
  <c r="AL36" i="5"/>
  <c r="AP35" i="5"/>
  <c r="AO35" i="5"/>
  <c r="AN35" i="5"/>
  <c r="AK35" i="5" s="1"/>
  <c r="AM35" i="5"/>
  <c r="AL35" i="5"/>
  <c r="AP34" i="5"/>
  <c r="AO34" i="5"/>
  <c r="AN34" i="5"/>
  <c r="AK34" i="5" s="1"/>
  <c r="AM34" i="5"/>
  <c r="AL34" i="5"/>
  <c r="AP33" i="5"/>
  <c r="AO33" i="5"/>
  <c r="AN33" i="5"/>
  <c r="AK33" i="5" s="1"/>
  <c r="AM33" i="5"/>
  <c r="AL33" i="5"/>
  <c r="AP32" i="5"/>
  <c r="AO32" i="5"/>
  <c r="AN32" i="5"/>
  <c r="AK32" i="5" s="1"/>
  <c r="AM32" i="5"/>
  <c r="AL32" i="5"/>
  <c r="AP31" i="5"/>
  <c r="AO31" i="5"/>
  <c r="AN31" i="5"/>
  <c r="AK31" i="5" s="1"/>
  <c r="AM31" i="5"/>
  <c r="AL31" i="5"/>
  <c r="AP30" i="5"/>
  <c r="AO30" i="5"/>
  <c r="AN30" i="5"/>
  <c r="AK30" i="5" s="1"/>
  <c r="AM30" i="5"/>
  <c r="AL30" i="5"/>
  <c r="AP29" i="5"/>
  <c r="AO29" i="5"/>
  <c r="AN29" i="5"/>
  <c r="AK29" i="5" s="1"/>
  <c r="AM29" i="5"/>
  <c r="AL29" i="5"/>
  <c r="AP28" i="5"/>
  <c r="AO28" i="5"/>
  <c r="AN28" i="5"/>
  <c r="AK28" i="5" s="1"/>
  <c r="AM28" i="5"/>
  <c r="AL28" i="5"/>
  <c r="AP27" i="5"/>
  <c r="AO27" i="5"/>
  <c r="AN27" i="5"/>
  <c r="AK27" i="5" s="1"/>
  <c r="AM27" i="5"/>
  <c r="AL27" i="5"/>
  <c r="AP26" i="5"/>
  <c r="AO26" i="5"/>
  <c r="AN26" i="5"/>
  <c r="AK26" i="5" s="1"/>
  <c r="AM26" i="5"/>
  <c r="AL26" i="5"/>
  <c r="AP25" i="5"/>
  <c r="AO25" i="5"/>
  <c r="AN25" i="5"/>
  <c r="AK25" i="5" s="1"/>
  <c r="AM25" i="5"/>
  <c r="AL25" i="5"/>
  <c r="AP24" i="5"/>
  <c r="AO24" i="5"/>
  <c r="AN24" i="5"/>
  <c r="AK24" i="5" s="1"/>
  <c r="AM24" i="5"/>
  <c r="AL24" i="5"/>
  <c r="AP23" i="5"/>
  <c r="AO23" i="5"/>
  <c r="AN23" i="5"/>
  <c r="AK23" i="5" s="1"/>
  <c r="AM23" i="5"/>
  <c r="AL23" i="5"/>
  <c r="AP22" i="5"/>
  <c r="AO22" i="5"/>
  <c r="AN22" i="5"/>
  <c r="AK22" i="5" s="1"/>
  <c r="AM22" i="5"/>
  <c r="AL22" i="5"/>
  <c r="AP21" i="5"/>
  <c r="AO21" i="5"/>
  <c r="AN21" i="5"/>
  <c r="AK21" i="5" s="1"/>
  <c r="AM21" i="5"/>
  <c r="AL21" i="5"/>
  <c r="AP20" i="5"/>
  <c r="AO20" i="5"/>
  <c r="AN20" i="5"/>
  <c r="AK20" i="5" s="1"/>
  <c r="AM20" i="5"/>
  <c r="AL20" i="5"/>
  <c r="AP19" i="5"/>
  <c r="AO19" i="5"/>
  <c r="AN19" i="5"/>
  <c r="AK19" i="5" s="1"/>
  <c r="AM19" i="5"/>
  <c r="AL19" i="5"/>
  <c r="AP18" i="5"/>
  <c r="AO18" i="5"/>
  <c r="AN18" i="5"/>
  <c r="AK18" i="5" s="1"/>
  <c r="AM18" i="5"/>
  <c r="AL18" i="5"/>
  <c r="AP17" i="5"/>
  <c r="AO17" i="5"/>
  <c r="AN17" i="5"/>
  <c r="AK17" i="5" s="1"/>
  <c r="AM17" i="5"/>
  <c r="AL17" i="5"/>
  <c r="AP16" i="5"/>
  <c r="AO16" i="5"/>
  <c r="AN16" i="5"/>
  <c r="AK16" i="5" s="1"/>
  <c r="AM16" i="5"/>
  <c r="AL16" i="5"/>
  <c r="AP15" i="5"/>
  <c r="AO15" i="5"/>
  <c r="AN15" i="5"/>
  <c r="AK15" i="5" s="1"/>
  <c r="AM15" i="5"/>
  <c r="AL15" i="5"/>
  <c r="AP14" i="5"/>
  <c r="AO14" i="5"/>
  <c r="AN14" i="5"/>
  <c r="AK14" i="5" s="1"/>
  <c r="AM14" i="5"/>
  <c r="AL14" i="5"/>
  <c r="AP13" i="5"/>
  <c r="AO13" i="5"/>
  <c r="AN13" i="5"/>
  <c r="AK13" i="5" s="1"/>
  <c r="AM13" i="5"/>
  <c r="AL13" i="5"/>
  <c r="AP12" i="5"/>
  <c r="AO12" i="5"/>
  <c r="AN12" i="5"/>
  <c r="AK12" i="5" s="1"/>
  <c r="AM12" i="5"/>
  <c r="AL12" i="5"/>
  <c r="AP11" i="5"/>
  <c r="AO11" i="5"/>
  <c r="AN11" i="5"/>
  <c r="AK11" i="5" s="1"/>
  <c r="AM11" i="5"/>
  <c r="AL11" i="5"/>
  <c r="AP10" i="5"/>
  <c r="AO10" i="5"/>
  <c r="AN10" i="5"/>
  <c r="AK10" i="5" s="1"/>
  <c r="AM10" i="5"/>
  <c r="AL10" i="5"/>
  <c r="AP9" i="5"/>
  <c r="AO9" i="5"/>
  <c r="AN9" i="5"/>
  <c r="AK9" i="5" s="1"/>
  <c r="AM9" i="5"/>
  <c r="AL9" i="5"/>
  <c r="AP8" i="5"/>
  <c r="AO8" i="5"/>
  <c r="AN8" i="5"/>
  <c r="AK8" i="5" s="1"/>
  <c r="AM8" i="5"/>
  <c r="AL8" i="5"/>
  <c r="AP7" i="5"/>
  <c r="AO7" i="5"/>
  <c r="AN7" i="5"/>
  <c r="AK7" i="5" s="1"/>
  <c r="AM7" i="5"/>
  <c r="AL7" i="5"/>
  <c r="AP6" i="5"/>
  <c r="AO6" i="5"/>
  <c r="AN6" i="5"/>
  <c r="AK6" i="5" s="1"/>
  <c r="AM6" i="5"/>
  <c r="AL6" i="5"/>
  <c r="AP5" i="5"/>
  <c r="AO5" i="5"/>
  <c r="AN5" i="5"/>
  <c r="AK5" i="5" s="1"/>
  <c r="AM5" i="5"/>
  <c r="AL5" i="5"/>
  <c r="H4" i="5"/>
  <c r="I4" i="5" s="1"/>
  <c r="G4" i="5"/>
  <c r="H3" i="5"/>
  <c r="G3" i="5"/>
  <c r="F3" i="5"/>
  <c r="I3" i="5" l="1"/>
  <c r="J4" i="5"/>
  <c r="C39" i="4"/>
  <c r="D39" i="4" s="1"/>
  <c r="C38" i="4"/>
  <c r="D38" i="4" s="1"/>
  <c r="C37" i="4"/>
  <c r="D37" i="4" s="1"/>
  <c r="C36" i="4"/>
  <c r="D36" i="4" s="1"/>
  <c r="C35" i="4"/>
  <c r="D35" i="4" s="1"/>
  <c r="C34" i="4"/>
  <c r="D34" i="4" s="1"/>
  <c r="C33" i="4"/>
  <c r="D33" i="4" s="1"/>
  <c r="C32" i="4"/>
  <c r="D32" i="4" s="1"/>
  <c r="C31" i="4"/>
  <c r="D31" i="4" s="1"/>
  <c r="C30" i="4"/>
  <c r="D30" i="4" s="1"/>
  <c r="C29" i="4"/>
  <c r="D29" i="4" s="1"/>
  <c r="C28" i="4"/>
  <c r="D28" i="4" s="1"/>
  <c r="C27" i="4"/>
  <c r="D27" i="4" s="1"/>
  <c r="C26" i="4"/>
  <c r="D26" i="4" s="1"/>
  <c r="C25" i="4"/>
  <c r="D25" i="4" s="1"/>
  <c r="C24" i="4"/>
  <c r="D24" i="4" s="1"/>
  <c r="C23" i="4"/>
  <c r="D23" i="4" s="1"/>
  <c r="C22" i="4"/>
  <c r="D22" i="4" s="1"/>
  <c r="C21" i="4"/>
  <c r="D21" i="4" s="1"/>
  <c r="C20" i="4"/>
  <c r="D20" i="4" s="1"/>
  <c r="C19" i="4"/>
  <c r="D19" i="4" s="1"/>
  <c r="C18" i="4"/>
  <c r="D18" i="4" s="1"/>
  <c r="C17" i="4"/>
  <c r="D17" i="4" s="1"/>
  <c r="C16" i="4"/>
  <c r="D16" i="4" s="1"/>
  <c r="C15" i="4"/>
  <c r="D15" i="4" s="1"/>
  <c r="C14" i="4"/>
  <c r="D14" i="4" s="1"/>
  <c r="C13" i="4"/>
  <c r="D13" i="4" s="1"/>
  <c r="C12" i="4"/>
  <c r="D12" i="4" s="1"/>
  <c r="C11" i="4"/>
  <c r="D11" i="4" s="1"/>
  <c r="C10" i="4"/>
  <c r="D10" i="4" s="1"/>
  <c r="C9" i="4"/>
  <c r="D9" i="4" s="1"/>
  <c r="C8" i="4"/>
  <c r="D8" i="4" s="1"/>
  <c r="C7" i="4"/>
  <c r="D7" i="4" s="1"/>
  <c r="C6" i="4"/>
  <c r="D6" i="4" s="1"/>
  <c r="C5" i="4"/>
  <c r="D5" i="4" s="1"/>
  <c r="C4" i="4"/>
  <c r="D4" i="4" s="1"/>
  <c r="B3" i="4"/>
  <c r="AP40" i="3"/>
  <c r="AO40" i="3"/>
  <c r="AN40" i="3"/>
  <c r="AM40" i="3"/>
  <c r="AL40" i="3"/>
  <c r="AK40" i="3"/>
  <c r="AP39" i="3"/>
  <c r="AO39" i="3"/>
  <c r="AN39" i="3"/>
  <c r="AM39" i="3"/>
  <c r="AL39" i="3"/>
  <c r="AK39" i="3"/>
  <c r="AS38" i="3"/>
  <c r="AP38" i="3"/>
  <c r="AO38" i="3"/>
  <c r="AN38" i="3"/>
  <c r="AK38" i="3" s="1"/>
  <c r="AM38" i="3"/>
  <c r="AL38" i="3"/>
  <c r="AP37" i="3"/>
  <c r="AO37" i="3"/>
  <c r="AN37" i="3"/>
  <c r="AK37" i="3" s="1"/>
  <c r="AM37" i="3"/>
  <c r="AL37" i="3"/>
  <c r="AP36" i="3"/>
  <c r="AO36" i="3"/>
  <c r="AN36" i="3"/>
  <c r="AK36" i="3" s="1"/>
  <c r="AM36" i="3"/>
  <c r="AL36" i="3"/>
  <c r="AP35" i="3"/>
  <c r="AO35" i="3"/>
  <c r="AN35" i="3"/>
  <c r="AK35" i="3" s="1"/>
  <c r="AM35" i="3"/>
  <c r="AL35" i="3"/>
  <c r="AP34" i="3"/>
  <c r="AO34" i="3"/>
  <c r="AN34" i="3"/>
  <c r="AK34" i="3" s="1"/>
  <c r="AM34" i="3"/>
  <c r="AL34" i="3"/>
  <c r="AP33" i="3"/>
  <c r="AO33" i="3"/>
  <c r="AN33" i="3"/>
  <c r="AK33" i="3" s="1"/>
  <c r="AM33" i="3"/>
  <c r="AL33" i="3"/>
  <c r="AP32" i="3"/>
  <c r="AO32" i="3"/>
  <c r="AN32" i="3"/>
  <c r="AK32" i="3" s="1"/>
  <c r="AM32" i="3"/>
  <c r="AL32" i="3"/>
  <c r="AP31" i="3"/>
  <c r="AO31" i="3"/>
  <c r="AN31" i="3"/>
  <c r="AK31" i="3" s="1"/>
  <c r="AM31" i="3"/>
  <c r="AL31" i="3"/>
  <c r="AP30" i="3"/>
  <c r="AO30" i="3"/>
  <c r="AN30" i="3"/>
  <c r="AK30" i="3" s="1"/>
  <c r="AM30" i="3"/>
  <c r="AL30" i="3"/>
  <c r="AP29" i="3"/>
  <c r="AO29" i="3"/>
  <c r="AN29" i="3"/>
  <c r="AK29" i="3" s="1"/>
  <c r="AM29" i="3"/>
  <c r="AL29" i="3"/>
  <c r="AP28" i="3"/>
  <c r="AO28" i="3"/>
  <c r="AN28" i="3"/>
  <c r="AK28" i="3" s="1"/>
  <c r="AM28" i="3"/>
  <c r="AL28" i="3"/>
  <c r="AP27" i="3"/>
  <c r="AO27" i="3"/>
  <c r="AN27" i="3"/>
  <c r="AK27" i="3" s="1"/>
  <c r="AM27" i="3"/>
  <c r="AL27" i="3"/>
  <c r="AP26" i="3"/>
  <c r="AO26" i="3"/>
  <c r="AN26" i="3"/>
  <c r="AK26" i="3" s="1"/>
  <c r="AM26" i="3"/>
  <c r="AL26" i="3"/>
  <c r="AP25" i="3"/>
  <c r="AO25" i="3"/>
  <c r="AN25" i="3"/>
  <c r="AK25" i="3" s="1"/>
  <c r="AM25" i="3"/>
  <c r="AL25" i="3"/>
  <c r="AP24" i="3"/>
  <c r="AO24" i="3"/>
  <c r="AN24" i="3"/>
  <c r="AK24" i="3" s="1"/>
  <c r="AM24" i="3"/>
  <c r="AL24" i="3"/>
  <c r="AP23" i="3"/>
  <c r="AO23" i="3"/>
  <c r="AN23" i="3"/>
  <c r="AK23" i="3" s="1"/>
  <c r="AM23" i="3"/>
  <c r="AL23" i="3"/>
  <c r="AP22" i="3"/>
  <c r="AO22" i="3"/>
  <c r="AN22" i="3"/>
  <c r="AK22" i="3" s="1"/>
  <c r="AM22" i="3"/>
  <c r="AL22" i="3"/>
  <c r="AP21" i="3"/>
  <c r="AO21" i="3"/>
  <c r="AN21" i="3"/>
  <c r="AK21" i="3" s="1"/>
  <c r="AM21" i="3"/>
  <c r="AL21" i="3"/>
  <c r="AP20" i="3"/>
  <c r="AO20" i="3"/>
  <c r="AN20" i="3"/>
  <c r="AK20" i="3" s="1"/>
  <c r="AM20" i="3"/>
  <c r="AL20" i="3"/>
  <c r="AP19" i="3"/>
  <c r="AO19" i="3"/>
  <c r="AN19" i="3"/>
  <c r="AK19" i="3" s="1"/>
  <c r="AM19" i="3"/>
  <c r="AL19" i="3"/>
  <c r="AP18" i="3"/>
  <c r="AO18" i="3"/>
  <c r="AN18" i="3"/>
  <c r="AK18" i="3" s="1"/>
  <c r="AM18" i="3"/>
  <c r="AL18" i="3"/>
  <c r="AP17" i="3"/>
  <c r="AO17" i="3"/>
  <c r="AN17" i="3"/>
  <c r="AK17" i="3" s="1"/>
  <c r="AM17" i="3"/>
  <c r="AL17" i="3"/>
  <c r="AP16" i="3"/>
  <c r="AO16" i="3"/>
  <c r="AN16" i="3"/>
  <c r="AK16" i="3" s="1"/>
  <c r="AM16" i="3"/>
  <c r="AL16" i="3"/>
  <c r="AP15" i="3"/>
  <c r="AO15" i="3"/>
  <c r="AN15" i="3"/>
  <c r="AK15" i="3" s="1"/>
  <c r="AM15" i="3"/>
  <c r="AL15" i="3"/>
  <c r="AP14" i="3"/>
  <c r="AO14" i="3"/>
  <c r="AN14" i="3"/>
  <c r="AK14" i="3" s="1"/>
  <c r="AM14" i="3"/>
  <c r="AL14" i="3"/>
  <c r="AP13" i="3"/>
  <c r="AO13" i="3"/>
  <c r="AN13" i="3"/>
  <c r="AK13" i="3" s="1"/>
  <c r="AM13" i="3"/>
  <c r="AL13" i="3"/>
  <c r="AP12" i="3"/>
  <c r="AO12" i="3"/>
  <c r="AN12" i="3"/>
  <c r="AK12" i="3" s="1"/>
  <c r="AM12" i="3"/>
  <c r="AL12" i="3"/>
  <c r="AP11" i="3"/>
  <c r="AO11" i="3"/>
  <c r="AN11" i="3"/>
  <c r="AK11" i="3" s="1"/>
  <c r="AM11" i="3"/>
  <c r="AL11" i="3"/>
  <c r="AP10" i="3"/>
  <c r="AO10" i="3"/>
  <c r="AN10" i="3"/>
  <c r="AK10" i="3" s="1"/>
  <c r="AM10" i="3"/>
  <c r="AL10" i="3"/>
  <c r="AP9" i="3"/>
  <c r="AO9" i="3"/>
  <c r="AN9" i="3"/>
  <c r="AK9" i="3" s="1"/>
  <c r="AM9" i="3"/>
  <c r="AL9" i="3"/>
  <c r="AP8" i="3"/>
  <c r="AO8" i="3"/>
  <c r="AN8" i="3"/>
  <c r="AK8" i="3" s="1"/>
  <c r="AM8" i="3"/>
  <c r="AL8" i="3"/>
  <c r="AP7" i="3"/>
  <c r="AO7" i="3"/>
  <c r="AN7" i="3"/>
  <c r="AK7" i="3" s="1"/>
  <c r="AM7" i="3"/>
  <c r="AL7" i="3"/>
  <c r="AP6" i="3"/>
  <c r="AO6" i="3"/>
  <c r="AN6" i="3"/>
  <c r="AK6" i="3" s="1"/>
  <c r="AM6" i="3"/>
  <c r="AL6" i="3"/>
  <c r="AP5" i="3"/>
  <c r="AO5" i="3"/>
  <c r="AN5" i="3"/>
  <c r="AM5" i="3"/>
  <c r="AL5" i="3"/>
  <c r="H4" i="3"/>
  <c r="I4" i="3" s="1"/>
  <c r="G4" i="3"/>
  <c r="H3" i="3"/>
  <c r="G3" i="3"/>
  <c r="F3" i="3"/>
  <c r="G4" i="4"/>
  <c r="K4" i="5" l="1"/>
  <c r="J3" i="5"/>
  <c r="AK5" i="3"/>
  <c r="I3" i="3"/>
  <c r="J4" i="3"/>
  <c r="K3" i="5" l="1"/>
  <c r="L4" i="5"/>
  <c r="K4" i="3"/>
  <c r="J3" i="3"/>
  <c r="M4" i="5" l="1"/>
  <c r="L3" i="5"/>
  <c r="K3" i="3"/>
  <c r="L4" i="3"/>
  <c r="M3" i="5" l="1"/>
  <c r="N4" i="5"/>
  <c r="M4" i="3"/>
  <c r="L3" i="3"/>
  <c r="O4" i="5" l="1"/>
  <c r="N3" i="5"/>
  <c r="M3" i="3"/>
  <c r="N4" i="3"/>
  <c r="O3" i="5" l="1"/>
  <c r="P4" i="5"/>
  <c r="O4" i="3"/>
  <c r="N3" i="3"/>
  <c r="Q4" i="5" l="1"/>
  <c r="P3" i="5"/>
  <c r="O3" i="3"/>
  <c r="P4" i="3"/>
  <c r="Q3" i="5" l="1"/>
  <c r="R4" i="5"/>
  <c r="Q4" i="3"/>
  <c r="P3" i="3"/>
  <c r="S4" i="5" l="1"/>
  <c r="R3" i="5"/>
  <c r="Q3" i="3"/>
  <c r="R4" i="3"/>
  <c r="S3" i="5" l="1"/>
  <c r="T4" i="5"/>
  <c r="S4" i="3"/>
  <c r="R3" i="3"/>
  <c r="U4" i="5" l="1"/>
  <c r="T3" i="5"/>
  <c r="S3" i="3"/>
  <c r="T4" i="3"/>
  <c r="U3" i="5" l="1"/>
  <c r="V4" i="5"/>
  <c r="U4" i="3"/>
  <c r="T3" i="3"/>
  <c r="W4" i="5" l="1"/>
  <c r="V3" i="5"/>
  <c r="U3" i="3"/>
  <c r="V4" i="3"/>
  <c r="W3" i="5" l="1"/>
  <c r="X4" i="5"/>
  <c r="W4" i="3"/>
  <c r="V3" i="3"/>
  <c r="Y4" i="5" l="1"/>
  <c r="X3" i="5"/>
  <c r="W3" i="3"/>
  <c r="X4" i="3"/>
  <c r="Y3" i="5" l="1"/>
  <c r="Z4" i="5"/>
  <c r="Y4" i="3"/>
  <c r="X3" i="3"/>
  <c r="AA4" i="5" l="1"/>
  <c r="Z3" i="5"/>
  <c r="Y3" i="3"/>
  <c r="Z4" i="3"/>
  <c r="AA3" i="5" l="1"/>
  <c r="AB4" i="5"/>
  <c r="AA4" i="3"/>
  <c r="Z3" i="3"/>
  <c r="AC4" i="5" l="1"/>
  <c r="AB3" i="5"/>
  <c r="AA3" i="3"/>
  <c r="AB4" i="3"/>
  <c r="AC3" i="5" l="1"/>
  <c r="AD4" i="5"/>
  <c r="AC4" i="3"/>
  <c r="AB3" i="3"/>
  <c r="AE4" i="5" l="1"/>
  <c r="AD3" i="5"/>
  <c r="AC3" i="3"/>
  <c r="AD4" i="3"/>
  <c r="AE3" i="5" l="1"/>
  <c r="AF4" i="5"/>
  <c r="AE4" i="3"/>
  <c r="AD3" i="3"/>
  <c r="AG4" i="5" l="1"/>
  <c r="AF3" i="5"/>
  <c r="AE3" i="3"/>
  <c r="AF4" i="3"/>
  <c r="AG3" i="5" l="1"/>
  <c r="AH4" i="5"/>
  <c r="AG4" i="3"/>
  <c r="AF3" i="3"/>
  <c r="AI4" i="5" l="1"/>
  <c r="AH3" i="5"/>
  <c r="AG3" i="3"/>
  <c r="AH4" i="3"/>
  <c r="AI3" i="5" l="1"/>
  <c r="AJ4" i="5"/>
  <c r="AJ3" i="5" s="1"/>
  <c r="AI4" i="3"/>
  <c r="AH3" i="3"/>
  <c r="AI3" i="3" l="1"/>
  <c r="AJ4" i="3"/>
  <c r="AJ3" i="3" s="1"/>
</calcChain>
</file>

<file path=xl/sharedStrings.xml><?xml version="1.0" encoding="utf-8"?>
<sst xmlns="http://schemas.openxmlformats.org/spreadsheetml/2006/main" count="183" uniqueCount="45">
  <si>
    <t xml:space="preserve">Group 7 General Trading &amp; Contracting </t>
  </si>
  <si>
    <t>Staff attendance ( 2019 Payroll )  </t>
  </si>
  <si>
    <t>S.N</t>
  </si>
  <si>
    <t>Emp ID No.</t>
  </si>
  <si>
    <t>Employee Name</t>
  </si>
  <si>
    <t>CIVIL ID No</t>
  </si>
  <si>
    <t xml:space="preserve">date for work </t>
  </si>
  <si>
    <t>Total Paid days</t>
  </si>
  <si>
    <t>Medical leaves</t>
  </si>
  <si>
    <t>Vacation</t>
  </si>
  <si>
    <t>Absence</t>
  </si>
  <si>
    <t>Unpaid</t>
  </si>
  <si>
    <t>Official holiday</t>
  </si>
  <si>
    <t>pay</t>
  </si>
  <si>
    <t xml:space="preserve">remark </t>
  </si>
  <si>
    <t>TL</t>
  </si>
  <si>
    <t>time in lieu</t>
  </si>
  <si>
    <t>U</t>
  </si>
  <si>
    <t>unpaid leave / Absence</t>
  </si>
  <si>
    <t>C</t>
  </si>
  <si>
    <t>compassionate</t>
  </si>
  <si>
    <t>x</t>
  </si>
  <si>
    <t>Present</t>
  </si>
  <si>
    <t>HR Coordinator</t>
  </si>
  <si>
    <t xml:space="preserve">HR Payroll officer </t>
  </si>
  <si>
    <t>HR Manager</t>
  </si>
  <si>
    <t>Operations Director</t>
  </si>
  <si>
    <t>A</t>
  </si>
  <si>
    <t>V</t>
  </si>
  <si>
    <t>M</t>
  </si>
  <si>
    <t>Medical leave</t>
  </si>
  <si>
    <t>NC</t>
  </si>
  <si>
    <t xml:space="preserve">No Check in </t>
  </si>
  <si>
    <t>الوقت بدلاً</t>
  </si>
  <si>
    <t>إجازة غير مدفوعة الأجر/غياب</t>
  </si>
  <si>
    <t>الرأفة</t>
  </si>
  <si>
    <t>الوقت الحالي</t>
  </si>
  <si>
    <t>عطلة</t>
  </si>
  <si>
    <t>الإجازة المرضية</t>
  </si>
  <si>
    <t>عدم التحقق في</t>
  </si>
  <si>
    <t>h</t>
  </si>
  <si>
    <t xml:space="preserve">balance </t>
  </si>
  <si>
    <t>Employee Name (Passport)</t>
  </si>
  <si>
    <t xml:space="preserve">تاريخ التعيين </t>
  </si>
  <si>
    <t>=INDIRECT("sheet"&amp;ROWS($A$1:A2)&amp;"!a1")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</si>
</sst>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"/>
    <numFmt numFmtId="165" formatCode="0;[Red]0"/>
    <numFmt numFmtId="166" formatCode="mmm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20"/>
      <color rgb="FFFF0000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Calibri"/>
      <family val="2"/>
    </font>
    <font>
      <b/>
      <i/>
      <sz val="20"/>
      <color indexed="12"/>
      <name val="Calibri"/>
      <family val="2"/>
    </font>
    <font>
      <b/>
      <i/>
      <sz val="12"/>
      <color indexed="12"/>
      <name val="Calibri"/>
      <family val="2"/>
    </font>
    <font>
      <b/>
      <sz val="12"/>
      <color theme="1"/>
      <name val="Calibri"/>
      <family val="2"/>
    </font>
    <font>
      <b/>
      <sz val="28"/>
      <color theme="1"/>
      <name val="Calibri"/>
      <family val="2"/>
    </font>
    <font>
      <b/>
      <sz val="14"/>
      <name val="Calibri"/>
      <family val="2"/>
    </font>
    <font>
      <b/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color rgb="FF6600CC"/>
      <name val="Calibri"/>
      <family val="2"/>
      <scheme val="minor"/>
    </font>
    <font>
      <sz val="20"/>
      <color rgb="FFFF0000"/>
      <name val="Calibri"/>
      <family val="2"/>
    </font>
    <font>
      <sz val="20"/>
      <color theme="3"/>
      <name val="Calibri"/>
      <family val="2"/>
    </font>
    <font>
      <b/>
      <sz val="20"/>
      <color theme="1"/>
      <name val="Calibri"/>
      <family val="2"/>
    </font>
    <font>
      <sz val="14"/>
      <name val="Calibri"/>
      <family val="2"/>
      <scheme val="minor"/>
    </font>
    <font>
      <sz val="20"/>
      <name val="Calibri"/>
      <family val="2"/>
    </font>
    <font>
      <sz val="22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b/>
      <sz val="9"/>
      <color theme="0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82">
    <xf numFmtId="0" fontId="0" fillId="0" borderId="0" xfId="0"/>
    <xf numFmtId="0" fontId="4" fillId="0" borderId="0" xfId="0" applyFont="1"/>
    <xf numFmtId="0" fontId="4" fillId="2" borderId="0" xfId="0" applyFont="1" applyFill="1"/>
    <xf numFmtId="0" fontId="5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 textRotation="90"/>
    </xf>
    <xf numFmtId="164" fontId="6" fillId="4" borderId="1" xfId="1" applyNumberFormat="1" applyFont="1" applyFill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3" borderId="1" xfId="1" applyNumberFormat="1" applyFont="1" applyFill="1" applyBorder="1" applyAlignment="1">
      <alignment horizontal="center" vertical="center" textRotation="90"/>
    </xf>
    <xf numFmtId="14" fontId="7" fillId="4" borderId="1" xfId="1" applyNumberFormat="1" applyFont="1" applyFill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0" fontId="8" fillId="5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left"/>
    </xf>
    <xf numFmtId="1" fontId="11" fillId="0" borderId="1" xfId="0" applyNumberFormat="1" applyFont="1" applyBorder="1" applyAlignment="1">
      <alignment horizontal="left" wrapText="1"/>
    </xf>
    <xf numFmtId="165" fontId="12" fillId="0" borderId="1" xfId="1" applyNumberFormat="1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9" fillId="0" borderId="1" xfId="1" applyNumberFormat="1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/>
    </xf>
    <xf numFmtId="1" fontId="17" fillId="0" borderId="1" xfId="0" applyNumberFormat="1" applyFont="1" applyBorder="1" applyAlignment="1">
      <alignment horizontal="left" wrapText="1"/>
    </xf>
    <xf numFmtId="0" fontId="18" fillId="0" borderId="0" xfId="0" applyFont="1"/>
    <xf numFmtId="0" fontId="19" fillId="0" borderId="0" xfId="0" applyFont="1"/>
    <xf numFmtId="1" fontId="11" fillId="3" borderId="1" xfId="0" applyNumberFormat="1" applyFont="1" applyFill="1" applyBorder="1" applyAlignment="1">
      <alignment horizontal="left" wrapText="1"/>
    </xf>
    <xf numFmtId="165" fontId="12" fillId="3" borderId="1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4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wrapText="1"/>
    </xf>
    <xf numFmtId="0" fontId="3" fillId="0" borderId="0" xfId="0" applyFont="1" applyFill="1"/>
    <xf numFmtId="0" fontId="0" fillId="0" borderId="8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  <xf numFmtId="0" fontId="20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textRotation="90"/>
    </xf>
    <xf numFmtId="166" fontId="0" fillId="0" borderId="1" xfId="0" applyNumberFormat="1" applyBorder="1" applyAlignment="1">
      <alignment horizontal="center" vertical="center" textRotation="90"/>
    </xf>
    <xf numFmtId="0" fontId="22" fillId="6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1" fontId="23" fillId="0" borderId="1" xfId="0" applyNumberFormat="1" applyFont="1" applyBorder="1" applyAlignment="1">
      <alignment horizontal="left" vertical="center" wrapText="1"/>
    </xf>
    <xf numFmtId="14" fontId="23" fillId="0" borderId="10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4" xfId="0" applyBorder="1" applyAlignment="1">
      <alignment textRotation="90"/>
    </xf>
    <xf numFmtId="0" fontId="0" fillId="0" borderId="15" xfId="0" applyBorder="1" applyAlignment="1">
      <alignment textRotation="9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textRotation="9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0" fillId="0" borderId="0" xfId="0" applyFont="1" applyFill="1" applyAlignment="1">
      <alignment horizontal="center" vertical="center"/>
    </xf>
    <xf numFmtId="0" fontId="0" fillId="0" borderId="0" xfId="0" quotePrefix="1"/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48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1</xdr:row>
      <xdr:rowOff>190500</xdr:rowOff>
    </xdr:from>
    <xdr:to>
      <xdr:col>4</xdr:col>
      <xdr:colOff>257175</xdr:colOff>
      <xdr:row>1</xdr:row>
      <xdr:rowOff>200025</xdr:rowOff>
    </xdr:to>
    <xdr:cxnSp macro="">
      <xdr:nvCxnSpPr>
        <xdr:cNvPr id="2" name="Straight Arrow Connector 1"/>
        <xdr:cNvCxnSpPr/>
      </xdr:nvCxnSpPr>
      <xdr:spPr>
        <a:xfrm flipV="1">
          <a:off x="13735240500" y="542925"/>
          <a:ext cx="12382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371475</xdr:colOff>
      <xdr:row>3</xdr:row>
      <xdr:rowOff>190500</xdr:rowOff>
    </xdr:from>
    <xdr:to>
      <xdr:col>6</xdr:col>
      <xdr:colOff>257175</xdr:colOff>
      <xdr:row>3</xdr:row>
      <xdr:rowOff>200025</xdr:rowOff>
    </xdr:to>
    <xdr:cxnSp macro="">
      <xdr:nvCxnSpPr>
        <xdr:cNvPr id="3" name="Straight Arrow Connector 2"/>
        <xdr:cNvCxnSpPr/>
      </xdr:nvCxnSpPr>
      <xdr:spPr>
        <a:xfrm flipV="1">
          <a:off x="2000250" y="390525"/>
          <a:ext cx="4476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0"/>
  <sheetViews>
    <sheetView workbookViewId="0">
      <selection activeCell="A2" sqref="A2"/>
    </sheetView>
  </sheetViews>
  <sheetFormatPr defaultRowHeight="15" x14ac:dyDescent="0.25"/>
  <cols>
    <col min="1" max="1" width="7.5703125" style="45" customWidth="1"/>
    <col min="2" max="2" width="7.7109375" style="45" customWidth="1"/>
    <col min="3" max="3" width="9.140625" style="45"/>
    <col min="4" max="4" width="8.42578125" style="45" customWidth="1"/>
    <col min="5" max="5" width="32.140625" customWidth="1"/>
    <col min="6" max="6" width="17.42578125" customWidth="1"/>
    <col min="7" max="7" width="5.85546875" bestFit="1" customWidth="1"/>
    <col min="8" max="37" width="3.7109375" customWidth="1"/>
    <col min="38" max="38" width="5.42578125" customWidth="1"/>
    <col min="39" max="39" width="5.5703125" customWidth="1"/>
    <col min="40" max="40" width="3.7109375" customWidth="1"/>
    <col min="41" max="42" width="4.42578125" customWidth="1"/>
    <col min="43" max="48" width="4.5703125" customWidth="1"/>
    <col min="49" max="78" width="4.7109375" customWidth="1"/>
  </cols>
  <sheetData>
    <row r="1" spans="1:78" ht="15.75" thickBot="1" x14ac:dyDescent="0.3"/>
    <row r="2" spans="1:78" ht="24" customHeight="1" thickTop="1" x14ac:dyDescent="0.25">
      <c r="E2" s="75" t="s">
        <v>44</v>
      </c>
      <c r="G2" s="76">
        <v>1</v>
      </c>
      <c r="H2" s="77"/>
      <c r="I2" s="77"/>
      <c r="J2" s="77"/>
      <c r="K2" s="77"/>
      <c r="L2" s="78"/>
      <c r="M2" s="76">
        <v>2</v>
      </c>
      <c r="N2" s="77"/>
      <c r="O2" s="77"/>
      <c r="P2" s="77"/>
      <c r="Q2" s="77"/>
      <c r="R2" s="78"/>
      <c r="S2" s="76">
        <v>3</v>
      </c>
      <c r="T2" s="77"/>
      <c r="U2" s="77"/>
      <c r="V2" s="77"/>
      <c r="W2" s="77"/>
      <c r="X2" s="78"/>
      <c r="Y2" s="76">
        <v>4</v>
      </c>
      <c r="Z2" s="77"/>
      <c r="AA2" s="77"/>
      <c r="AB2" s="77"/>
      <c r="AC2" s="77"/>
      <c r="AD2" s="78"/>
      <c r="AE2" s="76">
        <v>5</v>
      </c>
      <c r="AF2" s="77"/>
      <c r="AG2" s="77"/>
      <c r="AH2" s="77"/>
      <c r="AI2" s="77"/>
      <c r="AJ2" s="78"/>
      <c r="AK2" s="76">
        <v>6</v>
      </c>
      <c r="AL2" s="77"/>
      <c r="AM2" s="77"/>
      <c r="AN2" s="77"/>
      <c r="AO2" s="77"/>
      <c r="AP2" s="78"/>
      <c r="AQ2" s="76">
        <v>7</v>
      </c>
      <c r="AR2" s="77"/>
      <c r="AS2" s="77"/>
      <c r="AT2" s="77"/>
      <c r="AU2" s="77"/>
      <c r="AV2" s="78"/>
      <c r="AW2" s="76">
        <v>8</v>
      </c>
      <c r="AX2" s="77"/>
      <c r="AY2" s="77"/>
      <c r="AZ2" s="77"/>
      <c r="BA2" s="77"/>
      <c r="BB2" s="78"/>
      <c r="BC2" s="76">
        <v>9</v>
      </c>
      <c r="BD2" s="77"/>
      <c r="BE2" s="77"/>
      <c r="BF2" s="77"/>
      <c r="BG2" s="77"/>
      <c r="BH2" s="78"/>
      <c r="BI2" s="76"/>
      <c r="BJ2" s="77"/>
      <c r="BK2" s="77"/>
      <c r="BL2" s="77"/>
      <c r="BM2" s="77"/>
      <c r="BN2" s="78"/>
      <c r="BO2" s="76"/>
      <c r="BP2" s="77"/>
      <c r="BQ2" s="77"/>
      <c r="BR2" s="77"/>
      <c r="BS2" s="77"/>
      <c r="BT2" s="78"/>
      <c r="BU2" s="76"/>
      <c r="BV2" s="77"/>
      <c r="BW2" s="77"/>
      <c r="BX2" s="77"/>
      <c r="BY2" s="77"/>
      <c r="BZ2" s="78"/>
    </row>
    <row r="3" spans="1:78" ht="76.5" x14ac:dyDescent="0.25">
      <c r="A3" s="46">
        <v>2018</v>
      </c>
      <c r="B3" s="47">
        <f>MAX(G2:BZ2)</f>
        <v>9</v>
      </c>
      <c r="C3" s="46" t="s">
        <v>9</v>
      </c>
      <c r="D3" s="46" t="s">
        <v>41</v>
      </c>
      <c r="E3" s="48" t="s">
        <v>42</v>
      </c>
      <c r="F3" s="48" t="s">
        <v>43</v>
      </c>
      <c r="G3" s="56" t="s">
        <v>8</v>
      </c>
      <c r="H3" s="49" t="s">
        <v>9</v>
      </c>
      <c r="I3" s="49" t="s">
        <v>10</v>
      </c>
      <c r="J3" s="49" t="s">
        <v>11</v>
      </c>
      <c r="K3" s="49" t="s">
        <v>12</v>
      </c>
      <c r="L3" s="57" t="s">
        <v>13</v>
      </c>
      <c r="M3" s="63" t="s">
        <v>8</v>
      </c>
      <c r="N3" s="50" t="s">
        <v>9</v>
      </c>
      <c r="O3" s="50" t="s">
        <v>10</v>
      </c>
      <c r="P3" s="50" t="s">
        <v>11</v>
      </c>
      <c r="Q3" s="49" t="s">
        <v>12</v>
      </c>
      <c r="R3" s="57" t="s">
        <v>13</v>
      </c>
      <c r="S3" s="63" t="s">
        <v>8</v>
      </c>
      <c r="T3" s="50" t="s">
        <v>9</v>
      </c>
      <c r="U3" s="50" t="s">
        <v>10</v>
      </c>
      <c r="V3" s="50" t="s">
        <v>11</v>
      </c>
      <c r="W3" s="49" t="s">
        <v>12</v>
      </c>
      <c r="X3" s="57" t="s">
        <v>13</v>
      </c>
      <c r="Y3" s="63" t="s">
        <v>8</v>
      </c>
      <c r="Z3" s="50" t="s">
        <v>9</v>
      </c>
      <c r="AA3" s="50" t="s">
        <v>10</v>
      </c>
      <c r="AB3" s="50" t="s">
        <v>11</v>
      </c>
      <c r="AC3" s="49" t="s">
        <v>12</v>
      </c>
      <c r="AD3" s="57" t="s">
        <v>13</v>
      </c>
      <c r="AE3" s="63" t="s">
        <v>8</v>
      </c>
      <c r="AF3" s="50" t="s">
        <v>9</v>
      </c>
      <c r="AG3" s="50" t="s">
        <v>10</v>
      </c>
      <c r="AH3" s="50" t="s">
        <v>11</v>
      </c>
      <c r="AI3" s="49" t="s">
        <v>12</v>
      </c>
      <c r="AJ3" s="57" t="s">
        <v>13</v>
      </c>
      <c r="AK3" s="63" t="s">
        <v>8</v>
      </c>
      <c r="AL3" s="50" t="s">
        <v>9</v>
      </c>
      <c r="AM3" s="50" t="s">
        <v>10</v>
      </c>
      <c r="AN3" s="50" t="s">
        <v>11</v>
      </c>
      <c r="AO3" s="49" t="s">
        <v>12</v>
      </c>
      <c r="AP3" s="57" t="s">
        <v>13</v>
      </c>
      <c r="AQ3" s="63" t="s">
        <v>8</v>
      </c>
      <c r="AR3" s="50" t="s">
        <v>9</v>
      </c>
      <c r="AS3" s="50" t="s">
        <v>10</v>
      </c>
      <c r="AT3" s="50" t="s">
        <v>11</v>
      </c>
      <c r="AU3" s="49" t="s">
        <v>12</v>
      </c>
      <c r="AV3" s="57" t="s">
        <v>13</v>
      </c>
      <c r="AW3" s="63" t="s">
        <v>8</v>
      </c>
      <c r="AX3" s="50" t="s">
        <v>9</v>
      </c>
      <c r="AY3" s="50" t="s">
        <v>10</v>
      </c>
      <c r="AZ3" s="50" t="s">
        <v>11</v>
      </c>
      <c r="BA3" s="49" t="s">
        <v>12</v>
      </c>
      <c r="BB3" s="57" t="s">
        <v>13</v>
      </c>
      <c r="BC3" s="63" t="s">
        <v>8</v>
      </c>
      <c r="BD3" s="50" t="s">
        <v>9</v>
      </c>
      <c r="BE3" s="50" t="s">
        <v>10</v>
      </c>
      <c r="BF3" s="50" t="s">
        <v>11</v>
      </c>
      <c r="BG3" s="49" t="s">
        <v>12</v>
      </c>
      <c r="BH3" s="57" t="s">
        <v>13</v>
      </c>
      <c r="BI3" s="63" t="s">
        <v>8</v>
      </c>
      <c r="BJ3" s="50" t="s">
        <v>9</v>
      </c>
      <c r="BK3" s="50" t="s">
        <v>10</v>
      </c>
      <c r="BL3" s="50" t="s">
        <v>11</v>
      </c>
      <c r="BM3" s="49" t="s">
        <v>12</v>
      </c>
      <c r="BN3" s="57" t="s">
        <v>13</v>
      </c>
      <c r="BO3" s="63" t="s">
        <v>8</v>
      </c>
      <c r="BP3" s="50" t="s">
        <v>9</v>
      </c>
      <c r="BQ3" s="50" t="s">
        <v>10</v>
      </c>
      <c r="BR3" s="50" t="s">
        <v>11</v>
      </c>
      <c r="BS3" s="49" t="s">
        <v>12</v>
      </c>
      <c r="BT3" s="57" t="s">
        <v>13</v>
      </c>
      <c r="BU3" s="63" t="s">
        <v>8</v>
      </c>
      <c r="BV3" s="50" t="s">
        <v>9</v>
      </c>
      <c r="BW3" s="50" t="s">
        <v>10</v>
      </c>
      <c r="BX3" s="50" t="s">
        <v>11</v>
      </c>
      <c r="BY3" s="49" t="s">
        <v>12</v>
      </c>
      <c r="BZ3" s="57" t="s">
        <v>13</v>
      </c>
    </row>
    <row r="4" spans="1:78" ht="15.75" x14ac:dyDescent="0.25">
      <c r="A4" s="51"/>
      <c r="B4" s="51">
        <v>22.5</v>
      </c>
      <c r="C4" s="51">
        <f>H4+N4+T4+Z4+AL4+AR4+AX4+BD4</f>
        <v>0</v>
      </c>
      <c r="D4" s="51">
        <f>A4+B4-C4</f>
        <v>22.5</v>
      </c>
      <c r="E4" s="52"/>
      <c r="F4" s="53"/>
      <c r="G4" s="75" t="e">
        <f ca="1">INDIRECT("1"&amp;ROWS(AL2:AL4)&amp;"!G2")</f>
        <v>#REF!</v>
      </c>
      <c r="H4" s="54"/>
      <c r="I4" s="54"/>
      <c r="J4" s="54"/>
      <c r="K4" s="54"/>
      <c r="L4" s="59"/>
      <c r="M4" s="58"/>
      <c r="N4" s="54"/>
      <c r="O4" s="54"/>
      <c r="P4" s="54"/>
      <c r="Q4" s="54"/>
      <c r="R4" s="59"/>
      <c r="S4" s="58"/>
      <c r="T4" s="54"/>
      <c r="U4" s="54"/>
      <c r="V4" s="54"/>
      <c r="W4" s="54"/>
      <c r="X4" s="59"/>
      <c r="Y4" s="58"/>
      <c r="Z4" s="54"/>
      <c r="AA4" s="54"/>
      <c r="AB4" s="54"/>
      <c r="AC4" s="54"/>
      <c r="AD4" s="59"/>
      <c r="AE4" s="64"/>
      <c r="AF4" s="51"/>
      <c r="AG4" s="51"/>
      <c r="AH4" s="51"/>
      <c r="AI4" s="51"/>
      <c r="AJ4" s="65"/>
      <c r="AK4" s="69"/>
      <c r="AL4" s="55"/>
      <c r="AM4" s="55"/>
      <c r="AN4" s="55"/>
      <c r="AO4" s="55"/>
      <c r="AP4" s="70"/>
      <c r="AQ4" s="69"/>
      <c r="AR4" s="55"/>
      <c r="AS4" s="55"/>
      <c r="AT4" s="55"/>
      <c r="AU4" s="55"/>
      <c r="AV4" s="70"/>
      <c r="AW4" s="69"/>
      <c r="AX4" s="55"/>
      <c r="AY4" s="55"/>
      <c r="AZ4" s="55"/>
      <c r="BA4" s="55"/>
      <c r="BB4" s="70"/>
      <c r="BC4" s="69"/>
      <c r="BD4" s="55"/>
      <c r="BE4" s="55"/>
      <c r="BF4" s="55"/>
      <c r="BG4" s="55"/>
      <c r="BH4" s="70"/>
      <c r="BI4" s="69"/>
      <c r="BJ4" s="55"/>
      <c r="BK4" s="55"/>
      <c r="BL4" s="55"/>
      <c r="BM4" s="55"/>
      <c r="BN4" s="70"/>
      <c r="BO4" s="69"/>
      <c r="BP4" s="55"/>
      <c r="BQ4" s="55"/>
      <c r="BR4" s="55"/>
      <c r="BS4" s="55"/>
      <c r="BT4" s="70"/>
      <c r="BU4" s="69"/>
      <c r="BV4" s="55"/>
      <c r="BW4" s="55"/>
      <c r="BX4" s="55"/>
      <c r="BY4" s="55"/>
      <c r="BZ4" s="70"/>
    </row>
    <row r="5" spans="1:78" ht="15.75" x14ac:dyDescent="0.25">
      <c r="A5" s="51"/>
      <c r="B5" s="51">
        <v>22.5</v>
      </c>
      <c r="C5" s="51">
        <f t="shared" ref="C5:C39" si="0">H5+N5+T5+Z5+AL5+AR5+AX5+BD5</f>
        <v>0</v>
      </c>
      <c r="D5" s="51">
        <f t="shared" ref="D5:D39" si="1">A5+B5-C5</f>
        <v>22.5</v>
      </c>
      <c r="E5" s="52"/>
      <c r="F5" s="53"/>
      <c r="G5" s="58"/>
      <c r="H5" s="54"/>
      <c r="I5" s="54"/>
      <c r="J5" s="54"/>
      <c r="K5" s="54"/>
      <c r="L5" s="59"/>
      <c r="M5" s="58"/>
      <c r="N5" s="54"/>
      <c r="O5" s="54"/>
      <c r="P5" s="54"/>
      <c r="Q5" s="54"/>
      <c r="R5" s="59"/>
      <c r="S5" s="58"/>
      <c r="T5" s="54"/>
      <c r="U5" s="54"/>
      <c r="V5" s="54"/>
      <c r="W5" s="54"/>
      <c r="X5" s="59"/>
      <c r="Y5" s="58"/>
      <c r="Z5" s="54"/>
      <c r="AA5" s="54"/>
      <c r="AB5" s="54"/>
      <c r="AC5" s="54"/>
      <c r="AD5" s="59"/>
      <c r="AE5" s="64"/>
      <c r="AF5" s="51"/>
      <c r="AG5" s="51"/>
      <c r="AH5" s="51"/>
      <c r="AI5" s="51"/>
      <c r="AJ5" s="65"/>
      <c r="AK5" s="69"/>
      <c r="AL5" s="55"/>
      <c r="AM5" s="55"/>
      <c r="AN5" s="55"/>
      <c r="AO5" s="55"/>
      <c r="AP5" s="70"/>
      <c r="AQ5" s="69"/>
      <c r="AR5" s="55"/>
      <c r="AS5" s="55"/>
      <c r="AT5" s="55"/>
      <c r="AU5" s="55"/>
      <c r="AV5" s="70"/>
      <c r="AW5" s="69"/>
      <c r="AX5" s="55"/>
      <c r="AY5" s="55"/>
      <c r="AZ5" s="55"/>
      <c r="BA5" s="55"/>
      <c r="BB5" s="70"/>
      <c r="BC5" s="69"/>
      <c r="BD5" s="55"/>
      <c r="BE5" s="55"/>
      <c r="BF5" s="55"/>
      <c r="BG5" s="55"/>
      <c r="BH5" s="70"/>
      <c r="BI5" s="69"/>
      <c r="BJ5" s="55"/>
      <c r="BK5" s="55"/>
      <c r="BL5" s="55"/>
      <c r="BM5" s="55"/>
      <c r="BN5" s="70"/>
      <c r="BO5" s="69"/>
      <c r="BP5" s="55"/>
      <c r="BQ5" s="55"/>
      <c r="BR5" s="55"/>
      <c r="BS5" s="55"/>
      <c r="BT5" s="70"/>
      <c r="BU5" s="69"/>
      <c r="BV5" s="55"/>
      <c r="BW5" s="55"/>
      <c r="BX5" s="55"/>
      <c r="BY5" s="55"/>
      <c r="BZ5" s="70"/>
    </row>
    <row r="6" spans="1:78" ht="15.75" x14ac:dyDescent="0.25">
      <c r="A6" s="51"/>
      <c r="B6" s="51">
        <v>22.5</v>
      </c>
      <c r="C6" s="51">
        <f t="shared" si="0"/>
        <v>0</v>
      </c>
      <c r="D6" s="51">
        <f t="shared" si="1"/>
        <v>22.5</v>
      </c>
      <c r="E6" s="52"/>
      <c r="F6" s="53"/>
      <c r="G6" s="58"/>
      <c r="H6" s="54"/>
      <c r="I6" s="54"/>
      <c r="J6" s="54"/>
      <c r="K6" s="54"/>
      <c r="L6" s="59"/>
      <c r="M6" s="58"/>
      <c r="N6" s="54"/>
      <c r="O6" s="54"/>
      <c r="P6" s="54"/>
      <c r="Q6" s="54"/>
      <c r="R6" s="59"/>
      <c r="S6" s="58"/>
      <c r="T6" s="54"/>
      <c r="U6" s="54"/>
      <c r="V6" s="54"/>
      <c r="W6" s="54"/>
      <c r="X6" s="59"/>
      <c r="Y6" s="58"/>
      <c r="Z6" s="54"/>
      <c r="AA6" s="54"/>
      <c r="AB6" s="54"/>
      <c r="AC6" s="54"/>
      <c r="AD6" s="59"/>
      <c r="AE6" s="64"/>
      <c r="AF6" s="51"/>
      <c r="AG6" s="51"/>
      <c r="AH6" s="51"/>
      <c r="AI6" s="51"/>
      <c r="AJ6" s="65"/>
      <c r="AK6" s="69"/>
      <c r="AL6" s="55"/>
      <c r="AM6" s="55"/>
      <c r="AN6" s="55"/>
      <c r="AO6" s="55"/>
      <c r="AP6" s="70"/>
      <c r="AQ6" s="69"/>
      <c r="AR6" s="55"/>
      <c r="AS6" s="55"/>
      <c r="AT6" s="55"/>
      <c r="AU6" s="55"/>
      <c r="AV6" s="70"/>
      <c r="AW6" s="69"/>
      <c r="AX6" s="55"/>
      <c r="AY6" s="55"/>
      <c r="AZ6" s="55"/>
      <c r="BA6" s="55"/>
      <c r="BB6" s="70"/>
      <c r="BC6" s="69"/>
      <c r="BD6" s="55"/>
      <c r="BE6" s="55"/>
      <c r="BF6" s="55"/>
      <c r="BG6" s="55"/>
      <c r="BH6" s="70"/>
      <c r="BI6" s="69"/>
      <c r="BJ6" s="55"/>
      <c r="BK6" s="55"/>
      <c r="BL6" s="55"/>
      <c r="BM6" s="55"/>
      <c r="BN6" s="70"/>
      <c r="BO6" s="69"/>
      <c r="BP6" s="55"/>
      <c r="BQ6" s="55"/>
      <c r="BR6" s="55"/>
      <c r="BS6" s="55"/>
      <c r="BT6" s="70"/>
      <c r="BU6" s="69"/>
      <c r="BV6" s="55"/>
      <c r="BW6" s="55"/>
      <c r="BX6" s="55"/>
      <c r="BY6" s="55"/>
      <c r="BZ6" s="70"/>
    </row>
    <row r="7" spans="1:78" ht="15.75" x14ac:dyDescent="0.25">
      <c r="A7" s="51"/>
      <c r="B7" s="51">
        <v>22.5</v>
      </c>
      <c r="C7" s="51">
        <f t="shared" si="0"/>
        <v>0</v>
      </c>
      <c r="D7" s="51">
        <f t="shared" si="1"/>
        <v>22.5</v>
      </c>
      <c r="E7" s="52"/>
      <c r="F7" s="53"/>
      <c r="G7" s="58"/>
      <c r="H7" s="54"/>
      <c r="I7" s="54"/>
      <c r="J7" s="54"/>
      <c r="K7" s="54"/>
      <c r="L7" s="59"/>
      <c r="M7" s="58"/>
      <c r="N7" s="54"/>
      <c r="O7" s="54"/>
      <c r="P7" s="54"/>
      <c r="Q7" s="54"/>
      <c r="R7" s="59"/>
      <c r="S7" s="58"/>
      <c r="T7" s="54"/>
      <c r="U7" s="54"/>
      <c r="V7" s="54"/>
      <c r="W7" s="54"/>
      <c r="X7" s="59"/>
      <c r="Y7" s="58"/>
      <c r="Z7" s="54"/>
      <c r="AA7" s="54"/>
      <c r="AB7" s="54"/>
      <c r="AC7" s="54"/>
      <c r="AD7" s="59"/>
      <c r="AE7" s="64"/>
      <c r="AF7" s="51"/>
      <c r="AG7" s="51"/>
      <c r="AH7" s="51"/>
      <c r="AI7" s="51"/>
      <c r="AJ7" s="65"/>
      <c r="AK7" s="69"/>
      <c r="AL7" s="55"/>
      <c r="AM7" s="55"/>
      <c r="AN7" s="55"/>
      <c r="AO7" s="55"/>
      <c r="AP7" s="70"/>
      <c r="AQ7" s="69"/>
      <c r="AR7" s="55"/>
      <c r="AS7" s="55"/>
      <c r="AT7" s="55"/>
      <c r="AU7" s="55"/>
      <c r="AV7" s="70"/>
      <c r="AW7" s="69"/>
      <c r="AX7" s="55"/>
      <c r="AY7" s="55"/>
      <c r="AZ7" s="55"/>
      <c r="BA7" s="55"/>
      <c r="BB7" s="70"/>
      <c r="BC7" s="69"/>
      <c r="BD7" s="55"/>
      <c r="BE7" s="55"/>
      <c r="BF7" s="55"/>
      <c r="BG7" s="55"/>
      <c r="BH7" s="70"/>
      <c r="BI7" s="69"/>
      <c r="BJ7" s="55"/>
      <c r="BK7" s="55"/>
      <c r="BL7" s="55"/>
      <c r="BM7" s="55"/>
      <c r="BN7" s="70"/>
      <c r="BO7" s="69"/>
      <c r="BP7" s="55"/>
      <c r="BQ7" s="55"/>
      <c r="BR7" s="55"/>
      <c r="BS7" s="55"/>
      <c r="BT7" s="70"/>
      <c r="BU7" s="69"/>
      <c r="BV7" s="55"/>
      <c r="BW7" s="55"/>
      <c r="BX7" s="55"/>
      <c r="BY7" s="55"/>
      <c r="BZ7" s="70"/>
    </row>
    <row r="8" spans="1:78" ht="15.75" x14ac:dyDescent="0.25">
      <c r="A8" s="51"/>
      <c r="B8" s="51">
        <v>22.5</v>
      </c>
      <c r="C8" s="51">
        <f t="shared" si="0"/>
        <v>0</v>
      </c>
      <c r="D8" s="51">
        <f t="shared" si="1"/>
        <v>22.5</v>
      </c>
      <c r="E8" s="52"/>
      <c r="F8" s="53"/>
      <c r="G8" s="58"/>
      <c r="H8" s="54"/>
      <c r="I8" s="54"/>
      <c r="J8" s="54"/>
      <c r="K8" s="54"/>
      <c r="L8" s="59"/>
      <c r="M8" s="58"/>
      <c r="N8" s="54"/>
      <c r="O8" s="54"/>
      <c r="P8" s="54"/>
      <c r="Q8" s="54"/>
      <c r="R8" s="59"/>
      <c r="S8" s="58"/>
      <c r="T8" s="54"/>
      <c r="U8" s="54"/>
      <c r="V8" s="54"/>
      <c r="W8" s="54"/>
      <c r="X8" s="59"/>
      <c r="Y8" s="58"/>
      <c r="Z8" s="54"/>
      <c r="AA8" s="54"/>
      <c r="AB8" s="54"/>
      <c r="AC8" s="54"/>
      <c r="AD8" s="59"/>
      <c r="AE8" s="64"/>
      <c r="AF8" s="51"/>
      <c r="AG8" s="51"/>
      <c r="AH8" s="51"/>
      <c r="AI8" s="51"/>
      <c r="AJ8" s="65"/>
      <c r="AK8" s="69"/>
      <c r="AL8" s="55"/>
      <c r="AM8" s="55"/>
      <c r="AN8" s="55"/>
      <c r="AO8" s="55"/>
      <c r="AP8" s="70"/>
      <c r="AQ8" s="69"/>
      <c r="AR8" s="55"/>
      <c r="AS8" s="55"/>
      <c r="AT8" s="55"/>
      <c r="AU8" s="55"/>
      <c r="AV8" s="70"/>
      <c r="AW8" s="69"/>
      <c r="AX8" s="55"/>
      <c r="AY8" s="55"/>
      <c r="AZ8" s="55"/>
      <c r="BA8" s="55"/>
      <c r="BB8" s="70"/>
      <c r="BC8" s="69"/>
      <c r="BD8" s="55"/>
      <c r="BE8" s="55"/>
      <c r="BF8" s="55"/>
      <c r="BG8" s="55"/>
      <c r="BH8" s="70"/>
      <c r="BI8" s="69"/>
      <c r="BJ8" s="55"/>
      <c r="BK8" s="55"/>
      <c r="BL8" s="55"/>
      <c r="BM8" s="55"/>
      <c r="BN8" s="70"/>
      <c r="BO8" s="69"/>
      <c r="BP8" s="55"/>
      <c r="BQ8" s="55"/>
      <c r="BR8" s="55"/>
      <c r="BS8" s="55"/>
      <c r="BT8" s="70"/>
      <c r="BU8" s="69"/>
      <c r="BV8" s="55"/>
      <c r="BW8" s="55"/>
      <c r="BX8" s="55"/>
      <c r="BY8" s="55"/>
      <c r="BZ8" s="70"/>
    </row>
    <row r="9" spans="1:78" ht="15.75" x14ac:dyDescent="0.25">
      <c r="A9" s="51"/>
      <c r="B9" s="51">
        <v>22.5</v>
      </c>
      <c r="C9" s="51">
        <f t="shared" si="0"/>
        <v>0</v>
      </c>
      <c r="D9" s="51">
        <f t="shared" si="1"/>
        <v>22.5</v>
      </c>
      <c r="E9" s="52"/>
      <c r="F9" s="53"/>
      <c r="G9" s="58"/>
      <c r="H9" s="54"/>
      <c r="I9" s="54"/>
      <c r="J9" s="54"/>
      <c r="K9" s="54"/>
      <c r="L9" s="59"/>
      <c r="M9" s="58"/>
      <c r="N9" s="54"/>
      <c r="O9" s="54"/>
      <c r="P9" s="54"/>
      <c r="Q9" s="54"/>
      <c r="R9" s="59"/>
      <c r="S9" s="58"/>
      <c r="T9" s="54"/>
      <c r="U9" s="54"/>
      <c r="V9" s="54"/>
      <c r="W9" s="54"/>
      <c r="X9" s="59"/>
      <c r="Y9" s="58"/>
      <c r="Z9" s="54"/>
      <c r="AA9" s="54"/>
      <c r="AB9" s="54"/>
      <c r="AC9" s="54"/>
      <c r="AD9" s="59"/>
      <c r="AE9" s="64"/>
      <c r="AF9" s="51"/>
      <c r="AG9" s="51"/>
      <c r="AH9" s="51"/>
      <c r="AI9" s="51"/>
      <c r="AJ9" s="65"/>
      <c r="AK9" s="69"/>
      <c r="AL9" s="55"/>
      <c r="AM9" s="55"/>
      <c r="AN9" s="55"/>
      <c r="AO9" s="55"/>
      <c r="AP9" s="70"/>
      <c r="AQ9" s="69"/>
      <c r="AR9" s="55"/>
      <c r="AS9" s="55"/>
      <c r="AT9" s="55"/>
      <c r="AU9" s="55"/>
      <c r="AV9" s="70"/>
      <c r="AW9" s="69"/>
      <c r="AX9" s="55"/>
      <c r="AY9" s="55"/>
      <c r="AZ9" s="55"/>
      <c r="BA9" s="55"/>
      <c r="BB9" s="70"/>
      <c r="BC9" s="69"/>
      <c r="BD9" s="55"/>
      <c r="BE9" s="55"/>
      <c r="BF9" s="55"/>
      <c r="BG9" s="55"/>
      <c r="BH9" s="70"/>
      <c r="BI9" s="69"/>
      <c r="BJ9" s="55"/>
      <c r="BK9" s="55"/>
      <c r="BL9" s="55"/>
      <c r="BM9" s="55"/>
      <c r="BN9" s="70"/>
      <c r="BO9" s="69"/>
      <c r="BP9" s="55"/>
      <c r="BQ9" s="55"/>
      <c r="BR9" s="55"/>
      <c r="BS9" s="55"/>
      <c r="BT9" s="70"/>
      <c r="BU9" s="69"/>
      <c r="BV9" s="55"/>
      <c r="BW9" s="55"/>
      <c r="BX9" s="55"/>
      <c r="BY9" s="55"/>
      <c r="BZ9" s="70"/>
    </row>
    <row r="10" spans="1:78" ht="15.75" x14ac:dyDescent="0.25">
      <c r="A10" s="51"/>
      <c r="B10" s="51">
        <v>22.5</v>
      </c>
      <c r="C10" s="51">
        <f t="shared" si="0"/>
        <v>0</v>
      </c>
      <c r="D10" s="51">
        <f t="shared" si="1"/>
        <v>22.5</v>
      </c>
      <c r="E10" s="52"/>
      <c r="F10" s="53"/>
      <c r="G10" s="58"/>
      <c r="H10" s="54"/>
      <c r="I10" s="54"/>
      <c r="J10" s="54"/>
      <c r="K10" s="54"/>
      <c r="L10" s="59"/>
      <c r="M10" s="58"/>
      <c r="N10" s="54"/>
      <c r="O10" s="54"/>
      <c r="P10" s="54"/>
      <c r="Q10" s="54"/>
      <c r="R10" s="59"/>
      <c r="S10" s="58"/>
      <c r="T10" s="54"/>
      <c r="U10" s="54"/>
      <c r="V10" s="54"/>
      <c r="W10" s="54"/>
      <c r="X10" s="59"/>
      <c r="Y10" s="58"/>
      <c r="Z10" s="54"/>
      <c r="AA10" s="54"/>
      <c r="AB10" s="54"/>
      <c r="AC10" s="54"/>
      <c r="AD10" s="59"/>
      <c r="AE10" s="64"/>
      <c r="AF10" s="51"/>
      <c r="AG10" s="51"/>
      <c r="AH10" s="51"/>
      <c r="AI10" s="51"/>
      <c r="AJ10" s="65"/>
      <c r="AK10" s="69"/>
      <c r="AL10" s="55"/>
      <c r="AM10" s="55"/>
      <c r="AN10" s="55"/>
      <c r="AO10" s="55"/>
      <c r="AP10" s="70"/>
      <c r="AQ10" s="69"/>
      <c r="AR10" s="55"/>
      <c r="AS10" s="55"/>
      <c r="AT10" s="55"/>
      <c r="AU10" s="55"/>
      <c r="AV10" s="70"/>
      <c r="AW10" s="69"/>
      <c r="AX10" s="55"/>
      <c r="AY10" s="55"/>
      <c r="AZ10" s="55"/>
      <c r="BA10" s="55"/>
      <c r="BB10" s="70"/>
      <c r="BC10" s="69"/>
      <c r="BD10" s="55"/>
      <c r="BE10" s="55"/>
      <c r="BF10" s="55"/>
      <c r="BG10" s="55"/>
      <c r="BH10" s="70"/>
      <c r="BI10" s="69"/>
      <c r="BJ10" s="55"/>
      <c r="BK10" s="55"/>
      <c r="BL10" s="55"/>
      <c r="BM10" s="55"/>
      <c r="BN10" s="70"/>
      <c r="BO10" s="69"/>
      <c r="BP10" s="55"/>
      <c r="BQ10" s="55"/>
      <c r="BR10" s="55"/>
      <c r="BS10" s="55"/>
      <c r="BT10" s="70"/>
      <c r="BU10" s="69"/>
      <c r="BV10" s="55"/>
      <c r="BW10" s="55"/>
      <c r="BX10" s="55"/>
      <c r="BY10" s="55"/>
      <c r="BZ10" s="70"/>
    </row>
    <row r="11" spans="1:78" ht="15.75" x14ac:dyDescent="0.25">
      <c r="A11" s="51"/>
      <c r="B11" s="51">
        <v>22.5</v>
      </c>
      <c r="C11" s="51">
        <f t="shared" si="0"/>
        <v>0</v>
      </c>
      <c r="D11" s="51">
        <f t="shared" si="1"/>
        <v>22.5</v>
      </c>
      <c r="E11" s="52"/>
      <c r="F11" s="53"/>
      <c r="G11" s="58"/>
      <c r="H11" s="54"/>
      <c r="I11" s="54"/>
      <c r="J11" s="54"/>
      <c r="K11" s="54"/>
      <c r="L11" s="59"/>
      <c r="M11" s="58"/>
      <c r="N11" s="54"/>
      <c r="O11" s="54"/>
      <c r="P11" s="54"/>
      <c r="Q11" s="54"/>
      <c r="R11" s="59"/>
      <c r="S11" s="58"/>
      <c r="T11" s="54"/>
      <c r="U11" s="54"/>
      <c r="V11" s="54"/>
      <c r="W11" s="54"/>
      <c r="X11" s="59"/>
      <c r="Y11" s="58"/>
      <c r="Z11" s="54"/>
      <c r="AA11" s="54"/>
      <c r="AB11" s="54"/>
      <c r="AC11" s="54"/>
      <c r="AD11" s="59"/>
      <c r="AE11" s="64"/>
      <c r="AF11" s="51"/>
      <c r="AG11" s="51"/>
      <c r="AH11" s="51"/>
      <c r="AI11" s="51"/>
      <c r="AJ11" s="65"/>
      <c r="AK11" s="69"/>
      <c r="AL11" s="55"/>
      <c r="AM11" s="55"/>
      <c r="AN11" s="55"/>
      <c r="AO11" s="55"/>
      <c r="AP11" s="70"/>
      <c r="AQ11" s="69"/>
      <c r="AR11" s="55"/>
      <c r="AS11" s="55"/>
      <c r="AT11" s="55"/>
      <c r="AU11" s="55"/>
      <c r="AV11" s="70"/>
      <c r="AW11" s="69"/>
      <c r="AX11" s="55"/>
      <c r="AY11" s="55"/>
      <c r="AZ11" s="55"/>
      <c r="BA11" s="55"/>
      <c r="BB11" s="70"/>
      <c r="BC11" s="69"/>
      <c r="BD11" s="55"/>
      <c r="BE11" s="55"/>
      <c r="BF11" s="55"/>
      <c r="BG11" s="55"/>
      <c r="BH11" s="70"/>
      <c r="BI11" s="69"/>
      <c r="BJ11" s="55"/>
      <c r="BK11" s="55"/>
      <c r="BL11" s="55"/>
      <c r="BM11" s="55"/>
      <c r="BN11" s="70"/>
      <c r="BO11" s="69"/>
      <c r="BP11" s="55"/>
      <c r="BQ11" s="55"/>
      <c r="BR11" s="55"/>
      <c r="BS11" s="55"/>
      <c r="BT11" s="70"/>
      <c r="BU11" s="69"/>
      <c r="BV11" s="55"/>
      <c r="BW11" s="55"/>
      <c r="BX11" s="55"/>
      <c r="BY11" s="55"/>
      <c r="BZ11" s="70"/>
    </row>
    <row r="12" spans="1:78" ht="15.75" x14ac:dyDescent="0.25">
      <c r="A12" s="51"/>
      <c r="B12" s="51">
        <v>22.5</v>
      </c>
      <c r="C12" s="51">
        <f t="shared" si="0"/>
        <v>0</v>
      </c>
      <c r="D12" s="51">
        <f t="shared" si="1"/>
        <v>22.5</v>
      </c>
      <c r="E12" s="52"/>
      <c r="F12" s="53"/>
      <c r="G12" s="58"/>
      <c r="H12" s="54"/>
      <c r="I12" s="54"/>
      <c r="J12" s="54"/>
      <c r="K12" s="54"/>
      <c r="L12" s="59"/>
      <c r="M12" s="58"/>
      <c r="N12" s="54"/>
      <c r="O12" s="54"/>
      <c r="P12" s="54"/>
      <c r="Q12" s="54"/>
      <c r="R12" s="59"/>
      <c r="S12" s="58"/>
      <c r="T12" s="54"/>
      <c r="U12" s="54"/>
      <c r="V12" s="54"/>
      <c r="W12" s="54"/>
      <c r="X12" s="59"/>
      <c r="Y12" s="58"/>
      <c r="Z12" s="54"/>
      <c r="AA12" s="54"/>
      <c r="AB12" s="54"/>
      <c r="AC12" s="54"/>
      <c r="AD12" s="59"/>
      <c r="AE12" s="64"/>
      <c r="AF12" s="51"/>
      <c r="AG12" s="51"/>
      <c r="AH12" s="51"/>
      <c r="AI12" s="51"/>
      <c r="AJ12" s="65"/>
      <c r="AK12" s="69"/>
      <c r="AL12" s="55"/>
      <c r="AM12" s="55"/>
      <c r="AN12" s="55"/>
      <c r="AO12" s="55"/>
      <c r="AP12" s="70"/>
      <c r="AQ12" s="69"/>
      <c r="AR12" s="55"/>
      <c r="AS12" s="55"/>
      <c r="AT12" s="55"/>
      <c r="AU12" s="55"/>
      <c r="AV12" s="70"/>
      <c r="AW12" s="69"/>
      <c r="AX12" s="55"/>
      <c r="AY12" s="55"/>
      <c r="AZ12" s="55"/>
      <c r="BA12" s="55"/>
      <c r="BB12" s="70"/>
      <c r="BC12" s="69"/>
      <c r="BD12" s="55"/>
      <c r="BE12" s="55"/>
      <c r="BF12" s="55"/>
      <c r="BG12" s="55"/>
      <c r="BH12" s="70"/>
      <c r="BI12" s="69"/>
      <c r="BJ12" s="55"/>
      <c r="BK12" s="55"/>
      <c r="BL12" s="55"/>
      <c r="BM12" s="55"/>
      <c r="BN12" s="70"/>
      <c r="BO12" s="69"/>
      <c r="BP12" s="55"/>
      <c r="BQ12" s="55"/>
      <c r="BR12" s="55"/>
      <c r="BS12" s="55"/>
      <c r="BT12" s="70"/>
      <c r="BU12" s="69"/>
      <c r="BV12" s="55"/>
      <c r="BW12" s="55"/>
      <c r="BX12" s="55"/>
      <c r="BY12" s="55"/>
      <c r="BZ12" s="70"/>
    </row>
    <row r="13" spans="1:78" ht="15.75" x14ac:dyDescent="0.25">
      <c r="A13" s="51"/>
      <c r="B13" s="51">
        <v>22.5</v>
      </c>
      <c r="C13" s="51">
        <f t="shared" si="0"/>
        <v>0</v>
      </c>
      <c r="D13" s="51">
        <f t="shared" si="1"/>
        <v>22.5</v>
      </c>
      <c r="E13" s="52"/>
      <c r="F13" s="53"/>
      <c r="G13" s="58"/>
      <c r="H13" s="54"/>
      <c r="I13" s="54"/>
      <c r="J13" s="54"/>
      <c r="K13" s="54"/>
      <c r="L13" s="59"/>
      <c r="M13" s="58"/>
      <c r="N13" s="54"/>
      <c r="O13" s="54"/>
      <c r="P13" s="54"/>
      <c r="Q13" s="54"/>
      <c r="R13" s="59"/>
      <c r="S13" s="58"/>
      <c r="T13" s="54"/>
      <c r="U13" s="54"/>
      <c r="V13" s="54"/>
      <c r="W13" s="54"/>
      <c r="X13" s="59"/>
      <c r="Y13" s="58"/>
      <c r="Z13" s="54"/>
      <c r="AA13" s="54"/>
      <c r="AB13" s="54"/>
      <c r="AC13" s="54"/>
      <c r="AD13" s="59"/>
      <c r="AE13" s="64"/>
      <c r="AF13" s="51"/>
      <c r="AG13" s="51"/>
      <c r="AH13" s="51"/>
      <c r="AI13" s="51"/>
      <c r="AJ13" s="65"/>
      <c r="AK13" s="69"/>
      <c r="AL13" s="55"/>
      <c r="AM13" s="55"/>
      <c r="AN13" s="55"/>
      <c r="AO13" s="55"/>
      <c r="AP13" s="70"/>
      <c r="AQ13" s="69"/>
      <c r="AR13" s="55"/>
      <c r="AS13" s="55"/>
      <c r="AT13" s="55"/>
      <c r="AU13" s="55"/>
      <c r="AV13" s="70"/>
      <c r="AW13" s="69"/>
      <c r="AX13" s="55"/>
      <c r="AY13" s="55"/>
      <c r="AZ13" s="55"/>
      <c r="BA13" s="55"/>
      <c r="BB13" s="70"/>
      <c r="BC13" s="69"/>
      <c r="BD13" s="55"/>
      <c r="BE13" s="55"/>
      <c r="BF13" s="55"/>
      <c r="BG13" s="55"/>
      <c r="BH13" s="70"/>
      <c r="BI13" s="69"/>
      <c r="BJ13" s="55"/>
      <c r="BK13" s="55"/>
      <c r="BL13" s="55"/>
      <c r="BM13" s="55"/>
      <c r="BN13" s="70"/>
      <c r="BO13" s="69"/>
      <c r="BP13" s="55"/>
      <c r="BQ13" s="55"/>
      <c r="BR13" s="55"/>
      <c r="BS13" s="55"/>
      <c r="BT13" s="70"/>
      <c r="BU13" s="69"/>
      <c r="BV13" s="55"/>
      <c r="BW13" s="55"/>
      <c r="BX13" s="55"/>
      <c r="BY13" s="55"/>
      <c r="BZ13" s="70"/>
    </row>
    <row r="14" spans="1:78" ht="15.75" x14ac:dyDescent="0.25">
      <c r="A14" s="51"/>
      <c r="B14" s="51">
        <v>22.5</v>
      </c>
      <c r="C14" s="51">
        <f t="shared" si="0"/>
        <v>0</v>
      </c>
      <c r="D14" s="51">
        <f t="shared" si="1"/>
        <v>22.5</v>
      </c>
      <c r="E14" s="52"/>
      <c r="F14" s="53"/>
      <c r="G14" s="58"/>
      <c r="H14" s="54"/>
      <c r="I14" s="54"/>
      <c r="J14" s="54"/>
      <c r="K14" s="54"/>
      <c r="L14" s="59"/>
      <c r="M14" s="58"/>
      <c r="N14" s="54"/>
      <c r="O14" s="54"/>
      <c r="P14" s="54"/>
      <c r="Q14" s="54"/>
      <c r="R14" s="59"/>
      <c r="S14" s="58"/>
      <c r="T14" s="54"/>
      <c r="U14" s="54"/>
      <c r="V14" s="54"/>
      <c r="W14" s="54"/>
      <c r="X14" s="59"/>
      <c r="Y14" s="58"/>
      <c r="Z14" s="54"/>
      <c r="AA14" s="54"/>
      <c r="AB14" s="54"/>
      <c r="AC14" s="54"/>
      <c r="AD14" s="59"/>
      <c r="AE14" s="64"/>
      <c r="AF14" s="51"/>
      <c r="AG14" s="51"/>
      <c r="AH14" s="51"/>
      <c r="AI14" s="51"/>
      <c r="AJ14" s="65"/>
      <c r="AK14" s="69"/>
      <c r="AL14" s="55"/>
      <c r="AM14" s="55"/>
      <c r="AN14" s="55"/>
      <c r="AO14" s="55"/>
      <c r="AP14" s="70"/>
      <c r="AQ14" s="69"/>
      <c r="AR14" s="55"/>
      <c r="AS14" s="55"/>
      <c r="AT14" s="55"/>
      <c r="AU14" s="55"/>
      <c r="AV14" s="70"/>
      <c r="AW14" s="69"/>
      <c r="AX14" s="55"/>
      <c r="AY14" s="55"/>
      <c r="AZ14" s="55"/>
      <c r="BA14" s="55"/>
      <c r="BB14" s="70"/>
      <c r="BC14" s="69"/>
      <c r="BD14" s="55"/>
      <c r="BE14" s="55"/>
      <c r="BF14" s="55"/>
      <c r="BG14" s="55"/>
      <c r="BH14" s="70"/>
      <c r="BI14" s="69"/>
      <c r="BJ14" s="55"/>
      <c r="BK14" s="55"/>
      <c r="BL14" s="55"/>
      <c r="BM14" s="55"/>
      <c r="BN14" s="70"/>
      <c r="BO14" s="69"/>
      <c r="BP14" s="55"/>
      <c r="BQ14" s="55"/>
      <c r="BR14" s="55"/>
      <c r="BS14" s="55"/>
      <c r="BT14" s="70"/>
      <c r="BU14" s="69"/>
      <c r="BV14" s="55"/>
      <c r="BW14" s="55"/>
      <c r="BX14" s="55"/>
      <c r="BY14" s="55"/>
      <c r="BZ14" s="70"/>
    </row>
    <row r="15" spans="1:78" ht="15.75" x14ac:dyDescent="0.25">
      <c r="A15" s="51"/>
      <c r="B15" s="51">
        <v>22.5</v>
      </c>
      <c r="C15" s="51">
        <f t="shared" si="0"/>
        <v>0</v>
      </c>
      <c r="D15" s="51">
        <f t="shared" si="1"/>
        <v>22.5</v>
      </c>
      <c r="E15" s="52"/>
      <c r="F15" s="53"/>
      <c r="G15" s="58"/>
      <c r="H15" s="54"/>
      <c r="I15" s="54"/>
      <c r="J15" s="54"/>
      <c r="K15" s="54"/>
      <c r="L15" s="59"/>
      <c r="M15" s="58"/>
      <c r="N15" s="54"/>
      <c r="O15" s="54"/>
      <c r="P15" s="54"/>
      <c r="Q15" s="54"/>
      <c r="R15" s="59"/>
      <c r="S15" s="58"/>
      <c r="T15" s="54"/>
      <c r="U15" s="54"/>
      <c r="V15" s="54"/>
      <c r="W15" s="54"/>
      <c r="X15" s="59"/>
      <c r="Y15" s="58"/>
      <c r="Z15" s="54"/>
      <c r="AA15" s="54"/>
      <c r="AB15" s="54"/>
      <c r="AC15" s="54"/>
      <c r="AD15" s="59"/>
      <c r="AE15" s="64"/>
      <c r="AF15" s="51"/>
      <c r="AG15" s="51"/>
      <c r="AH15" s="51"/>
      <c r="AI15" s="51"/>
      <c r="AJ15" s="65"/>
      <c r="AK15" s="69"/>
      <c r="AL15" s="55"/>
      <c r="AM15" s="55"/>
      <c r="AN15" s="55"/>
      <c r="AO15" s="55"/>
      <c r="AP15" s="70"/>
      <c r="AQ15" s="69"/>
      <c r="AR15" s="55"/>
      <c r="AS15" s="55"/>
      <c r="AT15" s="55"/>
      <c r="AU15" s="55"/>
      <c r="AV15" s="70"/>
      <c r="AW15" s="69"/>
      <c r="AX15" s="55"/>
      <c r="AY15" s="55"/>
      <c r="AZ15" s="55"/>
      <c r="BA15" s="55"/>
      <c r="BB15" s="70"/>
      <c r="BC15" s="69"/>
      <c r="BD15" s="55"/>
      <c r="BE15" s="55"/>
      <c r="BF15" s="55"/>
      <c r="BG15" s="55"/>
      <c r="BH15" s="70"/>
      <c r="BI15" s="69"/>
      <c r="BJ15" s="55"/>
      <c r="BK15" s="55"/>
      <c r="BL15" s="55"/>
      <c r="BM15" s="55"/>
      <c r="BN15" s="70"/>
      <c r="BO15" s="69"/>
      <c r="BP15" s="55"/>
      <c r="BQ15" s="55"/>
      <c r="BR15" s="55"/>
      <c r="BS15" s="55"/>
      <c r="BT15" s="70"/>
      <c r="BU15" s="69"/>
      <c r="BV15" s="55"/>
      <c r="BW15" s="55"/>
      <c r="BX15" s="55"/>
      <c r="BY15" s="55"/>
      <c r="BZ15" s="70"/>
    </row>
    <row r="16" spans="1:78" ht="15.75" x14ac:dyDescent="0.25">
      <c r="A16" s="51"/>
      <c r="B16" s="51">
        <v>22.5</v>
      </c>
      <c r="C16" s="51">
        <f t="shared" si="0"/>
        <v>0</v>
      </c>
      <c r="D16" s="51">
        <f t="shared" si="1"/>
        <v>22.5</v>
      </c>
      <c r="E16" s="52"/>
      <c r="F16" s="53"/>
      <c r="G16" s="58"/>
      <c r="H16" s="54"/>
      <c r="I16" s="54"/>
      <c r="J16" s="54"/>
      <c r="K16" s="54"/>
      <c r="L16" s="59"/>
      <c r="M16" s="58"/>
      <c r="N16" s="54"/>
      <c r="O16" s="54"/>
      <c r="P16" s="54"/>
      <c r="Q16" s="54"/>
      <c r="R16" s="59"/>
      <c r="S16" s="58"/>
      <c r="T16" s="54"/>
      <c r="U16" s="54"/>
      <c r="V16" s="54"/>
      <c r="W16" s="54"/>
      <c r="X16" s="59"/>
      <c r="Y16" s="58"/>
      <c r="Z16" s="54"/>
      <c r="AA16" s="54"/>
      <c r="AB16" s="54"/>
      <c r="AC16" s="54"/>
      <c r="AD16" s="59"/>
      <c r="AE16" s="64"/>
      <c r="AF16" s="51"/>
      <c r="AG16" s="51"/>
      <c r="AH16" s="51"/>
      <c r="AI16" s="51"/>
      <c r="AJ16" s="65"/>
      <c r="AK16" s="69"/>
      <c r="AL16" s="55"/>
      <c r="AM16" s="55"/>
      <c r="AN16" s="55"/>
      <c r="AO16" s="55"/>
      <c r="AP16" s="70"/>
      <c r="AQ16" s="69"/>
      <c r="AR16" s="55"/>
      <c r="AS16" s="55"/>
      <c r="AT16" s="55"/>
      <c r="AU16" s="55"/>
      <c r="AV16" s="70"/>
      <c r="AW16" s="69"/>
      <c r="AX16" s="55"/>
      <c r="AY16" s="55"/>
      <c r="AZ16" s="55"/>
      <c r="BA16" s="55"/>
      <c r="BB16" s="70"/>
      <c r="BC16" s="69"/>
      <c r="BD16" s="55"/>
      <c r="BE16" s="55"/>
      <c r="BF16" s="55"/>
      <c r="BG16" s="55"/>
      <c r="BH16" s="70"/>
      <c r="BI16" s="69"/>
      <c r="BJ16" s="55"/>
      <c r="BK16" s="55"/>
      <c r="BL16" s="55"/>
      <c r="BM16" s="55"/>
      <c r="BN16" s="70"/>
      <c r="BO16" s="69"/>
      <c r="BP16" s="55"/>
      <c r="BQ16" s="55"/>
      <c r="BR16" s="55"/>
      <c r="BS16" s="55"/>
      <c r="BT16" s="70"/>
      <c r="BU16" s="69"/>
      <c r="BV16" s="55"/>
      <c r="BW16" s="55"/>
      <c r="BX16" s="55"/>
      <c r="BY16" s="55"/>
      <c r="BZ16" s="70"/>
    </row>
    <row r="17" spans="1:78" ht="15.75" x14ac:dyDescent="0.25">
      <c r="A17" s="51"/>
      <c r="B17" s="51">
        <v>22.5</v>
      </c>
      <c r="C17" s="51">
        <f t="shared" si="0"/>
        <v>0</v>
      </c>
      <c r="D17" s="51">
        <f t="shared" si="1"/>
        <v>22.5</v>
      </c>
      <c r="E17" s="52"/>
      <c r="F17" s="53"/>
      <c r="G17" s="58"/>
      <c r="H17" s="54"/>
      <c r="I17" s="54"/>
      <c r="J17" s="54"/>
      <c r="K17" s="54"/>
      <c r="L17" s="59"/>
      <c r="M17" s="58"/>
      <c r="N17" s="54"/>
      <c r="O17" s="54"/>
      <c r="P17" s="54"/>
      <c r="Q17" s="54"/>
      <c r="R17" s="59"/>
      <c r="S17" s="58"/>
      <c r="T17" s="54"/>
      <c r="U17" s="54"/>
      <c r="V17" s="54"/>
      <c r="W17" s="54"/>
      <c r="X17" s="59"/>
      <c r="Y17" s="58"/>
      <c r="Z17" s="54"/>
      <c r="AA17" s="54"/>
      <c r="AB17" s="54"/>
      <c r="AC17" s="54"/>
      <c r="AD17" s="59"/>
      <c r="AE17" s="64"/>
      <c r="AF17" s="51"/>
      <c r="AG17" s="51"/>
      <c r="AH17" s="51"/>
      <c r="AI17" s="51"/>
      <c r="AJ17" s="65"/>
      <c r="AK17" s="69"/>
      <c r="AL17" s="51"/>
      <c r="AM17" s="55"/>
      <c r="AN17" s="55"/>
      <c r="AO17" s="55"/>
      <c r="AP17" s="70"/>
      <c r="AQ17" s="69"/>
      <c r="AR17" s="51"/>
      <c r="AS17" s="55"/>
      <c r="AT17" s="55"/>
      <c r="AU17" s="55"/>
      <c r="AV17" s="70"/>
      <c r="AW17" s="69"/>
      <c r="AX17" s="55"/>
      <c r="AY17" s="55"/>
      <c r="AZ17" s="55"/>
      <c r="BA17" s="55"/>
      <c r="BB17" s="70"/>
      <c r="BC17" s="69"/>
      <c r="BD17" s="55"/>
      <c r="BE17" s="55"/>
      <c r="BF17" s="55"/>
      <c r="BG17" s="55"/>
      <c r="BH17" s="70"/>
      <c r="BI17" s="69"/>
      <c r="BJ17" s="55"/>
      <c r="BK17" s="55"/>
      <c r="BL17" s="55"/>
      <c r="BM17" s="55"/>
      <c r="BN17" s="70"/>
      <c r="BO17" s="69"/>
      <c r="BP17" s="55"/>
      <c r="BQ17" s="55"/>
      <c r="BR17" s="55"/>
      <c r="BS17" s="55"/>
      <c r="BT17" s="70"/>
      <c r="BU17" s="69"/>
      <c r="BV17" s="55"/>
      <c r="BW17" s="55"/>
      <c r="BX17" s="55"/>
      <c r="BY17" s="55"/>
      <c r="BZ17" s="70"/>
    </row>
    <row r="18" spans="1:78" ht="15.75" x14ac:dyDescent="0.25">
      <c r="A18" s="51"/>
      <c r="B18" s="51">
        <v>22.5</v>
      </c>
      <c r="C18" s="51">
        <f t="shared" si="0"/>
        <v>0</v>
      </c>
      <c r="D18" s="51">
        <f t="shared" si="1"/>
        <v>22.5</v>
      </c>
      <c r="E18" s="52"/>
      <c r="F18" s="53"/>
      <c r="G18" s="58"/>
      <c r="H18" s="54"/>
      <c r="I18" s="54"/>
      <c r="J18" s="54"/>
      <c r="K18" s="54"/>
      <c r="L18" s="59"/>
      <c r="M18" s="58"/>
      <c r="N18" s="54"/>
      <c r="O18" s="54"/>
      <c r="P18" s="54"/>
      <c r="Q18" s="54"/>
      <c r="R18" s="59"/>
      <c r="S18" s="58"/>
      <c r="T18" s="54"/>
      <c r="U18" s="54"/>
      <c r="V18" s="54"/>
      <c r="W18" s="54"/>
      <c r="X18" s="59"/>
      <c r="Y18" s="58"/>
      <c r="Z18" s="54"/>
      <c r="AA18" s="54"/>
      <c r="AB18" s="54"/>
      <c r="AC18" s="54"/>
      <c r="AD18" s="59"/>
      <c r="AE18" s="64"/>
      <c r="AF18" s="51"/>
      <c r="AG18" s="51"/>
      <c r="AH18" s="51"/>
      <c r="AI18" s="51"/>
      <c r="AJ18" s="65"/>
      <c r="AK18" s="69"/>
      <c r="AL18" s="55"/>
      <c r="AM18" s="55"/>
      <c r="AN18" s="55"/>
      <c r="AO18" s="55"/>
      <c r="AP18" s="70"/>
      <c r="AQ18" s="69"/>
      <c r="AR18" s="55"/>
      <c r="AS18" s="55"/>
      <c r="AT18" s="55"/>
      <c r="AU18" s="55"/>
      <c r="AV18" s="70"/>
      <c r="AW18" s="69"/>
      <c r="AX18" s="55"/>
      <c r="AY18" s="55"/>
      <c r="AZ18" s="55"/>
      <c r="BA18" s="55"/>
      <c r="BB18" s="70"/>
      <c r="BC18" s="69"/>
      <c r="BD18" s="55"/>
      <c r="BE18" s="55"/>
      <c r="BF18" s="55"/>
      <c r="BG18" s="55"/>
      <c r="BH18" s="70"/>
      <c r="BI18" s="69"/>
      <c r="BJ18" s="55"/>
      <c r="BK18" s="55"/>
      <c r="BL18" s="55"/>
      <c r="BM18" s="55"/>
      <c r="BN18" s="70"/>
      <c r="BO18" s="69"/>
      <c r="BP18" s="55"/>
      <c r="BQ18" s="55"/>
      <c r="BR18" s="55"/>
      <c r="BS18" s="55"/>
      <c r="BT18" s="70"/>
      <c r="BU18" s="69"/>
      <c r="BV18" s="55"/>
      <c r="BW18" s="55"/>
      <c r="BX18" s="55"/>
      <c r="BY18" s="55"/>
      <c r="BZ18" s="70"/>
    </row>
    <row r="19" spans="1:78" ht="15.75" x14ac:dyDescent="0.25">
      <c r="A19" s="51"/>
      <c r="B19" s="51">
        <v>22.5</v>
      </c>
      <c r="C19" s="51">
        <f t="shared" si="0"/>
        <v>0</v>
      </c>
      <c r="D19" s="51">
        <f t="shared" si="1"/>
        <v>22.5</v>
      </c>
      <c r="E19" s="52"/>
      <c r="F19" s="53"/>
      <c r="G19" s="58"/>
      <c r="H19" s="54"/>
      <c r="I19" s="54"/>
      <c r="J19" s="54"/>
      <c r="K19" s="54"/>
      <c r="L19" s="59"/>
      <c r="M19" s="58"/>
      <c r="N19" s="54"/>
      <c r="O19" s="54"/>
      <c r="P19" s="54"/>
      <c r="Q19" s="54"/>
      <c r="R19" s="59"/>
      <c r="S19" s="58"/>
      <c r="T19" s="54"/>
      <c r="U19" s="54"/>
      <c r="V19" s="54"/>
      <c r="W19" s="54"/>
      <c r="X19" s="59"/>
      <c r="Y19" s="58"/>
      <c r="Z19" s="54"/>
      <c r="AA19" s="54"/>
      <c r="AB19" s="54"/>
      <c r="AC19" s="54"/>
      <c r="AD19" s="59"/>
      <c r="AE19" s="64"/>
      <c r="AF19" s="51"/>
      <c r="AG19" s="51"/>
      <c r="AH19" s="51"/>
      <c r="AI19" s="51"/>
      <c r="AJ19" s="65"/>
      <c r="AK19" s="69"/>
      <c r="AL19" s="55"/>
      <c r="AM19" s="55"/>
      <c r="AN19" s="55"/>
      <c r="AO19" s="55"/>
      <c r="AP19" s="70"/>
      <c r="AQ19" s="69"/>
      <c r="AR19" s="55"/>
      <c r="AS19" s="55"/>
      <c r="AT19" s="55"/>
      <c r="AU19" s="55"/>
      <c r="AV19" s="70"/>
      <c r="AW19" s="69"/>
      <c r="AX19" s="55"/>
      <c r="AY19" s="55"/>
      <c r="AZ19" s="55"/>
      <c r="BA19" s="55"/>
      <c r="BB19" s="70"/>
      <c r="BC19" s="69"/>
      <c r="BD19" s="55"/>
      <c r="BE19" s="55"/>
      <c r="BF19" s="55"/>
      <c r="BG19" s="55"/>
      <c r="BH19" s="70"/>
      <c r="BI19" s="69"/>
      <c r="BJ19" s="55"/>
      <c r="BK19" s="55"/>
      <c r="BL19" s="55"/>
      <c r="BM19" s="55"/>
      <c r="BN19" s="70"/>
      <c r="BO19" s="69"/>
      <c r="BP19" s="55"/>
      <c r="BQ19" s="55"/>
      <c r="BR19" s="55"/>
      <c r="BS19" s="55"/>
      <c r="BT19" s="70"/>
      <c r="BU19" s="69"/>
      <c r="BV19" s="55"/>
      <c r="BW19" s="55"/>
      <c r="BX19" s="55"/>
      <c r="BY19" s="55"/>
      <c r="BZ19" s="70"/>
    </row>
    <row r="20" spans="1:78" ht="15.75" x14ac:dyDescent="0.25">
      <c r="A20" s="51"/>
      <c r="B20" s="51">
        <v>22.5</v>
      </c>
      <c r="C20" s="51">
        <f t="shared" si="0"/>
        <v>0</v>
      </c>
      <c r="D20" s="51">
        <f t="shared" si="1"/>
        <v>22.5</v>
      </c>
      <c r="E20" s="52"/>
      <c r="F20" s="53"/>
      <c r="G20" s="58"/>
      <c r="H20" s="54"/>
      <c r="I20" s="54"/>
      <c r="J20" s="54"/>
      <c r="K20" s="54"/>
      <c r="L20" s="59"/>
      <c r="M20" s="58"/>
      <c r="N20" s="54"/>
      <c r="O20" s="54"/>
      <c r="P20" s="54"/>
      <c r="Q20" s="54"/>
      <c r="R20" s="59"/>
      <c r="S20" s="58"/>
      <c r="T20" s="54"/>
      <c r="U20" s="54"/>
      <c r="V20" s="54"/>
      <c r="W20" s="54"/>
      <c r="X20" s="59"/>
      <c r="Y20" s="58"/>
      <c r="Z20" s="54"/>
      <c r="AA20" s="54"/>
      <c r="AB20" s="54"/>
      <c r="AC20" s="54"/>
      <c r="AD20" s="59"/>
      <c r="AE20" s="64"/>
      <c r="AF20" s="51"/>
      <c r="AG20" s="51"/>
      <c r="AH20" s="51"/>
      <c r="AI20" s="51"/>
      <c r="AJ20" s="65"/>
      <c r="AK20" s="69"/>
      <c r="AL20" s="55"/>
      <c r="AM20" s="55"/>
      <c r="AN20" s="55"/>
      <c r="AO20" s="55"/>
      <c r="AP20" s="70"/>
      <c r="AQ20" s="69"/>
      <c r="AR20" s="55"/>
      <c r="AS20" s="55"/>
      <c r="AT20" s="55"/>
      <c r="AU20" s="55"/>
      <c r="AV20" s="70"/>
      <c r="AW20" s="69"/>
      <c r="AX20" s="55"/>
      <c r="AY20" s="55"/>
      <c r="AZ20" s="55"/>
      <c r="BA20" s="55"/>
      <c r="BB20" s="70"/>
      <c r="BC20" s="69"/>
      <c r="BD20" s="55"/>
      <c r="BE20" s="55"/>
      <c r="BF20" s="55"/>
      <c r="BG20" s="55"/>
      <c r="BH20" s="70"/>
      <c r="BI20" s="69"/>
      <c r="BJ20" s="55"/>
      <c r="BK20" s="55"/>
      <c r="BL20" s="55"/>
      <c r="BM20" s="55"/>
      <c r="BN20" s="70"/>
      <c r="BO20" s="69"/>
      <c r="BP20" s="55"/>
      <c r="BQ20" s="55"/>
      <c r="BR20" s="55"/>
      <c r="BS20" s="55"/>
      <c r="BT20" s="70"/>
      <c r="BU20" s="69"/>
      <c r="BV20" s="55"/>
      <c r="BW20" s="55"/>
      <c r="BX20" s="55"/>
      <c r="BY20" s="55"/>
      <c r="BZ20" s="70"/>
    </row>
    <row r="21" spans="1:78" ht="15.75" x14ac:dyDescent="0.25">
      <c r="A21" s="51"/>
      <c r="B21" s="51">
        <v>22.5</v>
      </c>
      <c r="C21" s="51">
        <f t="shared" si="0"/>
        <v>0</v>
      </c>
      <c r="D21" s="51">
        <f t="shared" si="1"/>
        <v>22.5</v>
      </c>
      <c r="E21" s="52"/>
      <c r="F21" s="53"/>
      <c r="G21" s="58"/>
      <c r="H21" s="54"/>
      <c r="I21" s="54"/>
      <c r="J21" s="54"/>
      <c r="K21" s="54"/>
      <c r="L21" s="59"/>
      <c r="M21" s="58"/>
      <c r="N21" s="54"/>
      <c r="O21" s="54"/>
      <c r="P21" s="54"/>
      <c r="Q21" s="54"/>
      <c r="R21" s="59"/>
      <c r="S21" s="58"/>
      <c r="T21" s="54"/>
      <c r="U21" s="54"/>
      <c r="V21" s="54"/>
      <c r="W21" s="54"/>
      <c r="X21" s="59"/>
      <c r="Y21" s="58"/>
      <c r="Z21" s="54"/>
      <c r="AA21" s="54"/>
      <c r="AB21" s="54"/>
      <c r="AC21" s="54"/>
      <c r="AD21" s="59"/>
      <c r="AE21" s="64"/>
      <c r="AF21" s="51"/>
      <c r="AG21" s="51"/>
      <c r="AH21" s="51"/>
      <c r="AI21" s="51"/>
      <c r="AJ21" s="65"/>
      <c r="AK21" s="69"/>
      <c r="AL21" s="55"/>
      <c r="AM21" s="55"/>
      <c r="AN21" s="55"/>
      <c r="AO21" s="55"/>
      <c r="AP21" s="70"/>
      <c r="AQ21" s="69"/>
      <c r="AR21" s="55"/>
      <c r="AS21" s="55"/>
      <c r="AT21" s="55"/>
      <c r="AU21" s="55"/>
      <c r="AV21" s="70"/>
      <c r="AW21" s="69"/>
      <c r="AX21" s="55"/>
      <c r="AY21" s="55"/>
      <c r="AZ21" s="55"/>
      <c r="BA21" s="55"/>
      <c r="BB21" s="70"/>
      <c r="BC21" s="69"/>
      <c r="BD21" s="55"/>
      <c r="BE21" s="55"/>
      <c r="BF21" s="55"/>
      <c r="BG21" s="55"/>
      <c r="BH21" s="70"/>
      <c r="BI21" s="69"/>
      <c r="BJ21" s="55"/>
      <c r="BK21" s="55"/>
      <c r="BL21" s="55"/>
      <c r="BM21" s="55"/>
      <c r="BN21" s="70"/>
      <c r="BO21" s="69"/>
      <c r="BP21" s="55"/>
      <c r="BQ21" s="55"/>
      <c r="BR21" s="55"/>
      <c r="BS21" s="55"/>
      <c r="BT21" s="70"/>
      <c r="BU21" s="69"/>
      <c r="BV21" s="55"/>
      <c r="BW21" s="55"/>
      <c r="BX21" s="55"/>
      <c r="BY21" s="55"/>
      <c r="BZ21" s="70"/>
    </row>
    <row r="22" spans="1:78" ht="15.75" x14ac:dyDescent="0.25">
      <c r="A22" s="51"/>
      <c r="B22" s="51">
        <v>22.5</v>
      </c>
      <c r="C22" s="51">
        <f t="shared" si="0"/>
        <v>0</v>
      </c>
      <c r="D22" s="51">
        <f t="shared" si="1"/>
        <v>22.5</v>
      </c>
      <c r="E22" s="52"/>
      <c r="F22" s="53"/>
      <c r="G22" s="58"/>
      <c r="H22" s="54"/>
      <c r="I22" s="54"/>
      <c r="J22" s="54"/>
      <c r="K22" s="54"/>
      <c r="L22" s="59"/>
      <c r="M22" s="58"/>
      <c r="N22" s="54"/>
      <c r="O22" s="54"/>
      <c r="P22" s="54"/>
      <c r="Q22" s="54"/>
      <c r="R22" s="59"/>
      <c r="S22" s="58"/>
      <c r="T22" s="54"/>
      <c r="U22" s="54"/>
      <c r="V22" s="54"/>
      <c r="W22" s="54"/>
      <c r="X22" s="59"/>
      <c r="Y22" s="58"/>
      <c r="Z22" s="54"/>
      <c r="AA22" s="54"/>
      <c r="AB22" s="54"/>
      <c r="AC22" s="54"/>
      <c r="AD22" s="59"/>
      <c r="AE22" s="64"/>
      <c r="AF22" s="51"/>
      <c r="AG22" s="51"/>
      <c r="AH22" s="51"/>
      <c r="AI22" s="51"/>
      <c r="AJ22" s="65"/>
      <c r="AK22" s="69"/>
      <c r="AL22" s="55"/>
      <c r="AM22" s="55"/>
      <c r="AN22" s="55"/>
      <c r="AO22" s="55"/>
      <c r="AP22" s="70"/>
      <c r="AQ22" s="69"/>
      <c r="AR22" s="55"/>
      <c r="AS22" s="55"/>
      <c r="AT22" s="55"/>
      <c r="AU22" s="55"/>
      <c r="AV22" s="70"/>
      <c r="AW22" s="69"/>
      <c r="AX22" s="55"/>
      <c r="AY22" s="55"/>
      <c r="AZ22" s="55"/>
      <c r="BA22" s="55"/>
      <c r="BB22" s="70"/>
      <c r="BC22" s="69"/>
      <c r="BD22" s="55"/>
      <c r="BE22" s="55"/>
      <c r="BF22" s="55"/>
      <c r="BG22" s="55"/>
      <c r="BH22" s="70"/>
      <c r="BI22" s="69"/>
      <c r="BJ22" s="55"/>
      <c r="BK22" s="55"/>
      <c r="BL22" s="55"/>
      <c r="BM22" s="55"/>
      <c r="BN22" s="70"/>
      <c r="BO22" s="69"/>
      <c r="BP22" s="55"/>
      <c r="BQ22" s="55"/>
      <c r="BR22" s="55"/>
      <c r="BS22" s="55"/>
      <c r="BT22" s="70"/>
      <c r="BU22" s="69"/>
      <c r="BV22" s="55"/>
      <c r="BW22" s="55"/>
      <c r="BX22" s="55"/>
      <c r="BY22" s="55"/>
      <c r="BZ22" s="70"/>
    </row>
    <row r="23" spans="1:78" ht="15.75" x14ac:dyDescent="0.25">
      <c r="A23" s="51"/>
      <c r="B23" s="51">
        <v>22.5</v>
      </c>
      <c r="C23" s="51">
        <f t="shared" si="0"/>
        <v>0</v>
      </c>
      <c r="D23" s="51">
        <f t="shared" si="1"/>
        <v>22.5</v>
      </c>
      <c r="E23" s="52"/>
      <c r="F23" s="53"/>
      <c r="G23" s="58"/>
      <c r="H23" s="54"/>
      <c r="I23" s="54"/>
      <c r="J23" s="54"/>
      <c r="K23" s="54"/>
      <c r="L23" s="59"/>
      <c r="M23" s="58"/>
      <c r="N23" s="54"/>
      <c r="O23" s="54"/>
      <c r="P23" s="54"/>
      <c r="Q23" s="54"/>
      <c r="R23" s="59"/>
      <c r="S23" s="58"/>
      <c r="T23" s="54"/>
      <c r="U23" s="54"/>
      <c r="V23" s="54"/>
      <c r="W23" s="54"/>
      <c r="X23" s="59"/>
      <c r="Y23" s="58"/>
      <c r="Z23" s="54"/>
      <c r="AA23" s="54"/>
      <c r="AB23" s="54"/>
      <c r="AC23" s="54"/>
      <c r="AD23" s="59"/>
      <c r="AE23" s="64"/>
      <c r="AF23" s="51"/>
      <c r="AG23" s="51"/>
      <c r="AH23" s="51"/>
      <c r="AI23" s="51"/>
      <c r="AJ23" s="65"/>
      <c r="AK23" s="69"/>
      <c r="AL23" s="55"/>
      <c r="AM23" s="55"/>
      <c r="AN23" s="55"/>
      <c r="AO23" s="55"/>
      <c r="AP23" s="70"/>
      <c r="AQ23" s="69"/>
      <c r="AR23" s="55"/>
      <c r="AS23" s="55"/>
      <c r="AT23" s="55"/>
      <c r="AU23" s="55"/>
      <c r="AV23" s="70"/>
      <c r="AW23" s="69"/>
      <c r="AX23" s="55"/>
      <c r="AY23" s="55"/>
      <c r="AZ23" s="55"/>
      <c r="BA23" s="55"/>
      <c r="BB23" s="70"/>
      <c r="BC23" s="69"/>
      <c r="BD23" s="55"/>
      <c r="BE23" s="55"/>
      <c r="BF23" s="55"/>
      <c r="BG23" s="55"/>
      <c r="BH23" s="70"/>
      <c r="BI23" s="69"/>
      <c r="BJ23" s="55"/>
      <c r="BK23" s="55"/>
      <c r="BL23" s="55"/>
      <c r="BM23" s="55"/>
      <c r="BN23" s="70"/>
      <c r="BO23" s="69"/>
      <c r="BP23" s="55"/>
      <c r="BQ23" s="55"/>
      <c r="BR23" s="55"/>
      <c r="BS23" s="55"/>
      <c r="BT23" s="70"/>
      <c r="BU23" s="69"/>
      <c r="BV23" s="55"/>
      <c r="BW23" s="55"/>
      <c r="BX23" s="55"/>
      <c r="BY23" s="55"/>
      <c r="BZ23" s="70"/>
    </row>
    <row r="24" spans="1:78" ht="15.75" x14ac:dyDescent="0.25">
      <c r="A24" s="51"/>
      <c r="B24" s="51">
        <v>22.5</v>
      </c>
      <c r="C24" s="51">
        <f t="shared" si="0"/>
        <v>0</v>
      </c>
      <c r="D24" s="51">
        <f t="shared" si="1"/>
        <v>22.5</v>
      </c>
      <c r="E24" s="52"/>
      <c r="F24" s="53"/>
      <c r="G24" s="58"/>
      <c r="H24" s="54"/>
      <c r="I24" s="54"/>
      <c r="J24" s="54"/>
      <c r="K24" s="54"/>
      <c r="L24" s="59"/>
      <c r="M24" s="58"/>
      <c r="N24" s="54"/>
      <c r="O24" s="54"/>
      <c r="P24" s="54"/>
      <c r="Q24" s="54"/>
      <c r="R24" s="59"/>
      <c r="S24" s="58"/>
      <c r="T24" s="54"/>
      <c r="U24" s="54"/>
      <c r="V24" s="54"/>
      <c r="W24" s="54"/>
      <c r="X24" s="59"/>
      <c r="Y24" s="58"/>
      <c r="Z24" s="54"/>
      <c r="AA24" s="54"/>
      <c r="AB24" s="54"/>
      <c r="AC24" s="54"/>
      <c r="AD24" s="59"/>
      <c r="AE24" s="64"/>
      <c r="AF24" s="51"/>
      <c r="AG24" s="51"/>
      <c r="AH24" s="51"/>
      <c r="AI24" s="51"/>
      <c r="AJ24" s="65"/>
      <c r="AK24" s="69"/>
      <c r="AL24" s="55"/>
      <c r="AM24" s="55"/>
      <c r="AN24" s="55"/>
      <c r="AO24" s="55"/>
      <c r="AP24" s="70"/>
      <c r="AQ24" s="69"/>
      <c r="AR24" s="55"/>
      <c r="AS24" s="55"/>
      <c r="AT24" s="55"/>
      <c r="AU24" s="55"/>
      <c r="AV24" s="70"/>
      <c r="AW24" s="69"/>
      <c r="AX24" s="55"/>
      <c r="AY24" s="55"/>
      <c r="AZ24" s="55"/>
      <c r="BA24" s="55"/>
      <c r="BB24" s="70"/>
      <c r="BC24" s="69"/>
      <c r="BD24" s="55"/>
      <c r="BE24" s="55"/>
      <c r="BF24" s="55"/>
      <c r="BG24" s="55"/>
      <c r="BH24" s="70"/>
      <c r="BI24" s="69"/>
      <c r="BJ24" s="55"/>
      <c r="BK24" s="55"/>
      <c r="BL24" s="55"/>
      <c r="BM24" s="55"/>
      <c r="BN24" s="70"/>
      <c r="BO24" s="69"/>
      <c r="BP24" s="55"/>
      <c r="BQ24" s="55"/>
      <c r="BR24" s="55"/>
      <c r="BS24" s="55"/>
      <c r="BT24" s="70"/>
      <c r="BU24" s="69"/>
      <c r="BV24" s="55"/>
      <c r="BW24" s="55"/>
      <c r="BX24" s="55"/>
      <c r="BY24" s="55"/>
      <c r="BZ24" s="70"/>
    </row>
    <row r="25" spans="1:78" ht="15.75" x14ac:dyDescent="0.25">
      <c r="A25" s="51"/>
      <c r="B25" s="51">
        <v>22.5</v>
      </c>
      <c r="C25" s="51">
        <f t="shared" si="0"/>
        <v>0</v>
      </c>
      <c r="D25" s="51">
        <f t="shared" si="1"/>
        <v>22.5</v>
      </c>
      <c r="E25" s="52"/>
      <c r="F25" s="53"/>
      <c r="G25" s="58"/>
      <c r="H25" s="54"/>
      <c r="I25" s="54"/>
      <c r="J25" s="54"/>
      <c r="K25" s="54"/>
      <c r="L25" s="59"/>
      <c r="M25" s="58"/>
      <c r="N25" s="54"/>
      <c r="O25" s="54"/>
      <c r="P25" s="54"/>
      <c r="Q25" s="54"/>
      <c r="R25" s="59"/>
      <c r="S25" s="58"/>
      <c r="T25" s="54"/>
      <c r="U25" s="54"/>
      <c r="V25" s="54"/>
      <c r="W25" s="54"/>
      <c r="X25" s="59"/>
      <c r="Y25" s="58"/>
      <c r="Z25" s="54"/>
      <c r="AA25" s="54"/>
      <c r="AB25" s="54"/>
      <c r="AC25" s="54"/>
      <c r="AD25" s="59"/>
      <c r="AE25" s="64"/>
      <c r="AF25" s="51"/>
      <c r="AG25" s="51"/>
      <c r="AH25" s="51"/>
      <c r="AI25" s="51"/>
      <c r="AJ25" s="65"/>
      <c r="AK25" s="69"/>
      <c r="AL25" s="55"/>
      <c r="AM25" s="55"/>
      <c r="AN25" s="55"/>
      <c r="AO25" s="55"/>
      <c r="AP25" s="70"/>
      <c r="AQ25" s="69"/>
      <c r="AR25" s="55"/>
      <c r="AS25" s="55"/>
      <c r="AT25" s="55"/>
      <c r="AU25" s="55"/>
      <c r="AV25" s="70"/>
      <c r="AW25" s="69"/>
      <c r="AX25" s="55"/>
      <c r="AY25" s="55"/>
      <c r="AZ25" s="55"/>
      <c r="BA25" s="55"/>
      <c r="BB25" s="70"/>
      <c r="BC25" s="69"/>
      <c r="BD25" s="55"/>
      <c r="BE25" s="55"/>
      <c r="BF25" s="55"/>
      <c r="BG25" s="55"/>
      <c r="BH25" s="70"/>
      <c r="BI25" s="69"/>
      <c r="BJ25" s="55"/>
      <c r="BK25" s="55"/>
      <c r="BL25" s="55"/>
      <c r="BM25" s="55"/>
      <c r="BN25" s="70"/>
      <c r="BO25" s="69"/>
      <c r="BP25" s="55"/>
      <c r="BQ25" s="55"/>
      <c r="BR25" s="55"/>
      <c r="BS25" s="55"/>
      <c r="BT25" s="70"/>
      <c r="BU25" s="69"/>
      <c r="BV25" s="55"/>
      <c r="BW25" s="55"/>
      <c r="BX25" s="55"/>
      <c r="BY25" s="55"/>
      <c r="BZ25" s="70"/>
    </row>
    <row r="26" spans="1:78" ht="15.75" x14ac:dyDescent="0.25">
      <c r="A26" s="51"/>
      <c r="B26" s="51">
        <v>22.5</v>
      </c>
      <c r="C26" s="51">
        <f t="shared" si="0"/>
        <v>0</v>
      </c>
      <c r="D26" s="51">
        <f t="shared" si="1"/>
        <v>22.5</v>
      </c>
      <c r="E26" s="52"/>
      <c r="F26" s="53"/>
      <c r="G26" s="58"/>
      <c r="H26" s="54"/>
      <c r="I26" s="54"/>
      <c r="J26" s="54"/>
      <c r="K26" s="54"/>
      <c r="L26" s="59"/>
      <c r="M26" s="58"/>
      <c r="N26" s="54"/>
      <c r="O26" s="54"/>
      <c r="P26" s="54"/>
      <c r="Q26" s="54"/>
      <c r="R26" s="59"/>
      <c r="S26" s="58"/>
      <c r="T26" s="54"/>
      <c r="U26" s="54"/>
      <c r="V26" s="54"/>
      <c r="W26" s="54"/>
      <c r="X26" s="59"/>
      <c r="Y26" s="58"/>
      <c r="Z26" s="54"/>
      <c r="AA26" s="54"/>
      <c r="AB26" s="54"/>
      <c r="AC26" s="54"/>
      <c r="AD26" s="59"/>
      <c r="AE26" s="64"/>
      <c r="AF26" s="51"/>
      <c r="AG26" s="51"/>
      <c r="AH26" s="51"/>
      <c r="AI26" s="51"/>
      <c r="AJ26" s="65"/>
      <c r="AK26" s="69"/>
      <c r="AL26" s="55"/>
      <c r="AM26" s="55"/>
      <c r="AN26" s="55"/>
      <c r="AO26" s="55"/>
      <c r="AP26" s="70"/>
      <c r="AQ26" s="69"/>
      <c r="AR26" s="55"/>
      <c r="AS26" s="55"/>
      <c r="AT26" s="55"/>
      <c r="AU26" s="55"/>
      <c r="AV26" s="70"/>
      <c r="AW26" s="69"/>
      <c r="AX26" s="55"/>
      <c r="AY26" s="55"/>
      <c r="AZ26" s="55"/>
      <c r="BA26" s="55"/>
      <c r="BB26" s="70"/>
      <c r="BC26" s="69"/>
      <c r="BD26" s="55"/>
      <c r="BE26" s="55"/>
      <c r="BF26" s="55"/>
      <c r="BG26" s="55"/>
      <c r="BH26" s="70"/>
      <c r="BI26" s="69"/>
      <c r="BJ26" s="55"/>
      <c r="BK26" s="55"/>
      <c r="BL26" s="55"/>
      <c r="BM26" s="55"/>
      <c r="BN26" s="70"/>
      <c r="BO26" s="69"/>
      <c r="BP26" s="55"/>
      <c r="BQ26" s="55"/>
      <c r="BR26" s="55"/>
      <c r="BS26" s="55"/>
      <c r="BT26" s="70"/>
      <c r="BU26" s="69"/>
      <c r="BV26" s="55"/>
      <c r="BW26" s="55"/>
      <c r="BX26" s="55"/>
      <c r="BY26" s="55"/>
      <c r="BZ26" s="70"/>
    </row>
    <row r="27" spans="1:78" ht="15.75" x14ac:dyDescent="0.25">
      <c r="A27" s="51"/>
      <c r="B27" s="51">
        <v>22.5</v>
      </c>
      <c r="C27" s="51">
        <f t="shared" si="0"/>
        <v>0</v>
      </c>
      <c r="D27" s="51">
        <f t="shared" si="1"/>
        <v>22.5</v>
      </c>
      <c r="E27" s="52"/>
      <c r="F27" s="53"/>
      <c r="G27" s="58"/>
      <c r="H27" s="54"/>
      <c r="I27" s="54"/>
      <c r="J27" s="54"/>
      <c r="K27" s="54"/>
      <c r="L27" s="59"/>
      <c r="M27" s="58"/>
      <c r="N27" s="54"/>
      <c r="O27" s="54"/>
      <c r="P27" s="54"/>
      <c r="Q27" s="54"/>
      <c r="R27" s="59"/>
      <c r="S27" s="58"/>
      <c r="T27" s="54"/>
      <c r="U27" s="54"/>
      <c r="V27" s="54"/>
      <c r="W27" s="54"/>
      <c r="X27" s="59"/>
      <c r="Y27" s="58"/>
      <c r="Z27" s="54"/>
      <c r="AA27" s="54"/>
      <c r="AB27" s="54"/>
      <c r="AC27" s="54"/>
      <c r="AD27" s="59"/>
      <c r="AE27" s="64"/>
      <c r="AF27" s="51"/>
      <c r="AG27" s="51"/>
      <c r="AH27" s="51"/>
      <c r="AI27" s="51"/>
      <c r="AJ27" s="65"/>
      <c r="AK27" s="69"/>
      <c r="AL27" s="55"/>
      <c r="AM27" s="55"/>
      <c r="AN27" s="55"/>
      <c r="AO27" s="55"/>
      <c r="AP27" s="70"/>
      <c r="AQ27" s="69"/>
      <c r="AR27" s="55"/>
      <c r="AS27" s="55"/>
      <c r="AT27" s="55"/>
      <c r="AU27" s="55"/>
      <c r="AV27" s="70"/>
      <c r="AW27" s="69"/>
      <c r="AX27" s="55"/>
      <c r="AY27" s="55"/>
      <c r="AZ27" s="55"/>
      <c r="BA27" s="55"/>
      <c r="BB27" s="70"/>
      <c r="BC27" s="69"/>
      <c r="BD27" s="55"/>
      <c r="BE27" s="55"/>
      <c r="BF27" s="55"/>
      <c r="BG27" s="55"/>
      <c r="BH27" s="70"/>
      <c r="BI27" s="69"/>
      <c r="BJ27" s="55"/>
      <c r="BK27" s="55"/>
      <c r="BL27" s="55"/>
      <c r="BM27" s="55"/>
      <c r="BN27" s="70"/>
      <c r="BO27" s="69"/>
      <c r="BP27" s="55"/>
      <c r="BQ27" s="55"/>
      <c r="BR27" s="55"/>
      <c r="BS27" s="55"/>
      <c r="BT27" s="70"/>
      <c r="BU27" s="69"/>
      <c r="BV27" s="55"/>
      <c r="BW27" s="55"/>
      <c r="BX27" s="55"/>
      <c r="BY27" s="55"/>
      <c r="BZ27" s="70"/>
    </row>
    <row r="28" spans="1:78" ht="15.75" x14ac:dyDescent="0.25">
      <c r="A28" s="51"/>
      <c r="B28" s="51">
        <v>22.5</v>
      </c>
      <c r="C28" s="51">
        <f t="shared" si="0"/>
        <v>0</v>
      </c>
      <c r="D28" s="51">
        <f t="shared" si="1"/>
        <v>22.5</v>
      </c>
      <c r="E28" s="52"/>
      <c r="F28" s="53"/>
      <c r="G28" s="58"/>
      <c r="H28" s="54"/>
      <c r="I28" s="54"/>
      <c r="J28" s="54"/>
      <c r="K28" s="54"/>
      <c r="L28" s="59"/>
      <c r="M28" s="58"/>
      <c r="N28" s="54"/>
      <c r="O28" s="54"/>
      <c r="P28" s="54"/>
      <c r="Q28" s="54"/>
      <c r="R28" s="59"/>
      <c r="S28" s="58"/>
      <c r="T28" s="54"/>
      <c r="U28" s="54"/>
      <c r="V28" s="54"/>
      <c r="W28" s="54"/>
      <c r="X28" s="59"/>
      <c r="Y28" s="58"/>
      <c r="Z28" s="54"/>
      <c r="AA28" s="54"/>
      <c r="AB28" s="54"/>
      <c r="AC28" s="54"/>
      <c r="AD28" s="59"/>
      <c r="AE28" s="64"/>
      <c r="AF28" s="51"/>
      <c r="AG28" s="51"/>
      <c r="AH28" s="51"/>
      <c r="AI28" s="51"/>
      <c r="AJ28" s="65"/>
      <c r="AK28" s="69"/>
      <c r="AL28" s="55"/>
      <c r="AM28" s="55"/>
      <c r="AN28" s="55"/>
      <c r="AO28" s="55"/>
      <c r="AP28" s="70"/>
      <c r="AQ28" s="69"/>
      <c r="AR28" s="55"/>
      <c r="AS28" s="55"/>
      <c r="AT28" s="55"/>
      <c r="AU28" s="55"/>
      <c r="AV28" s="70"/>
      <c r="AW28" s="69"/>
      <c r="AX28" s="55"/>
      <c r="AY28" s="55"/>
      <c r="AZ28" s="55"/>
      <c r="BA28" s="55"/>
      <c r="BB28" s="70"/>
      <c r="BC28" s="69"/>
      <c r="BD28" s="55"/>
      <c r="BE28" s="55"/>
      <c r="BF28" s="55"/>
      <c r="BG28" s="55"/>
      <c r="BH28" s="70"/>
      <c r="BI28" s="69"/>
      <c r="BJ28" s="55"/>
      <c r="BK28" s="55"/>
      <c r="BL28" s="55"/>
      <c r="BM28" s="55"/>
      <c r="BN28" s="70"/>
      <c r="BO28" s="69"/>
      <c r="BP28" s="55"/>
      <c r="BQ28" s="55"/>
      <c r="BR28" s="55"/>
      <c r="BS28" s="55"/>
      <c r="BT28" s="70"/>
      <c r="BU28" s="69"/>
      <c r="BV28" s="55"/>
      <c r="BW28" s="55"/>
      <c r="BX28" s="55"/>
      <c r="BY28" s="55"/>
      <c r="BZ28" s="70"/>
    </row>
    <row r="29" spans="1:78" ht="15.75" x14ac:dyDescent="0.25">
      <c r="A29" s="51"/>
      <c r="B29" s="51">
        <v>22.5</v>
      </c>
      <c r="C29" s="51">
        <f t="shared" si="0"/>
        <v>0</v>
      </c>
      <c r="D29" s="51">
        <f t="shared" si="1"/>
        <v>22.5</v>
      </c>
      <c r="E29" s="52"/>
      <c r="F29" s="53"/>
      <c r="G29" s="58"/>
      <c r="H29" s="54"/>
      <c r="I29" s="54"/>
      <c r="J29" s="54"/>
      <c r="K29" s="54"/>
      <c r="L29" s="59"/>
      <c r="M29" s="58"/>
      <c r="N29" s="54"/>
      <c r="O29" s="54"/>
      <c r="P29" s="54"/>
      <c r="Q29" s="54"/>
      <c r="R29" s="59"/>
      <c r="S29" s="58"/>
      <c r="T29" s="54"/>
      <c r="U29" s="54"/>
      <c r="V29" s="54"/>
      <c r="W29" s="54"/>
      <c r="X29" s="59"/>
      <c r="Y29" s="58"/>
      <c r="Z29" s="54"/>
      <c r="AA29" s="54"/>
      <c r="AB29" s="54"/>
      <c r="AC29" s="54"/>
      <c r="AD29" s="59"/>
      <c r="AE29" s="64"/>
      <c r="AF29" s="51"/>
      <c r="AG29" s="51"/>
      <c r="AH29" s="51"/>
      <c r="AI29" s="51"/>
      <c r="AJ29" s="65"/>
      <c r="AK29" s="69"/>
      <c r="AL29" s="55"/>
      <c r="AM29" s="55"/>
      <c r="AN29" s="55"/>
      <c r="AO29" s="55"/>
      <c r="AP29" s="70"/>
      <c r="AQ29" s="69"/>
      <c r="AR29" s="55"/>
      <c r="AS29" s="55"/>
      <c r="AT29" s="55"/>
      <c r="AU29" s="55"/>
      <c r="AV29" s="70"/>
      <c r="AW29" s="69"/>
      <c r="AX29" s="55"/>
      <c r="AY29" s="55"/>
      <c r="AZ29" s="55"/>
      <c r="BA29" s="55"/>
      <c r="BB29" s="70"/>
      <c r="BC29" s="69"/>
      <c r="BD29" s="55"/>
      <c r="BE29" s="55"/>
      <c r="BF29" s="55"/>
      <c r="BG29" s="55"/>
      <c r="BH29" s="70"/>
      <c r="BI29" s="69"/>
      <c r="BJ29" s="55"/>
      <c r="BK29" s="55"/>
      <c r="BL29" s="55"/>
      <c r="BM29" s="55"/>
      <c r="BN29" s="70"/>
      <c r="BO29" s="69"/>
      <c r="BP29" s="55"/>
      <c r="BQ29" s="55"/>
      <c r="BR29" s="55"/>
      <c r="BS29" s="55"/>
      <c r="BT29" s="70"/>
      <c r="BU29" s="69"/>
      <c r="BV29" s="55"/>
      <c r="BW29" s="55"/>
      <c r="BX29" s="55"/>
      <c r="BY29" s="55"/>
      <c r="BZ29" s="70"/>
    </row>
    <row r="30" spans="1:78" ht="15.75" x14ac:dyDescent="0.25">
      <c r="A30" s="51"/>
      <c r="B30" s="51">
        <v>22.5</v>
      </c>
      <c r="C30" s="51">
        <f t="shared" si="0"/>
        <v>0</v>
      </c>
      <c r="D30" s="51">
        <f t="shared" si="1"/>
        <v>22.5</v>
      </c>
      <c r="E30" s="52"/>
      <c r="F30" s="53"/>
      <c r="G30" s="58"/>
      <c r="H30" s="54"/>
      <c r="I30" s="54"/>
      <c r="J30" s="54"/>
      <c r="K30" s="54"/>
      <c r="L30" s="59"/>
      <c r="M30" s="58"/>
      <c r="N30" s="54"/>
      <c r="O30" s="54"/>
      <c r="P30" s="54"/>
      <c r="Q30" s="54"/>
      <c r="R30" s="59"/>
      <c r="S30" s="58"/>
      <c r="T30" s="54"/>
      <c r="U30" s="54"/>
      <c r="V30" s="54"/>
      <c r="W30" s="54"/>
      <c r="X30" s="59"/>
      <c r="Y30" s="58"/>
      <c r="Z30" s="54"/>
      <c r="AA30" s="54"/>
      <c r="AB30" s="54"/>
      <c r="AC30" s="54"/>
      <c r="AD30" s="59"/>
      <c r="AE30" s="64"/>
      <c r="AF30" s="51"/>
      <c r="AG30" s="51"/>
      <c r="AH30" s="51"/>
      <c r="AI30" s="51"/>
      <c r="AJ30" s="65"/>
      <c r="AK30" s="69"/>
      <c r="AL30" s="55"/>
      <c r="AM30" s="55"/>
      <c r="AN30" s="55"/>
      <c r="AO30" s="55"/>
      <c r="AP30" s="70"/>
      <c r="AQ30" s="69"/>
      <c r="AR30" s="55"/>
      <c r="AS30" s="55"/>
      <c r="AT30" s="55"/>
      <c r="AU30" s="55"/>
      <c r="AV30" s="70"/>
      <c r="AW30" s="69"/>
      <c r="AX30" s="55"/>
      <c r="AY30" s="55"/>
      <c r="AZ30" s="55"/>
      <c r="BA30" s="55"/>
      <c r="BB30" s="70"/>
      <c r="BC30" s="69"/>
      <c r="BD30" s="55"/>
      <c r="BE30" s="55"/>
      <c r="BF30" s="55"/>
      <c r="BG30" s="55"/>
      <c r="BH30" s="70"/>
      <c r="BI30" s="69"/>
      <c r="BJ30" s="55"/>
      <c r="BK30" s="55"/>
      <c r="BL30" s="55"/>
      <c r="BM30" s="55"/>
      <c r="BN30" s="70"/>
      <c r="BO30" s="69"/>
      <c r="BP30" s="55"/>
      <c r="BQ30" s="55"/>
      <c r="BR30" s="55"/>
      <c r="BS30" s="55"/>
      <c r="BT30" s="70"/>
      <c r="BU30" s="69"/>
      <c r="BV30" s="55"/>
      <c r="BW30" s="55"/>
      <c r="BX30" s="55"/>
      <c r="BY30" s="55"/>
      <c r="BZ30" s="70"/>
    </row>
    <row r="31" spans="1:78" ht="15.75" x14ac:dyDescent="0.25">
      <c r="A31" s="51"/>
      <c r="B31" s="51">
        <v>22.5</v>
      </c>
      <c r="C31" s="51">
        <f t="shared" si="0"/>
        <v>0</v>
      </c>
      <c r="D31" s="51">
        <f t="shared" si="1"/>
        <v>22.5</v>
      </c>
      <c r="E31" s="52"/>
      <c r="F31" s="53"/>
      <c r="G31" s="58"/>
      <c r="H31" s="54"/>
      <c r="I31" s="54"/>
      <c r="J31" s="54"/>
      <c r="K31" s="54"/>
      <c r="L31" s="59"/>
      <c r="M31" s="58"/>
      <c r="N31" s="54"/>
      <c r="O31" s="54"/>
      <c r="P31" s="54"/>
      <c r="Q31" s="54"/>
      <c r="R31" s="59"/>
      <c r="S31" s="58"/>
      <c r="T31" s="54"/>
      <c r="U31" s="54"/>
      <c r="V31" s="54"/>
      <c r="W31" s="54"/>
      <c r="X31" s="59"/>
      <c r="Y31" s="58"/>
      <c r="Z31" s="54"/>
      <c r="AA31" s="54"/>
      <c r="AB31" s="54"/>
      <c r="AC31" s="54"/>
      <c r="AD31" s="59"/>
      <c r="AE31" s="64"/>
      <c r="AF31" s="51"/>
      <c r="AG31" s="51"/>
      <c r="AH31" s="51"/>
      <c r="AI31" s="51"/>
      <c r="AJ31" s="65"/>
      <c r="AK31" s="69"/>
      <c r="AL31" s="55"/>
      <c r="AM31" s="55"/>
      <c r="AN31" s="55"/>
      <c r="AO31" s="55"/>
      <c r="AP31" s="70"/>
      <c r="AQ31" s="69"/>
      <c r="AR31" s="55"/>
      <c r="AS31" s="55"/>
      <c r="AT31" s="55"/>
      <c r="AU31" s="55"/>
      <c r="AV31" s="70"/>
      <c r="AW31" s="69"/>
      <c r="AX31" s="55"/>
      <c r="AY31" s="55"/>
      <c r="AZ31" s="55"/>
      <c r="BA31" s="55"/>
      <c r="BB31" s="70"/>
      <c r="BC31" s="69"/>
      <c r="BD31" s="55"/>
      <c r="BE31" s="55"/>
      <c r="BF31" s="55"/>
      <c r="BG31" s="55"/>
      <c r="BH31" s="70"/>
      <c r="BI31" s="69"/>
      <c r="BJ31" s="55"/>
      <c r="BK31" s="55"/>
      <c r="BL31" s="55"/>
      <c r="BM31" s="55"/>
      <c r="BN31" s="70"/>
      <c r="BO31" s="69"/>
      <c r="BP31" s="55"/>
      <c r="BQ31" s="55"/>
      <c r="BR31" s="55"/>
      <c r="BS31" s="55"/>
      <c r="BT31" s="70"/>
      <c r="BU31" s="69"/>
      <c r="BV31" s="55"/>
      <c r="BW31" s="55"/>
      <c r="BX31" s="55"/>
      <c r="BY31" s="55"/>
      <c r="BZ31" s="70"/>
    </row>
    <row r="32" spans="1:78" ht="15.75" x14ac:dyDescent="0.25">
      <c r="A32" s="51"/>
      <c r="B32" s="51">
        <v>22.5</v>
      </c>
      <c r="C32" s="51">
        <f t="shared" si="0"/>
        <v>0</v>
      </c>
      <c r="D32" s="51">
        <f t="shared" si="1"/>
        <v>22.5</v>
      </c>
      <c r="E32" s="52"/>
      <c r="F32" s="53"/>
      <c r="G32" s="58"/>
      <c r="H32" s="54"/>
      <c r="I32" s="54"/>
      <c r="J32" s="54"/>
      <c r="K32" s="54"/>
      <c r="L32" s="59"/>
      <c r="M32" s="58"/>
      <c r="N32" s="54"/>
      <c r="O32" s="54"/>
      <c r="P32" s="54"/>
      <c r="Q32" s="54"/>
      <c r="R32" s="59"/>
      <c r="S32" s="58"/>
      <c r="T32" s="54"/>
      <c r="U32" s="54"/>
      <c r="V32" s="54"/>
      <c r="W32" s="54"/>
      <c r="X32" s="59"/>
      <c r="Y32" s="58"/>
      <c r="Z32" s="54"/>
      <c r="AA32" s="54"/>
      <c r="AB32" s="54"/>
      <c r="AC32" s="54"/>
      <c r="AD32" s="59"/>
      <c r="AE32" s="64"/>
      <c r="AF32" s="51"/>
      <c r="AG32" s="51"/>
      <c r="AH32" s="51"/>
      <c r="AI32" s="51"/>
      <c r="AJ32" s="65"/>
      <c r="AK32" s="69"/>
      <c r="AL32" s="55"/>
      <c r="AM32" s="55"/>
      <c r="AN32" s="55"/>
      <c r="AO32" s="55"/>
      <c r="AP32" s="70"/>
      <c r="AQ32" s="69"/>
      <c r="AR32" s="55"/>
      <c r="AS32" s="55"/>
      <c r="AT32" s="55"/>
      <c r="AU32" s="55"/>
      <c r="AV32" s="70"/>
      <c r="AW32" s="69"/>
      <c r="AX32" s="55"/>
      <c r="AY32" s="55"/>
      <c r="AZ32" s="55"/>
      <c r="BA32" s="55"/>
      <c r="BB32" s="70"/>
      <c r="BC32" s="69"/>
      <c r="BD32" s="55"/>
      <c r="BE32" s="55"/>
      <c r="BF32" s="55"/>
      <c r="BG32" s="55"/>
      <c r="BH32" s="70"/>
      <c r="BI32" s="69"/>
      <c r="BJ32" s="55"/>
      <c r="BK32" s="55"/>
      <c r="BL32" s="55"/>
      <c r="BM32" s="55"/>
      <c r="BN32" s="70"/>
      <c r="BO32" s="69"/>
      <c r="BP32" s="55"/>
      <c r="BQ32" s="55"/>
      <c r="BR32" s="55"/>
      <c r="BS32" s="55"/>
      <c r="BT32" s="70"/>
      <c r="BU32" s="69"/>
      <c r="BV32" s="55"/>
      <c r="BW32" s="55"/>
      <c r="BX32" s="55"/>
      <c r="BY32" s="55"/>
      <c r="BZ32" s="70"/>
    </row>
    <row r="33" spans="1:78" ht="15.75" x14ac:dyDescent="0.25">
      <c r="A33" s="51"/>
      <c r="B33" s="51">
        <v>22.5</v>
      </c>
      <c r="C33" s="51">
        <f t="shared" si="0"/>
        <v>0</v>
      </c>
      <c r="D33" s="51">
        <f t="shared" si="1"/>
        <v>22.5</v>
      </c>
      <c r="E33" s="52"/>
      <c r="F33" s="53"/>
      <c r="G33" s="58"/>
      <c r="H33" s="54"/>
      <c r="I33" s="54"/>
      <c r="J33" s="54"/>
      <c r="K33" s="54"/>
      <c r="L33" s="59"/>
      <c r="M33" s="58"/>
      <c r="N33" s="54"/>
      <c r="O33" s="54"/>
      <c r="P33" s="54"/>
      <c r="Q33" s="54"/>
      <c r="R33" s="59"/>
      <c r="S33" s="58"/>
      <c r="T33" s="54"/>
      <c r="U33" s="54"/>
      <c r="V33" s="54"/>
      <c r="W33" s="54"/>
      <c r="X33" s="59"/>
      <c r="Y33" s="58"/>
      <c r="Z33" s="54"/>
      <c r="AA33" s="54"/>
      <c r="AB33" s="54"/>
      <c r="AC33" s="54"/>
      <c r="AD33" s="59"/>
      <c r="AE33" s="64"/>
      <c r="AF33" s="51"/>
      <c r="AG33" s="51"/>
      <c r="AH33" s="51"/>
      <c r="AI33" s="51"/>
      <c r="AJ33" s="65"/>
      <c r="AK33" s="69"/>
      <c r="AL33" s="55"/>
      <c r="AM33" s="55"/>
      <c r="AN33" s="55"/>
      <c r="AO33" s="55"/>
      <c r="AP33" s="70"/>
      <c r="AQ33" s="69"/>
      <c r="AR33" s="55"/>
      <c r="AS33" s="55"/>
      <c r="AT33" s="55"/>
      <c r="AU33" s="55"/>
      <c r="AV33" s="70"/>
      <c r="AW33" s="69"/>
      <c r="AX33" s="55"/>
      <c r="AY33" s="55"/>
      <c r="AZ33" s="55"/>
      <c r="BA33" s="55"/>
      <c r="BB33" s="70"/>
      <c r="BC33" s="69"/>
      <c r="BD33" s="55"/>
      <c r="BE33" s="55"/>
      <c r="BF33" s="55"/>
      <c r="BG33" s="55"/>
      <c r="BH33" s="70"/>
      <c r="BI33" s="69"/>
      <c r="BJ33" s="55"/>
      <c r="BK33" s="55"/>
      <c r="BL33" s="55"/>
      <c r="BM33" s="55"/>
      <c r="BN33" s="70"/>
      <c r="BO33" s="69"/>
      <c r="BP33" s="55"/>
      <c r="BQ33" s="55"/>
      <c r="BR33" s="55"/>
      <c r="BS33" s="55"/>
      <c r="BT33" s="70"/>
      <c r="BU33" s="69"/>
      <c r="BV33" s="55"/>
      <c r="BW33" s="55"/>
      <c r="BX33" s="55"/>
      <c r="BY33" s="55"/>
      <c r="BZ33" s="70"/>
    </row>
    <row r="34" spans="1:78" ht="15.75" x14ac:dyDescent="0.25">
      <c r="A34" s="51"/>
      <c r="B34" s="51">
        <v>22.5</v>
      </c>
      <c r="C34" s="51">
        <f t="shared" si="0"/>
        <v>0</v>
      </c>
      <c r="D34" s="51">
        <f t="shared" si="1"/>
        <v>22.5</v>
      </c>
      <c r="E34" s="52"/>
      <c r="F34" s="53"/>
      <c r="G34" s="58"/>
      <c r="H34" s="54"/>
      <c r="I34" s="54"/>
      <c r="J34" s="54"/>
      <c r="K34" s="54"/>
      <c r="L34" s="59"/>
      <c r="M34" s="58"/>
      <c r="N34" s="54"/>
      <c r="O34" s="54"/>
      <c r="P34" s="54"/>
      <c r="Q34" s="54"/>
      <c r="R34" s="59"/>
      <c r="S34" s="58"/>
      <c r="T34" s="54"/>
      <c r="U34" s="54"/>
      <c r="V34" s="54"/>
      <c r="W34" s="54"/>
      <c r="X34" s="59"/>
      <c r="Y34" s="58"/>
      <c r="Z34" s="54"/>
      <c r="AA34" s="54"/>
      <c r="AB34" s="54"/>
      <c r="AC34" s="54"/>
      <c r="AD34" s="59"/>
      <c r="AE34" s="64"/>
      <c r="AF34" s="51"/>
      <c r="AG34" s="51"/>
      <c r="AH34" s="51"/>
      <c r="AI34" s="51"/>
      <c r="AJ34" s="65"/>
      <c r="AK34" s="69"/>
      <c r="AL34" s="55"/>
      <c r="AM34" s="55"/>
      <c r="AN34" s="55"/>
      <c r="AO34" s="55"/>
      <c r="AP34" s="70"/>
      <c r="AQ34" s="69"/>
      <c r="AR34" s="55"/>
      <c r="AS34" s="55"/>
      <c r="AT34" s="55"/>
      <c r="AU34" s="55"/>
      <c r="AV34" s="70"/>
      <c r="AW34" s="69"/>
      <c r="AX34" s="55"/>
      <c r="AY34" s="55"/>
      <c r="AZ34" s="55"/>
      <c r="BA34" s="55"/>
      <c r="BB34" s="70"/>
      <c r="BC34" s="69"/>
      <c r="BD34" s="55"/>
      <c r="BE34" s="55"/>
      <c r="BF34" s="55"/>
      <c r="BG34" s="55"/>
      <c r="BH34" s="70"/>
      <c r="BI34" s="69"/>
      <c r="BJ34" s="55"/>
      <c r="BK34" s="55"/>
      <c r="BL34" s="55"/>
      <c r="BM34" s="55"/>
      <c r="BN34" s="70"/>
      <c r="BO34" s="69"/>
      <c r="BP34" s="55"/>
      <c r="BQ34" s="55"/>
      <c r="BR34" s="55"/>
      <c r="BS34" s="55"/>
      <c r="BT34" s="70"/>
      <c r="BU34" s="69"/>
      <c r="BV34" s="55"/>
      <c r="BW34" s="55"/>
      <c r="BX34" s="55"/>
      <c r="BY34" s="55"/>
      <c r="BZ34" s="70"/>
    </row>
    <row r="35" spans="1:78" ht="15.75" x14ac:dyDescent="0.25">
      <c r="A35" s="51"/>
      <c r="B35" s="51">
        <v>22.5</v>
      </c>
      <c r="C35" s="51">
        <f t="shared" si="0"/>
        <v>0</v>
      </c>
      <c r="D35" s="51">
        <f t="shared" si="1"/>
        <v>22.5</v>
      </c>
      <c r="E35" s="52"/>
      <c r="F35" s="53"/>
      <c r="G35" s="58"/>
      <c r="H35" s="54"/>
      <c r="I35" s="54"/>
      <c r="J35" s="54"/>
      <c r="K35" s="54"/>
      <c r="L35" s="59"/>
      <c r="M35" s="58"/>
      <c r="N35" s="54"/>
      <c r="O35" s="54"/>
      <c r="P35" s="54"/>
      <c r="Q35" s="54"/>
      <c r="R35" s="59"/>
      <c r="S35" s="58"/>
      <c r="T35" s="54"/>
      <c r="U35" s="54"/>
      <c r="V35" s="54"/>
      <c r="W35" s="54"/>
      <c r="X35" s="59"/>
      <c r="Y35" s="58"/>
      <c r="Z35" s="54"/>
      <c r="AA35" s="54"/>
      <c r="AB35" s="54"/>
      <c r="AC35" s="54"/>
      <c r="AD35" s="59"/>
      <c r="AE35" s="64"/>
      <c r="AF35" s="51"/>
      <c r="AG35" s="51"/>
      <c r="AH35" s="51"/>
      <c r="AI35" s="51"/>
      <c r="AJ35" s="65"/>
      <c r="AK35" s="69"/>
      <c r="AL35" s="55"/>
      <c r="AM35" s="55"/>
      <c r="AN35" s="55"/>
      <c r="AO35" s="55"/>
      <c r="AP35" s="70"/>
      <c r="AQ35" s="69"/>
      <c r="AR35" s="55"/>
      <c r="AS35" s="55"/>
      <c r="AT35" s="55"/>
      <c r="AU35" s="55"/>
      <c r="AV35" s="70"/>
      <c r="AW35" s="69"/>
      <c r="AX35" s="55"/>
      <c r="AY35" s="55"/>
      <c r="AZ35" s="55"/>
      <c r="BA35" s="55"/>
      <c r="BB35" s="70"/>
      <c r="BC35" s="69"/>
      <c r="BD35" s="55"/>
      <c r="BE35" s="55"/>
      <c r="BF35" s="55"/>
      <c r="BG35" s="55"/>
      <c r="BH35" s="70"/>
      <c r="BI35" s="69"/>
      <c r="BJ35" s="55"/>
      <c r="BK35" s="55"/>
      <c r="BL35" s="55"/>
      <c r="BM35" s="55"/>
      <c r="BN35" s="70"/>
      <c r="BO35" s="69"/>
      <c r="BP35" s="55"/>
      <c r="BQ35" s="55"/>
      <c r="BR35" s="55"/>
      <c r="BS35" s="55"/>
      <c r="BT35" s="70"/>
      <c r="BU35" s="69"/>
      <c r="BV35" s="55"/>
      <c r="BW35" s="55"/>
      <c r="BX35" s="55"/>
      <c r="BY35" s="55"/>
      <c r="BZ35" s="70"/>
    </row>
    <row r="36" spans="1:78" ht="15.75" x14ac:dyDescent="0.25">
      <c r="A36" s="51"/>
      <c r="B36" s="51">
        <v>22.5</v>
      </c>
      <c r="C36" s="51">
        <f t="shared" si="0"/>
        <v>0</v>
      </c>
      <c r="D36" s="51">
        <f t="shared" si="1"/>
        <v>22.5</v>
      </c>
      <c r="E36" s="52"/>
      <c r="F36" s="53"/>
      <c r="G36" s="58"/>
      <c r="H36" s="54"/>
      <c r="I36" s="54"/>
      <c r="J36" s="54"/>
      <c r="K36" s="54"/>
      <c r="L36" s="59"/>
      <c r="M36" s="58"/>
      <c r="N36" s="54"/>
      <c r="O36" s="54"/>
      <c r="P36" s="54"/>
      <c r="Q36" s="54"/>
      <c r="R36" s="59"/>
      <c r="S36" s="58"/>
      <c r="T36" s="54"/>
      <c r="U36" s="54"/>
      <c r="V36" s="54"/>
      <c r="W36" s="54"/>
      <c r="X36" s="59"/>
      <c r="Y36" s="58"/>
      <c r="Z36" s="54"/>
      <c r="AA36" s="54"/>
      <c r="AB36" s="54"/>
      <c r="AC36" s="54"/>
      <c r="AD36" s="59"/>
      <c r="AE36" s="64"/>
      <c r="AF36" s="51"/>
      <c r="AG36" s="51"/>
      <c r="AH36" s="51"/>
      <c r="AI36" s="51"/>
      <c r="AJ36" s="65"/>
      <c r="AK36" s="69"/>
      <c r="AL36" s="55"/>
      <c r="AM36" s="55"/>
      <c r="AN36" s="55"/>
      <c r="AO36" s="55"/>
      <c r="AP36" s="70"/>
      <c r="AQ36" s="69"/>
      <c r="AR36" s="55"/>
      <c r="AS36" s="55"/>
      <c r="AT36" s="55"/>
      <c r="AU36" s="55"/>
      <c r="AV36" s="70"/>
      <c r="AW36" s="69"/>
      <c r="AX36" s="55"/>
      <c r="AY36" s="55"/>
      <c r="AZ36" s="55"/>
      <c r="BA36" s="55"/>
      <c r="BB36" s="70"/>
      <c r="BC36" s="69"/>
      <c r="BD36" s="55"/>
      <c r="BE36" s="55"/>
      <c r="BF36" s="55"/>
      <c r="BG36" s="55"/>
      <c r="BH36" s="70"/>
      <c r="BI36" s="69"/>
      <c r="BJ36" s="55"/>
      <c r="BK36" s="55"/>
      <c r="BL36" s="55"/>
      <c r="BM36" s="55"/>
      <c r="BN36" s="70"/>
      <c r="BO36" s="69"/>
      <c r="BP36" s="55"/>
      <c r="BQ36" s="55"/>
      <c r="BR36" s="55"/>
      <c r="BS36" s="55"/>
      <c r="BT36" s="70"/>
      <c r="BU36" s="69"/>
      <c r="BV36" s="55"/>
      <c r="BW36" s="55"/>
      <c r="BX36" s="55"/>
      <c r="BY36" s="55"/>
      <c r="BZ36" s="70"/>
    </row>
    <row r="37" spans="1:78" ht="15.75" x14ac:dyDescent="0.25">
      <c r="A37" s="51"/>
      <c r="B37" s="51">
        <v>22.5</v>
      </c>
      <c r="C37" s="51">
        <f t="shared" si="0"/>
        <v>0</v>
      </c>
      <c r="D37" s="51">
        <f t="shared" si="1"/>
        <v>22.5</v>
      </c>
      <c r="E37" s="52"/>
      <c r="F37" s="53"/>
      <c r="G37" s="58"/>
      <c r="H37" s="54"/>
      <c r="I37" s="54"/>
      <c r="J37" s="54"/>
      <c r="K37" s="54"/>
      <c r="L37" s="59"/>
      <c r="M37" s="58"/>
      <c r="N37" s="54"/>
      <c r="O37" s="54"/>
      <c r="P37" s="54"/>
      <c r="Q37" s="54"/>
      <c r="R37" s="59"/>
      <c r="S37" s="58"/>
      <c r="T37" s="54"/>
      <c r="U37" s="54"/>
      <c r="V37" s="54"/>
      <c r="W37" s="54"/>
      <c r="X37" s="59"/>
      <c r="Y37" s="58"/>
      <c r="Z37" s="54"/>
      <c r="AA37" s="54"/>
      <c r="AB37" s="54"/>
      <c r="AC37" s="54"/>
      <c r="AD37" s="59"/>
      <c r="AE37" s="64"/>
      <c r="AF37" s="51"/>
      <c r="AG37" s="51"/>
      <c r="AH37" s="51"/>
      <c r="AI37" s="51"/>
      <c r="AJ37" s="65"/>
      <c r="AK37" s="69"/>
      <c r="AL37" s="55"/>
      <c r="AM37" s="55"/>
      <c r="AN37" s="55"/>
      <c r="AO37" s="55"/>
      <c r="AP37" s="70"/>
      <c r="AQ37" s="69"/>
      <c r="AR37" s="55"/>
      <c r="AS37" s="55"/>
      <c r="AT37" s="55"/>
      <c r="AU37" s="55"/>
      <c r="AV37" s="70"/>
      <c r="AW37" s="69"/>
      <c r="AX37" s="55"/>
      <c r="AY37" s="55"/>
      <c r="AZ37" s="55"/>
      <c r="BA37" s="55"/>
      <c r="BB37" s="70"/>
      <c r="BC37" s="69"/>
      <c r="BD37" s="55"/>
      <c r="BE37" s="55"/>
      <c r="BF37" s="55"/>
      <c r="BG37" s="55"/>
      <c r="BH37" s="70"/>
      <c r="BI37" s="69"/>
      <c r="BJ37" s="55"/>
      <c r="BK37" s="55"/>
      <c r="BL37" s="55"/>
      <c r="BM37" s="55"/>
      <c r="BN37" s="70"/>
      <c r="BO37" s="69"/>
      <c r="BP37" s="55"/>
      <c r="BQ37" s="55"/>
      <c r="BR37" s="55"/>
      <c r="BS37" s="55"/>
      <c r="BT37" s="70"/>
      <c r="BU37" s="69"/>
      <c r="BV37" s="55"/>
      <c r="BW37" s="55"/>
      <c r="BX37" s="55"/>
      <c r="BY37" s="55"/>
      <c r="BZ37" s="70"/>
    </row>
    <row r="38" spans="1:78" ht="15.75" x14ac:dyDescent="0.25">
      <c r="A38" s="51"/>
      <c r="B38" s="51">
        <v>22.5</v>
      </c>
      <c r="C38" s="51">
        <f t="shared" si="0"/>
        <v>0</v>
      </c>
      <c r="D38" s="51">
        <f t="shared" si="1"/>
        <v>22.5</v>
      </c>
      <c r="E38" s="52"/>
      <c r="F38" s="53"/>
      <c r="G38" s="58"/>
      <c r="H38" s="54"/>
      <c r="I38" s="54"/>
      <c r="J38" s="54"/>
      <c r="K38" s="54"/>
      <c r="L38" s="59"/>
      <c r="M38" s="58"/>
      <c r="N38" s="54"/>
      <c r="O38" s="54"/>
      <c r="P38" s="54"/>
      <c r="Q38" s="54"/>
      <c r="R38" s="59"/>
      <c r="S38" s="58"/>
      <c r="T38" s="54"/>
      <c r="U38" s="54"/>
      <c r="V38" s="54"/>
      <c r="W38" s="54"/>
      <c r="X38" s="59"/>
      <c r="Y38" s="58"/>
      <c r="Z38" s="54"/>
      <c r="AA38" s="54"/>
      <c r="AB38" s="54"/>
      <c r="AC38" s="54"/>
      <c r="AD38" s="59"/>
      <c r="AE38" s="64"/>
      <c r="AF38" s="51"/>
      <c r="AG38" s="51"/>
      <c r="AH38" s="51"/>
      <c r="AI38" s="51"/>
      <c r="AJ38" s="65"/>
      <c r="AK38" s="69"/>
      <c r="AL38" s="55"/>
      <c r="AM38" s="55"/>
      <c r="AN38" s="55"/>
      <c r="AO38" s="55"/>
      <c r="AP38" s="70"/>
      <c r="AQ38" s="69"/>
      <c r="AR38" s="55"/>
      <c r="AS38" s="55"/>
      <c r="AT38" s="55"/>
      <c r="AU38" s="55"/>
      <c r="AV38" s="70"/>
      <c r="AW38" s="69"/>
      <c r="AX38" s="55"/>
      <c r="AY38" s="55"/>
      <c r="AZ38" s="55"/>
      <c r="BA38" s="55"/>
      <c r="BB38" s="70"/>
      <c r="BC38" s="69"/>
      <c r="BD38" s="55"/>
      <c r="BE38" s="55"/>
      <c r="BF38" s="55"/>
      <c r="BG38" s="55"/>
      <c r="BH38" s="70"/>
      <c r="BI38" s="69"/>
      <c r="BJ38" s="55"/>
      <c r="BK38" s="55"/>
      <c r="BL38" s="55"/>
      <c r="BM38" s="55"/>
      <c r="BN38" s="70"/>
      <c r="BO38" s="69"/>
      <c r="BP38" s="55"/>
      <c r="BQ38" s="55"/>
      <c r="BR38" s="55"/>
      <c r="BS38" s="55"/>
      <c r="BT38" s="70"/>
      <c r="BU38" s="69"/>
      <c r="BV38" s="55"/>
      <c r="BW38" s="55"/>
      <c r="BX38" s="55"/>
      <c r="BY38" s="55"/>
      <c r="BZ38" s="70"/>
    </row>
    <row r="39" spans="1:78" ht="16.5" thickBot="1" x14ac:dyDescent="0.3">
      <c r="A39" s="51"/>
      <c r="B39" s="51">
        <v>22.5</v>
      </c>
      <c r="C39" s="51">
        <f t="shared" si="0"/>
        <v>0</v>
      </c>
      <c r="D39" s="51">
        <f t="shared" si="1"/>
        <v>22.5</v>
      </c>
      <c r="E39" s="52"/>
      <c r="F39" s="53"/>
      <c r="G39" s="60"/>
      <c r="H39" s="61"/>
      <c r="I39" s="61"/>
      <c r="J39" s="61"/>
      <c r="K39" s="61"/>
      <c r="L39" s="62"/>
      <c r="M39" s="60"/>
      <c r="N39" s="61"/>
      <c r="O39" s="61"/>
      <c r="P39" s="61"/>
      <c r="Q39" s="61"/>
      <c r="R39" s="62"/>
      <c r="S39" s="60"/>
      <c r="T39" s="61"/>
      <c r="U39" s="61"/>
      <c r="V39" s="61"/>
      <c r="W39" s="61"/>
      <c r="X39" s="62"/>
      <c r="Y39" s="60"/>
      <c r="Z39" s="61"/>
      <c r="AA39" s="61"/>
      <c r="AB39" s="61"/>
      <c r="AC39" s="61"/>
      <c r="AD39" s="62"/>
      <c r="AE39" s="66"/>
      <c r="AF39" s="67"/>
      <c r="AG39" s="67"/>
      <c r="AH39" s="67"/>
      <c r="AI39" s="67"/>
      <c r="AJ39" s="68"/>
      <c r="AK39" s="71"/>
      <c r="AL39" s="72"/>
      <c r="AM39" s="72"/>
      <c r="AN39" s="72"/>
      <c r="AO39" s="72"/>
      <c r="AP39" s="73"/>
      <c r="AQ39" s="71"/>
      <c r="AR39" s="72"/>
      <c r="AS39" s="72"/>
      <c r="AT39" s="72"/>
      <c r="AU39" s="72"/>
      <c r="AV39" s="73"/>
      <c r="AW39" s="71"/>
      <c r="AX39" s="72"/>
      <c r="AY39" s="72"/>
      <c r="AZ39" s="72"/>
      <c r="BA39" s="72"/>
      <c r="BB39" s="73"/>
      <c r="BC39" s="71"/>
      <c r="BD39" s="72"/>
      <c r="BE39" s="72"/>
      <c r="BF39" s="72"/>
      <c r="BG39" s="72"/>
      <c r="BH39" s="73"/>
      <c r="BI39" s="71"/>
      <c r="BJ39" s="72"/>
      <c r="BK39" s="72"/>
      <c r="BL39" s="72"/>
      <c r="BM39" s="72"/>
      <c r="BN39" s="73"/>
      <c r="BO39" s="71"/>
      <c r="BP39" s="72"/>
      <c r="BQ39" s="72"/>
      <c r="BR39" s="72"/>
      <c r="BS39" s="72"/>
      <c r="BT39" s="73"/>
      <c r="BU39" s="71"/>
      <c r="BV39" s="72"/>
      <c r="BW39" s="72"/>
      <c r="BX39" s="72"/>
      <c r="BY39" s="72"/>
      <c r="BZ39" s="73"/>
    </row>
    <row r="40" spans="1:78" ht="15.75" thickTop="1" x14ac:dyDescent="0.25"/>
  </sheetData>
  <mergeCells count="12">
    <mergeCell ref="BU2:BZ2"/>
    <mergeCell ref="G2:L2"/>
    <mergeCell ref="M2:R2"/>
    <mergeCell ref="S2:X2"/>
    <mergeCell ref="Y2:AD2"/>
    <mergeCell ref="AE2:AJ2"/>
    <mergeCell ref="AK2:AP2"/>
    <mergeCell ref="AQ2:AV2"/>
    <mergeCell ref="AW2:BB2"/>
    <mergeCell ref="BC2:BH2"/>
    <mergeCell ref="BI2:BN2"/>
    <mergeCell ref="BO2:BT2"/>
  </mergeCells>
  <conditionalFormatting sqref="E6:E38">
    <cfRule type="duplicateValues" dxfId="482" priority="5"/>
  </conditionalFormatting>
  <conditionalFormatting sqref="E39">
    <cfRule type="duplicateValues" dxfId="481" priority="2"/>
  </conditionalFormatting>
  <conditionalFormatting sqref="E3:F3">
    <cfRule type="duplicateValues" dxfId="480" priority="238"/>
  </conditionalFormatting>
  <conditionalFormatting sqref="E3:F3">
    <cfRule type="duplicateValues" dxfId="479" priority="243"/>
    <cfRule type="duplicateValues" dxfId="478" priority="244"/>
  </conditionalFormatting>
  <conditionalFormatting sqref="E4:F5 F6:F36">
    <cfRule type="duplicateValues" dxfId="477" priority="245"/>
  </conditionalFormatting>
  <conditionalFormatting sqref="F37">
    <cfRule type="duplicateValues" dxfId="476" priority="247"/>
  </conditionalFormatting>
  <conditionalFormatting sqref="F38">
    <cfRule type="duplicateValues" dxfId="475" priority="248"/>
  </conditionalFormatting>
  <conditionalFormatting sqref="F39">
    <cfRule type="duplicateValues" dxfId="474" priority="249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0"/>
  <sheetViews>
    <sheetView showZeros="0" topLeftCell="K1" zoomScaleNormal="100" workbookViewId="0">
      <selection activeCell="F5" sqref="F5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34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</row>
    <row r="2" spans="1:44" ht="26.25" x14ac:dyDescent="0.4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/>
      <c r="D5" s="19"/>
      <c r="E5" s="20"/>
      <c r="F5" s="21"/>
      <c r="G5" s="21"/>
      <c r="H5" s="21"/>
      <c r="I5" s="21"/>
      <c r="J5" s="21"/>
      <c r="K5" s="21"/>
      <c r="L5" s="21"/>
      <c r="M5" s="22"/>
      <c r="N5" s="11"/>
      <c r="O5" s="21"/>
      <c r="P5" s="21"/>
      <c r="Q5" s="21"/>
      <c r="R5" s="11"/>
      <c r="S5" s="21"/>
      <c r="T5" s="22"/>
      <c r="U5" s="11"/>
      <c r="V5" s="21"/>
      <c r="W5" s="21"/>
      <c r="X5" s="21"/>
      <c r="Y5" s="11"/>
      <c r="Z5" s="21"/>
      <c r="AA5" s="22"/>
      <c r="AB5" s="11"/>
      <c r="AC5" s="21"/>
      <c r="AD5" s="21"/>
      <c r="AE5" s="21"/>
      <c r="AF5" s="11"/>
      <c r="AG5" s="21"/>
      <c r="AH5" s="22"/>
      <c r="AI5" s="11"/>
      <c r="AJ5" s="21"/>
      <c r="AK5" s="23">
        <f>26-AM5-AN5-AO5</f>
        <v>26</v>
      </c>
      <c r="AL5" s="24">
        <f>COUNTIF(F5:AJ5,"M")</f>
        <v>0</v>
      </c>
      <c r="AM5" s="24">
        <f>COUNTIF(F5:AJ5,"v")</f>
        <v>0</v>
      </c>
      <c r="AN5" s="24">
        <f>COUNTIF(F5:AJ5,"a")</f>
        <v>0</v>
      </c>
      <c r="AO5" s="24">
        <f>COUNTIF(F5:AJ5,"u")</f>
        <v>0</v>
      </c>
      <c r="AP5" s="24">
        <f>COUNTIF(F5:AJ5,"h")</f>
        <v>0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/>
      <c r="D6" s="19"/>
      <c r="E6" s="20"/>
      <c r="F6" s="21"/>
      <c r="G6" s="5"/>
      <c r="H6" s="21"/>
      <c r="I6" s="21"/>
      <c r="J6" s="21"/>
      <c r="K6" s="5"/>
      <c r="L6" s="21"/>
      <c r="M6" s="22"/>
      <c r="N6" s="5"/>
      <c r="O6" s="21"/>
      <c r="P6" s="21"/>
      <c r="Q6" s="21"/>
      <c r="R6" s="5"/>
      <c r="S6" s="21"/>
      <c r="T6" s="22"/>
      <c r="U6" s="5"/>
      <c r="V6" s="21"/>
      <c r="W6" s="21"/>
      <c r="X6" s="21"/>
      <c r="Y6" s="5"/>
      <c r="Z6" s="21"/>
      <c r="AA6" s="22"/>
      <c r="AB6" s="5"/>
      <c r="AC6" s="21"/>
      <c r="AD6" s="21"/>
      <c r="AE6" s="21"/>
      <c r="AF6" s="5"/>
      <c r="AG6" s="21"/>
      <c r="AH6" s="22"/>
      <c r="AI6" s="5"/>
      <c r="AJ6" s="21"/>
      <c r="AK6" s="23">
        <f t="shared" ref="AK6:AK40" si="2">26-AM6-AN6-AO6</f>
        <v>26</v>
      </c>
      <c r="AL6" s="24">
        <f t="shared" ref="AL6:AL40" si="3">COUNTIF(F6:AJ6,"M")</f>
        <v>0</v>
      </c>
      <c r="AM6" s="24">
        <f t="shared" ref="AM6:AM40" si="4">COUNTIF(F6:AJ6,"v")</f>
        <v>0</v>
      </c>
      <c r="AN6" s="24">
        <f t="shared" ref="AN6:AN40" si="5">COUNTIF(F6:AJ6,"a")</f>
        <v>0</v>
      </c>
      <c r="AO6" s="24">
        <f t="shared" ref="AO6:AO40" si="6">COUNTIF(F6:AJ6,"u")</f>
        <v>0</v>
      </c>
      <c r="AP6" s="24">
        <f t="shared" ref="AP6:AP40" si="7">COUNTIF(F6:AJ6,"h")</f>
        <v>0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/>
      <c r="D7" s="19"/>
      <c r="E7" s="20"/>
      <c r="F7" s="21"/>
      <c r="G7" s="11"/>
      <c r="H7" s="21"/>
      <c r="I7" s="21"/>
      <c r="J7" s="21"/>
      <c r="K7" s="21"/>
      <c r="L7" s="21"/>
      <c r="M7" s="22"/>
      <c r="N7" s="11"/>
      <c r="O7" s="21"/>
      <c r="P7" s="21"/>
      <c r="Q7" s="21"/>
      <c r="R7" s="21"/>
      <c r="S7" s="21"/>
      <c r="T7" s="22"/>
      <c r="U7" s="11"/>
      <c r="V7" s="21"/>
      <c r="W7" s="21"/>
      <c r="X7" s="21"/>
      <c r="Y7" s="21"/>
      <c r="Z7" s="21"/>
      <c r="AA7" s="22"/>
      <c r="AB7" s="11"/>
      <c r="AC7" s="21"/>
      <c r="AD7" s="21"/>
      <c r="AE7" s="21"/>
      <c r="AF7" s="21"/>
      <c r="AG7" s="21"/>
      <c r="AH7" s="22"/>
      <c r="AI7" s="11"/>
      <c r="AJ7" s="21"/>
      <c r="AK7" s="23">
        <f t="shared" si="2"/>
        <v>26</v>
      </c>
      <c r="AL7" s="24">
        <f t="shared" si="3"/>
        <v>0</v>
      </c>
      <c r="AM7" s="24">
        <f t="shared" si="4"/>
        <v>0</v>
      </c>
      <c r="AN7" s="24">
        <f t="shared" si="5"/>
        <v>0</v>
      </c>
      <c r="AO7" s="24">
        <f t="shared" si="6"/>
        <v>0</v>
      </c>
      <c r="AP7" s="24">
        <f t="shared" si="7"/>
        <v>0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/>
      <c r="D8" s="19"/>
      <c r="E8" s="20"/>
      <c r="F8" s="21"/>
      <c r="G8" s="21"/>
      <c r="H8" s="21"/>
      <c r="I8" s="21"/>
      <c r="J8" s="21"/>
      <c r="K8" s="21"/>
      <c r="L8" s="21"/>
      <c r="M8" s="22"/>
      <c r="N8" s="11"/>
      <c r="O8" s="21"/>
      <c r="P8" s="21"/>
      <c r="Q8" s="21"/>
      <c r="R8" s="11"/>
      <c r="S8" s="21"/>
      <c r="T8" s="22"/>
      <c r="U8" s="11"/>
      <c r="V8" s="21"/>
      <c r="W8" s="21"/>
      <c r="X8" s="21"/>
      <c r="Y8" s="11"/>
      <c r="Z8" s="21"/>
      <c r="AA8" s="22"/>
      <c r="AB8" s="11"/>
      <c r="AC8" s="21"/>
      <c r="AD8" s="21"/>
      <c r="AE8" s="21"/>
      <c r="AF8" s="11"/>
      <c r="AG8" s="21"/>
      <c r="AH8" s="22"/>
      <c r="AI8" s="11"/>
      <c r="AJ8" s="21"/>
      <c r="AK8" s="23">
        <f t="shared" si="2"/>
        <v>26</v>
      </c>
      <c r="AL8" s="24">
        <f t="shared" si="3"/>
        <v>0</v>
      </c>
      <c r="AM8" s="24">
        <f t="shared" si="4"/>
        <v>0</v>
      </c>
      <c r="AN8" s="24">
        <f t="shared" si="5"/>
        <v>0</v>
      </c>
      <c r="AO8" s="24">
        <f t="shared" si="6"/>
        <v>0</v>
      </c>
      <c r="AP8" s="24">
        <f t="shared" si="7"/>
        <v>0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/>
      <c r="D9" s="19"/>
      <c r="E9" s="20"/>
      <c r="F9" s="21"/>
      <c r="G9" s="21"/>
      <c r="H9" s="21"/>
      <c r="I9" s="21"/>
      <c r="J9" s="21"/>
      <c r="K9" s="21"/>
      <c r="L9" s="21"/>
      <c r="M9" s="22"/>
      <c r="N9" s="21"/>
      <c r="O9" s="21"/>
      <c r="P9" s="21"/>
      <c r="Q9" s="21"/>
      <c r="R9" s="21"/>
      <c r="S9" s="21"/>
      <c r="T9" s="22"/>
      <c r="U9" s="21"/>
      <c r="V9" s="21"/>
      <c r="W9" s="21"/>
      <c r="X9" s="21"/>
      <c r="Y9" s="21"/>
      <c r="Z9" s="21"/>
      <c r="AA9" s="22"/>
      <c r="AB9" s="21"/>
      <c r="AC9" s="21"/>
      <c r="AD9" s="21"/>
      <c r="AE9" s="21"/>
      <c r="AF9" s="21"/>
      <c r="AG9" s="21"/>
      <c r="AH9" s="22"/>
      <c r="AI9" s="21"/>
      <c r="AJ9" s="21"/>
      <c r="AK9" s="23">
        <f t="shared" si="2"/>
        <v>26</v>
      </c>
      <c r="AL9" s="24">
        <f t="shared" si="3"/>
        <v>0</v>
      </c>
      <c r="AM9" s="24">
        <f t="shared" si="4"/>
        <v>0</v>
      </c>
      <c r="AN9" s="24">
        <f t="shared" si="5"/>
        <v>0</v>
      </c>
      <c r="AO9" s="24">
        <f t="shared" si="6"/>
        <v>0</v>
      </c>
      <c r="AP9" s="24">
        <f t="shared" si="7"/>
        <v>0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/>
      <c r="D10" s="19"/>
      <c r="E10" s="20"/>
      <c r="F10" s="21"/>
      <c r="G10" s="21"/>
      <c r="H10" s="21"/>
      <c r="I10" s="21"/>
      <c r="J10" s="21"/>
      <c r="K10" s="21"/>
      <c r="L10" s="21"/>
      <c r="M10" s="22"/>
      <c r="N10" s="21"/>
      <c r="O10" s="21"/>
      <c r="P10" s="21"/>
      <c r="Q10" s="21"/>
      <c r="R10" s="21"/>
      <c r="S10" s="21"/>
      <c r="T10" s="22"/>
      <c r="U10" s="21"/>
      <c r="V10" s="21"/>
      <c r="W10" s="21"/>
      <c r="X10" s="21"/>
      <c r="Y10" s="21"/>
      <c r="Z10" s="21"/>
      <c r="AA10" s="22"/>
      <c r="AB10" s="21"/>
      <c r="AC10" s="21"/>
      <c r="AD10" s="21"/>
      <c r="AE10" s="21"/>
      <c r="AF10" s="21"/>
      <c r="AG10" s="21"/>
      <c r="AH10" s="22"/>
      <c r="AI10" s="21"/>
      <c r="AJ10" s="21"/>
      <c r="AK10" s="23">
        <f t="shared" si="2"/>
        <v>26</v>
      </c>
      <c r="AL10" s="24">
        <f t="shared" si="3"/>
        <v>0</v>
      </c>
      <c r="AM10" s="24">
        <f t="shared" si="4"/>
        <v>0</v>
      </c>
      <c r="AN10" s="24">
        <f t="shared" si="5"/>
        <v>0</v>
      </c>
      <c r="AO10" s="24">
        <f t="shared" si="6"/>
        <v>0</v>
      </c>
      <c r="AP10" s="24">
        <f t="shared" si="7"/>
        <v>0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/>
      <c r="D11" s="19"/>
      <c r="E11" s="20"/>
      <c r="F11" s="21"/>
      <c r="G11" s="21"/>
      <c r="H11" s="21"/>
      <c r="I11" s="21"/>
      <c r="J11" s="21"/>
      <c r="K11" s="21"/>
      <c r="L11" s="21"/>
      <c r="M11" s="22"/>
      <c r="N11" s="21"/>
      <c r="O11" s="21"/>
      <c r="P11" s="21"/>
      <c r="Q11" s="21"/>
      <c r="R11" s="21"/>
      <c r="S11" s="21"/>
      <c r="T11" s="22"/>
      <c r="U11" s="21"/>
      <c r="V11" s="21"/>
      <c r="W11" s="21"/>
      <c r="X11" s="21"/>
      <c r="Y11" s="21"/>
      <c r="Z11" s="21"/>
      <c r="AA11" s="22"/>
      <c r="AB11" s="21"/>
      <c r="AC11" s="21"/>
      <c r="AD11" s="21"/>
      <c r="AE11" s="21"/>
      <c r="AF11" s="21"/>
      <c r="AG11" s="21"/>
      <c r="AH11" s="22"/>
      <c r="AI11" s="21"/>
      <c r="AJ11" s="21"/>
      <c r="AK11" s="23">
        <f t="shared" si="2"/>
        <v>26</v>
      </c>
      <c r="AL11" s="24">
        <f t="shared" si="3"/>
        <v>0</v>
      </c>
      <c r="AM11" s="24">
        <f t="shared" si="4"/>
        <v>0</v>
      </c>
      <c r="AN11" s="24">
        <f t="shared" si="5"/>
        <v>0</v>
      </c>
      <c r="AO11" s="24">
        <f t="shared" si="6"/>
        <v>0</v>
      </c>
      <c r="AP11" s="24">
        <f t="shared" si="7"/>
        <v>0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/>
      <c r="D12" s="19"/>
      <c r="E12" s="20"/>
      <c r="F12" s="21"/>
      <c r="G12" s="21"/>
      <c r="H12" s="21"/>
      <c r="I12" s="21"/>
      <c r="J12" s="21"/>
      <c r="K12" s="21"/>
      <c r="L12" s="21"/>
      <c r="M12" s="22"/>
      <c r="N12" s="21"/>
      <c r="O12" s="21"/>
      <c r="P12" s="21"/>
      <c r="Q12" s="21"/>
      <c r="R12" s="21"/>
      <c r="S12" s="21"/>
      <c r="T12" s="22"/>
      <c r="U12" s="21"/>
      <c r="V12" s="21"/>
      <c r="W12" s="21"/>
      <c r="X12" s="21"/>
      <c r="Y12" s="21"/>
      <c r="Z12" s="21"/>
      <c r="AA12" s="22"/>
      <c r="AB12" s="21"/>
      <c r="AC12" s="21"/>
      <c r="AD12" s="21"/>
      <c r="AE12" s="21"/>
      <c r="AF12" s="21"/>
      <c r="AG12" s="21"/>
      <c r="AH12" s="22"/>
      <c r="AI12" s="21"/>
      <c r="AJ12" s="21"/>
      <c r="AK12" s="23">
        <f t="shared" si="2"/>
        <v>26</v>
      </c>
      <c r="AL12" s="24">
        <f t="shared" si="3"/>
        <v>0</v>
      </c>
      <c r="AM12" s="24">
        <f t="shared" si="4"/>
        <v>0</v>
      </c>
      <c r="AN12" s="24">
        <f t="shared" si="5"/>
        <v>0</v>
      </c>
      <c r="AO12" s="24">
        <f t="shared" si="6"/>
        <v>0</v>
      </c>
      <c r="AP12" s="24">
        <f t="shared" si="7"/>
        <v>0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/>
      <c r="D13" s="19"/>
      <c r="E13" s="20"/>
      <c r="F13" s="21"/>
      <c r="G13" s="21"/>
      <c r="H13" s="21"/>
      <c r="I13" s="21"/>
      <c r="J13" s="21"/>
      <c r="K13" s="21"/>
      <c r="L13" s="21"/>
      <c r="M13" s="22"/>
      <c r="N13" s="21"/>
      <c r="O13" s="21"/>
      <c r="P13" s="21"/>
      <c r="Q13" s="21"/>
      <c r="R13" s="21"/>
      <c r="S13" s="21"/>
      <c r="T13" s="22"/>
      <c r="U13" s="21"/>
      <c r="V13" s="21"/>
      <c r="W13" s="21"/>
      <c r="X13" s="21"/>
      <c r="Y13" s="21"/>
      <c r="Z13" s="21"/>
      <c r="AA13" s="22"/>
      <c r="AB13" s="21"/>
      <c r="AC13" s="21"/>
      <c r="AD13" s="21"/>
      <c r="AE13" s="21"/>
      <c r="AF13" s="21"/>
      <c r="AG13" s="21"/>
      <c r="AH13" s="22"/>
      <c r="AI13" s="21"/>
      <c r="AJ13" s="21"/>
      <c r="AK13" s="23">
        <f t="shared" si="2"/>
        <v>26</v>
      </c>
      <c r="AL13" s="24">
        <f t="shared" si="3"/>
        <v>0</v>
      </c>
      <c r="AM13" s="24">
        <f t="shared" si="4"/>
        <v>0</v>
      </c>
      <c r="AN13" s="24">
        <f t="shared" si="5"/>
        <v>0</v>
      </c>
      <c r="AO13" s="24">
        <f t="shared" si="6"/>
        <v>0</v>
      </c>
      <c r="AP13" s="24">
        <f t="shared" si="7"/>
        <v>0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/>
      <c r="D14" s="19"/>
      <c r="E14" s="20"/>
      <c r="F14" s="21"/>
      <c r="G14" s="21"/>
      <c r="H14" s="21"/>
      <c r="I14" s="21"/>
      <c r="J14" s="21"/>
      <c r="K14" s="21"/>
      <c r="L14" s="21"/>
      <c r="M14" s="22"/>
      <c r="N14" s="21"/>
      <c r="O14" s="21"/>
      <c r="P14" s="21"/>
      <c r="Q14" s="21"/>
      <c r="R14" s="21"/>
      <c r="S14" s="21"/>
      <c r="T14" s="22"/>
      <c r="U14" s="21"/>
      <c r="V14" s="21"/>
      <c r="W14" s="21"/>
      <c r="X14" s="21"/>
      <c r="Y14" s="21"/>
      <c r="Z14" s="21"/>
      <c r="AA14" s="22"/>
      <c r="AB14" s="21"/>
      <c r="AC14" s="21"/>
      <c r="AD14" s="21"/>
      <c r="AE14" s="21"/>
      <c r="AF14" s="21"/>
      <c r="AG14" s="21"/>
      <c r="AH14" s="22"/>
      <c r="AI14" s="21"/>
      <c r="AJ14" s="21"/>
      <c r="AK14" s="23">
        <f t="shared" si="2"/>
        <v>26</v>
      </c>
      <c r="AL14" s="24">
        <f t="shared" si="3"/>
        <v>0</v>
      </c>
      <c r="AM14" s="24">
        <f t="shared" si="4"/>
        <v>0</v>
      </c>
      <c r="AN14" s="24">
        <f t="shared" si="5"/>
        <v>0</v>
      </c>
      <c r="AO14" s="24">
        <f t="shared" si="6"/>
        <v>0</v>
      </c>
      <c r="AP14" s="24">
        <f t="shared" si="7"/>
        <v>0</v>
      </c>
      <c r="AQ14" s="24"/>
      <c r="AR14" s="26"/>
    </row>
    <row r="15" spans="1:44" ht="18" customHeight="1" x14ac:dyDescent="0.4">
      <c r="A15" s="17">
        <v>11</v>
      </c>
      <c r="B15" s="17">
        <v>11</v>
      </c>
      <c r="C15" s="18"/>
      <c r="D15" s="19"/>
      <c r="E15" s="20"/>
      <c r="F15" s="21"/>
      <c r="G15" s="21"/>
      <c r="H15" s="21"/>
      <c r="I15" s="21"/>
      <c r="J15" s="21"/>
      <c r="K15" s="21"/>
      <c r="L15" s="21"/>
      <c r="M15" s="22"/>
      <c r="N15" s="21"/>
      <c r="O15" s="21"/>
      <c r="P15" s="21"/>
      <c r="Q15" s="21"/>
      <c r="R15" s="21"/>
      <c r="S15" s="21"/>
      <c r="T15" s="22"/>
      <c r="U15" s="21"/>
      <c r="V15" s="21"/>
      <c r="W15" s="21"/>
      <c r="X15" s="21"/>
      <c r="Y15" s="21"/>
      <c r="Z15" s="21"/>
      <c r="AA15" s="22"/>
      <c r="AB15" s="21"/>
      <c r="AC15" s="21"/>
      <c r="AD15" s="21"/>
      <c r="AE15" s="21"/>
      <c r="AF15" s="21"/>
      <c r="AG15" s="21"/>
      <c r="AH15" s="22"/>
      <c r="AI15" s="21"/>
      <c r="AJ15" s="21"/>
      <c r="AK15" s="23">
        <f t="shared" si="2"/>
        <v>26</v>
      </c>
      <c r="AL15" s="24">
        <f t="shared" si="3"/>
        <v>0</v>
      </c>
      <c r="AM15" s="24">
        <f t="shared" si="4"/>
        <v>0</v>
      </c>
      <c r="AN15" s="24">
        <f t="shared" si="5"/>
        <v>0</v>
      </c>
      <c r="AO15" s="24">
        <f t="shared" si="6"/>
        <v>0</v>
      </c>
      <c r="AP15" s="24">
        <f t="shared" si="7"/>
        <v>0</v>
      </c>
      <c r="AQ15" s="24"/>
      <c r="AR15" s="26"/>
    </row>
    <row r="16" spans="1:44" ht="18" customHeight="1" x14ac:dyDescent="0.4">
      <c r="A16" s="17">
        <v>12</v>
      </c>
      <c r="B16" s="17">
        <v>12</v>
      </c>
      <c r="C16" s="18"/>
      <c r="D16" s="19"/>
      <c r="E16" s="27"/>
      <c r="F16" s="21"/>
      <c r="G16" s="21"/>
      <c r="H16" s="21"/>
      <c r="I16" s="21"/>
      <c r="J16" s="21"/>
      <c r="K16" s="21"/>
      <c r="L16" s="21"/>
      <c r="M16" s="22"/>
      <c r="N16" s="21"/>
      <c r="O16" s="21"/>
      <c r="P16" s="21"/>
      <c r="Q16" s="21"/>
      <c r="R16" s="21"/>
      <c r="S16" s="21"/>
      <c r="T16" s="22"/>
      <c r="U16" s="21"/>
      <c r="V16" s="21"/>
      <c r="W16" s="21"/>
      <c r="X16" s="21"/>
      <c r="Y16" s="21"/>
      <c r="Z16" s="21"/>
      <c r="AA16" s="22"/>
      <c r="AB16" s="21"/>
      <c r="AC16" s="21"/>
      <c r="AD16" s="21"/>
      <c r="AE16" s="21"/>
      <c r="AF16" s="21"/>
      <c r="AG16" s="21"/>
      <c r="AH16" s="22"/>
      <c r="AI16" s="21"/>
      <c r="AJ16" s="21"/>
      <c r="AK16" s="23">
        <f t="shared" si="2"/>
        <v>26</v>
      </c>
      <c r="AL16" s="24">
        <f t="shared" si="3"/>
        <v>0</v>
      </c>
      <c r="AM16" s="24">
        <f t="shared" si="4"/>
        <v>0</v>
      </c>
      <c r="AN16" s="24">
        <f t="shared" si="5"/>
        <v>0</v>
      </c>
      <c r="AO16" s="24">
        <f t="shared" si="6"/>
        <v>0</v>
      </c>
      <c r="AP16" s="24">
        <f t="shared" si="7"/>
        <v>0</v>
      </c>
      <c r="AQ16" s="24"/>
      <c r="AR16" s="26"/>
    </row>
    <row r="17" spans="1:44" ht="18" customHeight="1" x14ac:dyDescent="0.4">
      <c r="A17" s="17">
        <v>13</v>
      </c>
      <c r="B17" s="17">
        <v>13</v>
      </c>
      <c r="C17" s="28"/>
      <c r="D17" s="19"/>
      <c r="E17" s="27"/>
      <c r="F17" s="21"/>
      <c r="G17" s="21"/>
      <c r="H17" s="21"/>
      <c r="I17" s="21"/>
      <c r="J17" s="21"/>
      <c r="K17" s="21"/>
      <c r="L17" s="21"/>
      <c r="M17" s="22"/>
      <c r="N17" s="21"/>
      <c r="O17" s="21"/>
      <c r="P17" s="21"/>
      <c r="Q17" s="21"/>
      <c r="R17" s="21"/>
      <c r="S17" s="21"/>
      <c r="T17" s="22"/>
      <c r="U17" s="21"/>
      <c r="V17" s="21"/>
      <c r="W17" s="21"/>
      <c r="X17" s="21"/>
      <c r="Y17" s="21"/>
      <c r="Z17" s="21"/>
      <c r="AA17" s="22"/>
      <c r="AB17" s="21"/>
      <c r="AC17" s="21"/>
      <c r="AD17" s="21"/>
      <c r="AE17" s="21"/>
      <c r="AF17" s="21"/>
      <c r="AG17" s="21"/>
      <c r="AH17" s="22"/>
      <c r="AI17" s="21"/>
      <c r="AJ17" s="21"/>
      <c r="AK17" s="23">
        <f t="shared" si="2"/>
        <v>26</v>
      </c>
      <c r="AL17" s="24">
        <f t="shared" si="3"/>
        <v>0</v>
      </c>
      <c r="AM17" s="24">
        <f t="shared" si="4"/>
        <v>0</v>
      </c>
      <c r="AN17" s="24">
        <f t="shared" si="5"/>
        <v>0</v>
      </c>
      <c r="AO17" s="24">
        <f t="shared" si="6"/>
        <v>0</v>
      </c>
      <c r="AP17" s="24">
        <f t="shared" si="7"/>
        <v>0</v>
      </c>
      <c r="AQ17" s="24"/>
      <c r="AR17" s="26"/>
    </row>
    <row r="18" spans="1:44" ht="18" customHeight="1" x14ac:dyDescent="0.4">
      <c r="A18" s="17">
        <v>14</v>
      </c>
      <c r="B18" s="17">
        <v>14</v>
      </c>
      <c r="C18" s="18"/>
      <c r="D18" s="19"/>
      <c r="E18" s="20"/>
      <c r="F18" s="21"/>
      <c r="G18" s="21"/>
      <c r="H18" s="21"/>
      <c r="I18" s="21"/>
      <c r="J18" s="21"/>
      <c r="K18" s="21"/>
      <c r="L18" s="21"/>
      <c r="M18" s="22"/>
      <c r="N18" s="21"/>
      <c r="O18" s="21"/>
      <c r="P18" s="21"/>
      <c r="Q18" s="21"/>
      <c r="R18" s="21"/>
      <c r="S18" s="21"/>
      <c r="T18" s="22"/>
      <c r="U18" s="21"/>
      <c r="V18" s="21"/>
      <c r="W18" s="21"/>
      <c r="X18" s="21"/>
      <c r="Y18" s="21"/>
      <c r="Z18" s="21"/>
      <c r="AA18" s="22"/>
      <c r="AB18" s="21"/>
      <c r="AC18" s="21"/>
      <c r="AD18" s="21"/>
      <c r="AE18" s="21"/>
      <c r="AF18" s="21"/>
      <c r="AG18" s="21"/>
      <c r="AH18" s="22"/>
      <c r="AI18" s="21"/>
      <c r="AJ18" s="21"/>
      <c r="AK18" s="23">
        <f t="shared" si="2"/>
        <v>26</v>
      </c>
      <c r="AL18" s="24">
        <f t="shared" si="3"/>
        <v>0</v>
      </c>
      <c r="AM18" s="24">
        <f t="shared" si="4"/>
        <v>0</v>
      </c>
      <c r="AN18" s="24">
        <f t="shared" si="5"/>
        <v>0</v>
      </c>
      <c r="AO18" s="24">
        <f t="shared" si="6"/>
        <v>0</v>
      </c>
      <c r="AP18" s="24">
        <f t="shared" si="7"/>
        <v>0</v>
      </c>
      <c r="AQ18" s="24"/>
      <c r="AR18" s="26"/>
    </row>
    <row r="19" spans="1:44" ht="18" customHeight="1" x14ac:dyDescent="0.4">
      <c r="A19" s="17">
        <v>15</v>
      </c>
      <c r="B19" s="17">
        <v>15</v>
      </c>
      <c r="C19" s="18"/>
      <c r="D19" s="19"/>
      <c r="E19" s="20"/>
      <c r="F19" s="21"/>
      <c r="G19" s="21"/>
      <c r="H19" s="21"/>
      <c r="I19" s="21"/>
      <c r="J19" s="21"/>
      <c r="K19" s="21"/>
      <c r="L19" s="21"/>
      <c r="M19" s="22"/>
      <c r="N19" s="21"/>
      <c r="O19" s="21"/>
      <c r="P19" s="21"/>
      <c r="Q19" s="21"/>
      <c r="R19" s="21"/>
      <c r="S19" s="21"/>
      <c r="T19" s="22"/>
      <c r="U19" s="21"/>
      <c r="V19" s="21"/>
      <c r="W19" s="21"/>
      <c r="X19" s="21"/>
      <c r="Y19" s="21"/>
      <c r="Z19" s="21"/>
      <c r="AA19" s="22"/>
      <c r="AB19" s="21"/>
      <c r="AC19" s="21"/>
      <c r="AD19" s="21"/>
      <c r="AE19" s="21"/>
      <c r="AF19" s="21"/>
      <c r="AG19" s="21"/>
      <c r="AH19" s="22"/>
      <c r="AI19" s="21"/>
      <c r="AJ19" s="21"/>
      <c r="AK19" s="23">
        <f t="shared" si="2"/>
        <v>26</v>
      </c>
      <c r="AL19" s="24">
        <f t="shared" si="3"/>
        <v>0</v>
      </c>
      <c r="AM19" s="24">
        <f t="shared" si="4"/>
        <v>0</v>
      </c>
      <c r="AN19" s="24">
        <f t="shared" si="5"/>
        <v>0</v>
      </c>
      <c r="AO19" s="24">
        <f t="shared" si="6"/>
        <v>0</v>
      </c>
      <c r="AP19" s="24">
        <f t="shared" si="7"/>
        <v>0</v>
      </c>
      <c r="AQ19" s="24"/>
      <c r="AR19" s="25"/>
    </row>
    <row r="20" spans="1:44" ht="18" customHeight="1" x14ac:dyDescent="0.4">
      <c r="A20" s="17">
        <v>16</v>
      </c>
      <c r="B20" s="17">
        <v>16</v>
      </c>
      <c r="C20" s="18"/>
      <c r="D20" s="19"/>
      <c r="E20" s="20"/>
      <c r="F20" s="21"/>
      <c r="G20" s="21"/>
      <c r="H20" s="21"/>
      <c r="I20" s="21"/>
      <c r="J20" s="21"/>
      <c r="K20" s="21"/>
      <c r="L20" s="21"/>
      <c r="M20" s="22"/>
      <c r="N20" s="21"/>
      <c r="O20" s="21"/>
      <c r="P20" s="21"/>
      <c r="Q20" s="21"/>
      <c r="R20" s="21"/>
      <c r="S20" s="21"/>
      <c r="T20" s="22"/>
      <c r="U20" s="21"/>
      <c r="V20" s="21"/>
      <c r="W20" s="21"/>
      <c r="X20" s="21"/>
      <c r="Y20" s="21"/>
      <c r="Z20" s="21"/>
      <c r="AA20" s="22"/>
      <c r="AB20" s="21"/>
      <c r="AC20" s="21"/>
      <c r="AD20" s="21"/>
      <c r="AE20" s="21"/>
      <c r="AF20" s="21"/>
      <c r="AG20" s="21"/>
      <c r="AH20" s="22"/>
      <c r="AI20" s="21"/>
      <c r="AJ20" s="21"/>
      <c r="AK20" s="23">
        <f t="shared" si="2"/>
        <v>26</v>
      </c>
      <c r="AL20" s="24">
        <f t="shared" si="3"/>
        <v>0</v>
      </c>
      <c r="AM20" s="24">
        <f t="shared" si="4"/>
        <v>0</v>
      </c>
      <c r="AN20" s="24">
        <f t="shared" si="5"/>
        <v>0</v>
      </c>
      <c r="AO20" s="24">
        <f t="shared" si="6"/>
        <v>0</v>
      </c>
      <c r="AP20" s="24">
        <f t="shared" si="7"/>
        <v>0</v>
      </c>
      <c r="AQ20" s="24"/>
      <c r="AR20" s="26"/>
    </row>
    <row r="21" spans="1:44" ht="18" customHeight="1" x14ac:dyDescent="0.4">
      <c r="A21" s="17">
        <v>17</v>
      </c>
      <c r="B21" s="17">
        <v>17</v>
      </c>
      <c r="C21" s="18"/>
      <c r="D21" s="29"/>
      <c r="E21" s="27"/>
      <c r="F21" s="21"/>
      <c r="G21" s="21"/>
      <c r="H21" s="21"/>
      <c r="I21" s="21"/>
      <c r="J21" s="21"/>
      <c r="K21" s="21"/>
      <c r="L21" s="21"/>
      <c r="M21" s="22"/>
      <c r="N21" s="21"/>
      <c r="O21" s="21"/>
      <c r="P21" s="21"/>
      <c r="Q21" s="21"/>
      <c r="R21" s="21"/>
      <c r="S21" s="21"/>
      <c r="T21" s="22"/>
      <c r="U21" s="21"/>
      <c r="V21" s="21"/>
      <c r="W21" s="21"/>
      <c r="X21" s="21"/>
      <c r="Y21" s="21"/>
      <c r="Z21" s="21"/>
      <c r="AA21" s="22"/>
      <c r="AB21" s="21"/>
      <c r="AC21" s="21"/>
      <c r="AD21" s="21"/>
      <c r="AE21" s="21"/>
      <c r="AF21" s="21"/>
      <c r="AG21" s="21"/>
      <c r="AH21" s="22"/>
      <c r="AI21" s="21"/>
      <c r="AJ21" s="21"/>
      <c r="AK21" s="23">
        <f t="shared" si="2"/>
        <v>26</v>
      </c>
      <c r="AL21" s="24">
        <f t="shared" si="3"/>
        <v>0</v>
      </c>
      <c r="AM21" s="24">
        <f t="shared" si="4"/>
        <v>0</v>
      </c>
      <c r="AN21" s="24">
        <f t="shared" si="5"/>
        <v>0</v>
      </c>
      <c r="AO21" s="24">
        <f t="shared" si="6"/>
        <v>0</v>
      </c>
      <c r="AP21" s="24">
        <f t="shared" si="7"/>
        <v>0</v>
      </c>
      <c r="AQ21" s="24"/>
      <c r="AR21" s="26"/>
    </row>
    <row r="22" spans="1:44" s="30" customFormat="1" ht="18" customHeight="1" x14ac:dyDescent="0.4">
      <c r="A22" s="17">
        <v>18</v>
      </c>
      <c r="B22" s="17">
        <v>18</v>
      </c>
      <c r="C22" s="18"/>
      <c r="D22" s="19"/>
      <c r="E22" s="20"/>
      <c r="F22" s="21"/>
      <c r="G22" s="21"/>
      <c r="H22" s="21"/>
      <c r="I22" s="21"/>
      <c r="J22" s="21"/>
      <c r="K22" s="21"/>
      <c r="L22" s="21"/>
      <c r="M22" s="22"/>
      <c r="N22" s="21"/>
      <c r="O22" s="21"/>
      <c r="P22" s="21"/>
      <c r="Q22" s="21"/>
      <c r="R22" s="21"/>
      <c r="S22" s="21"/>
      <c r="T22" s="22"/>
      <c r="U22" s="21"/>
      <c r="V22" s="21"/>
      <c r="W22" s="21"/>
      <c r="X22" s="21"/>
      <c r="Y22" s="21"/>
      <c r="Z22" s="21"/>
      <c r="AA22" s="22"/>
      <c r="AB22" s="21"/>
      <c r="AC22" s="21"/>
      <c r="AD22" s="21"/>
      <c r="AE22" s="21"/>
      <c r="AF22" s="21"/>
      <c r="AG22" s="21"/>
      <c r="AH22" s="22"/>
      <c r="AI22" s="21"/>
      <c r="AJ22" s="21"/>
      <c r="AK22" s="23">
        <f t="shared" si="2"/>
        <v>26</v>
      </c>
      <c r="AL22" s="24">
        <f t="shared" si="3"/>
        <v>0</v>
      </c>
      <c r="AM22" s="24">
        <f t="shared" si="4"/>
        <v>0</v>
      </c>
      <c r="AN22" s="24">
        <f t="shared" si="5"/>
        <v>0</v>
      </c>
      <c r="AO22" s="24">
        <f t="shared" si="6"/>
        <v>0</v>
      </c>
      <c r="AP22" s="24">
        <f t="shared" si="7"/>
        <v>0</v>
      </c>
      <c r="AQ22" s="24"/>
      <c r="AR22" s="26"/>
    </row>
    <row r="23" spans="1:44" ht="18" customHeight="1" x14ac:dyDescent="0.4">
      <c r="A23" s="17">
        <v>19</v>
      </c>
      <c r="B23" s="17">
        <v>19</v>
      </c>
      <c r="C23" s="18"/>
      <c r="D23" s="19"/>
      <c r="E23" s="20"/>
      <c r="F23" s="21"/>
      <c r="G23" s="21"/>
      <c r="H23" s="21"/>
      <c r="I23" s="21"/>
      <c r="J23" s="21"/>
      <c r="K23" s="21"/>
      <c r="L23" s="21"/>
      <c r="M23" s="22"/>
      <c r="N23" s="21"/>
      <c r="O23" s="21"/>
      <c r="P23" s="21"/>
      <c r="Q23" s="21"/>
      <c r="R23" s="21"/>
      <c r="S23" s="21"/>
      <c r="T23" s="22"/>
      <c r="U23" s="21"/>
      <c r="V23" s="21"/>
      <c r="W23" s="21"/>
      <c r="X23" s="21"/>
      <c r="Y23" s="21"/>
      <c r="Z23" s="21"/>
      <c r="AA23" s="22"/>
      <c r="AB23" s="21"/>
      <c r="AC23" s="21"/>
      <c r="AD23" s="21"/>
      <c r="AE23" s="21"/>
      <c r="AF23" s="21"/>
      <c r="AG23" s="21"/>
      <c r="AH23" s="22"/>
      <c r="AI23" s="21"/>
      <c r="AJ23" s="21"/>
      <c r="AK23" s="23">
        <f t="shared" si="2"/>
        <v>26</v>
      </c>
      <c r="AL23" s="24">
        <f t="shared" si="3"/>
        <v>0</v>
      </c>
      <c r="AM23" s="24">
        <f t="shared" si="4"/>
        <v>0</v>
      </c>
      <c r="AN23" s="24">
        <f t="shared" si="5"/>
        <v>0</v>
      </c>
      <c r="AO23" s="24">
        <f t="shared" si="6"/>
        <v>0</v>
      </c>
      <c r="AP23" s="24">
        <f t="shared" si="7"/>
        <v>0</v>
      </c>
      <c r="AQ23" s="24"/>
      <c r="AR23" s="26"/>
    </row>
    <row r="24" spans="1:44" s="31" customFormat="1" ht="22.5" customHeight="1" x14ac:dyDescent="0.45">
      <c r="A24" s="17">
        <v>20</v>
      </c>
      <c r="B24" s="17">
        <v>20</v>
      </c>
      <c r="C24" s="18"/>
      <c r="D24" s="19"/>
      <c r="E24" s="20"/>
      <c r="F24" s="21"/>
      <c r="G24" s="21"/>
      <c r="H24" s="21"/>
      <c r="I24" s="21"/>
      <c r="J24" s="21"/>
      <c r="K24" s="21"/>
      <c r="L24" s="21"/>
      <c r="M24" s="22"/>
      <c r="N24" s="21"/>
      <c r="O24" s="21"/>
      <c r="P24" s="21"/>
      <c r="Q24" s="21"/>
      <c r="R24" s="21"/>
      <c r="S24" s="21"/>
      <c r="T24" s="22"/>
      <c r="U24" s="21"/>
      <c r="V24" s="21"/>
      <c r="W24" s="21"/>
      <c r="X24" s="21"/>
      <c r="Y24" s="21"/>
      <c r="Z24" s="21"/>
      <c r="AA24" s="22"/>
      <c r="AB24" s="21"/>
      <c r="AC24" s="21"/>
      <c r="AD24" s="21"/>
      <c r="AE24" s="21"/>
      <c r="AF24" s="21"/>
      <c r="AG24" s="21"/>
      <c r="AH24" s="22"/>
      <c r="AI24" s="21"/>
      <c r="AJ24" s="21"/>
      <c r="AK24" s="23">
        <f t="shared" si="2"/>
        <v>26</v>
      </c>
      <c r="AL24" s="24">
        <f t="shared" si="3"/>
        <v>0</v>
      </c>
      <c r="AM24" s="24">
        <f t="shared" si="4"/>
        <v>0</v>
      </c>
      <c r="AN24" s="24">
        <f t="shared" si="5"/>
        <v>0</v>
      </c>
      <c r="AO24" s="24">
        <f t="shared" si="6"/>
        <v>0</v>
      </c>
      <c r="AP24" s="24">
        <f t="shared" si="7"/>
        <v>0</v>
      </c>
      <c r="AQ24" s="24"/>
      <c r="AR24" s="26"/>
    </row>
    <row r="25" spans="1:44" ht="18" customHeight="1" x14ac:dyDescent="0.4">
      <c r="A25" s="17">
        <v>21</v>
      </c>
      <c r="B25" s="17">
        <v>21</v>
      </c>
      <c r="C25" s="18"/>
      <c r="D25" s="19"/>
      <c r="E25" s="20"/>
      <c r="F25" s="21"/>
      <c r="G25" s="21"/>
      <c r="H25" s="21"/>
      <c r="I25" s="21"/>
      <c r="J25" s="21"/>
      <c r="K25" s="21"/>
      <c r="L25" s="21"/>
      <c r="M25" s="22"/>
      <c r="N25" s="21"/>
      <c r="O25" s="21"/>
      <c r="P25" s="21"/>
      <c r="Q25" s="21"/>
      <c r="R25" s="21"/>
      <c r="S25" s="21"/>
      <c r="T25" s="22"/>
      <c r="U25" s="21"/>
      <c r="V25" s="21"/>
      <c r="W25" s="21"/>
      <c r="X25" s="21"/>
      <c r="Y25" s="21"/>
      <c r="Z25" s="21"/>
      <c r="AA25" s="22"/>
      <c r="AB25" s="21"/>
      <c r="AC25" s="21"/>
      <c r="AD25" s="21"/>
      <c r="AE25" s="21"/>
      <c r="AF25" s="21"/>
      <c r="AG25" s="21"/>
      <c r="AH25" s="22"/>
      <c r="AI25" s="21"/>
      <c r="AJ25" s="21"/>
      <c r="AK25" s="23">
        <f t="shared" si="2"/>
        <v>26</v>
      </c>
      <c r="AL25" s="24">
        <f t="shared" si="3"/>
        <v>0</v>
      </c>
      <c r="AM25" s="24">
        <f t="shared" si="4"/>
        <v>0</v>
      </c>
      <c r="AN25" s="24">
        <f t="shared" si="5"/>
        <v>0</v>
      </c>
      <c r="AO25" s="24">
        <f t="shared" si="6"/>
        <v>0</v>
      </c>
      <c r="AP25" s="24">
        <f t="shared" si="7"/>
        <v>0</v>
      </c>
      <c r="AQ25" s="24"/>
      <c r="AR25" s="26"/>
    </row>
    <row r="26" spans="1:44" ht="24.75" customHeight="1" x14ac:dyDescent="0.4">
      <c r="A26" s="17">
        <v>22</v>
      </c>
      <c r="B26" s="17">
        <v>22</v>
      </c>
      <c r="C26" s="18"/>
      <c r="D26" s="19"/>
      <c r="E26" s="20"/>
      <c r="F26" s="21"/>
      <c r="G26" s="21"/>
      <c r="H26" s="21"/>
      <c r="I26" s="21"/>
      <c r="J26" s="21"/>
      <c r="K26" s="21"/>
      <c r="L26" s="21"/>
      <c r="M26" s="22"/>
      <c r="N26" s="21"/>
      <c r="O26" s="21"/>
      <c r="P26" s="21"/>
      <c r="Q26" s="21"/>
      <c r="R26" s="21"/>
      <c r="S26" s="21"/>
      <c r="T26" s="22"/>
      <c r="U26" s="21"/>
      <c r="V26" s="21"/>
      <c r="W26" s="21"/>
      <c r="X26" s="21"/>
      <c r="Y26" s="21"/>
      <c r="Z26" s="21"/>
      <c r="AA26" s="22"/>
      <c r="AB26" s="21"/>
      <c r="AC26" s="21"/>
      <c r="AD26" s="21"/>
      <c r="AE26" s="21"/>
      <c r="AF26" s="21"/>
      <c r="AG26" s="21"/>
      <c r="AH26" s="22"/>
      <c r="AI26" s="21"/>
      <c r="AJ26" s="21"/>
      <c r="AK26" s="23">
        <f t="shared" si="2"/>
        <v>26</v>
      </c>
      <c r="AL26" s="24">
        <f t="shared" si="3"/>
        <v>0</v>
      </c>
      <c r="AM26" s="24">
        <f t="shared" si="4"/>
        <v>0</v>
      </c>
      <c r="AN26" s="24">
        <f t="shared" si="5"/>
        <v>0</v>
      </c>
      <c r="AO26" s="24">
        <f t="shared" si="6"/>
        <v>0</v>
      </c>
      <c r="AP26" s="24">
        <f t="shared" si="7"/>
        <v>0</v>
      </c>
      <c r="AQ26" s="24"/>
      <c r="AR26" s="26"/>
    </row>
    <row r="27" spans="1:44" ht="18" customHeight="1" x14ac:dyDescent="0.4">
      <c r="A27" s="17">
        <v>23</v>
      </c>
      <c r="B27" s="17">
        <v>23</v>
      </c>
      <c r="C27" s="18"/>
      <c r="D27" s="19"/>
      <c r="E27" s="27"/>
      <c r="F27" s="21"/>
      <c r="G27" s="21"/>
      <c r="H27" s="21"/>
      <c r="I27" s="21"/>
      <c r="J27" s="21"/>
      <c r="K27" s="21"/>
      <c r="L27" s="21"/>
      <c r="M27" s="22"/>
      <c r="N27" s="21"/>
      <c r="O27" s="21"/>
      <c r="P27" s="21"/>
      <c r="Q27" s="21"/>
      <c r="R27" s="21"/>
      <c r="S27" s="21"/>
      <c r="T27" s="22"/>
      <c r="U27" s="21"/>
      <c r="V27" s="21"/>
      <c r="W27" s="21"/>
      <c r="X27" s="21"/>
      <c r="Y27" s="21"/>
      <c r="Z27" s="21"/>
      <c r="AA27" s="22"/>
      <c r="AB27" s="21"/>
      <c r="AC27" s="21"/>
      <c r="AD27" s="21"/>
      <c r="AE27" s="21"/>
      <c r="AF27" s="21"/>
      <c r="AG27" s="21"/>
      <c r="AH27" s="22"/>
      <c r="AI27" s="21"/>
      <c r="AJ27" s="21"/>
      <c r="AK27" s="23">
        <f t="shared" si="2"/>
        <v>26</v>
      </c>
      <c r="AL27" s="24">
        <f t="shared" si="3"/>
        <v>0</v>
      </c>
      <c r="AM27" s="24">
        <f t="shared" si="4"/>
        <v>0</v>
      </c>
      <c r="AN27" s="24">
        <f t="shared" si="5"/>
        <v>0</v>
      </c>
      <c r="AO27" s="24">
        <f t="shared" si="6"/>
        <v>0</v>
      </c>
      <c r="AP27" s="24">
        <f t="shared" si="7"/>
        <v>0</v>
      </c>
      <c r="AQ27" s="24"/>
      <c r="AR27" s="25"/>
    </row>
    <row r="28" spans="1:44" ht="18" customHeight="1" x14ac:dyDescent="0.4">
      <c r="A28" s="17">
        <v>24</v>
      </c>
      <c r="B28" s="17">
        <v>24</v>
      </c>
      <c r="C28" s="18"/>
      <c r="D28" s="19"/>
      <c r="E28" s="20"/>
      <c r="F28" s="21"/>
      <c r="G28" s="21"/>
      <c r="H28" s="21"/>
      <c r="I28" s="21"/>
      <c r="J28" s="21"/>
      <c r="K28" s="21"/>
      <c r="L28" s="21"/>
      <c r="M28" s="22"/>
      <c r="N28" s="21"/>
      <c r="O28" s="21"/>
      <c r="P28" s="21"/>
      <c r="Q28" s="21"/>
      <c r="R28" s="21"/>
      <c r="S28" s="21"/>
      <c r="T28" s="22"/>
      <c r="U28" s="21"/>
      <c r="V28" s="21"/>
      <c r="W28" s="21"/>
      <c r="X28" s="21"/>
      <c r="Y28" s="21"/>
      <c r="Z28" s="21"/>
      <c r="AA28" s="22"/>
      <c r="AB28" s="21"/>
      <c r="AC28" s="21"/>
      <c r="AD28" s="21"/>
      <c r="AE28" s="21"/>
      <c r="AF28" s="21"/>
      <c r="AG28" s="21"/>
      <c r="AH28" s="22"/>
      <c r="AI28" s="21"/>
      <c r="AJ28" s="21"/>
      <c r="AK28" s="23">
        <f t="shared" si="2"/>
        <v>26</v>
      </c>
      <c r="AL28" s="24">
        <f t="shared" si="3"/>
        <v>0</v>
      </c>
      <c r="AM28" s="24">
        <f t="shared" si="4"/>
        <v>0</v>
      </c>
      <c r="AN28" s="24">
        <f t="shared" si="5"/>
        <v>0</v>
      </c>
      <c r="AO28" s="24">
        <f t="shared" si="6"/>
        <v>0</v>
      </c>
      <c r="AP28" s="24">
        <f t="shared" si="7"/>
        <v>0</v>
      </c>
      <c r="AQ28" s="24"/>
      <c r="AR28" s="26"/>
    </row>
    <row r="29" spans="1:44" ht="18" customHeight="1" x14ac:dyDescent="0.4">
      <c r="A29" s="17">
        <v>25</v>
      </c>
      <c r="B29" s="17">
        <v>25</v>
      </c>
      <c r="C29" s="18"/>
      <c r="D29" s="19"/>
      <c r="E29" s="20"/>
      <c r="F29" s="21"/>
      <c r="G29" s="21"/>
      <c r="H29" s="21"/>
      <c r="I29" s="21"/>
      <c r="J29" s="21"/>
      <c r="K29" s="21"/>
      <c r="L29" s="21"/>
      <c r="M29" s="22"/>
      <c r="N29" s="21"/>
      <c r="O29" s="21"/>
      <c r="P29" s="21"/>
      <c r="Q29" s="21"/>
      <c r="R29" s="21"/>
      <c r="S29" s="21"/>
      <c r="T29" s="22"/>
      <c r="U29" s="21"/>
      <c r="V29" s="21"/>
      <c r="W29" s="21"/>
      <c r="X29" s="21"/>
      <c r="Y29" s="21"/>
      <c r="Z29" s="21"/>
      <c r="AA29" s="22"/>
      <c r="AB29" s="21"/>
      <c r="AC29" s="21"/>
      <c r="AD29" s="21"/>
      <c r="AE29" s="21"/>
      <c r="AF29" s="21"/>
      <c r="AG29" s="21"/>
      <c r="AH29" s="22"/>
      <c r="AI29" s="21"/>
      <c r="AJ29" s="21"/>
      <c r="AK29" s="23">
        <f t="shared" si="2"/>
        <v>26</v>
      </c>
      <c r="AL29" s="24">
        <f t="shared" si="3"/>
        <v>0</v>
      </c>
      <c r="AM29" s="24">
        <f t="shared" si="4"/>
        <v>0</v>
      </c>
      <c r="AN29" s="24">
        <f t="shared" si="5"/>
        <v>0</v>
      </c>
      <c r="AO29" s="24">
        <f t="shared" si="6"/>
        <v>0</v>
      </c>
      <c r="AP29" s="24">
        <f t="shared" si="7"/>
        <v>0</v>
      </c>
      <c r="AQ29" s="24"/>
      <c r="AR29" s="26"/>
    </row>
    <row r="30" spans="1:44" ht="20.25" customHeight="1" x14ac:dyDescent="0.4">
      <c r="A30" s="17">
        <v>26</v>
      </c>
      <c r="B30" s="17">
        <v>26</v>
      </c>
      <c r="C30" s="18"/>
      <c r="D30" s="19"/>
      <c r="E30" s="20"/>
      <c r="F30" s="21"/>
      <c r="G30" s="21"/>
      <c r="H30" s="21"/>
      <c r="I30" s="21"/>
      <c r="J30" s="21"/>
      <c r="K30" s="21"/>
      <c r="L30" s="21"/>
      <c r="M30" s="22"/>
      <c r="N30" s="21"/>
      <c r="O30" s="21"/>
      <c r="P30" s="21"/>
      <c r="Q30" s="21"/>
      <c r="R30" s="21"/>
      <c r="S30" s="21"/>
      <c r="T30" s="22"/>
      <c r="U30" s="21"/>
      <c r="V30" s="21"/>
      <c r="W30" s="21"/>
      <c r="X30" s="21"/>
      <c r="Y30" s="21"/>
      <c r="Z30" s="21"/>
      <c r="AA30" s="22"/>
      <c r="AB30" s="21"/>
      <c r="AC30" s="21"/>
      <c r="AD30" s="21"/>
      <c r="AE30" s="21"/>
      <c r="AF30" s="21"/>
      <c r="AG30" s="21"/>
      <c r="AH30" s="22"/>
      <c r="AI30" s="21"/>
      <c r="AJ30" s="21"/>
      <c r="AK30" s="23">
        <f t="shared" si="2"/>
        <v>26</v>
      </c>
      <c r="AL30" s="24">
        <f t="shared" si="3"/>
        <v>0</v>
      </c>
      <c r="AM30" s="24">
        <f t="shared" si="4"/>
        <v>0</v>
      </c>
      <c r="AN30" s="24">
        <f t="shared" si="5"/>
        <v>0</v>
      </c>
      <c r="AO30" s="24">
        <f t="shared" si="6"/>
        <v>0</v>
      </c>
      <c r="AP30" s="24">
        <f t="shared" si="7"/>
        <v>0</v>
      </c>
      <c r="AQ30" s="24"/>
      <c r="AR30" s="26"/>
    </row>
    <row r="31" spans="1:44" ht="18" customHeight="1" x14ac:dyDescent="0.4">
      <c r="A31" s="17">
        <v>27</v>
      </c>
      <c r="B31" s="17">
        <v>27</v>
      </c>
      <c r="C31" s="18"/>
      <c r="D31" s="19"/>
      <c r="E31" s="20"/>
      <c r="F31" s="21"/>
      <c r="G31" s="21"/>
      <c r="H31" s="21"/>
      <c r="I31" s="21"/>
      <c r="J31" s="21"/>
      <c r="K31" s="21"/>
      <c r="L31" s="21"/>
      <c r="M31" s="22"/>
      <c r="N31" s="21"/>
      <c r="O31" s="21"/>
      <c r="P31" s="21"/>
      <c r="Q31" s="21"/>
      <c r="R31" s="21"/>
      <c r="S31" s="21"/>
      <c r="T31" s="22"/>
      <c r="U31" s="21"/>
      <c r="V31" s="21"/>
      <c r="W31" s="21"/>
      <c r="X31" s="21"/>
      <c r="Y31" s="21"/>
      <c r="Z31" s="21"/>
      <c r="AA31" s="22"/>
      <c r="AB31" s="21"/>
      <c r="AC31" s="21"/>
      <c r="AD31" s="21"/>
      <c r="AE31" s="21"/>
      <c r="AF31" s="21"/>
      <c r="AG31" s="21"/>
      <c r="AH31" s="22"/>
      <c r="AI31" s="21"/>
      <c r="AJ31" s="21"/>
      <c r="AK31" s="23">
        <f t="shared" si="2"/>
        <v>26</v>
      </c>
      <c r="AL31" s="24">
        <f t="shared" si="3"/>
        <v>0</v>
      </c>
      <c r="AM31" s="24">
        <f t="shared" si="4"/>
        <v>0</v>
      </c>
      <c r="AN31" s="24">
        <f t="shared" si="5"/>
        <v>0</v>
      </c>
      <c r="AO31" s="24">
        <f t="shared" si="6"/>
        <v>0</v>
      </c>
      <c r="AP31" s="24">
        <f t="shared" si="7"/>
        <v>0</v>
      </c>
      <c r="AQ31" s="24"/>
      <c r="AR31" s="26"/>
    </row>
    <row r="32" spans="1:44" ht="18" customHeight="1" x14ac:dyDescent="0.4">
      <c r="A32" s="17">
        <v>28</v>
      </c>
      <c r="B32" s="17">
        <v>28</v>
      </c>
      <c r="C32" s="18"/>
      <c r="D32" s="19"/>
      <c r="E32" s="20"/>
      <c r="F32" s="21"/>
      <c r="G32" s="21"/>
      <c r="H32" s="21"/>
      <c r="I32" s="21"/>
      <c r="J32" s="21"/>
      <c r="K32" s="21"/>
      <c r="L32" s="21"/>
      <c r="M32" s="22"/>
      <c r="N32" s="21"/>
      <c r="O32" s="21"/>
      <c r="P32" s="21"/>
      <c r="Q32" s="21"/>
      <c r="R32" s="21"/>
      <c r="S32" s="21"/>
      <c r="T32" s="22"/>
      <c r="U32" s="21"/>
      <c r="V32" s="21"/>
      <c r="W32" s="21"/>
      <c r="X32" s="21"/>
      <c r="Y32" s="21"/>
      <c r="Z32" s="21"/>
      <c r="AA32" s="22"/>
      <c r="AB32" s="21"/>
      <c r="AC32" s="21"/>
      <c r="AD32" s="21"/>
      <c r="AE32" s="21"/>
      <c r="AF32" s="21"/>
      <c r="AG32" s="21"/>
      <c r="AH32" s="22"/>
      <c r="AI32" s="21"/>
      <c r="AJ32" s="21"/>
      <c r="AK32" s="23">
        <f t="shared" si="2"/>
        <v>26</v>
      </c>
      <c r="AL32" s="24">
        <f t="shared" si="3"/>
        <v>0</v>
      </c>
      <c r="AM32" s="24">
        <f t="shared" si="4"/>
        <v>0</v>
      </c>
      <c r="AN32" s="24">
        <f t="shared" si="5"/>
        <v>0</v>
      </c>
      <c r="AO32" s="24">
        <f t="shared" si="6"/>
        <v>0</v>
      </c>
      <c r="AP32" s="24">
        <f t="shared" si="7"/>
        <v>0</v>
      </c>
      <c r="AQ32" s="24"/>
      <c r="AR32" s="26"/>
    </row>
    <row r="33" spans="1:45" ht="18" customHeight="1" x14ac:dyDescent="0.4">
      <c r="A33" s="17">
        <v>29</v>
      </c>
      <c r="B33" s="17">
        <v>29</v>
      </c>
      <c r="C33" s="18"/>
      <c r="D33" s="19"/>
      <c r="E33" s="20"/>
      <c r="F33" s="21"/>
      <c r="G33" s="21"/>
      <c r="H33" s="21"/>
      <c r="I33" s="21"/>
      <c r="J33" s="21"/>
      <c r="K33" s="21"/>
      <c r="L33" s="21"/>
      <c r="M33" s="22"/>
      <c r="N33" s="21"/>
      <c r="O33" s="21"/>
      <c r="P33" s="21"/>
      <c r="Q33" s="21"/>
      <c r="R33" s="21"/>
      <c r="S33" s="21"/>
      <c r="T33" s="22"/>
      <c r="U33" s="21"/>
      <c r="V33" s="21"/>
      <c r="W33" s="21"/>
      <c r="X33" s="21"/>
      <c r="Y33" s="21"/>
      <c r="Z33" s="21"/>
      <c r="AA33" s="22"/>
      <c r="AB33" s="21"/>
      <c r="AC33" s="21"/>
      <c r="AD33" s="21"/>
      <c r="AE33" s="21"/>
      <c r="AF33" s="21"/>
      <c r="AG33" s="21"/>
      <c r="AH33" s="22"/>
      <c r="AI33" s="21"/>
      <c r="AJ33" s="21"/>
      <c r="AK33" s="23">
        <f t="shared" si="2"/>
        <v>26</v>
      </c>
      <c r="AL33" s="24">
        <f t="shared" si="3"/>
        <v>0</v>
      </c>
      <c r="AM33" s="24">
        <f t="shared" si="4"/>
        <v>0</v>
      </c>
      <c r="AN33" s="24">
        <f t="shared" si="5"/>
        <v>0</v>
      </c>
      <c r="AO33" s="24">
        <f t="shared" si="6"/>
        <v>0</v>
      </c>
      <c r="AP33" s="24">
        <f t="shared" si="7"/>
        <v>0</v>
      </c>
      <c r="AQ33" s="24"/>
      <c r="AR33" s="26"/>
    </row>
    <row r="34" spans="1:45" ht="18" customHeight="1" x14ac:dyDescent="0.4">
      <c r="A34" s="17"/>
      <c r="B34" s="17"/>
      <c r="C34" s="18"/>
      <c r="D34" s="19"/>
      <c r="E34" s="20"/>
      <c r="F34" s="21"/>
      <c r="G34" s="21"/>
      <c r="H34" s="21"/>
      <c r="I34" s="21"/>
      <c r="J34" s="21"/>
      <c r="K34" s="21"/>
      <c r="L34" s="21"/>
      <c r="M34" s="22"/>
      <c r="N34" s="21"/>
      <c r="O34" s="21"/>
      <c r="P34" s="21"/>
      <c r="Q34" s="21"/>
      <c r="R34" s="21"/>
      <c r="S34" s="21"/>
      <c r="T34" s="22"/>
      <c r="U34" s="21"/>
      <c r="V34" s="21"/>
      <c r="W34" s="21"/>
      <c r="X34" s="21"/>
      <c r="Y34" s="21"/>
      <c r="Z34" s="21"/>
      <c r="AA34" s="22"/>
      <c r="AB34" s="21"/>
      <c r="AC34" s="21"/>
      <c r="AD34" s="21"/>
      <c r="AE34" s="21"/>
      <c r="AF34" s="21"/>
      <c r="AG34" s="21"/>
      <c r="AH34" s="22"/>
      <c r="AI34" s="21"/>
      <c r="AJ34" s="21"/>
      <c r="AK34" s="23">
        <f t="shared" si="2"/>
        <v>26</v>
      </c>
      <c r="AL34" s="24">
        <f t="shared" si="3"/>
        <v>0</v>
      </c>
      <c r="AM34" s="24">
        <f t="shared" si="4"/>
        <v>0</v>
      </c>
      <c r="AN34" s="24">
        <f t="shared" si="5"/>
        <v>0</v>
      </c>
      <c r="AO34" s="24">
        <f t="shared" si="6"/>
        <v>0</v>
      </c>
      <c r="AP34" s="24">
        <f t="shared" si="7"/>
        <v>0</v>
      </c>
      <c r="AQ34" s="24"/>
      <c r="AR34" s="26"/>
    </row>
    <row r="35" spans="1:45" ht="17.100000000000001" customHeight="1" x14ac:dyDescent="0.4">
      <c r="A35" s="17"/>
      <c r="B35" s="17"/>
      <c r="C35" s="18"/>
      <c r="D35" s="19"/>
      <c r="E35" s="20"/>
      <c r="F35" s="21"/>
      <c r="G35" s="21"/>
      <c r="H35" s="21"/>
      <c r="I35" s="21"/>
      <c r="J35" s="21"/>
      <c r="K35" s="21"/>
      <c r="L35" s="21"/>
      <c r="M35" s="22"/>
      <c r="N35" s="21"/>
      <c r="O35" s="21"/>
      <c r="P35" s="21"/>
      <c r="Q35" s="21"/>
      <c r="R35" s="21"/>
      <c r="S35" s="21"/>
      <c r="T35" s="22"/>
      <c r="U35" s="21"/>
      <c r="V35" s="21"/>
      <c r="W35" s="21"/>
      <c r="X35" s="21"/>
      <c r="Y35" s="21"/>
      <c r="Z35" s="21"/>
      <c r="AA35" s="22"/>
      <c r="AB35" s="21"/>
      <c r="AC35" s="21"/>
      <c r="AD35" s="21"/>
      <c r="AE35" s="21"/>
      <c r="AF35" s="21"/>
      <c r="AG35" s="21"/>
      <c r="AH35" s="22"/>
      <c r="AI35" s="21"/>
      <c r="AJ35" s="21"/>
      <c r="AK35" s="23">
        <f t="shared" si="2"/>
        <v>26</v>
      </c>
      <c r="AL35" s="24">
        <f t="shared" si="3"/>
        <v>0</v>
      </c>
      <c r="AM35" s="24">
        <f t="shared" si="4"/>
        <v>0</v>
      </c>
      <c r="AN35" s="24">
        <f t="shared" si="5"/>
        <v>0</v>
      </c>
      <c r="AO35" s="24">
        <f t="shared" si="6"/>
        <v>0</v>
      </c>
      <c r="AP35" s="24">
        <f t="shared" si="7"/>
        <v>0</v>
      </c>
      <c r="AQ35" s="24"/>
      <c r="AR35" s="26"/>
    </row>
    <row r="36" spans="1:45" ht="18.75" customHeight="1" x14ac:dyDescent="0.4">
      <c r="A36" s="17">
        <v>32</v>
      </c>
      <c r="B36" s="17">
        <v>32</v>
      </c>
      <c r="C36" s="18"/>
      <c r="D36" s="32"/>
      <c r="E36" s="33"/>
      <c r="F36" s="21"/>
      <c r="G36" s="21"/>
      <c r="H36" s="21"/>
      <c r="I36" s="21"/>
      <c r="J36" s="21"/>
      <c r="K36" s="21"/>
      <c r="L36" s="21"/>
      <c r="M36" s="22"/>
      <c r="N36" s="21"/>
      <c r="O36" s="21"/>
      <c r="P36" s="21"/>
      <c r="Q36" s="21"/>
      <c r="R36" s="21"/>
      <c r="S36" s="21"/>
      <c r="T36" s="22"/>
      <c r="U36" s="21"/>
      <c r="V36" s="21"/>
      <c r="W36" s="21"/>
      <c r="X36" s="21"/>
      <c r="Y36" s="21"/>
      <c r="Z36" s="21"/>
      <c r="AA36" s="22"/>
      <c r="AB36" s="21"/>
      <c r="AC36" s="21"/>
      <c r="AD36" s="21"/>
      <c r="AE36" s="21"/>
      <c r="AF36" s="21"/>
      <c r="AG36" s="21"/>
      <c r="AH36" s="22"/>
      <c r="AI36" s="21"/>
      <c r="AJ36" s="21"/>
      <c r="AK36" s="23">
        <f t="shared" si="2"/>
        <v>26</v>
      </c>
      <c r="AL36" s="24">
        <f t="shared" si="3"/>
        <v>0</v>
      </c>
      <c r="AM36" s="24">
        <f t="shared" si="4"/>
        <v>0</v>
      </c>
      <c r="AN36" s="24">
        <f t="shared" si="5"/>
        <v>0</v>
      </c>
      <c r="AO36" s="24">
        <f t="shared" si="6"/>
        <v>0</v>
      </c>
      <c r="AP36" s="24">
        <f t="shared" si="7"/>
        <v>0</v>
      </c>
      <c r="AQ36" s="24"/>
      <c r="AR36" s="26"/>
    </row>
    <row r="37" spans="1:45" ht="18.75" customHeight="1" x14ac:dyDescent="0.4">
      <c r="A37" s="17"/>
      <c r="B37" s="17"/>
      <c r="C37" s="18"/>
      <c r="D37" s="32"/>
      <c r="E37" s="33"/>
      <c r="F37" s="21"/>
      <c r="G37" s="21"/>
      <c r="H37" s="21"/>
      <c r="I37" s="21"/>
      <c r="J37" s="21"/>
      <c r="K37" s="21"/>
      <c r="L37" s="21"/>
      <c r="M37" s="22"/>
      <c r="N37" s="21"/>
      <c r="O37" s="21"/>
      <c r="P37" s="21"/>
      <c r="Q37" s="21"/>
      <c r="R37" s="21"/>
      <c r="S37" s="21"/>
      <c r="T37" s="22"/>
      <c r="U37" s="21"/>
      <c r="V37" s="21"/>
      <c r="W37" s="21"/>
      <c r="X37" s="21"/>
      <c r="Y37" s="21"/>
      <c r="Z37" s="21"/>
      <c r="AA37" s="22"/>
      <c r="AB37" s="21"/>
      <c r="AC37" s="21"/>
      <c r="AD37" s="21"/>
      <c r="AE37" s="21"/>
      <c r="AF37" s="21"/>
      <c r="AG37" s="21"/>
      <c r="AH37" s="22"/>
      <c r="AI37" s="21"/>
      <c r="AJ37" s="21"/>
      <c r="AK37" s="23">
        <f t="shared" si="2"/>
        <v>26</v>
      </c>
      <c r="AL37" s="24">
        <f t="shared" si="3"/>
        <v>0</v>
      </c>
      <c r="AM37" s="24">
        <f t="shared" si="4"/>
        <v>0</v>
      </c>
      <c r="AN37" s="24">
        <f t="shared" si="5"/>
        <v>0</v>
      </c>
      <c r="AO37" s="24">
        <f t="shared" si="6"/>
        <v>0</v>
      </c>
      <c r="AP37" s="24">
        <f t="shared" si="7"/>
        <v>0</v>
      </c>
      <c r="AQ37" s="24"/>
      <c r="AR37" s="26"/>
    </row>
    <row r="38" spans="1:45" ht="18" customHeight="1" x14ac:dyDescent="0.4">
      <c r="A38" s="17">
        <v>33</v>
      </c>
      <c r="B38" s="17">
        <v>33</v>
      </c>
      <c r="C38" s="18"/>
      <c r="D38" s="19"/>
      <c r="E38" s="20"/>
      <c r="F38" s="21"/>
      <c r="G38" s="21"/>
      <c r="H38" s="21"/>
      <c r="I38" s="21"/>
      <c r="J38" s="21"/>
      <c r="K38" s="21"/>
      <c r="L38" s="21"/>
      <c r="M38" s="22"/>
      <c r="N38" s="21"/>
      <c r="O38" s="21"/>
      <c r="P38" s="21"/>
      <c r="Q38" s="21"/>
      <c r="R38" s="21"/>
      <c r="S38" s="21"/>
      <c r="T38" s="22"/>
      <c r="U38" s="21"/>
      <c r="V38" s="21"/>
      <c r="W38" s="21"/>
      <c r="X38" s="21"/>
      <c r="Y38" s="21"/>
      <c r="Z38" s="21"/>
      <c r="AA38" s="22"/>
      <c r="AB38" s="21"/>
      <c r="AC38" s="21"/>
      <c r="AD38" s="21"/>
      <c r="AE38" s="21"/>
      <c r="AF38" s="21"/>
      <c r="AG38" s="21"/>
      <c r="AH38" s="22"/>
      <c r="AI38" s="21"/>
      <c r="AJ38" s="21"/>
      <c r="AK38" s="23">
        <f t="shared" si="2"/>
        <v>26</v>
      </c>
      <c r="AL38" s="24">
        <f t="shared" si="3"/>
        <v>0</v>
      </c>
      <c r="AM38" s="24">
        <f t="shared" si="4"/>
        <v>0</v>
      </c>
      <c r="AN38" s="24">
        <f t="shared" si="5"/>
        <v>0</v>
      </c>
      <c r="AO38" s="24">
        <f t="shared" si="6"/>
        <v>0</v>
      </c>
      <c r="AP38" s="24">
        <f t="shared" si="7"/>
        <v>0</v>
      </c>
      <c r="AQ38" s="24"/>
      <c r="AR38" s="26"/>
      <c r="AS38" s="1">
        <f>COUNTIF(F38:AJ38,"x")</f>
        <v>0</v>
      </c>
    </row>
    <row r="39" spans="1:45" ht="17.100000000000001" customHeight="1" x14ac:dyDescent="0.4">
      <c r="A39" s="17">
        <v>34</v>
      </c>
      <c r="B39" s="17">
        <v>34</v>
      </c>
      <c r="C39" s="18"/>
      <c r="D39" s="19"/>
      <c r="E39" s="20"/>
      <c r="F39" s="21"/>
      <c r="G39" s="21"/>
      <c r="H39" s="21"/>
      <c r="I39" s="21"/>
      <c r="J39" s="21"/>
      <c r="K39" s="21"/>
      <c r="L39" s="21"/>
      <c r="M39" s="22"/>
      <c r="N39" s="21"/>
      <c r="O39" s="21"/>
      <c r="P39" s="21"/>
      <c r="Q39" s="21"/>
      <c r="R39" s="21"/>
      <c r="S39" s="21"/>
      <c r="T39" s="22"/>
      <c r="U39" s="21"/>
      <c r="V39" s="21"/>
      <c r="W39" s="21"/>
      <c r="X39" s="21"/>
      <c r="Y39" s="21"/>
      <c r="Z39" s="21"/>
      <c r="AA39" s="22"/>
      <c r="AB39" s="21"/>
      <c r="AC39" s="21"/>
      <c r="AD39" s="21"/>
      <c r="AE39" s="21"/>
      <c r="AF39" s="21"/>
      <c r="AG39" s="21"/>
      <c r="AH39" s="22"/>
      <c r="AI39" s="21"/>
      <c r="AJ39" s="21"/>
      <c r="AK39" s="23">
        <f t="shared" si="2"/>
        <v>26</v>
      </c>
      <c r="AL39" s="24">
        <f t="shared" si="3"/>
        <v>0</v>
      </c>
      <c r="AM39" s="24">
        <f t="shared" si="4"/>
        <v>0</v>
      </c>
      <c r="AN39" s="24">
        <f t="shared" si="5"/>
        <v>0</v>
      </c>
      <c r="AO39" s="24">
        <f t="shared" si="6"/>
        <v>0</v>
      </c>
      <c r="AP39" s="24">
        <f t="shared" si="7"/>
        <v>0</v>
      </c>
      <c r="AQ39" s="24"/>
      <c r="AR39" s="26"/>
    </row>
    <row r="40" spans="1:45" ht="17.100000000000001" customHeight="1" x14ac:dyDescent="0.4">
      <c r="A40" s="17">
        <v>35</v>
      </c>
      <c r="B40" s="17">
        <v>35</v>
      </c>
      <c r="C40" s="18"/>
      <c r="D40" s="19"/>
      <c r="E40" s="20"/>
      <c r="F40" s="21"/>
      <c r="G40" s="21"/>
      <c r="H40" s="21"/>
      <c r="I40" s="21"/>
      <c r="J40" s="21"/>
      <c r="K40" s="21"/>
      <c r="L40" s="21"/>
      <c r="M40" s="22"/>
      <c r="N40" s="21"/>
      <c r="O40" s="21"/>
      <c r="P40" s="21"/>
      <c r="Q40" s="21"/>
      <c r="R40" s="21"/>
      <c r="S40" s="21"/>
      <c r="T40" s="22"/>
      <c r="U40" s="21"/>
      <c r="V40" s="21"/>
      <c r="W40" s="21"/>
      <c r="X40" s="21"/>
      <c r="Y40" s="21"/>
      <c r="Z40" s="21"/>
      <c r="AA40" s="22"/>
      <c r="AB40" s="21"/>
      <c r="AC40" s="21"/>
      <c r="AD40" s="21"/>
      <c r="AE40" s="21"/>
      <c r="AF40" s="21"/>
      <c r="AG40" s="21"/>
      <c r="AH40" s="22"/>
      <c r="AI40" s="21"/>
      <c r="AJ40" s="21"/>
      <c r="AK40" s="23">
        <f t="shared" si="2"/>
        <v>26</v>
      </c>
      <c r="AL40" s="24">
        <f t="shared" si="3"/>
        <v>0</v>
      </c>
      <c r="AM40" s="24">
        <f t="shared" si="4"/>
        <v>0</v>
      </c>
      <c r="AN40" s="24">
        <f t="shared" si="5"/>
        <v>0</v>
      </c>
      <c r="AO40" s="24">
        <f t="shared" si="6"/>
        <v>0</v>
      </c>
      <c r="AP40" s="24">
        <f t="shared" si="7"/>
        <v>0</v>
      </c>
      <c r="AQ40" s="24"/>
      <c r="AR40" s="26"/>
    </row>
    <row r="41" spans="1:45" ht="29.25" thickBot="1" x14ac:dyDescent="0.45"/>
    <row r="42" spans="1:45" ht="26.25" customHeight="1" x14ac:dyDescent="0.4">
      <c r="B42" s="35" t="s">
        <v>15</v>
      </c>
      <c r="C42" s="36" t="s">
        <v>16</v>
      </c>
    </row>
    <row r="43" spans="1:45" ht="15" customHeight="1" x14ac:dyDescent="0.4">
      <c r="B43" s="37" t="s">
        <v>17</v>
      </c>
      <c r="C43" s="38" t="s">
        <v>18</v>
      </c>
    </row>
    <row r="44" spans="1:45" ht="24.75" customHeight="1" x14ac:dyDescent="0.4">
      <c r="B44" s="39" t="s">
        <v>19</v>
      </c>
      <c r="C44" s="38" t="s">
        <v>20</v>
      </c>
    </row>
    <row r="45" spans="1:45" ht="27" customHeight="1" x14ac:dyDescent="0.4">
      <c r="B45" s="39" t="s">
        <v>21</v>
      </c>
      <c r="C45" s="38" t="s">
        <v>22</v>
      </c>
      <c r="E45" s="81" t="s">
        <v>23</v>
      </c>
      <c r="F45" s="81"/>
      <c r="G45" s="81"/>
      <c r="H45" s="81"/>
      <c r="I45" s="44"/>
      <c r="J45" s="44"/>
      <c r="K45" s="44"/>
      <c r="L45" s="81" t="s">
        <v>24</v>
      </c>
      <c r="M45" s="81"/>
      <c r="N45" s="81"/>
      <c r="O45" s="81"/>
      <c r="P45" s="40"/>
      <c r="Q45" s="40"/>
      <c r="R45" s="40"/>
      <c r="S45" s="81" t="s">
        <v>25</v>
      </c>
      <c r="T45" s="81"/>
      <c r="U45" s="81"/>
      <c r="V45" s="81"/>
      <c r="W45" s="81"/>
      <c r="X45" s="81"/>
      <c r="Y45" s="81"/>
      <c r="Z45" s="81" t="s">
        <v>26</v>
      </c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</row>
    <row r="46" spans="1:45" ht="18.75" customHeight="1" x14ac:dyDescent="0.4">
      <c r="B46" s="39" t="s">
        <v>27</v>
      </c>
      <c r="C46" s="38" t="s">
        <v>18</v>
      </c>
    </row>
    <row r="47" spans="1:45" ht="22.5" customHeight="1" x14ac:dyDescent="0.4">
      <c r="B47" s="39" t="s">
        <v>28</v>
      </c>
      <c r="C47" s="38" t="s">
        <v>9</v>
      </c>
    </row>
    <row r="48" spans="1:45" ht="25.5" customHeight="1" x14ac:dyDescent="0.4">
      <c r="B48" s="39" t="s">
        <v>29</v>
      </c>
      <c r="C48" s="38" t="s">
        <v>30</v>
      </c>
    </row>
    <row r="49" spans="2:3" ht="18.75" customHeight="1" thickBot="1" x14ac:dyDescent="0.45">
      <c r="B49" s="41" t="s">
        <v>31</v>
      </c>
      <c r="C49" s="42" t="s">
        <v>32</v>
      </c>
    </row>
    <row r="52" spans="2:3" x14ac:dyDescent="0.4">
      <c r="B52" s="7" t="s">
        <v>15</v>
      </c>
      <c r="C52" s="43" t="s">
        <v>33</v>
      </c>
    </row>
    <row r="53" spans="2:3" x14ac:dyDescent="0.4">
      <c r="B53" s="7" t="s">
        <v>17</v>
      </c>
      <c r="C53" s="43" t="s">
        <v>34</v>
      </c>
    </row>
    <row r="54" spans="2:3" x14ac:dyDescent="0.4">
      <c r="B54" s="7" t="s">
        <v>19</v>
      </c>
      <c r="C54" s="43" t="s">
        <v>35</v>
      </c>
    </row>
    <row r="55" spans="2:3" x14ac:dyDescent="0.4">
      <c r="B55" s="7" t="s">
        <v>21</v>
      </c>
      <c r="C55" s="43" t="s">
        <v>36</v>
      </c>
    </row>
    <row r="56" spans="2:3" x14ac:dyDescent="0.4">
      <c r="B56" s="7" t="s">
        <v>27</v>
      </c>
      <c r="C56" s="43" t="s">
        <v>34</v>
      </c>
    </row>
    <row r="57" spans="2:3" x14ac:dyDescent="0.4">
      <c r="B57" s="7" t="s">
        <v>28</v>
      </c>
      <c r="C57" s="43" t="s">
        <v>37</v>
      </c>
    </row>
    <row r="58" spans="2:3" x14ac:dyDescent="0.4">
      <c r="B58" s="7" t="s">
        <v>29</v>
      </c>
      <c r="C58" s="43" t="s">
        <v>38</v>
      </c>
    </row>
    <row r="59" spans="2:3" x14ac:dyDescent="0.4">
      <c r="B59" s="7" t="s">
        <v>31</v>
      </c>
      <c r="C59" s="43" t="s">
        <v>39</v>
      </c>
    </row>
    <row r="60" spans="2:3" x14ac:dyDescent="0.4">
      <c r="B60" s="7" t="s">
        <v>40</v>
      </c>
      <c r="C60" s="7" t="s">
        <v>12</v>
      </c>
    </row>
  </sheetData>
  <autoFilter ref="A4:AR40"/>
  <mergeCells count="6">
    <mergeCell ref="A1:AQ1"/>
    <mergeCell ref="A2:AQ2"/>
    <mergeCell ref="E45:H45"/>
    <mergeCell ref="L45:O45"/>
    <mergeCell ref="S45:Y45"/>
    <mergeCell ref="Z45:AK45"/>
  </mergeCells>
  <conditionalFormatting sqref="D5:D35 D39">
    <cfRule type="duplicateValues" dxfId="473" priority="237"/>
  </conditionalFormatting>
  <conditionalFormatting sqref="D36:D38">
    <cfRule type="duplicateValues" dxfId="472" priority="236"/>
  </conditionalFormatting>
  <conditionalFormatting sqref="I5:I35 I37:I39">
    <cfRule type="cellIs" dxfId="471" priority="232" operator="equal">
      <formula>TEXT($F$4,"DDD"="الجمعة")</formula>
    </cfRule>
    <cfRule type="cellIs" dxfId="470" priority="233" operator="equal">
      <formula>"V"</formula>
    </cfRule>
    <cfRule type="cellIs" dxfId="469" priority="234" operator="equal">
      <formula>"A"</formula>
    </cfRule>
    <cfRule type="cellIs" dxfId="468" priority="235" operator="equal">
      <formula>"M"</formula>
    </cfRule>
  </conditionalFormatting>
  <conditionalFormatting sqref="I36">
    <cfRule type="cellIs" dxfId="467" priority="228" operator="equal">
      <formula>TEXT($F$4,"DDD"="الجمعة")</formula>
    </cfRule>
    <cfRule type="cellIs" dxfId="466" priority="229" operator="equal">
      <formula>"V"</formula>
    </cfRule>
    <cfRule type="cellIs" dxfId="465" priority="230" operator="equal">
      <formula>"A"</formula>
    </cfRule>
    <cfRule type="cellIs" dxfId="464" priority="231" operator="equal">
      <formula>"M"</formula>
    </cfRule>
  </conditionalFormatting>
  <conditionalFormatting sqref="F39 F5:F35">
    <cfRule type="cellIs" dxfId="463" priority="224" operator="equal">
      <formula>TEXT($F$4,"DDD"="الجمعة")</formula>
    </cfRule>
    <cfRule type="cellIs" dxfId="462" priority="225" operator="equal">
      <formula>"V"</formula>
    </cfRule>
    <cfRule type="cellIs" dxfId="461" priority="226" operator="equal">
      <formula>"A"</formula>
    </cfRule>
    <cfRule type="cellIs" dxfId="460" priority="227" operator="equal">
      <formula>"M"</formula>
    </cfRule>
  </conditionalFormatting>
  <conditionalFormatting sqref="F37:F38">
    <cfRule type="cellIs" dxfId="459" priority="220" operator="equal">
      <formula>TEXT($F$4,"DDD"="الجمعة")</formula>
    </cfRule>
    <cfRule type="cellIs" dxfId="458" priority="221" operator="equal">
      <formula>"V"</formula>
    </cfRule>
    <cfRule type="cellIs" dxfId="457" priority="222" operator="equal">
      <formula>"A"</formula>
    </cfRule>
    <cfRule type="cellIs" dxfId="456" priority="223" operator="equal">
      <formula>"M"</formula>
    </cfRule>
  </conditionalFormatting>
  <conditionalFormatting sqref="F36">
    <cfRule type="cellIs" dxfId="455" priority="216" operator="equal">
      <formula>TEXT($F$4,"DDD"="الجمعة")</formula>
    </cfRule>
    <cfRule type="cellIs" dxfId="454" priority="217" operator="equal">
      <formula>"V"</formula>
    </cfRule>
    <cfRule type="cellIs" dxfId="453" priority="218" operator="equal">
      <formula>"A"</formula>
    </cfRule>
    <cfRule type="cellIs" dxfId="452" priority="219" operator="equal">
      <formula>"M"</formula>
    </cfRule>
  </conditionalFormatting>
  <conditionalFormatting sqref="C5">
    <cfRule type="duplicateValues" dxfId="451" priority="212"/>
  </conditionalFormatting>
  <conditionalFormatting sqref="C5:C38">
    <cfRule type="duplicateValues" dxfId="450" priority="213"/>
  </conditionalFormatting>
  <conditionalFormatting sqref="C5:C38">
    <cfRule type="duplicateValues" dxfId="449" priority="214"/>
    <cfRule type="duplicateValues" dxfId="448" priority="215"/>
  </conditionalFormatting>
  <conditionalFormatting sqref="C39">
    <cfRule type="duplicateValues" dxfId="447" priority="209"/>
  </conditionalFormatting>
  <conditionalFormatting sqref="C39">
    <cfRule type="duplicateValues" dxfId="446" priority="210"/>
    <cfRule type="duplicateValues" dxfId="445" priority="211"/>
  </conditionalFormatting>
  <conditionalFormatting sqref="H5:H39">
    <cfRule type="cellIs" dxfId="444" priority="205" operator="equal">
      <formula>TEXT($F$4,"DDD"="الجمعة")</formula>
    </cfRule>
    <cfRule type="cellIs" dxfId="443" priority="206" operator="equal">
      <formula>"V"</formula>
    </cfRule>
    <cfRule type="cellIs" dxfId="442" priority="207" operator="equal">
      <formula>"A"</formula>
    </cfRule>
    <cfRule type="cellIs" dxfId="441" priority="208" operator="equal">
      <formula>"M"</formula>
    </cfRule>
  </conditionalFormatting>
  <conditionalFormatting sqref="AJ5:AJ39">
    <cfRule type="cellIs" dxfId="440" priority="201" operator="equal">
      <formula>TEXT($F$4,"DDD"="الجمعة")</formula>
    </cfRule>
    <cfRule type="cellIs" dxfId="439" priority="202" operator="equal">
      <formula>"V"</formula>
    </cfRule>
    <cfRule type="cellIs" dxfId="438" priority="203" operator="equal">
      <formula>"A"</formula>
    </cfRule>
    <cfRule type="cellIs" dxfId="437" priority="204" operator="equal">
      <formula>"M"</formula>
    </cfRule>
  </conditionalFormatting>
  <conditionalFormatting sqref="J5:J35 J37:J39 O37:Q39 O5:Q35 V5:X35 V37:X39 AC37:AE39 AC5:AE35 L37:M39 L5:M35 S5:T35 S37:T39 Z37:AA39 Z5:AA35 AG5:AH35 AG37:AH39">
    <cfRule type="cellIs" dxfId="436" priority="197" operator="equal">
      <formula>TEXT($F$4,"DDD"="الجمعة")</formula>
    </cfRule>
    <cfRule type="cellIs" dxfId="435" priority="198" operator="equal">
      <formula>"V"</formula>
    </cfRule>
    <cfRule type="cellIs" dxfId="434" priority="199" operator="equal">
      <formula>"A"</formula>
    </cfRule>
    <cfRule type="cellIs" dxfId="433" priority="200" operator="equal">
      <formula>"M"</formula>
    </cfRule>
  </conditionalFormatting>
  <conditionalFormatting sqref="J36 O36:Q36 V36:X36 AC36:AE36 L36:M36 S36:T36 Z36:AA36 AG36:AH36">
    <cfRule type="cellIs" dxfId="432" priority="193" operator="equal">
      <formula>TEXT($F$4,"DDD"="الجمعة")</formula>
    </cfRule>
    <cfRule type="cellIs" dxfId="431" priority="194" operator="equal">
      <formula>"V"</formula>
    </cfRule>
    <cfRule type="cellIs" dxfId="430" priority="195" operator="equal">
      <formula>"A"</formula>
    </cfRule>
    <cfRule type="cellIs" dxfId="429" priority="196" operator="equal">
      <formula>"M"</formula>
    </cfRule>
  </conditionalFormatting>
  <conditionalFormatting sqref="K39 K9:K35">
    <cfRule type="cellIs" dxfId="428" priority="189" operator="equal">
      <formula>TEXT($F$4,"DDD"="الجمعة")</formula>
    </cfRule>
    <cfRule type="cellIs" dxfId="427" priority="190" operator="equal">
      <formula>"V"</formula>
    </cfRule>
    <cfRule type="cellIs" dxfId="426" priority="191" operator="equal">
      <formula>"A"</formula>
    </cfRule>
    <cfRule type="cellIs" dxfId="425" priority="192" operator="equal">
      <formula>"M"</formula>
    </cfRule>
  </conditionalFormatting>
  <conditionalFormatting sqref="K37:K38">
    <cfRule type="cellIs" dxfId="424" priority="185" operator="equal">
      <formula>TEXT($F$4,"DDD"="الجمعة")</formula>
    </cfRule>
    <cfRule type="cellIs" dxfId="423" priority="186" operator="equal">
      <formula>"V"</formula>
    </cfRule>
    <cfRule type="cellIs" dxfId="422" priority="187" operator="equal">
      <formula>"A"</formula>
    </cfRule>
    <cfRule type="cellIs" dxfId="421" priority="188" operator="equal">
      <formula>"M"</formula>
    </cfRule>
  </conditionalFormatting>
  <conditionalFormatting sqref="K36">
    <cfRule type="cellIs" dxfId="420" priority="181" operator="equal">
      <formula>TEXT($F$4,"DDD"="الجمعة")</formula>
    </cfRule>
    <cfRule type="cellIs" dxfId="419" priority="182" operator="equal">
      <formula>"V"</formula>
    </cfRule>
    <cfRule type="cellIs" dxfId="418" priority="183" operator="equal">
      <formula>"A"</formula>
    </cfRule>
    <cfRule type="cellIs" dxfId="417" priority="184" operator="equal">
      <formula>"M"</formula>
    </cfRule>
  </conditionalFormatting>
  <conditionalFormatting sqref="R39 R9:R35">
    <cfRule type="cellIs" dxfId="416" priority="177" operator="equal">
      <formula>TEXT($F$4,"DDD"="الجمعة")</formula>
    </cfRule>
    <cfRule type="cellIs" dxfId="415" priority="178" operator="equal">
      <formula>"V"</formula>
    </cfRule>
    <cfRule type="cellIs" dxfId="414" priority="179" operator="equal">
      <formula>"A"</formula>
    </cfRule>
    <cfRule type="cellIs" dxfId="413" priority="180" operator="equal">
      <formula>"M"</formula>
    </cfRule>
  </conditionalFormatting>
  <conditionalFormatting sqref="R37:R38">
    <cfRule type="cellIs" dxfId="412" priority="173" operator="equal">
      <formula>TEXT($F$4,"DDD"="الجمعة")</formula>
    </cfRule>
    <cfRule type="cellIs" dxfId="411" priority="174" operator="equal">
      <formula>"V"</formula>
    </cfRule>
    <cfRule type="cellIs" dxfId="410" priority="175" operator="equal">
      <formula>"A"</formula>
    </cfRule>
    <cfRule type="cellIs" dxfId="409" priority="176" operator="equal">
      <formula>"M"</formula>
    </cfRule>
  </conditionalFormatting>
  <conditionalFormatting sqref="R36">
    <cfRule type="cellIs" dxfId="408" priority="169" operator="equal">
      <formula>TEXT($F$4,"DDD"="الجمعة")</formula>
    </cfRule>
    <cfRule type="cellIs" dxfId="407" priority="170" operator="equal">
      <formula>"V"</formula>
    </cfRule>
    <cfRule type="cellIs" dxfId="406" priority="171" operator="equal">
      <formula>"A"</formula>
    </cfRule>
    <cfRule type="cellIs" dxfId="405" priority="172" operator="equal">
      <formula>"M"</formula>
    </cfRule>
  </conditionalFormatting>
  <conditionalFormatting sqref="Y39 Y9:Y35">
    <cfRule type="cellIs" dxfId="404" priority="165" operator="equal">
      <formula>TEXT($F$4,"DDD"="الجمعة")</formula>
    </cfRule>
    <cfRule type="cellIs" dxfId="403" priority="166" operator="equal">
      <formula>"V"</formula>
    </cfRule>
    <cfRule type="cellIs" dxfId="402" priority="167" operator="equal">
      <formula>"A"</formula>
    </cfRule>
    <cfRule type="cellIs" dxfId="401" priority="168" operator="equal">
      <formula>"M"</formula>
    </cfRule>
  </conditionalFormatting>
  <conditionalFormatting sqref="Y37:Y38">
    <cfRule type="cellIs" dxfId="400" priority="161" operator="equal">
      <formula>TEXT($F$4,"DDD"="الجمعة")</formula>
    </cfRule>
    <cfRule type="cellIs" dxfId="399" priority="162" operator="equal">
      <formula>"V"</formula>
    </cfRule>
    <cfRule type="cellIs" dxfId="398" priority="163" operator="equal">
      <formula>"A"</formula>
    </cfRule>
    <cfRule type="cellIs" dxfId="397" priority="164" operator="equal">
      <formula>"M"</formula>
    </cfRule>
  </conditionalFormatting>
  <conditionalFormatting sqref="Y36">
    <cfRule type="cellIs" dxfId="396" priority="157" operator="equal">
      <formula>TEXT($F$4,"DDD"="الجمعة")</formula>
    </cfRule>
    <cfRule type="cellIs" dxfId="395" priority="158" operator="equal">
      <formula>"V"</formula>
    </cfRule>
    <cfRule type="cellIs" dxfId="394" priority="159" operator="equal">
      <formula>"A"</formula>
    </cfRule>
    <cfRule type="cellIs" dxfId="393" priority="160" operator="equal">
      <formula>"M"</formula>
    </cfRule>
  </conditionalFormatting>
  <conditionalFormatting sqref="AF39 AF9:AF35">
    <cfRule type="cellIs" dxfId="392" priority="153" operator="equal">
      <formula>TEXT($F$4,"DDD"="الجمعة")</formula>
    </cfRule>
    <cfRule type="cellIs" dxfId="391" priority="154" operator="equal">
      <formula>"V"</formula>
    </cfRule>
    <cfRule type="cellIs" dxfId="390" priority="155" operator="equal">
      <formula>"A"</formula>
    </cfRule>
    <cfRule type="cellIs" dxfId="389" priority="156" operator="equal">
      <formula>"M"</formula>
    </cfRule>
  </conditionalFormatting>
  <conditionalFormatting sqref="AF37:AF38">
    <cfRule type="cellIs" dxfId="388" priority="149" operator="equal">
      <formula>TEXT($F$4,"DDD"="الجمعة")</formula>
    </cfRule>
    <cfRule type="cellIs" dxfId="387" priority="150" operator="equal">
      <formula>"V"</formula>
    </cfRule>
    <cfRule type="cellIs" dxfId="386" priority="151" operator="equal">
      <formula>"A"</formula>
    </cfRule>
    <cfRule type="cellIs" dxfId="385" priority="152" operator="equal">
      <formula>"M"</formula>
    </cfRule>
  </conditionalFormatting>
  <conditionalFormatting sqref="AF36">
    <cfRule type="cellIs" dxfId="384" priority="145" operator="equal">
      <formula>TEXT($F$4,"DDD"="الجمعة")</formula>
    </cfRule>
    <cfRule type="cellIs" dxfId="383" priority="146" operator="equal">
      <formula>"V"</formula>
    </cfRule>
    <cfRule type="cellIs" dxfId="382" priority="147" operator="equal">
      <formula>"A"</formula>
    </cfRule>
    <cfRule type="cellIs" dxfId="381" priority="148" operator="equal">
      <formula>"M"</formula>
    </cfRule>
  </conditionalFormatting>
  <conditionalFormatting sqref="G39 G9:G35">
    <cfRule type="cellIs" dxfId="380" priority="141" operator="equal">
      <formula>TEXT($F$4,"DDD"="الجمعة")</formula>
    </cfRule>
    <cfRule type="cellIs" dxfId="379" priority="142" operator="equal">
      <formula>"V"</formula>
    </cfRule>
    <cfRule type="cellIs" dxfId="378" priority="143" operator="equal">
      <formula>"A"</formula>
    </cfRule>
    <cfRule type="cellIs" dxfId="377" priority="144" operator="equal">
      <formula>"M"</formula>
    </cfRule>
  </conditionalFormatting>
  <conditionalFormatting sqref="G37:G38">
    <cfRule type="cellIs" dxfId="376" priority="137" operator="equal">
      <formula>TEXT($F$4,"DDD"="الجمعة")</formula>
    </cfRule>
    <cfRule type="cellIs" dxfId="375" priority="138" operator="equal">
      <formula>"V"</formula>
    </cfRule>
    <cfRule type="cellIs" dxfId="374" priority="139" operator="equal">
      <formula>"A"</formula>
    </cfRule>
    <cfRule type="cellIs" dxfId="373" priority="140" operator="equal">
      <formula>"M"</formula>
    </cfRule>
  </conditionalFormatting>
  <conditionalFormatting sqref="G36">
    <cfRule type="cellIs" dxfId="372" priority="133" operator="equal">
      <formula>TEXT($F$4,"DDD"="الجمعة")</formula>
    </cfRule>
    <cfRule type="cellIs" dxfId="371" priority="134" operator="equal">
      <formula>"V"</formula>
    </cfRule>
    <cfRule type="cellIs" dxfId="370" priority="135" operator="equal">
      <formula>"A"</formula>
    </cfRule>
    <cfRule type="cellIs" dxfId="369" priority="136" operator="equal">
      <formula>"M"</formula>
    </cfRule>
  </conditionalFormatting>
  <conditionalFormatting sqref="N39 N9:N35">
    <cfRule type="cellIs" dxfId="368" priority="129" operator="equal">
      <formula>TEXT($F$4,"DDD"="الجمعة")</formula>
    </cfRule>
    <cfRule type="cellIs" dxfId="367" priority="130" operator="equal">
      <formula>"V"</formula>
    </cfRule>
    <cfRule type="cellIs" dxfId="366" priority="131" operator="equal">
      <formula>"A"</formula>
    </cfRule>
    <cfRule type="cellIs" dxfId="365" priority="132" operator="equal">
      <formula>"M"</formula>
    </cfRule>
  </conditionalFormatting>
  <conditionalFormatting sqref="N37:N38">
    <cfRule type="cellIs" dxfId="364" priority="125" operator="equal">
      <formula>TEXT($F$4,"DDD"="الجمعة")</formula>
    </cfRule>
    <cfRule type="cellIs" dxfId="363" priority="126" operator="equal">
      <formula>"V"</formula>
    </cfRule>
    <cfRule type="cellIs" dxfId="362" priority="127" operator="equal">
      <formula>"A"</formula>
    </cfRule>
    <cfRule type="cellIs" dxfId="361" priority="128" operator="equal">
      <formula>"M"</formula>
    </cfRule>
  </conditionalFormatting>
  <conditionalFormatting sqref="N36">
    <cfRule type="cellIs" dxfId="360" priority="121" operator="equal">
      <formula>TEXT($F$4,"DDD"="الجمعة")</formula>
    </cfRule>
    <cfRule type="cellIs" dxfId="359" priority="122" operator="equal">
      <formula>"V"</formula>
    </cfRule>
    <cfRule type="cellIs" dxfId="358" priority="123" operator="equal">
      <formula>"A"</formula>
    </cfRule>
    <cfRule type="cellIs" dxfId="357" priority="124" operator="equal">
      <formula>"M"</formula>
    </cfRule>
  </conditionalFormatting>
  <conditionalFormatting sqref="U39 U9:U35">
    <cfRule type="cellIs" dxfId="356" priority="117" operator="equal">
      <formula>TEXT($F$4,"DDD"="الجمعة")</formula>
    </cfRule>
    <cfRule type="cellIs" dxfId="355" priority="118" operator="equal">
      <formula>"V"</formula>
    </cfRule>
    <cfRule type="cellIs" dxfId="354" priority="119" operator="equal">
      <formula>"A"</formula>
    </cfRule>
    <cfRule type="cellIs" dxfId="353" priority="120" operator="equal">
      <formula>"M"</formula>
    </cfRule>
  </conditionalFormatting>
  <conditionalFormatting sqref="U37:U38">
    <cfRule type="cellIs" dxfId="352" priority="113" operator="equal">
      <formula>TEXT($F$4,"DDD"="الجمعة")</formula>
    </cfRule>
    <cfRule type="cellIs" dxfId="351" priority="114" operator="equal">
      <formula>"V"</formula>
    </cfRule>
    <cfRule type="cellIs" dxfId="350" priority="115" operator="equal">
      <formula>"A"</formula>
    </cfRule>
    <cfRule type="cellIs" dxfId="349" priority="116" operator="equal">
      <formula>"M"</formula>
    </cfRule>
  </conditionalFormatting>
  <conditionalFormatting sqref="U36">
    <cfRule type="cellIs" dxfId="348" priority="109" operator="equal">
      <formula>TEXT($F$4,"DDD"="الجمعة")</formula>
    </cfRule>
    <cfRule type="cellIs" dxfId="347" priority="110" operator="equal">
      <formula>"V"</formula>
    </cfRule>
    <cfRule type="cellIs" dxfId="346" priority="111" operator="equal">
      <formula>"A"</formula>
    </cfRule>
    <cfRule type="cellIs" dxfId="345" priority="112" operator="equal">
      <formula>"M"</formula>
    </cfRule>
  </conditionalFormatting>
  <conditionalFormatting sqref="AB39 AB9:AB35">
    <cfRule type="cellIs" dxfId="344" priority="105" operator="equal">
      <formula>TEXT($F$4,"DDD"="الجمعة")</formula>
    </cfRule>
    <cfRule type="cellIs" dxfId="343" priority="106" operator="equal">
      <formula>"V"</formula>
    </cfRule>
    <cfRule type="cellIs" dxfId="342" priority="107" operator="equal">
      <formula>"A"</formula>
    </cfRule>
    <cfRule type="cellIs" dxfId="341" priority="108" operator="equal">
      <formula>"M"</formula>
    </cfRule>
  </conditionalFormatting>
  <conditionalFormatting sqref="AB37:AB38">
    <cfRule type="cellIs" dxfId="340" priority="101" operator="equal">
      <formula>TEXT($F$4,"DDD"="الجمعة")</formula>
    </cfRule>
    <cfRule type="cellIs" dxfId="339" priority="102" operator="equal">
      <formula>"V"</formula>
    </cfRule>
    <cfRule type="cellIs" dxfId="338" priority="103" operator="equal">
      <formula>"A"</formula>
    </cfRule>
    <cfRule type="cellIs" dxfId="337" priority="104" operator="equal">
      <formula>"M"</formula>
    </cfRule>
  </conditionalFormatting>
  <conditionalFormatting sqref="AB36">
    <cfRule type="cellIs" dxfId="336" priority="97" operator="equal">
      <formula>TEXT($F$4,"DDD"="الجمعة")</formula>
    </cfRule>
    <cfRule type="cellIs" dxfId="335" priority="98" operator="equal">
      <formula>"V"</formula>
    </cfRule>
    <cfRule type="cellIs" dxfId="334" priority="99" operator="equal">
      <formula>"A"</formula>
    </cfRule>
    <cfRule type="cellIs" dxfId="333" priority="100" operator="equal">
      <formula>"M"</formula>
    </cfRule>
  </conditionalFormatting>
  <conditionalFormatting sqref="AI39 AI9:AI35">
    <cfRule type="cellIs" dxfId="332" priority="93" operator="equal">
      <formula>TEXT($F$4,"DDD"="الجمعة")</formula>
    </cfRule>
    <cfRule type="cellIs" dxfId="331" priority="94" operator="equal">
      <formula>"V"</formula>
    </cfRule>
    <cfRule type="cellIs" dxfId="330" priority="95" operator="equal">
      <formula>"A"</formula>
    </cfRule>
    <cfRule type="cellIs" dxfId="329" priority="96" operator="equal">
      <formula>"M"</formula>
    </cfRule>
  </conditionalFormatting>
  <conditionalFormatting sqref="AI37:AI38">
    <cfRule type="cellIs" dxfId="328" priority="89" operator="equal">
      <formula>TEXT($F$4,"DDD"="الجمعة")</formula>
    </cfRule>
    <cfRule type="cellIs" dxfId="327" priority="90" operator="equal">
      <formula>"V"</formula>
    </cfRule>
    <cfRule type="cellIs" dxfId="326" priority="91" operator="equal">
      <formula>"A"</formula>
    </cfRule>
    <cfRule type="cellIs" dxfId="325" priority="92" operator="equal">
      <formula>"M"</formula>
    </cfRule>
  </conditionalFormatting>
  <conditionalFormatting sqref="AI36">
    <cfRule type="cellIs" dxfId="324" priority="85" operator="equal">
      <formula>TEXT($F$4,"DDD"="الجمعة")</formula>
    </cfRule>
    <cfRule type="cellIs" dxfId="323" priority="86" operator="equal">
      <formula>"V"</formula>
    </cfRule>
    <cfRule type="cellIs" dxfId="322" priority="87" operator="equal">
      <formula>"A"</formula>
    </cfRule>
    <cfRule type="cellIs" dxfId="321" priority="88" operator="equal">
      <formula>"M"</formula>
    </cfRule>
  </conditionalFormatting>
  <conditionalFormatting sqref="D40">
    <cfRule type="duplicateValues" dxfId="320" priority="84"/>
  </conditionalFormatting>
  <conditionalFormatting sqref="I40">
    <cfRule type="cellIs" dxfId="319" priority="80" operator="equal">
      <formula>TEXT($F$4,"DDD"="الجمعة")</formula>
    </cfRule>
    <cfRule type="cellIs" dxfId="318" priority="81" operator="equal">
      <formula>"V"</formula>
    </cfRule>
    <cfRule type="cellIs" dxfId="317" priority="82" operator="equal">
      <formula>"A"</formula>
    </cfRule>
    <cfRule type="cellIs" dxfId="316" priority="83" operator="equal">
      <formula>"M"</formula>
    </cfRule>
  </conditionalFormatting>
  <conditionalFormatting sqref="F40">
    <cfRule type="cellIs" dxfId="315" priority="76" operator="equal">
      <formula>TEXT($F$4,"DDD"="الجمعة")</formula>
    </cfRule>
    <cfRule type="cellIs" dxfId="314" priority="77" operator="equal">
      <formula>"V"</formula>
    </cfRule>
    <cfRule type="cellIs" dxfId="313" priority="78" operator="equal">
      <formula>"A"</formula>
    </cfRule>
    <cfRule type="cellIs" dxfId="312" priority="79" operator="equal">
      <formula>"M"</formula>
    </cfRule>
  </conditionalFormatting>
  <conditionalFormatting sqref="C40">
    <cfRule type="duplicateValues" dxfId="311" priority="73"/>
  </conditionalFormatting>
  <conditionalFormatting sqref="C40">
    <cfRule type="duplicateValues" dxfId="310" priority="74"/>
    <cfRule type="duplicateValues" dxfId="309" priority="75"/>
  </conditionalFormatting>
  <conditionalFormatting sqref="H40">
    <cfRule type="cellIs" dxfId="308" priority="69" operator="equal">
      <formula>TEXT($F$4,"DDD"="الجمعة")</formula>
    </cfRule>
    <cfRule type="cellIs" dxfId="307" priority="70" operator="equal">
      <formula>"V"</formula>
    </cfRule>
    <cfRule type="cellIs" dxfId="306" priority="71" operator="equal">
      <formula>"A"</formula>
    </cfRule>
    <cfRule type="cellIs" dxfId="305" priority="72" operator="equal">
      <formula>"M"</formula>
    </cfRule>
  </conditionalFormatting>
  <conditionalFormatting sqref="AJ40">
    <cfRule type="cellIs" dxfId="304" priority="65" operator="equal">
      <formula>TEXT($F$4,"DDD"="الجمعة")</formula>
    </cfRule>
    <cfRule type="cellIs" dxfId="303" priority="66" operator="equal">
      <formula>"V"</formula>
    </cfRule>
    <cfRule type="cellIs" dxfId="302" priority="67" operator="equal">
      <formula>"A"</formula>
    </cfRule>
    <cfRule type="cellIs" dxfId="301" priority="68" operator="equal">
      <formula>"M"</formula>
    </cfRule>
  </conditionalFormatting>
  <conditionalFormatting sqref="J40 O40:Q40 V40:X40 AC40:AE40 L40:M40 S40:T40 Z40:AA40 AG40:AH40">
    <cfRule type="cellIs" dxfId="300" priority="61" operator="equal">
      <formula>TEXT($F$4,"DDD"="الجمعة")</formula>
    </cfRule>
    <cfRule type="cellIs" dxfId="299" priority="62" operator="equal">
      <formula>"V"</formula>
    </cfRule>
    <cfRule type="cellIs" dxfId="298" priority="63" operator="equal">
      <formula>"A"</formula>
    </cfRule>
    <cfRule type="cellIs" dxfId="297" priority="64" operator="equal">
      <formula>"M"</formula>
    </cfRule>
  </conditionalFormatting>
  <conditionalFormatting sqref="K40">
    <cfRule type="cellIs" dxfId="296" priority="57" operator="equal">
      <formula>TEXT($F$4,"DDD"="الجمعة")</formula>
    </cfRule>
    <cfRule type="cellIs" dxfId="295" priority="58" operator="equal">
      <formula>"V"</formula>
    </cfRule>
    <cfRule type="cellIs" dxfId="294" priority="59" operator="equal">
      <formula>"A"</formula>
    </cfRule>
    <cfRule type="cellIs" dxfId="293" priority="60" operator="equal">
      <formula>"M"</formula>
    </cfRule>
  </conditionalFormatting>
  <conditionalFormatting sqref="R40">
    <cfRule type="cellIs" dxfId="292" priority="53" operator="equal">
      <formula>TEXT($F$4,"DDD"="الجمعة")</formula>
    </cfRule>
    <cfRule type="cellIs" dxfId="291" priority="54" operator="equal">
      <formula>"V"</formula>
    </cfRule>
    <cfRule type="cellIs" dxfId="290" priority="55" operator="equal">
      <formula>"A"</formula>
    </cfRule>
    <cfRule type="cellIs" dxfId="289" priority="56" operator="equal">
      <formula>"M"</formula>
    </cfRule>
  </conditionalFormatting>
  <conditionalFormatting sqref="Y40">
    <cfRule type="cellIs" dxfId="288" priority="49" operator="equal">
      <formula>TEXT($F$4,"DDD"="الجمعة")</formula>
    </cfRule>
    <cfRule type="cellIs" dxfId="287" priority="50" operator="equal">
      <formula>"V"</formula>
    </cfRule>
    <cfRule type="cellIs" dxfId="286" priority="51" operator="equal">
      <formula>"A"</formula>
    </cfRule>
    <cfRule type="cellIs" dxfId="285" priority="52" operator="equal">
      <formula>"M"</formula>
    </cfRule>
  </conditionalFormatting>
  <conditionalFormatting sqref="AF40">
    <cfRule type="cellIs" dxfId="284" priority="45" operator="equal">
      <formula>TEXT($F$4,"DDD"="الجمعة")</formula>
    </cfRule>
    <cfRule type="cellIs" dxfId="283" priority="46" operator="equal">
      <formula>"V"</formula>
    </cfRule>
    <cfRule type="cellIs" dxfId="282" priority="47" operator="equal">
      <formula>"A"</formula>
    </cfRule>
    <cfRule type="cellIs" dxfId="281" priority="48" operator="equal">
      <formula>"M"</formula>
    </cfRule>
  </conditionalFormatting>
  <conditionalFormatting sqref="G40">
    <cfRule type="cellIs" dxfId="280" priority="41" operator="equal">
      <formula>TEXT($F$4,"DDD"="الجمعة")</formula>
    </cfRule>
    <cfRule type="cellIs" dxfId="279" priority="42" operator="equal">
      <formula>"V"</formula>
    </cfRule>
    <cfRule type="cellIs" dxfId="278" priority="43" operator="equal">
      <formula>"A"</formula>
    </cfRule>
    <cfRule type="cellIs" dxfId="277" priority="44" operator="equal">
      <formula>"M"</formula>
    </cfRule>
  </conditionalFormatting>
  <conditionalFormatting sqref="N40">
    <cfRule type="cellIs" dxfId="276" priority="37" operator="equal">
      <formula>TEXT($F$4,"DDD"="الجمعة")</formula>
    </cfRule>
    <cfRule type="cellIs" dxfId="275" priority="38" operator="equal">
      <formula>"V"</formula>
    </cfRule>
    <cfRule type="cellIs" dxfId="274" priority="39" operator="equal">
      <formula>"A"</formula>
    </cfRule>
    <cfRule type="cellIs" dxfId="273" priority="40" operator="equal">
      <formula>"M"</formula>
    </cfRule>
  </conditionalFormatting>
  <conditionalFormatting sqref="U40">
    <cfRule type="cellIs" dxfId="272" priority="33" operator="equal">
      <formula>TEXT($F$4,"DDD"="الجمعة")</formula>
    </cfRule>
    <cfRule type="cellIs" dxfId="271" priority="34" operator="equal">
      <formula>"V"</formula>
    </cfRule>
    <cfRule type="cellIs" dxfId="270" priority="35" operator="equal">
      <formula>"A"</formula>
    </cfRule>
    <cfRule type="cellIs" dxfId="269" priority="36" operator="equal">
      <formula>"M"</formula>
    </cfRule>
  </conditionalFormatting>
  <conditionalFormatting sqref="AB40">
    <cfRule type="cellIs" dxfId="268" priority="29" operator="equal">
      <formula>TEXT($F$4,"DDD"="الجمعة")</formula>
    </cfRule>
    <cfRule type="cellIs" dxfId="267" priority="30" operator="equal">
      <formula>"V"</formula>
    </cfRule>
    <cfRule type="cellIs" dxfId="266" priority="31" operator="equal">
      <formula>"A"</formula>
    </cfRule>
    <cfRule type="cellIs" dxfId="265" priority="32" operator="equal">
      <formula>"M"</formula>
    </cfRule>
  </conditionalFormatting>
  <conditionalFormatting sqref="AI40">
    <cfRule type="cellIs" dxfId="264" priority="25" operator="equal">
      <formula>TEXT($F$4,"DDD"="الجمعة")</formula>
    </cfRule>
    <cfRule type="cellIs" dxfId="263" priority="26" operator="equal">
      <formula>"V"</formula>
    </cfRule>
    <cfRule type="cellIs" dxfId="262" priority="27" operator="equal">
      <formula>"A"</formula>
    </cfRule>
    <cfRule type="cellIs" dxfId="261" priority="28" operator="equal">
      <formula>"M"</formula>
    </cfRule>
  </conditionalFormatting>
  <conditionalFormatting sqref="G8 G5">
    <cfRule type="cellIs" dxfId="260" priority="21" operator="equal">
      <formula>TEXT($F$4,"DDD"="الجمعة")</formula>
    </cfRule>
    <cfRule type="cellIs" dxfId="259" priority="22" operator="equal">
      <formula>"V"</formula>
    </cfRule>
    <cfRule type="cellIs" dxfId="258" priority="23" operator="equal">
      <formula>"A"</formula>
    </cfRule>
    <cfRule type="cellIs" dxfId="257" priority="24" operator="equal">
      <formula>"M"</formula>
    </cfRule>
  </conditionalFormatting>
  <conditionalFormatting sqref="K8 K5">
    <cfRule type="cellIs" dxfId="256" priority="17" operator="equal">
      <formula>TEXT($F$4,"DDD"="الجمعة")</formula>
    </cfRule>
    <cfRule type="cellIs" dxfId="255" priority="18" operator="equal">
      <formula>"V"</formula>
    </cfRule>
    <cfRule type="cellIs" dxfId="254" priority="19" operator="equal">
      <formula>"A"</formula>
    </cfRule>
    <cfRule type="cellIs" dxfId="253" priority="20" operator="equal">
      <formula>"M"</formula>
    </cfRule>
  </conditionalFormatting>
  <conditionalFormatting sqref="K7">
    <cfRule type="cellIs" dxfId="252" priority="13" operator="equal">
      <formula>TEXT($F$4,"DDD"="الجمعة")</formula>
    </cfRule>
    <cfRule type="cellIs" dxfId="251" priority="14" operator="equal">
      <formula>"V"</formula>
    </cfRule>
    <cfRule type="cellIs" dxfId="250" priority="15" operator="equal">
      <formula>"A"</formula>
    </cfRule>
    <cfRule type="cellIs" dxfId="249" priority="16" operator="equal">
      <formula>"M"</formula>
    </cfRule>
  </conditionalFormatting>
  <conditionalFormatting sqref="R7">
    <cfRule type="cellIs" dxfId="248" priority="9" operator="equal">
      <formula>TEXT($F$4,"DDD"="الجمعة")</formula>
    </cfRule>
    <cfRule type="cellIs" dxfId="247" priority="10" operator="equal">
      <formula>"V"</formula>
    </cfRule>
    <cfRule type="cellIs" dxfId="246" priority="11" operator="equal">
      <formula>"A"</formula>
    </cfRule>
    <cfRule type="cellIs" dxfId="245" priority="12" operator="equal">
      <formula>"M"</formula>
    </cfRule>
  </conditionalFormatting>
  <conditionalFormatting sqref="Y7">
    <cfRule type="cellIs" dxfId="244" priority="5" operator="equal">
      <formula>TEXT($F$4,"DDD"="الجمعة")</formula>
    </cfRule>
    <cfRule type="cellIs" dxfId="243" priority="6" operator="equal">
      <formula>"V"</formula>
    </cfRule>
    <cfRule type="cellIs" dxfId="242" priority="7" operator="equal">
      <formula>"A"</formula>
    </cfRule>
    <cfRule type="cellIs" dxfId="241" priority="8" operator="equal">
      <formula>"M"</formula>
    </cfRule>
  </conditionalFormatting>
  <conditionalFormatting sqref="AF7">
    <cfRule type="cellIs" dxfId="240" priority="1" operator="equal">
      <formula>TEXT($F$4,"DDD"="الجمعة")</formula>
    </cfRule>
    <cfRule type="cellIs" dxfId="239" priority="2" operator="equal">
      <formula>"V"</formula>
    </cfRule>
    <cfRule type="cellIs" dxfId="238" priority="3" operator="equal">
      <formula>"A"</formula>
    </cfRule>
    <cfRule type="cellIs" dxfId="237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40" max="16383" man="1"/>
  </rowBreaks>
  <colBreaks count="1" manualBreakCount="1">
    <brk id="4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0"/>
  <sheetViews>
    <sheetView showZeros="0" tabSelected="1" topLeftCell="K1" zoomScaleNormal="100" workbookViewId="0">
      <selection activeCell="F5" sqref="F5"/>
    </sheetView>
  </sheetViews>
  <sheetFormatPr defaultColWidth="9.140625" defaultRowHeight="28.5" x14ac:dyDescent="0.4"/>
  <cols>
    <col min="1" max="1" width="5.28515625" style="7" customWidth="1"/>
    <col min="2" max="2" width="6.7109375" style="7" customWidth="1"/>
    <col min="3" max="3" width="28.7109375" style="7" customWidth="1"/>
    <col min="4" max="4" width="16.42578125" style="7" hidden="1" customWidth="1"/>
    <col min="5" max="5" width="14.28515625" style="1" hidden="1" customWidth="1"/>
    <col min="6" max="9" width="4.28515625" style="34" customWidth="1"/>
    <col min="10" max="15" width="4.28515625" style="7" customWidth="1"/>
    <col min="16" max="16" width="4.5703125" style="7" customWidth="1"/>
    <col min="17" max="22" width="4.28515625" style="7" customWidth="1"/>
    <col min="23" max="23" width="4.85546875" style="7" customWidth="1"/>
    <col min="24" max="29" width="4.28515625" style="7" customWidth="1"/>
    <col min="30" max="30" width="5.28515625" style="7" customWidth="1"/>
    <col min="31" max="32" width="4.28515625" style="7" customWidth="1"/>
    <col min="33" max="33" width="4.140625" style="7" customWidth="1"/>
    <col min="34" max="34" width="4.5703125" style="7" customWidth="1"/>
    <col min="35" max="35" width="4.28515625" style="7" customWidth="1"/>
    <col min="36" max="36" width="3.42578125" style="7" hidden="1" customWidth="1"/>
    <col min="37" max="37" width="5.5703125" style="7" customWidth="1"/>
    <col min="38" max="42" width="5.7109375" style="7" customWidth="1"/>
    <col min="43" max="43" width="5.5703125" style="7" customWidth="1"/>
    <col min="44" max="44" width="43.28515625" style="1" customWidth="1"/>
    <col min="45" max="16384" width="9.140625" style="1"/>
  </cols>
  <sheetData>
    <row r="1" spans="1:44" ht="26.25" x14ac:dyDescent="0.4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</row>
    <row r="2" spans="1:44" ht="26.25" x14ac:dyDescent="0.4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2"/>
    </row>
    <row r="3" spans="1:44" ht="65.25" customHeight="1" x14ac:dyDescent="0.4">
      <c r="A3" s="3"/>
      <c r="B3" s="4">
        <v>1</v>
      </c>
      <c r="C3" s="4">
        <v>2</v>
      </c>
      <c r="D3" s="4">
        <v>3</v>
      </c>
      <c r="E3" s="4">
        <v>4</v>
      </c>
      <c r="F3" s="5">
        <f>F4</f>
        <v>43498</v>
      </c>
      <c r="G3" s="5">
        <f t="shared" ref="G3:AJ3" si="0">G4</f>
        <v>43499</v>
      </c>
      <c r="H3" s="5">
        <f t="shared" si="0"/>
        <v>43500</v>
      </c>
      <c r="I3" s="5">
        <f t="shared" si="0"/>
        <v>43501</v>
      </c>
      <c r="J3" s="5">
        <f t="shared" si="0"/>
        <v>43502</v>
      </c>
      <c r="K3" s="5">
        <f t="shared" si="0"/>
        <v>43503</v>
      </c>
      <c r="L3" s="5">
        <f t="shared" si="0"/>
        <v>43504</v>
      </c>
      <c r="M3" s="6">
        <f t="shared" si="0"/>
        <v>43505</v>
      </c>
      <c r="N3" s="5">
        <f t="shared" si="0"/>
        <v>43506</v>
      </c>
      <c r="O3" s="5">
        <f t="shared" si="0"/>
        <v>43507</v>
      </c>
      <c r="P3" s="5">
        <f t="shared" si="0"/>
        <v>43508</v>
      </c>
      <c r="Q3" s="5">
        <f t="shared" si="0"/>
        <v>43509</v>
      </c>
      <c r="R3" s="5">
        <f t="shared" si="0"/>
        <v>43510</v>
      </c>
      <c r="S3" s="5">
        <f t="shared" si="0"/>
        <v>43511</v>
      </c>
      <c r="T3" s="6">
        <f t="shared" si="0"/>
        <v>43512</v>
      </c>
      <c r="U3" s="5">
        <f t="shared" si="0"/>
        <v>43513</v>
      </c>
      <c r="V3" s="5">
        <f t="shared" si="0"/>
        <v>43514</v>
      </c>
      <c r="W3" s="5">
        <f t="shared" si="0"/>
        <v>43515</v>
      </c>
      <c r="X3" s="5">
        <f t="shared" si="0"/>
        <v>43516</v>
      </c>
      <c r="Y3" s="5">
        <f t="shared" si="0"/>
        <v>43517</v>
      </c>
      <c r="Z3" s="5">
        <f t="shared" si="0"/>
        <v>43518</v>
      </c>
      <c r="AA3" s="6">
        <f t="shared" si="0"/>
        <v>43519</v>
      </c>
      <c r="AB3" s="5">
        <f t="shared" si="0"/>
        <v>43520</v>
      </c>
      <c r="AC3" s="5">
        <f t="shared" si="0"/>
        <v>43521</v>
      </c>
      <c r="AD3" s="5">
        <f t="shared" si="0"/>
        <v>43522</v>
      </c>
      <c r="AE3" s="5">
        <f t="shared" si="0"/>
        <v>43523</v>
      </c>
      <c r="AF3" s="5">
        <f t="shared" si="0"/>
        <v>43524</v>
      </c>
      <c r="AG3" s="5">
        <f t="shared" si="0"/>
        <v>43525</v>
      </c>
      <c r="AH3" s="6">
        <f t="shared" si="0"/>
        <v>43526</v>
      </c>
      <c r="AI3" s="5">
        <f t="shared" si="0"/>
        <v>43527</v>
      </c>
      <c r="AJ3" s="5">
        <f t="shared" si="0"/>
        <v>43528</v>
      </c>
      <c r="AK3" s="4"/>
      <c r="AL3" s="4"/>
      <c r="AM3" s="4"/>
      <c r="AN3" s="4"/>
      <c r="AO3" s="4"/>
      <c r="AP3" s="4"/>
    </row>
    <row r="4" spans="1:44" ht="96.75" customHeight="1" x14ac:dyDescent="0.4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1">
        <v>43498</v>
      </c>
      <c r="G4" s="11">
        <f>F4+1</f>
        <v>43499</v>
      </c>
      <c r="H4" s="11">
        <f t="shared" ref="H4:AJ4" si="1">G4+1</f>
        <v>43500</v>
      </c>
      <c r="I4" s="11">
        <f t="shared" si="1"/>
        <v>43501</v>
      </c>
      <c r="J4" s="11">
        <f t="shared" si="1"/>
        <v>43502</v>
      </c>
      <c r="K4" s="11">
        <f t="shared" si="1"/>
        <v>43503</v>
      </c>
      <c r="L4" s="11">
        <f t="shared" si="1"/>
        <v>43504</v>
      </c>
      <c r="M4" s="12">
        <f t="shared" si="1"/>
        <v>43505</v>
      </c>
      <c r="N4" s="11">
        <f t="shared" si="1"/>
        <v>43506</v>
      </c>
      <c r="O4" s="11">
        <f t="shared" si="1"/>
        <v>43507</v>
      </c>
      <c r="P4" s="11">
        <f t="shared" si="1"/>
        <v>43508</v>
      </c>
      <c r="Q4" s="11">
        <f t="shared" si="1"/>
        <v>43509</v>
      </c>
      <c r="R4" s="11">
        <f t="shared" si="1"/>
        <v>43510</v>
      </c>
      <c r="S4" s="11">
        <f t="shared" si="1"/>
        <v>43511</v>
      </c>
      <c r="T4" s="12">
        <f t="shared" si="1"/>
        <v>43512</v>
      </c>
      <c r="U4" s="11">
        <f t="shared" si="1"/>
        <v>43513</v>
      </c>
      <c r="V4" s="11">
        <f t="shared" si="1"/>
        <v>43514</v>
      </c>
      <c r="W4" s="11">
        <f t="shared" si="1"/>
        <v>43515</v>
      </c>
      <c r="X4" s="11">
        <f t="shared" si="1"/>
        <v>43516</v>
      </c>
      <c r="Y4" s="11">
        <f t="shared" si="1"/>
        <v>43517</v>
      </c>
      <c r="Z4" s="11">
        <f t="shared" si="1"/>
        <v>43518</v>
      </c>
      <c r="AA4" s="12">
        <f t="shared" si="1"/>
        <v>43519</v>
      </c>
      <c r="AB4" s="11">
        <f t="shared" si="1"/>
        <v>43520</v>
      </c>
      <c r="AC4" s="11">
        <f t="shared" si="1"/>
        <v>43521</v>
      </c>
      <c r="AD4" s="11">
        <f t="shared" si="1"/>
        <v>43522</v>
      </c>
      <c r="AE4" s="11">
        <f t="shared" si="1"/>
        <v>43523</v>
      </c>
      <c r="AF4" s="11">
        <f t="shared" si="1"/>
        <v>43524</v>
      </c>
      <c r="AG4" s="11">
        <f t="shared" si="1"/>
        <v>43525</v>
      </c>
      <c r="AH4" s="12">
        <f t="shared" si="1"/>
        <v>43526</v>
      </c>
      <c r="AI4" s="11">
        <f t="shared" si="1"/>
        <v>43527</v>
      </c>
      <c r="AJ4" s="11">
        <f t="shared" si="1"/>
        <v>43528</v>
      </c>
      <c r="AK4" s="13" t="s">
        <v>7</v>
      </c>
      <c r="AL4" s="14" t="s">
        <v>8</v>
      </c>
      <c r="AM4" s="15" t="s">
        <v>9</v>
      </c>
      <c r="AN4" s="15" t="s">
        <v>10</v>
      </c>
      <c r="AO4" s="15" t="s">
        <v>11</v>
      </c>
      <c r="AP4" s="14" t="s">
        <v>12</v>
      </c>
      <c r="AQ4" s="14" t="s">
        <v>13</v>
      </c>
      <c r="AR4" s="16" t="s">
        <v>14</v>
      </c>
    </row>
    <row r="5" spans="1:44" s="7" customFormat="1" ht="18" customHeight="1" x14ac:dyDescent="0.4">
      <c r="A5" s="17">
        <v>1</v>
      </c>
      <c r="B5" s="17">
        <v>1</v>
      </c>
      <c r="C5" s="18"/>
      <c r="D5" s="19"/>
      <c r="E5" s="20"/>
      <c r="F5" s="21"/>
      <c r="G5" s="21"/>
      <c r="H5" s="21"/>
      <c r="I5" s="21"/>
      <c r="J5" s="21"/>
      <c r="K5" s="21"/>
      <c r="L5" s="21"/>
      <c r="M5" s="22"/>
      <c r="N5" s="11"/>
      <c r="O5" s="21"/>
      <c r="P5" s="21"/>
      <c r="Q5" s="21"/>
      <c r="R5" s="11"/>
      <c r="S5" s="21"/>
      <c r="T5" s="22"/>
      <c r="U5" s="11"/>
      <c r="V5" s="21"/>
      <c r="W5" s="21"/>
      <c r="X5" s="21"/>
      <c r="Y5" s="11"/>
      <c r="Z5" s="21"/>
      <c r="AA5" s="22"/>
      <c r="AB5" s="11"/>
      <c r="AC5" s="21"/>
      <c r="AD5" s="21"/>
      <c r="AE5" s="21"/>
      <c r="AF5" s="11"/>
      <c r="AG5" s="21"/>
      <c r="AH5" s="22"/>
      <c r="AI5" s="11"/>
      <c r="AJ5" s="21"/>
      <c r="AK5" s="23">
        <f>26-AM5-AN5-AO5</f>
        <v>26</v>
      </c>
      <c r="AL5" s="24">
        <f>COUNTIF(F5:AJ5,"M")</f>
        <v>0</v>
      </c>
      <c r="AM5" s="24">
        <f>COUNTIF(F5:AJ5,"v")</f>
        <v>0</v>
      </c>
      <c r="AN5" s="24">
        <f>COUNTIF(F5:AJ5,"a")</f>
        <v>0</v>
      </c>
      <c r="AO5" s="24">
        <f>COUNTIF(F5:AJ5,"u")</f>
        <v>0</v>
      </c>
      <c r="AP5" s="24">
        <f>COUNTIF(F5:AJ5,"h")</f>
        <v>0</v>
      </c>
      <c r="AQ5" s="24"/>
      <c r="AR5" s="25"/>
    </row>
    <row r="6" spans="1:44" ht="18" customHeight="1" x14ac:dyDescent="0.4">
      <c r="A6" s="17">
        <v>2</v>
      </c>
      <c r="B6" s="17">
        <v>2</v>
      </c>
      <c r="C6" s="18"/>
      <c r="D6" s="19"/>
      <c r="E6" s="20"/>
      <c r="F6" s="21"/>
      <c r="G6" s="5"/>
      <c r="H6" s="21"/>
      <c r="I6" s="21"/>
      <c r="J6" s="21"/>
      <c r="K6" s="5"/>
      <c r="L6" s="21"/>
      <c r="M6" s="22"/>
      <c r="N6" s="5"/>
      <c r="O6" s="21"/>
      <c r="P6" s="21"/>
      <c r="Q6" s="21"/>
      <c r="R6" s="5"/>
      <c r="S6" s="21"/>
      <c r="T6" s="22"/>
      <c r="U6" s="5"/>
      <c r="V6" s="21"/>
      <c r="W6" s="21"/>
      <c r="X6" s="21"/>
      <c r="Y6" s="5"/>
      <c r="Z6" s="21"/>
      <c r="AA6" s="22"/>
      <c r="AB6" s="5"/>
      <c r="AC6" s="21"/>
      <c r="AD6" s="21"/>
      <c r="AE6" s="21"/>
      <c r="AF6" s="5"/>
      <c r="AG6" s="21"/>
      <c r="AH6" s="22"/>
      <c r="AI6" s="5"/>
      <c r="AJ6" s="21"/>
      <c r="AK6" s="23">
        <f t="shared" ref="AK6:AK40" si="2">26-AM6-AN6-AO6</f>
        <v>26</v>
      </c>
      <c r="AL6" s="24">
        <f t="shared" ref="AL6:AL40" si="3">COUNTIF(F6:AJ6,"M")</f>
        <v>0</v>
      </c>
      <c r="AM6" s="24">
        <f t="shared" ref="AM6:AM40" si="4">COUNTIF(F6:AJ6,"v")</f>
        <v>0</v>
      </c>
      <c r="AN6" s="24">
        <f t="shared" ref="AN6:AN40" si="5">COUNTIF(F6:AJ6,"a")</f>
        <v>0</v>
      </c>
      <c r="AO6" s="24">
        <f t="shared" ref="AO6:AO40" si="6">COUNTIF(F6:AJ6,"u")</f>
        <v>0</v>
      </c>
      <c r="AP6" s="24">
        <f t="shared" ref="AP6:AP40" si="7">COUNTIF(F6:AJ6,"h")</f>
        <v>0</v>
      </c>
      <c r="AQ6" s="24"/>
      <c r="AR6" s="26"/>
    </row>
    <row r="7" spans="1:44" ht="18" customHeight="1" x14ac:dyDescent="0.4">
      <c r="A7" s="17">
        <v>3</v>
      </c>
      <c r="B7" s="17">
        <v>3</v>
      </c>
      <c r="C7" s="18"/>
      <c r="D7" s="19"/>
      <c r="E7" s="20"/>
      <c r="F7" s="21"/>
      <c r="G7" s="11"/>
      <c r="H7" s="21"/>
      <c r="I7" s="21"/>
      <c r="J7" s="21"/>
      <c r="K7" s="21"/>
      <c r="L7" s="21"/>
      <c r="M7" s="22"/>
      <c r="N7" s="11"/>
      <c r="O7" s="21"/>
      <c r="P7" s="21"/>
      <c r="Q7" s="21"/>
      <c r="R7" s="21"/>
      <c r="S7" s="21"/>
      <c r="T7" s="22"/>
      <c r="U7" s="11"/>
      <c r="V7" s="21"/>
      <c r="W7" s="21"/>
      <c r="X7" s="21"/>
      <c r="Y7" s="21"/>
      <c r="Z7" s="21"/>
      <c r="AA7" s="22"/>
      <c r="AB7" s="11"/>
      <c r="AC7" s="21"/>
      <c r="AD7" s="21"/>
      <c r="AE7" s="21"/>
      <c r="AF7" s="21"/>
      <c r="AG7" s="21"/>
      <c r="AH7" s="22"/>
      <c r="AI7" s="11"/>
      <c r="AJ7" s="21"/>
      <c r="AK7" s="23">
        <f t="shared" si="2"/>
        <v>26</v>
      </c>
      <c r="AL7" s="24">
        <f t="shared" si="3"/>
        <v>0</v>
      </c>
      <c r="AM7" s="24">
        <f t="shared" si="4"/>
        <v>0</v>
      </c>
      <c r="AN7" s="24">
        <f t="shared" si="5"/>
        <v>0</v>
      </c>
      <c r="AO7" s="24">
        <f t="shared" si="6"/>
        <v>0</v>
      </c>
      <c r="AP7" s="24">
        <f t="shared" si="7"/>
        <v>0</v>
      </c>
      <c r="AQ7" s="24"/>
      <c r="AR7" s="26"/>
    </row>
    <row r="8" spans="1:44" ht="18" customHeight="1" x14ac:dyDescent="0.4">
      <c r="A8" s="17">
        <v>4</v>
      </c>
      <c r="B8" s="17">
        <v>4</v>
      </c>
      <c r="C8" s="18"/>
      <c r="D8" s="19"/>
      <c r="E8" s="20"/>
      <c r="F8" s="21"/>
      <c r="G8" s="21"/>
      <c r="H8" s="21"/>
      <c r="I8" s="21"/>
      <c r="J8" s="21"/>
      <c r="K8" s="21"/>
      <c r="L8" s="21"/>
      <c r="M8" s="22"/>
      <c r="N8" s="11"/>
      <c r="O8" s="21"/>
      <c r="P8" s="21"/>
      <c r="Q8" s="21"/>
      <c r="R8" s="11"/>
      <c r="S8" s="21"/>
      <c r="T8" s="22"/>
      <c r="U8" s="11"/>
      <c r="V8" s="21"/>
      <c r="W8" s="21"/>
      <c r="X8" s="21"/>
      <c r="Y8" s="11"/>
      <c r="Z8" s="21"/>
      <c r="AA8" s="22"/>
      <c r="AB8" s="11"/>
      <c r="AC8" s="21"/>
      <c r="AD8" s="21"/>
      <c r="AE8" s="21"/>
      <c r="AF8" s="11"/>
      <c r="AG8" s="21"/>
      <c r="AH8" s="22"/>
      <c r="AI8" s="11"/>
      <c r="AJ8" s="21"/>
      <c r="AK8" s="23">
        <f t="shared" si="2"/>
        <v>26</v>
      </c>
      <c r="AL8" s="24">
        <f t="shared" si="3"/>
        <v>0</v>
      </c>
      <c r="AM8" s="24">
        <f t="shared" si="4"/>
        <v>0</v>
      </c>
      <c r="AN8" s="24">
        <f t="shared" si="5"/>
        <v>0</v>
      </c>
      <c r="AO8" s="24">
        <f t="shared" si="6"/>
        <v>0</v>
      </c>
      <c r="AP8" s="24">
        <f t="shared" si="7"/>
        <v>0</v>
      </c>
      <c r="AQ8" s="24"/>
      <c r="AR8" s="26"/>
    </row>
    <row r="9" spans="1:44" ht="18" customHeight="1" x14ac:dyDescent="0.4">
      <c r="A9" s="17">
        <v>5</v>
      </c>
      <c r="B9" s="17">
        <v>5</v>
      </c>
      <c r="C9" s="18"/>
      <c r="D9" s="19"/>
      <c r="E9" s="20"/>
      <c r="F9" s="21"/>
      <c r="G9" s="21"/>
      <c r="H9" s="21"/>
      <c r="I9" s="21"/>
      <c r="J9" s="21"/>
      <c r="K9" s="21"/>
      <c r="L9" s="21"/>
      <c r="M9" s="22"/>
      <c r="N9" s="21"/>
      <c r="O9" s="21"/>
      <c r="P9" s="21"/>
      <c r="Q9" s="21"/>
      <c r="R9" s="21"/>
      <c r="S9" s="21"/>
      <c r="T9" s="22"/>
      <c r="U9" s="21"/>
      <c r="V9" s="21"/>
      <c r="W9" s="21"/>
      <c r="X9" s="21"/>
      <c r="Y9" s="21"/>
      <c r="Z9" s="21"/>
      <c r="AA9" s="22"/>
      <c r="AB9" s="21"/>
      <c r="AC9" s="21"/>
      <c r="AD9" s="21"/>
      <c r="AE9" s="21"/>
      <c r="AF9" s="21"/>
      <c r="AG9" s="21"/>
      <c r="AH9" s="22"/>
      <c r="AI9" s="21"/>
      <c r="AJ9" s="21"/>
      <c r="AK9" s="23">
        <f t="shared" si="2"/>
        <v>26</v>
      </c>
      <c r="AL9" s="24">
        <f t="shared" si="3"/>
        <v>0</v>
      </c>
      <c r="AM9" s="24">
        <f t="shared" si="4"/>
        <v>0</v>
      </c>
      <c r="AN9" s="24">
        <f t="shared" si="5"/>
        <v>0</v>
      </c>
      <c r="AO9" s="24">
        <f t="shared" si="6"/>
        <v>0</v>
      </c>
      <c r="AP9" s="24">
        <f t="shared" si="7"/>
        <v>0</v>
      </c>
      <c r="AQ9" s="24"/>
      <c r="AR9" s="26"/>
    </row>
    <row r="10" spans="1:44" ht="18" customHeight="1" x14ac:dyDescent="0.4">
      <c r="A10" s="17">
        <v>6</v>
      </c>
      <c r="B10" s="17">
        <v>6</v>
      </c>
      <c r="C10" s="18"/>
      <c r="D10" s="19"/>
      <c r="E10" s="20"/>
      <c r="F10" s="21"/>
      <c r="G10" s="21"/>
      <c r="H10" s="21"/>
      <c r="I10" s="21"/>
      <c r="J10" s="21"/>
      <c r="K10" s="21"/>
      <c r="L10" s="21"/>
      <c r="M10" s="22"/>
      <c r="N10" s="21"/>
      <c r="O10" s="21"/>
      <c r="P10" s="21"/>
      <c r="Q10" s="21"/>
      <c r="R10" s="21"/>
      <c r="S10" s="21"/>
      <c r="T10" s="22"/>
      <c r="U10" s="21"/>
      <c r="V10" s="21"/>
      <c r="W10" s="21"/>
      <c r="X10" s="21"/>
      <c r="Y10" s="21"/>
      <c r="Z10" s="21"/>
      <c r="AA10" s="22"/>
      <c r="AB10" s="21"/>
      <c r="AC10" s="21"/>
      <c r="AD10" s="21"/>
      <c r="AE10" s="21"/>
      <c r="AF10" s="21"/>
      <c r="AG10" s="21"/>
      <c r="AH10" s="22"/>
      <c r="AI10" s="21"/>
      <c r="AJ10" s="21"/>
      <c r="AK10" s="23">
        <f t="shared" si="2"/>
        <v>26</v>
      </c>
      <c r="AL10" s="24">
        <f t="shared" si="3"/>
        <v>0</v>
      </c>
      <c r="AM10" s="24">
        <f t="shared" si="4"/>
        <v>0</v>
      </c>
      <c r="AN10" s="24">
        <f t="shared" si="5"/>
        <v>0</v>
      </c>
      <c r="AO10" s="24">
        <f t="shared" si="6"/>
        <v>0</v>
      </c>
      <c r="AP10" s="24">
        <f t="shared" si="7"/>
        <v>0</v>
      </c>
      <c r="AQ10" s="24"/>
      <c r="AR10" s="25"/>
    </row>
    <row r="11" spans="1:44" ht="18" customHeight="1" x14ac:dyDescent="0.4">
      <c r="A11" s="17">
        <v>7</v>
      </c>
      <c r="B11" s="17">
        <v>7</v>
      </c>
      <c r="C11" s="18"/>
      <c r="D11" s="19"/>
      <c r="E11" s="20"/>
      <c r="F11" s="21"/>
      <c r="G11" s="21"/>
      <c r="H11" s="21"/>
      <c r="I11" s="21"/>
      <c r="J11" s="21"/>
      <c r="K11" s="21"/>
      <c r="L11" s="21"/>
      <c r="M11" s="22"/>
      <c r="N11" s="21"/>
      <c r="O11" s="21"/>
      <c r="P11" s="21"/>
      <c r="Q11" s="21"/>
      <c r="R11" s="21"/>
      <c r="S11" s="21"/>
      <c r="T11" s="22"/>
      <c r="U11" s="21"/>
      <c r="V11" s="21"/>
      <c r="W11" s="21"/>
      <c r="X11" s="21"/>
      <c r="Y11" s="21"/>
      <c r="Z11" s="21"/>
      <c r="AA11" s="22"/>
      <c r="AB11" s="21"/>
      <c r="AC11" s="21"/>
      <c r="AD11" s="21"/>
      <c r="AE11" s="21"/>
      <c r="AF11" s="21"/>
      <c r="AG11" s="21"/>
      <c r="AH11" s="22"/>
      <c r="AI11" s="21"/>
      <c r="AJ11" s="21"/>
      <c r="AK11" s="23">
        <f t="shared" si="2"/>
        <v>26</v>
      </c>
      <c r="AL11" s="24">
        <f t="shared" si="3"/>
        <v>0</v>
      </c>
      <c r="AM11" s="24">
        <f t="shared" si="4"/>
        <v>0</v>
      </c>
      <c r="AN11" s="24">
        <f t="shared" si="5"/>
        <v>0</v>
      </c>
      <c r="AO11" s="24">
        <f t="shared" si="6"/>
        <v>0</v>
      </c>
      <c r="AP11" s="24">
        <f t="shared" si="7"/>
        <v>0</v>
      </c>
      <c r="AQ11" s="24"/>
      <c r="AR11" s="26"/>
    </row>
    <row r="12" spans="1:44" ht="18" customHeight="1" x14ac:dyDescent="0.4">
      <c r="A12" s="17">
        <v>8</v>
      </c>
      <c r="B12" s="17">
        <v>8</v>
      </c>
      <c r="C12" s="18"/>
      <c r="D12" s="19"/>
      <c r="E12" s="20"/>
      <c r="F12" s="21"/>
      <c r="G12" s="21"/>
      <c r="H12" s="21"/>
      <c r="I12" s="21"/>
      <c r="J12" s="21"/>
      <c r="K12" s="21"/>
      <c r="L12" s="21"/>
      <c r="M12" s="22"/>
      <c r="N12" s="21"/>
      <c r="O12" s="21"/>
      <c r="P12" s="21"/>
      <c r="Q12" s="21"/>
      <c r="R12" s="21"/>
      <c r="S12" s="21"/>
      <c r="T12" s="22"/>
      <c r="U12" s="21"/>
      <c r="V12" s="21"/>
      <c r="W12" s="21"/>
      <c r="X12" s="21"/>
      <c r="Y12" s="21"/>
      <c r="Z12" s="21"/>
      <c r="AA12" s="22"/>
      <c r="AB12" s="21"/>
      <c r="AC12" s="21"/>
      <c r="AD12" s="21"/>
      <c r="AE12" s="21"/>
      <c r="AF12" s="21"/>
      <c r="AG12" s="21"/>
      <c r="AH12" s="22"/>
      <c r="AI12" s="21"/>
      <c r="AJ12" s="21"/>
      <c r="AK12" s="23">
        <f t="shared" si="2"/>
        <v>26</v>
      </c>
      <c r="AL12" s="24">
        <f t="shared" si="3"/>
        <v>0</v>
      </c>
      <c r="AM12" s="24">
        <f t="shared" si="4"/>
        <v>0</v>
      </c>
      <c r="AN12" s="24">
        <f t="shared" si="5"/>
        <v>0</v>
      </c>
      <c r="AO12" s="24">
        <f t="shared" si="6"/>
        <v>0</v>
      </c>
      <c r="AP12" s="24">
        <f t="shared" si="7"/>
        <v>0</v>
      </c>
      <c r="AQ12" s="24"/>
      <c r="AR12" s="26"/>
    </row>
    <row r="13" spans="1:44" ht="18" customHeight="1" x14ac:dyDescent="0.4">
      <c r="A13" s="17">
        <v>9</v>
      </c>
      <c r="B13" s="17">
        <v>9</v>
      </c>
      <c r="C13" s="18"/>
      <c r="D13" s="19"/>
      <c r="E13" s="20"/>
      <c r="F13" s="21"/>
      <c r="G13" s="21"/>
      <c r="H13" s="21"/>
      <c r="I13" s="21"/>
      <c r="J13" s="21"/>
      <c r="K13" s="21"/>
      <c r="L13" s="21"/>
      <c r="M13" s="22"/>
      <c r="N13" s="21"/>
      <c r="O13" s="21"/>
      <c r="P13" s="21"/>
      <c r="Q13" s="21"/>
      <c r="R13" s="21"/>
      <c r="S13" s="21"/>
      <c r="T13" s="22"/>
      <c r="U13" s="21"/>
      <c r="V13" s="21"/>
      <c r="W13" s="21"/>
      <c r="X13" s="21"/>
      <c r="Y13" s="21"/>
      <c r="Z13" s="21"/>
      <c r="AA13" s="22"/>
      <c r="AB13" s="21"/>
      <c r="AC13" s="21"/>
      <c r="AD13" s="21"/>
      <c r="AE13" s="21"/>
      <c r="AF13" s="21"/>
      <c r="AG13" s="21"/>
      <c r="AH13" s="22"/>
      <c r="AI13" s="21"/>
      <c r="AJ13" s="21"/>
      <c r="AK13" s="23">
        <f t="shared" si="2"/>
        <v>26</v>
      </c>
      <c r="AL13" s="24">
        <f t="shared" si="3"/>
        <v>0</v>
      </c>
      <c r="AM13" s="24">
        <f t="shared" si="4"/>
        <v>0</v>
      </c>
      <c r="AN13" s="24">
        <f t="shared" si="5"/>
        <v>0</v>
      </c>
      <c r="AO13" s="24">
        <f t="shared" si="6"/>
        <v>0</v>
      </c>
      <c r="AP13" s="24">
        <f t="shared" si="7"/>
        <v>0</v>
      </c>
      <c r="AQ13" s="24"/>
      <c r="AR13" s="26"/>
    </row>
    <row r="14" spans="1:44" ht="18" customHeight="1" x14ac:dyDescent="0.4">
      <c r="A14" s="17">
        <v>10</v>
      </c>
      <c r="B14" s="17">
        <v>10</v>
      </c>
      <c r="C14" s="18"/>
      <c r="D14" s="19"/>
      <c r="E14" s="20"/>
      <c r="F14" s="21"/>
      <c r="G14" s="21"/>
      <c r="H14" s="21"/>
      <c r="I14" s="21"/>
      <c r="J14" s="21"/>
      <c r="K14" s="21"/>
      <c r="L14" s="21"/>
      <c r="M14" s="22"/>
      <c r="N14" s="21"/>
      <c r="O14" s="21"/>
      <c r="P14" s="21"/>
      <c r="Q14" s="21"/>
      <c r="R14" s="21"/>
      <c r="S14" s="21"/>
      <c r="T14" s="22"/>
      <c r="U14" s="21"/>
      <c r="V14" s="21"/>
      <c r="W14" s="21"/>
      <c r="X14" s="21"/>
      <c r="Y14" s="21"/>
      <c r="Z14" s="21"/>
      <c r="AA14" s="22"/>
      <c r="AB14" s="21"/>
      <c r="AC14" s="21"/>
      <c r="AD14" s="21"/>
      <c r="AE14" s="21"/>
      <c r="AF14" s="21"/>
      <c r="AG14" s="21"/>
      <c r="AH14" s="22"/>
      <c r="AI14" s="21"/>
      <c r="AJ14" s="21"/>
      <c r="AK14" s="23">
        <f t="shared" si="2"/>
        <v>26</v>
      </c>
      <c r="AL14" s="24">
        <f t="shared" si="3"/>
        <v>0</v>
      </c>
      <c r="AM14" s="24">
        <f t="shared" si="4"/>
        <v>0</v>
      </c>
      <c r="AN14" s="24">
        <f t="shared" si="5"/>
        <v>0</v>
      </c>
      <c r="AO14" s="24">
        <f t="shared" si="6"/>
        <v>0</v>
      </c>
      <c r="AP14" s="24">
        <f t="shared" si="7"/>
        <v>0</v>
      </c>
      <c r="AQ14" s="24"/>
      <c r="AR14" s="26"/>
    </row>
    <row r="15" spans="1:44" ht="18" customHeight="1" x14ac:dyDescent="0.4">
      <c r="A15" s="17">
        <v>11</v>
      </c>
      <c r="B15" s="17">
        <v>11</v>
      </c>
      <c r="C15" s="18"/>
      <c r="D15" s="19"/>
      <c r="E15" s="20"/>
      <c r="F15" s="21"/>
      <c r="G15" s="21"/>
      <c r="H15" s="21"/>
      <c r="I15" s="21"/>
      <c r="J15" s="21"/>
      <c r="K15" s="21"/>
      <c r="L15" s="21"/>
      <c r="M15" s="22"/>
      <c r="N15" s="21"/>
      <c r="O15" s="21"/>
      <c r="P15" s="21"/>
      <c r="Q15" s="21"/>
      <c r="R15" s="21"/>
      <c r="S15" s="21"/>
      <c r="T15" s="22"/>
      <c r="U15" s="21"/>
      <c r="V15" s="21"/>
      <c r="W15" s="21"/>
      <c r="X15" s="21"/>
      <c r="Y15" s="21"/>
      <c r="Z15" s="21"/>
      <c r="AA15" s="22"/>
      <c r="AB15" s="21"/>
      <c r="AC15" s="21"/>
      <c r="AD15" s="21"/>
      <c r="AE15" s="21"/>
      <c r="AF15" s="21"/>
      <c r="AG15" s="21"/>
      <c r="AH15" s="22"/>
      <c r="AI15" s="21"/>
      <c r="AJ15" s="21"/>
      <c r="AK15" s="23">
        <f t="shared" si="2"/>
        <v>26</v>
      </c>
      <c r="AL15" s="24">
        <f t="shared" si="3"/>
        <v>0</v>
      </c>
      <c r="AM15" s="24">
        <f t="shared" si="4"/>
        <v>0</v>
      </c>
      <c r="AN15" s="24">
        <f t="shared" si="5"/>
        <v>0</v>
      </c>
      <c r="AO15" s="24">
        <f t="shared" si="6"/>
        <v>0</v>
      </c>
      <c r="AP15" s="24">
        <f t="shared" si="7"/>
        <v>0</v>
      </c>
      <c r="AQ15" s="24"/>
      <c r="AR15" s="26"/>
    </row>
    <row r="16" spans="1:44" ht="18" customHeight="1" x14ac:dyDescent="0.4">
      <c r="A16" s="17">
        <v>12</v>
      </c>
      <c r="B16" s="17">
        <v>12</v>
      </c>
      <c r="C16" s="18"/>
      <c r="D16" s="19"/>
      <c r="E16" s="27"/>
      <c r="F16" s="21"/>
      <c r="G16" s="21"/>
      <c r="H16" s="21"/>
      <c r="I16" s="21"/>
      <c r="J16" s="21"/>
      <c r="K16" s="21"/>
      <c r="L16" s="21"/>
      <c r="M16" s="22"/>
      <c r="N16" s="21"/>
      <c r="O16" s="21"/>
      <c r="P16" s="21"/>
      <c r="Q16" s="21"/>
      <c r="R16" s="21"/>
      <c r="S16" s="21"/>
      <c r="T16" s="22"/>
      <c r="U16" s="21"/>
      <c r="V16" s="21"/>
      <c r="W16" s="21"/>
      <c r="X16" s="21"/>
      <c r="Y16" s="21"/>
      <c r="Z16" s="21"/>
      <c r="AA16" s="22"/>
      <c r="AB16" s="21"/>
      <c r="AC16" s="21"/>
      <c r="AD16" s="21"/>
      <c r="AE16" s="21"/>
      <c r="AF16" s="21"/>
      <c r="AG16" s="21"/>
      <c r="AH16" s="22"/>
      <c r="AI16" s="21"/>
      <c r="AJ16" s="21"/>
      <c r="AK16" s="23">
        <f t="shared" si="2"/>
        <v>26</v>
      </c>
      <c r="AL16" s="24">
        <f t="shared" si="3"/>
        <v>0</v>
      </c>
      <c r="AM16" s="24">
        <f t="shared" si="4"/>
        <v>0</v>
      </c>
      <c r="AN16" s="24">
        <f t="shared" si="5"/>
        <v>0</v>
      </c>
      <c r="AO16" s="24">
        <f t="shared" si="6"/>
        <v>0</v>
      </c>
      <c r="AP16" s="24">
        <f t="shared" si="7"/>
        <v>0</v>
      </c>
      <c r="AQ16" s="24"/>
      <c r="AR16" s="26"/>
    </row>
    <row r="17" spans="1:44" ht="18" customHeight="1" x14ac:dyDescent="0.4">
      <c r="A17" s="17">
        <v>13</v>
      </c>
      <c r="B17" s="17">
        <v>13</v>
      </c>
      <c r="C17" s="28"/>
      <c r="D17" s="19"/>
      <c r="E17" s="27"/>
      <c r="F17" s="21"/>
      <c r="G17" s="21"/>
      <c r="H17" s="21"/>
      <c r="I17" s="21"/>
      <c r="J17" s="21"/>
      <c r="K17" s="21"/>
      <c r="L17" s="21"/>
      <c r="M17" s="22"/>
      <c r="N17" s="21"/>
      <c r="O17" s="21"/>
      <c r="P17" s="21"/>
      <c r="Q17" s="21"/>
      <c r="R17" s="21"/>
      <c r="S17" s="21"/>
      <c r="T17" s="22"/>
      <c r="U17" s="21"/>
      <c r="V17" s="21"/>
      <c r="W17" s="21"/>
      <c r="X17" s="21"/>
      <c r="Y17" s="21"/>
      <c r="Z17" s="21"/>
      <c r="AA17" s="22"/>
      <c r="AB17" s="21"/>
      <c r="AC17" s="21"/>
      <c r="AD17" s="21"/>
      <c r="AE17" s="21"/>
      <c r="AF17" s="21"/>
      <c r="AG17" s="21"/>
      <c r="AH17" s="22"/>
      <c r="AI17" s="21"/>
      <c r="AJ17" s="21"/>
      <c r="AK17" s="23">
        <f t="shared" si="2"/>
        <v>26</v>
      </c>
      <c r="AL17" s="24">
        <f t="shared" si="3"/>
        <v>0</v>
      </c>
      <c r="AM17" s="24">
        <f t="shared" si="4"/>
        <v>0</v>
      </c>
      <c r="AN17" s="24">
        <f t="shared" si="5"/>
        <v>0</v>
      </c>
      <c r="AO17" s="24">
        <f t="shared" si="6"/>
        <v>0</v>
      </c>
      <c r="AP17" s="24">
        <f t="shared" si="7"/>
        <v>0</v>
      </c>
      <c r="AQ17" s="24"/>
      <c r="AR17" s="26"/>
    </row>
    <row r="18" spans="1:44" ht="18" customHeight="1" x14ac:dyDescent="0.4">
      <c r="A18" s="17">
        <v>14</v>
      </c>
      <c r="B18" s="17">
        <v>14</v>
      </c>
      <c r="C18" s="18"/>
      <c r="D18" s="19"/>
      <c r="E18" s="20"/>
      <c r="F18" s="21"/>
      <c r="G18" s="21"/>
      <c r="H18" s="21"/>
      <c r="I18" s="21"/>
      <c r="J18" s="21"/>
      <c r="K18" s="21"/>
      <c r="L18" s="21"/>
      <c r="M18" s="22"/>
      <c r="N18" s="21"/>
      <c r="O18" s="21"/>
      <c r="P18" s="21"/>
      <c r="Q18" s="21"/>
      <c r="R18" s="21"/>
      <c r="S18" s="21"/>
      <c r="T18" s="22"/>
      <c r="U18" s="21"/>
      <c r="V18" s="21"/>
      <c r="W18" s="21"/>
      <c r="X18" s="21"/>
      <c r="Y18" s="21"/>
      <c r="Z18" s="21"/>
      <c r="AA18" s="22"/>
      <c r="AB18" s="21"/>
      <c r="AC18" s="21"/>
      <c r="AD18" s="21"/>
      <c r="AE18" s="21"/>
      <c r="AF18" s="21"/>
      <c r="AG18" s="21"/>
      <c r="AH18" s="22"/>
      <c r="AI18" s="21"/>
      <c r="AJ18" s="21"/>
      <c r="AK18" s="23">
        <f t="shared" si="2"/>
        <v>26</v>
      </c>
      <c r="AL18" s="24">
        <f t="shared" si="3"/>
        <v>0</v>
      </c>
      <c r="AM18" s="24">
        <f t="shared" si="4"/>
        <v>0</v>
      </c>
      <c r="AN18" s="24">
        <f t="shared" si="5"/>
        <v>0</v>
      </c>
      <c r="AO18" s="24">
        <f t="shared" si="6"/>
        <v>0</v>
      </c>
      <c r="AP18" s="24">
        <f t="shared" si="7"/>
        <v>0</v>
      </c>
      <c r="AQ18" s="24"/>
      <c r="AR18" s="26"/>
    </row>
    <row r="19" spans="1:44" ht="18" customHeight="1" x14ac:dyDescent="0.4">
      <c r="A19" s="17">
        <v>15</v>
      </c>
      <c r="B19" s="17">
        <v>15</v>
      </c>
      <c r="C19" s="18"/>
      <c r="D19" s="19"/>
      <c r="E19" s="20"/>
      <c r="F19" s="21"/>
      <c r="G19" s="21"/>
      <c r="H19" s="21"/>
      <c r="I19" s="21"/>
      <c r="J19" s="21"/>
      <c r="K19" s="21"/>
      <c r="L19" s="21"/>
      <c r="M19" s="22"/>
      <c r="N19" s="21"/>
      <c r="O19" s="21"/>
      <c r="P19" s="21"/>
      <c r="Q19" s="21"/>
      <c r="R19" s="21"/>
      <c r="S19" s="21"/>
      <c r="T19" s="22"/>
      <c r="U19" s="21"/>
      <c r="V19" s="21"/>
      <c r="W19" s="21"/>
      <c r="X19" s="21"/>
      <c r="Y19" s="21"/>
      <c r="Z19" s="21"/>
      <c r="AA19" s="22"/>
      <c r="AB19" s="21"/>
      <c r="AC19" s="21"/>
      <c r="AD19" s="21"/>
      <c r="AE19" s="21"/>
      <c r="AF19" s="21"/>
      <c r="AG19" s="21"/>
      <c r="AH19" s="22"/>
      <c r="AI19" s="21"/>
      <c r="AJ19" s="21"/>
      <c r="AK19" s="23">
        <f t="shared" si="2"/>
        <v>26</v>
      </c>
      <c r="AL19" s="24">
        <f t="shared" si="3"/>
        <v>0</v>
      </c>
      <c r="AM19" s="24">
        <f t="shared" si="4"/>
        <v>0</v>
      </c>
      <c r="AN19" s="24">
        <f t="shared" si="5"/>
        <v>0</v>
      </c>
      <c r="AO19" s="24">
        <f t="shared" si="6"/>
        <v>0</v>
      </c>
      <c r="AP19" s="24">
        <f t="shared" si="7"/>
        <v>0</v>
      </c>
      <c r="AQ19" s="24"/>
      <c r="AR19" s="25"/>
    </row>
    <row r="20" spans="1:44" ht="18" customHeight="1" x14ac:dyDescent="0.4">
      <c r="A20" s="17">
        <v>16</v>
      </c>
      <c r="B20" s="17">
        <v>16</v>
      </c>
      <c r="C20" s="18"/>
      <c r="D20" s="19"/>
      <c r="E20" s="20"/>
      <c r="F20" s="21"/>
      <c r="G20" s="21"/>
      <c r="H20" s="21"/>
      <c r="I20" s="21"/>
      <c r="J20" s="21"/>
      <c r="K20" s="21"/>
      <c r="L20" s="21"/>
      <c r="M20" s="22"/>
      <c r="N20" s="21"/>
      <c r="O20" s="21"/>
      <c r="P20" s="21"/>
      <c r="Q20" s="21"/>
      <c r="R20" s="21"/>
      <c r="S20" s="21"/>
      <c r="T20" s="22"/>
      <c r="U20" s="21"/>
      <c r="V20" s="21"/>
      <c r="W20" s="21"/>
      <c r="X20" s="21"/>
      <c r="Y20" s="21"/>
      <c r="Z20" s="21"/>
      <c r="AA20" s="22"/>
      <c r="AB20" s="21"/>
      <c r="AC20" s="21"/>
      <c r="AD20" s="21"/>
      <c r="AE20" s="21"/>
      <c r="AF20" s="21"/>
      <c r="AG20" s="21"/>
      <c r="AH20" s="22"/>
      <c r="AI20" s="21"/>
      <c r="AJ20" s="21"/>
      <c r="AK20" s="23">
        <f t="shared" si="2"/>
        <v>26</v>
      </c>
      <c r="AL20" s="24">
        <f t="shared" si="3"/>
        <v>0</v>
      </c>
      <c r="AM20" s="24">
        <f t="shared" si="4"/>
        <v>0</v>
      </c>
      <c r="AN20" s="24">
        <f t="shared" si="5"/>
        <v>0</v>
      </c>
      <c r="AO20" s="24">
        <f t="shared" si="6"/>
        <v>0</v>
      </c>
      <c r="AP20" s="24">
        <f t="shared" si="7"/>
        <v>0</v>
      </c>
      <c r="AQ20" s="24"/>
      <c r="AR20" s="26"/>
    </row>
    <row r="21" spans="1:44" ht="18" customHeight="1" x14ac:dyDescent="0.4">
      <c r="A21" s="17">
        <v>17</v>
      </c>
      <c r="B21" s="17">
        <v>17</v>
      </c>
      <c r="C21" s="18"/>
      <c r="D21" s="29"/>
      <c r="E21" s="27"/>
      <c r="F21" s="21"/>
      <c r="G21" s="21"/>
      <c r="H21" s="21"/>
      <c r="I21" s="21"/>
      <c r="J21" s="21"/>
      <c r="K21" s="21"/>
      <c r="L21" s="21"/>
      <c r="M21" s="22"/>
      <c r="N21" s="21"/>
      <c r="O21" s="21"/>
      <c r="P21" s="21"/>
      <c r="Q21" s="21"/>
      <c r="R21" s="21"/>
      <c r="S21" s="21"/>
      <c r="T21" s="22"/>
      <c r="U21" s="21"/>
      <c r="V21" s="21"/>
      <c r="W21" s="21"/>
      <c r="X21" s="21"/>
      <c r="Y21" s="21"/>
      <c r="Z21" s="21"/>
      <c r="AA21" s="22"/>
      <c r="AB21" s="21"/>
      <c r="AC21" s="21"/>
      <c r="AD21" s="21"/>
      <c r="AE21" s="21"/>
      <c r="AF21" s="21"/>
      <c r="AG21" s="21"/>
      <c r="AH21" s="22"/>
      <c r="AI21" s="21"/>
      <c r="AJ21" s="21"/>
      <c r="AK21" s="23">
        <f t="shared" si="2"/>
        <v>26</v>
      </c>
      <c r="AL21" s="24">
        <f t="shared" si="3"/>
        <v>0</v>
      </c>
      <c r="AM21" s="24">
        <f t="shared" si="4"/>
        <v>0</v>
      </c>
      <c r="AN21" s="24">
        <f t="shared" si="5"/>
        <v>0</v>
      </c>
      <c r="AO21" s="24">
        <f t="shared" si="6"/>
        <v>0</v>
      </c>
      <c r="AP21" s="24">
        <f t="shared" si="7"/>
        <v>0</v>
      </c>
      <c r="AQ21" s="24"/>
      <c r="AR21" s="26"/>
    </row>
    <row r="22" spans="1:44" s="30" customFormat="1" ht="18" customHeight="1" x14ac:dyDescent="0.4">
      <c r="A22" s="17">
        <v>18</v>
      </c>
      <c r="B22" s="17">
        <v>18</v>
      </c>
      <c r="C22" s="18"/>
      <c r="D22" s="19"/>
      <c r="E22" s="20"/>
      <c r="F22" s="21"/>
      <c r="G22" s="21"/>
      <c r="H22" s="21"/>
      <c r="I22" s="21"/>
      <c r="J22" s="21"/>
      <c r="K22" s="21"/>
      <c r="L22" s="21"/>
      <c r="M22" s="22"/>
      <c r="N22" s="21"/>
      <c r="O22" s="21"/>
      <c r="P22" s="21"/>
      <c r="Q22" s="21"/>
      <c r="R22" s="21"/>
      <c r="S22" s="21"/>
      <c r="T22" s="22"/>
      <c r="U22" s="21"/>
      <c r="V22" s="21"/>
      <c r="W22" s="21"/>
      <c r="X22" s="21"/>
      <c r="Y22" s="21"/>
      <c r="Z22" s="21"/>
      <c r="AA22" s="22"/>
      <c r="AB22" s="21"/>
      <c r="AC22" s="21"/>
      <c r="AD22" s="21"/>
      <c r="AE22" s="21"/>
      <c r="AF22" s="21"/>
      <c r="AG22" s="21"/>
      <c r="AH22" s="22"/>
      <c r="AI22" s="21"/>
      <c r="AJ22" s="21"/>
      <c r="AK22" s="23">
        <f t="shared" si="2"/>
        <v>26</v>
      </c>
      <c r="AL22" s="24">
        <f t="shared" si="3"/>
        <v>0</v>
      </c>
      <c r="AM22" s="24">
        <f t="shared" si="4"/>
        <v>0</v>
      </c>
      <c r="AN22" s="24">
        <f t="shared" si="5"/>
        <v>0</v>
      </c>
      <c r="AO22" s="24">
        <f t="shared" si="6"/>
        <v>0</v>
      </c>
      <c r="AP22" s="24">
        <f t="shared" si="7"/>
        <v>0</v>
      </c>
      <c r="AQ22" s="24"/>
      <c r="AR22" s="26"/>
    </row>
    <row r="23" spans="1:44" ht="18" customHeight="1" x14ac:dyDescent="0.4">
      <c r="A23" s="17">
        <v>19</v>
      </c>
      <c r="B23" s="17">
        <v>19</v>
      </c>
      <c r="C23" s="18"/>
      <c r="D23" s="19"/>
      <c r="E23" s="20"/>
      <c r="F23" s="21"/>
      <c r="G23" s="21"/>
      <c r="H23" s="21"/>
      <c r="I23" s="21"/>
      <c r="J23" s="21"/>
      <c r="K23" s="21"/>
      <c r="L23" s="21"/>
      <c r="M23" s="22"/>
      <c r="N23" s="21"/>
      <c r="O23" s="21"/>
      <c r="P23" s="21"/>
      <c r="Q23" s="21"/>
      <c r="R23" s="21"/>
      <c r="S23" s="21"/>
      <c r="T23" s="22"/>
      <c r="U23" s="21"/>
      <c r="V23" s="21"/>
      <c r="W23" s="21"/>
      <c r="X23" s="21"/>
      <c r="Y23" s="21"/>
      <c r="Z23" s="21"/>
      <c r="AA23" s="22"/>
      <c r="AB23" s="21"/>
      <c r="AC23" s="21"/>
      <c r="AD23" s="21"/>
      <c r="AE23" s="21"/>
      <c r="AF23" s="21"/>
      <c r="AG23" s="21"/>
      <c r="AH23" s="22"/>
      <c r="AI23" s="21"/>
      <c r="AJ23" s="21"/>
      <c r="AK23" s="23">
        <f t="shared" si="2"/>
        <v>26</v>
      </c>
      <c r="AL23" s="24">
        <f t="shared" si="3"/>
        <v>0</v>
      </c>
      <c r="AM23" s="24">
        <f t="shared" si="4"/>
        <v>0</v>
      </c>
      <c r="AN23" s="24">
        <f t="shared" si="5"/>
        <v>0</v>
      </c>
      <c r="AO23" s="24">
        <f t="shared" si="6"/>
        <v>0</v>
      </c>
      <c r="AP23" s="24">
        <f t="shared" si="7"/>
        <v>0</v>
      </c>
      <c r="AQ23" s="24"/>
      <c r="AR23" s="26"/>
    </row>
    <row r="24" spans="1:44" s="31" customFormat="1" ht="22.5" customHeight="1" x14ac:dyDescent="0.45">
      <c r="A24" s="17">
        <v>20</v>
      </c>
      <c r="B24" s="17">
        <v>20</v>
      </c>
      <c r="C24" s="18"/>
      <c r="D24" s="19"/>
      <c r="E24" s="20"/>
      <c r="F24" s="21"/>
      <c r="G24" s="21"/>
      <c r="H24" s="21"/>
      <c r="I24" s="21"/>
      <c r="J24" s="21"/>
      <c r="K24" s="21"/>
      <c r="L24" s="21"/>
      <c r="M24" s="22"/>
      <c r="N24" s="21"/>
      <c r="O24" s="21"/>
      <c r="P24" s="21"/>
      <c r="Q24" s="21"/>
      <c r="R24" s="21"/>
      <c r="S24" s="21"/>
      <c r="T24" s="22"/>
      <c r="U24" s="21"/>
      <c r="V24" s="21"/>
      <c r="W24" s="21"/>
      <c r="X24" s="21"/>
      <c r="Y24" s="21"/>
      <c r="Z24" s="21"/>
      <c r="AA24" s="22"/>
      <c r="AB24" s="21"/>
      <c r="AC24" s="21"/>
      <c r="AD24" s="21"/>
      <c r="AE24" s="21"/>
      <c r="AF24" s="21"/>
      <c r="AG24" s="21"/>
      <c r="AH24" s="22"/>
      <c r="AI24" s="21"/>
      <c r="AJ24" s="21"/>
      <c r="AK24" s="23">
        <f t="shared" si="2"/>
        <v>26</v>
      </c>
      <c r="AL24" s="24">
        <f t="shared" si="3"/>
        <v>0</v>
      </c>
      <c r="AM24" s="24">
        <f t="shared" si="4"/>
        <v>0</v>
      </c>
      <c r="AN24" s="24">
        <f t="shared" si="5"/>
        <v>0</v>
      </c>
      <c r="AO24" s="24">
        <f t="shared" si="6"/>
        <v>0</v>
      </c>
      <c r="AP24" s="24">
        <f t="shared" si="7"/>
        <v>0</v>
      </c>
      <c r="AQ24" s="24"/>
      <c r="AR24" s="26"/>
    </row>
    <row r="25" spans="1:44" ht="18" customHeight="1" x14ac:dyDescent="0.4">
      <c r="A25" s="17">
        <v>21</v>
      </c>
      <c r="B25" s="17">
        <v>21</v>
      </c>
      <c r="C25" s="18"/>
      <c r="D25" s="19"/>
      <c r="E25" s="20"/>
      <c r="F25" s="21"/>
      <c r="G25" s="21"/>
      <c r="H25" s="21"/>
      <c r="I25" s="21"/>
      <c r="J25" s="21"/>
      <c r="K25" s="21"/>
      <c r="L25" s="21"/>
      <c r="M25" s="22"/>
      <c r="N25" s="21"/>
      <c r="O25" s="21"/>
      <c r="P25" s="21"/>
      <c r="Q25" s="21"/>
      <c r="R25" s="21"/>
      <c r="S25" s="21"/>
      <c r="T25" s="22"/>
      <c r="U25" s="21"/>
      <c r="V25" s="21"/>
      <c r="W25" s="21"/>
      <c r="X25" s="21"/>
      <c r="Y25" s="21"/>
      <c r="Z25" s="21"/>
      <c r="AA25" s="22"/>
      <c r="AB25" s="21"/>
      <c r="AC25" s="21"/>
      <c r="AD25" s="21"/>
      <c r="AE25" s="21"/>
      <c r="AF25" s="21"/>
      <c r="AG25" s="21"/>
      <c r="AH25" s="22"/>
      <c r="AI25" s="21"/>
      <c r="AJ25" s="21"/>
      <c r="AK25" s="23">
        <f t="shared" si="2"/>
        <v>26</v>
      </c>
      <c r="AL25" s="24">
        <f t="shared" si="3"/>
        <v>0</v>
      </c>
      <c r="AM25" s="24">
        <f t="shared" si="4"/>
        <v>0</v>
      </c>
      <c r="AN25" s="24">
        <f t="shared" si="5"/>
        <v>0</v>
      </c>
      <c r="AO25" s="24">
        <f t="shared" si="6"/>
        <v>0</v>
      </c>
      <c r="AP25" s="24">
        <f t="shared" si="7"/>
        <v>0</v>
      </c>
      <c r="AQ25" s="24"/>
      <c r="AR25" s="26"/>
    </row>
    <row r="26" spans="1:44" ht="24.75" customHeight="1" x14ac:dyDescent="0.4">
      <c r="A26" s="17">
        <v>22</v>
      </c>
      <c r="B26" s="17">
        <v>22</v>
      </c>
      <c r="C26" s="18"/>
      <c r="D26" s="19"/>
      <c r="E26" s="20"/>
      <c r="F26" s="21"/>
      <c r="G26" s="21"/>
      <c r="H26" s="21"/>
      <c r="I26" s="21"/>
      <c r="J26" s="21"/>
      <c r="K26" s="21"/>
      <c r="L26" s="21"/>
      <c r="M26" s="22"/>
      <c r="N26" s="21"/>
      <c r="O26" s="21"/>
      <c r="P26" s="21"/>
      <c r="Q26" s="21"/>
      <c r="R26" s="21"/>
      <c r="S26" s="21"/>
      <c r="T26" s="22"/>
      <c r="U26" s="21"/>
      <c r="V26" s="21"/>
      <c r="W26" s="21"/>
      <c r="X26" s="21"/>
      <c r="Y26" s="21"/>
      <c r="Z26" s="21"/>
      <c r="AA26" s="22"/>
      <c r="AB26" s="21"/>
      <c r="AC26" s="21"/>
      <c r="AD26" s="21"/>
      <c r="AE26" s="21"/>
      <c r="AF26" s="21"/>
      <c r="AG26" s="21"/>
      <c r="AH26" s="22"/>
      <c r="AI26" s="21"/>
      <c r="AJ26" s="21"/>
      <c r="AK26" s="23">
        <f t="shared" si="2"/>
        <v>26</v>
      </c>
      <c r="AL26" s="24">
        <f t="shared" si="3"/>
        <v>0</v>
      </c>
      <c r="AM26" s="24">
        <f t="shared" si="4"/>
        <v>0</v>
      </c>
      <c r="AN26" s="24">
        <f t="shared" si="5"/>
        <v>0</v>
      </c>
      <c r="AO26" s="24">
        <f t="shared" si="6"/>
        <v>0</v>
      </c>
      <c r="AP26" s="24">
        <f t="shared" si="7"/>
        <v>0</v>
      </c>
      <c r="AQ26" s="24"/>
      <c r="AR26" s="26"/>
    </row>
    <row r="27" spans="1:44" ht="18" customHeight="1" x14ac:dyDescent="0.4">
      <c r="A27" s="17">
        <v>23</v>
      </c>
      <c r="B27" s="17">
        <v>23</v>
      </c>
      <c r="C27" s="18"/>
      <c r="D27" s="19"/>
      <c r="E27" s="27"/>
      <c r="F27" s="21"/>
      <c r="G27" s="21"/>
      <c r="H27" s="21"/>
      <c r="I27" s="21"/>
      <c r="J27" s="21"/>
      <c r="K27" s="21"/>
      <c r="L27" s="21"/>
      <c r="M27" s="22"/>
      <c r="N27" s="21"/>
      <c r="O27" s="21"/>
      <c r="P27" s="21"/>
      <c r="Q27" s="21"/>
      <c r="R27" s="21"/>
      <c r="S27" s="21"/>
      <c r="T27" s="22"/>
      <c r="U27" s="21"/>
      <c r="V27" s="21"/>
      <c r="W27" s="21"/>
      <c r="X27" s="21"/>
      <c r="Y27" s="21"/>
      <c r="Z27" s="21"/>
      <c r="AA27" s="22"/>
      <c r="AB27" s="21"/>
      <c r="AC27" s="21"/>
      <c r="AD27" s="21"/>
      <c r="AE27" s="21"/>
      <c r="AF27" s="21"/>
      <c r="AG27" s="21"/>
      <c r="AH27" s="22"/>
      <c r="AI27" s="21"/>
      <c r="AJ27" s="21"/>
      <c r="AK27" s="23">
        <f t="shared" si="2"/>
        <v>26</v>
      </c>
      <c r="AL27" s="24">
        <f t="shared" si="3"/>
        <v>0</v>
      </c>
      <c r="AM27" s="24">
        <f t="shared" si="4"/>
        <v>0</v>
      </c>
      <c r="AN27" s="24">
        <f t="shared" si="5"/>
        <v>0</v>
      </c>
      <c r="AO27" s="24">
        <f t="shared" si="6"/>
        <v>0</v>
      </c>
      <c r="AP27" s="24">
        <f t="shared" si="7"/>
        <v>0</v>
      </c>
      <c r="AQ27" s="24"/>
      <c r="AR27" s="25"/>
    </row>
    <row r="28" spans="1:44" ht="18" customHeight="1" x14ac:dyDescent="0.4">
      <c r="A28" s="17">
        <v>24</v>
      </c>
      <c r="B28" s="17">
        <v>24</v>
      </c>
      <c r="C28" s="18"/>
      <c r="D28" s="19"/>
      <c r="E28" s="20"/>
      <c r="F28" s="21"/>
      <c r="G28" s="21"/>
      <c r="H28" s="21"/>
      <c r="I28" s="21"/>
      <c r="J28" s="21"/>
      <c r="K28" s="21"/>
      <c r="L28" s="21"/>
      <c r="M28" s="22"/>
      <c r="N28" s="21"/>
      <c r="O28" s="21"/>
      <c r="P28" s="21"/>
      <c r="Q28" s="21"/>
      <c r="R28" s="21"/>
      <c r="S28" s="21"/>
      <c r="T28" s="22"/>
      <c r="U28" s="21"/>
      <c r="V28" s="21"/>
      <c r="W28" s="21"/>
      <c r="X28" s="21"/>
      <c r="Y28" s="21"/>
      <c r="Z28" s="21"/>
      <c r="AA28" s="22"/>
      <c r="AB28" s="21"/>
      <c r="AC28" s="21"/>
      <c r="AD28" s="21"/>
      <c r="AE28" s="21"/>
      <c r="AF28" s="21"/>
      <c r="AG28" s="21"/>
      <c r="AH28" s="22"/>
      <c r="AI28" s="21"/>
      <c r="AJ28" s="21"/>
      <c r="AK28" s="23">
        <f t="shared" si="2"/>
        <v>26</v>
      </c>
      <c r="AL28" s="24">
        <f t="shared" si="3"/>
        <v>0</v>
      </c>
      <c r="AM28" s="24">
        <f t="shared" si="4"/>
        <v>0</v>
      </c>
      <c r="AN28" s="24">
        <f t="shared" si="5"/>
        <v>0</v>
      </c>
      <c r="AO28" s="24">
        <f t="shared" si="6"/>
        <v>0</v>
      </c>
      <c r="AP28" s="24">
        <f t="shared" si="7"/>
        <v>0</v>
      </c>
      <c r="AQ28" s="24"/>
      <c r="AR28" s="26"/>
    </row>
    <row r="29" spans="1:44" ht="18" customHeight="1" x14ac:dyDescent="0.4">
      <c r="A29" s="17">
        <v>25</v>
      </c>
      <c r="B29" s="17">
        <v>25</v>
      </c>
      <c r="C29" s="18"/>
      <c r="D29" s="19"/>
      <c r="E29" s="20"/>
      <c r="F29" s="21"/>
      <c r="G29" s="21"/>
      <c r="H29" s="21"/>
      <c r="I29" s="21"/>
      <c r="J29" s="21"/>
      <c r="K29" s="21"/>
      <c r="L29" s="21"/>
      <c r="M29" s="22"/>
      <c r="N29" s="21"/>
      <c r="O29" s="21"/>
      <c r="P29" s="21"/>
      <c r="Q29" s="21"/>
      <c r="R29" s="21"/>
      <c r="S29" s="21"/>
      <c r="T29" s="22"/>
      <c r="U29" s="21"/>
      <c r="V29" s="21"/>
      <c r="W29" s="21"/>
      <c r="X29" s="21"/>
      <c r="Y29" s="21"/>
      <c r="Z29" s="21"/>
      <c r="AA29" s="22"/>
      <c r="AB29" s="21"/>
      <c r="AC29" s="21"/>
      <c r="AD29" s="21"/>
      <c r="AE29" s="21"/>
      <c r="AF29" s="21"/>
      <c r="AG29" s="21"/>
      <c r="AH29" s="22"/>
      <c r="AI29" s="21"/>
      <c r="AJ29" s="21"/>
      <c r="AK29" s="23">
        <f t="shared" si="2"/>
        <v>26</v>
      </c>
      <c r="AL29" s="24">
        <f t="shared" si="3"/>
        <v>0</v>
      </c>
      <c r="AM29" s="24">
        <f t="shared" si="4"/>
        <v>0</v>
      </c>
      <c r="AN29" s="24">
        <f t="shared" si="5"/>
        <v>0</v>
      </c>
      <c r="AO29" s="24">
        <f t="shared" si="6"/>
        <v>0</v>
      </c>
      <c r="AP29" s="24">
        <f t="shared" si="7"/>
        <v>0</v>
      </c>
      <c r="AQ29" s="24"/>
      <c r="AR29" s="26"/>
    </row>
    <row r="30" spans="1:44" ht="20.25" customHeight="1" x14ac:dyDescent="0.4">
      <c r="A30" s="17">
        <v>26</v>
      </c>
      <c r="B30" s="17">
        <v>26</v>
      </c>
      <c r="C30" s="18"/>
      <c r="D30" s="19"/>
      <c r="E30" s="20"/>
      <c r="F30" s="21"/>
      <c r="G30" s="21"/>
      <c r="H30" s="21"/>
      <c r="I30" s="21"/>
      <c r="J30" s="21"/>
      <c r="K30" s="21"/>
      <c r="L30" s="21"/>
      <c r="M30" s="22"/>
      <c r="N30" s="21"/>
      <c r="O30" s="21"/>
      <c r="P30" s="21"/>
      <c r="Q30" s="21"/>
      <c r="R30" s="21"/>
      <c r="S30" s="21"/>
      <c r="T30" s="22"/>
      <c r="U30" s="21"/>
      <c r="V30" s="21"/>
      <c r="W30" s="21"/>
      <c r="X30" s="21"/>
      <c r="Y30" s="21"/>
      <c r="Z30" s="21"/>
      <c r="AA30" s="22"/>
      <c r="AB30" s="21"/>
      <c r="AC30" s="21"/>
      <c r="AD30" s="21"/>
      <c r="AE30" s="21"/>
      <c r="AF30" s="21"/>
      <c r="AG30" s="21"/>
      <c r="AH30" s="22"/>
      <c r="AI30" s="21"/>
      <c r="AJ30" s="21"/>
      <c r="AK30" s="23">
        <f t="shared" si="2"/>
        <v>26</v>
      </c>
      <c r="AL30" s="24">
        <f t="shared" si="3"/>
        <v>0</v>
      </c>
      <c r="AM30" s="24">
        <f t="shared" si="4"/>
        <v>0</v>
      </c>
      <c r="AN30" s="24">
        <f t="shared" si="5"/>
        <v>0</v>
      </c>
      <c r="AO30" s="24">
        <f t="shared" si="6"/>
        <v>0</v>
      </c>
      <c r="AP30" s="24">
        <f t="shared" si="7"/>
        <v>0</v>
      </c>
      <c r="AQ30" s="24"/>
      <c r="AR30" s="26"/>
    </row>
    <row r="31" spans="1:44" ht="18" customHeight="1" x14ac:dyDescent="0.4">
      <c r="A31" s="17">
        <v>27</v>
      </c>
      <c r="B31" s="17">
        <v>27</v>
      </c>
      <c r="C31" s="18"/>
      <c r="D31" s="19"/>
      <c r="E31" s="20"/>
      <c r="F31" s="21"/>
      <c r="G31" s="21"/>
      <c r="H31" s="21"/>
      <c r="I31" s="21"/>
      <c r="J31" s="21"/>
      <c r="K31" s="21"/>
      <c r="L31" s="21"/>
      <c r="M31" s="22"/>
      <c r="N31" s="21"/>
      <c r="O31" s="21"/>
      <c r="P31" s="21"/>
      <c r="Q31" s="21"/>
      <c r="R31" s="21"/>
      <c r="S31" s="21"/>
      <c r="T31" s="22"/>
      <c r="U31" s="21"/>
      <c r="V31" s="21"/>
      <c r="W31" s="21"/>
      <c r="X31" s="21"/>
      <c r="Y31" s="21"/>
      <c r="Z31" s="21"/>
      <c r="AA31" s="22"/>
      <c r="AB31" s="21"/>
      <c r="AC31" s="21"/>
      <c r="AD31" s="21"/>
      <c r="AE31" s="21"/>
      <c r="AF31" s="21"/>
      <c r="AG31" s="21"/>
      <c r="AH31" s="22"/>
      <c r="AI31" s="21"/>
      <c r="AJ31" s="21"/>
      <c r="AK31" s="23">
        <f t="shared" si="2"/>
        <v>26</v>
      </c>
      <c r="AL31" s="24">
        <f t="shared" si="3"/>
        <v>0</v>
      </c>
      <c r="AM31" s="24">
        <f t="shared" si="4"/>
        <v>0</v>
      </c>
      <c r="AN31" s="24">
        <f t="shared" si="5"/>
        <v>0</v>
      </c>
      <c r="AO31" s="24">
        <f t="shared" si="6"/>
        <v>0</v>
      </c>
      <c r="AP31" s="24">
        <f t="shared" si="7"/>
        <v>0</v>
      </c>
      <c r="AQ31" s="24"/>
      <c r="AR31" s="26"/>
    </row>
    <row r="32" spans="1:44" ht="18" customHeight="1" x14ac:dyDescent="0.4">
      <c r="A32" s="17">
        <v>28</v>
      </c>
      <c r="B32" s="17">
        <v>28</v>
      </c>
      <c r="C32" s="18"/>
      <c r="D32" s="19"/>
      <c r="E32" s="20"/>
      <c r="F32" s="21"/>
      <c r="G32" s="21"/>
      <c r="H32" s="21"/>
      <c r="I32" s="21"/>
      <c r="J32" s="21"/>
      <c r="K32" s="21"/>
      <c r="L32" s="21"/>
      <c r="M32" s="22"/>
      <c r="N32" s="21"/>
      <c r="O32" s="21"/>
      <c r="P32" s="21"/>
      <c r="Q32" s="21"/>
      <c r="R32" s="21"/>
      <c r="S32" s="21"/>
      <c r="T32" s="22"/>
      <c r="U32" s="21"/>
      <c r="V32" s="21"/>
      <c r="W32" s="21"/>
      <c r="X32" s="21"/>
      <c r="Y32" s="21"/>
      <c r="Z32" s="21"/>
      <c r="AA32" s="22"/>
      <c r="AB32" s="21"/>
      <c r="AC32" s="21"/>
      <c r="AD32" s="21"/>
      <c r="AE32" s="21"/>
      <c r="AF32" s="21"/>
      <c r="AG32" s="21"/>
      <c r="AH32" s="22"/>
      <c r="AI32" s="21"/>
      <c r="AJ32" s="21"/>
      <c r="AK32" s="23">
        <f t="shared" si="2"/>
        <v>26</v>
      </c>
      <c r="AL32" s="24">
        <f t="shared" si="3"/>
        <v>0</v>
      </c>
      <c r="AM32" s="24">
        <f t="shared" si="4"/>
        <v>0</v>
      </c>
      <c r="AN32" s="24">
        <f t="shared" si="5"/>
        <v>0</v>
      </c>
      <c r="AO32" s="24">
        <f t="shared" si="6"/>
        <v>0</v>
      </c>
      <c r="AP32" s="24">
        <f t="shared" si="7"/>
        <v>0</v>
      </c>
      <c r="AQ32" s="24"/>
      <c r="AR32" s="26"/>
    </row>
    <row r="33" spans="1:45" ht="18" customHeight="1" x14ac:dyDescent="0.4">
      <c r="A33" s="17">
        <v>29</v>
      </c>
      <c r="B33" s="17">
        <v>29</v>
      </c>
      <c r="C33" s="18"/>
      <c r="D33" s="19"/>
      <c r="E33" s="20"/>
      <c r="F33" s="21"/>
      <c r="G33" s="21"/>
      <c r="H33" s="21"/>
      <c r="I33" s="21"/>
      <c r="J33" s="21"/>
      <c r="K33" s="21"/>
      <c r="L33" s="21"/>
      <c r="M33" s="22"/>
      <c r="N33" s="21"/>
      <c r="O33" s="21"/>
      <c r="P33" s="21"/>
      <c r="Q33" s="21"/>
      <c r="R33" s="21"/>
      <c r="S33" s="21"/>
      <c r="T33" s="22"/>
      <c r="U33" s="21"/>
      <c r="V33" s="21"/>
      <c r="W33" s="21"/>
      <c r="X33" s="21"/>
      <c r="Y33" s="21"/>
      <c r="Z33" s="21"/>
      <c r="AA33" s="22"/>
      <c r="AB33" s="21"/>
      <c r="AC33" s="21"/>
      <c r="AD33" s="21"/>
      <c r="AE33" s="21"/>
      <c r="AF33" s="21"/>
      <c r="AG33" s="21"/>
      <c r="AH33" s="22"/>
      <c r="AI33" s="21"/>
      <c r="AJ33" s="21"/>
      <c r="AK33" s="23">
        <f t="shared" si="2"/>
        <v>26</v>
      </c>
      <c r="AL33" s="24">
        <f t="shared" si="3"/>
        <v>0</v>
      </c>
      <c r="AM33" s="24">
        <f t="shared" si="4"/>
        <v>0</v>
      </c>
      <c r="AN33" s="24">
        <f t="shared" si="5"/>
        <v>0</v>
      </c>
      <c r="AO33" s="24">
        <f t="shared" si="6"/>
        <v>0</v>
      </c>
      <c r="AP33" s="24">
        <f t="shared" si="7"/>
        <v>0</v>
      </c>
      <c r="AQ33" s="24"/>
      <c r="AR33" s="26"/>
    </row>
    <row r="34" spans="1:45" ht="18" customHeight="1" x14ac:dyDescent="0.4">
      <c r="A34" s="17"/>
      <c r="B34" s="17"/>
      <c r="C34" s="18"/>
      <c r="D34" s="19"/>
      <c r="E34" s="20"/>
      <c r="F34" s="21"/>
      <c r="G34" s="21"/>
      <c r="H34" s="21"/>
      <c r="I34" s="21"/>
      <c r="J34" s="21"/>
      <c r="K34" s="21"/>
      <c r="L34" s="21"/>
      <c r="M34" s="22"/>
      <c r="N34" s="21"/>
      <c r="O34" s="21"/>
      <c r="P34" s="21"/>
      <c r="Q34" s="21"/>
      <c r="R34" s="21"/>
      <c r="S34" s="21"/>
      <c r="T34" s="22"/>
      <c r="U34" s="21"/>
      <c r="V34" s="21"/>
      <c r="W34" s="21"/>
      <c r="X34" s="21"/>
      <c r="Y34" s="21"/>
      <c r="Z34" s="21"/>
      <c r="AA34" s="22"/>
      <c r="AB34" s="21"/>
      <c r="AC34" s="21"/>
      <c r="AD34" s="21"/>
      <c r="AE34" s="21"/>
      <c r="AF34" s="21"/>
      <c r="AG34" s="21"/>
      <c r="AH34" s="22"/>
      <c r="AI34" s="21"/>
      <c r="AJ34" s="21"/>
      <c r="AK34" s="23">
        <f t="shared" si="2"/>
        <v>26</v>
      </c>
      <c r="AL34" s="24">
        <f t="shared" si="3"/>
        <v>0</v>
      </c>
      <c r="AM34" s="24">
        <f t="shared" si="4"/>
        <v>0</v>
      </c>
      <c r="AN34" s="24">
        <f t="shared" si="5"/>
        <v>0</v>
      </c>
      <c r="AO34" s="24">
        <f t="shared" si="6"/>
        <v>0</v>
      </c>
      <c r="AP34" s="24">
        <f t="shared" si="7"/>
        <v>0</v>
      </c>
      <c r="AQ34" s="24"/>
      <c r="AR34" s="26"/>
    </row>
    <row r="35" spans="1:45" ht="17.100000000000001" customHeight="1" x14ac:dyDescent="0.4">
      <c r="A35" s="17"/>
      <c r="B35" s="17"/>
      <c r="C35" s="18"/>
      <c r="D35" s="19"/>
      <c r="E35" s="20"/>
      <c r="F35" s="21"/>
      <c r="G35" s="21"/>
      <c r="H35" s="21"/>
      <c r="I35" s="21"/>
      <c r="J35" s="21"/>
      <c r="K35" s="21"/>
      <c r="L35" s="21"/>
      <c r="M35" s="22"/>
      <c r="N35" s="21"/>
      <c r="O35" s="21"/>
      <c r="P35" s="21"/>
      <c r="Q35" s="21"/>
      <c r="R35" s="21"/>
      <c r="S35" s="21"/>
      <c r="T35" s="22"/>
      <c r="U35" s="21"/>
      <c r="V35" s="21"/>
      <c r="W35" s="21"/>
      <c r="X35" s="21"/>
      <c r="Y35" s="21"/>
      <c r="Z35" s="21"/>
      <c r="AA35" s="22"/>
      <c r="AB35" s="21"/>
      <c r="AC35" s="21"/>
      <c r="AD35" s="21"/>
      <c r="AE35" s="21"/>
      <c r="AF35" s="21"/>
      <c r="AG35" s="21"/>
      <c r="AH35" s="22"/>
      <c r="AI35" s="21"/>
      <c r="AJ35" s="21"/>
      <c r="AK35" s="23">
        <f t="shared" si="2"/>
        <v>26</v>
      </c>
      <c r="AL35" s="24">
        <f t="shared" si="3"/>
        <v>0</v>
      </c>
      <c r="AM35" s="24">
        <f t="shared" si="4"/>
        <v>0</v>
      </c>
      <c r="AN35" s="24">
        <f t="shared" si="5"/>
        <v>0</v>
      </c>
      <c r="AO35" s="24">
        <f t="shared" si="6"/>
        <v>0</v>
      </c>
      <c r="AP35" s="24">
        <f t="shared" si="7"/>
        <v>0</v>
      </c>
      <c r="AQ35" s="24"/>
      <c r="AR35" s="26"/>
    </row>
    <row r="36" spans="1:45" ht="18.75" customHeight="1" x14ac:dyDescent="0.4">
      <c r="A36" s="17">
        <v>32</v>
      </c>
      <c r="B36" s="17">
        <v>32</v>
      </c>
      <c r="C36" s="18"/>
      <c r="D36" s="32"/>
      <c r="E36" s="33"/>
      <c r="F36" s="21"/>
      <c r="G36" s="21"/>
      <c r="H36" s="21"/>
      <c r="I36" s="21"/>
      <c r="J36" s="21"/>
      <c r="K36" s="21"/>
      <c r="L36" s="21"/>
      <c r="M36" s="22"/>
      <c r="N36" s="21"/>
      <c r="O36" s="21"/>
      <c r="P36" s="21"/>
      <c r="Q36" s="21"/>
      <c r="R36" s="21"/>
      <c r="S36" s="21"/>
      <c r="T36" s="22"/>
      <c r="U36" s="21"/>
      <c r="V36" s="21"/>
      <c r="W36" s="21"/>
      <c r="X36" s="21"/>
      <c r="Y36" s="21"/>
      <c r="Z36" s="21"/>
      <c r="AA36" s="22"/>
      <c r="AB36" s="21"/>
      <c r="AC36" s="21"/>
      <c r="AD36" s="21"/>
      <c r="AE36" s="21"/>
      <c r="AF36" s="21"/>
      <c r="AG36" s="21"/>
      <c r="AH36" s="22"/>
      <c r="AI36" s="21"/>
      <c r="AJ36" s="21"/>
      <c r="AK36" s="23">
        <f t="shared" si="2"/>
        <v>26</v>
      </c>
      <c r="AL36" s="24">
        <f t="shared" si="3"/>
        <v>0</v>
      </c>
      <c r="AM36" s="24">
        <f t="shared" si="4"/>
        <v>0</v>
      </c>
      <c r="AN36" s="24">
        <f t="shared" si="5"/>
        <v>0</v>
      </c>
      <c r="AO36" s="24">
        <f t="shared" si="6"/>
        <v>0</v>
      </c>
      <c r="AP36" s="24">
        <f t="shared" si="7"/>
        <v>0</v>
      </c>
      <c r="AQ36" s="24"/>
      <c r="AR36" s="26"/>
    </row>
    <row r="37" spans="1:45" ht="18.75" customHeight="1" x14ac:dyDescent="0.4">
      <c r="A37" s="17"/>
      <c r="B37" s="17"/>
      <c r="C37" s="18"/>
      <c r="D37" s="32"/>
      <c r="E37" s="33"/>
      <c r="F37" s="21"/>
      <c r="G37" s="21"/>
      <c r="H37" s="21"/>
      <c r="I37" s="21"/>
      <c r="J37" s="21"/>
      <c r="K37" s="21"/>
      <c r="L37" s="21"/>
      <c r="M37" s="22"/>
      <c r="N37" s="21"/>
      <c r="O37" s="21"/>
      <c r="P37" s="21"/>
      <c r="Q37" s="21"/>
      <c r="R37" s="21"/>
      <c r="S37" s="21"/>
      <c r="T37" s="22"/>
      <c r="U37" s="21"/>
      <c r="V37" s="21"/>
      <c r="W37" s="21"/>
      <c r="X37" s="21"/>
      <c r="Y37" s="21"/>
      <c r="Z37" s="21"/>
      <c r="AA37" s="22"/>
      <c r="AB37" s="21"/>
      <c r="AC37" s="21"/>
      <c r="AD37" s="21"/>
      <c r="AE37" s="21"/>
      <c r="AF37" s="21"/>
      <c r="AG37" s="21"/>
      <c r="AH37" s="22"/>
      <c r="AI37" s="21"/>
      <c r="AJ37" s="21"/>
      <c r="AK37" s="23">
        <f t="shared" si="2"/>
        <v>26</v>
      </c>
      <c r="AL37" s="24">
        <f t="shared" si="3"/>
        <v>0</v>
      </c>
      <c r="AM37" s="24">
        <f t="shared" si="4"/>
        <v>0</v>
      </c>
      <c r="AN37" s="24">
        <f t="shared" si="5"/>
        <v>0</v>
      </c>
      <c r="AO37" s="24">
        <f t="shared" si="6"/>
        <v>0</v>
      </c>
      <c r="AP37" s="24">
        <f t="shared" si="7"/>
        <v>0</v>
      </c>
      <c r="AQ37" s="24"/>
      <c r="AR37" s="26"/>
    </row>
    <row r="38" spans="1:45" ht="18" customHeight="1" x14ac:dyDescent="0.4">
      <c r="A38" s="17">
        <v>33</v>
      </c>
      <c r="B38" s="17">
        <v>33</v>
      </c>
      <c r="C38" s="18"/>
      <c r="D38" s="19"/>
      <c r="E38" s="20"/>
      <c r="F38" s="21"/>
      <c r="G38" s="21"/>
      <c r="H38" s="21"/>
      <c r="I38" s="21"/>
      <c r="J38" s="21"/>
      <c r="K38" s="21"/>
      <c r="L38" s="21"/>
      <c r="M38" s="22"/>
      <c r="N38" s="21"/>
      <c r="O38" s="21"/>
      <c r="P38" s="21"/>
      <c r="Q38" s="21"/>
      <c r="R38" s="21"/>
      <c r="S38" s="21"/>
      <c r="T38" s="22"/>
      <c r="U38" s="21"/>
      <c r="V38" s="21"/>
      <c r="W38" s="21"/>
      <c r="X38" s="21"/>
      <c r="Y38" s="21"/>
      <c r="Z38" s="21"/>
      <c r="AA38" s="22"/>
      <c r="AB38" s="21"/>
      <c r="AC38" s="21"/>
      <c r="AD38" s="21"/>
      <c r="AE38" s="21"/>
      <c r="AF38" s="21"/>
      <c r="AG38" s="21"/>
      <c r="AH38" s="22"/>
      <c r="AI38" s="21"/>
      <c r="AJ38" s="21"/>
      <c r="AK38" s="23">
        <f t="shared" si="2"/>
        <v>26</v>
      </c>
      <c r="AL38" s="24">
        <f t="shared" si="3"/>
        <v>0</v>
      </c>
      <c r="AM38" s="24">
        <f t="shared" si="4"/>
        <v>0</v>
      </c>
      <c r="AN38" s="24">
        <f t="shared" si="5"/>
        <v>0</v>
      </c>
      <c r="AO38" s="24">
        <f t="shared" si="6"/>
        <v>0</v>
      </c>
      <c r="AP38" s="24">
        <f t="shared" si="7"/>
        <v>0</v>
      </c>
      <c r="AQ38" s="24"/>
      <c r="AR38" s="26"/>
      <c r="AS38" s="1">
        <f>COUNTIF(F38:AJ38,"x")</f>
        <v>0</v>
      </c>
    </row>
    <row r="39" spans="1:45" ht="17.100000000000001" customHeight="1" x14ac:dyDescent="0.4">
      <c r="A39" s="17">
        <v>34</v>
      </c>
      <c r="B39" s="17">
        <v>34</v>
      </c>
      <c r="C39" s="18"/>
      <c r="D39" s="19"/>
      <c r="E39" s="20"/>
      <c r="F39" s="21"/>
      <c r="G39" s="21"/>
      <c r="H39" s="21"/>
      <c r="I39" s="21"/>
      <c r="J39" s="21"/>
      <c r="K39" s="21"/>
      <c r="L39" s="21"/>
      <c r="M39" s="22"/>
      <c r="N39" s="21"/>
      <c r="O39" s="21"/>
      <c r="P39" s="21"/>
      <c r="Q39" s="21"/>
      <c r="R39" s="21"/>
      <c r="S39" s="21"/>
      <c r="T39" s="22"/>
      <c r="U39" s="21"/>
      <c r="V39" s="21"/>
      <c r="W39" s="21"/>
      <c r="X39" s="21"/>
      <c r="Y39" s="21"/>
      <c r="Z39" s="21"/>
      <c r="AA39" s="22"/>
      <c r="AB39" s="21"/>
      <c r="AC39" s="21"/>
      <c r="AD39" s="21"/>
      <c r="AE39" s="21"/>
      <c r="AF39" s="21"/>
      <c r="AG39" s="21"/>
      <c r="AH39" s="22"/>
      <c r="AI39" s="21"/>
      <c r="AJ39" s="21"/>
      <c r="AK39" s="23">
        <f t="shared" si="2"/>
        <v>26</v>
      </c>
      <c r="AL39" s="24">
        <f t="shared" si="3"/>
        <v>0</v>
      </c>
      <c r="AM39" s="24">
        <f t="shared" si="4"/>
        <v>0</v>
      </c>
      <c r="AN39" s="24">
        <f t="shared" si="5"/>
        <v>0</v>
      </c>
      <c r="AO39" s="24">
        <f t="shared" si="6"/>
        <v>0</v>
      </c>
      <c r="AP39" s="24">
        <f t="shared" si="7"/>
        <v>0</v>
      </c>
      <c r="AQ39" s="24"/>
      <c r="AR39" s="26"/>
    </row>
    <row r="40" spans="1:45" ht="17.100000000000001" customHeight="1" x14ac:dyDescent="0.4">
      <c r="A40" s="17">
        <v>35</v>
      </c>
      <c r="B40" s="17">
        <v>35</v>
      </c>
      <c r="C40" s="18"/>
      <c r="D40" s="19"/>
      <c r="E40" s="20"/>
      <c r="F40" s="21"/>
      <c r="G40" s="21"/>
      <c r="H40" s="21"/>
      <c r="I40" s="21"/>
      <c r="J40" s="21"/>
      <c r="K40" s="21"/>
      <c r="L40" s="21"/>
      <c r="M40" s="22"/>
      <c r="N40" s="21"/>
      <c r="O40" s="21"/>
      <c r="P40" s="21"/>
      <c r="Q40" s="21"/>
      <c r="R40" s="21"/>
      <c r="S40" s="21"/>
      <c r="T40" s="22"/>
      <c r="U40" s="21"/>
      <c r="V40" s="21"/>
      <c r="W40" s="21"/>
      <c r="X40" s="21"/>
      <c r="Y40" s="21"/>
      <c r="Z40" s="21"/>
      <c r="AA40" s="22"/>
      <c r="AB40" s="21"/>
      <c r="AC40" s="21"/>
      <c r="AD40" s="21"/>
      <c r="AE40" s="21"/>
      <c r="AF40" s="21"/>
      <c r="AG40" s="21"/>
      <c r="AH40" s="22"/>
      <c r="AI40" s="21"/>
      <c r="AJ40" s="21"/>
      <c r="AK40" s="23">
        <f t="shared" si="2"/>
        <v>26</v>
      </c>
      <c r="AL40" s="24">
        <f t="shared" si="3"/>
        <v>0</v>
      </c>
      <c r="AM40" s="24">
        <f t="shared" si="4"/>
        <v>0</v>
      </c>
      <c r="AN40" s="24">
        <f t="shared" si="5"/>
        <v>0</v>
      </c>
      <c r="AO40" s="24">
        <f t="shared" si="6"/>
        <v>0</v>
      </c>
      <c r="AP40" s="24">
        <f t="shared" si="7"/>
        <v>0</v>
      </c>
      <c r="AQ40" s="24"/>
      <c r="AR40" s="26"/>
    </row>
    <row r="41" spans="1:45" ht="29.25" thickBot="1" x14ac:dyDescent="0.45"/>
    <row r="42" spans="1:45" ht="26.25" customHeight="1" x14ac:dyDescent="0.4">
      <c r="B42" s="35" t="s">
        <v>15</v>
      </c>
      <c r="C42" s="36" t="s">
        <v>16</v>
      </c>
    </row>
    <row r="43" spans="1:45" ht="15" customHeight="1" x14ac:dyDescent="0.4">
      <c r="B43" s="37" t="s">
        <v>17</v>
      </c>
      <c r="C43" s="38" t="s">
        <v>18</v>
      </c>
    </row>
    <row r="44" spans="1:45" ht="24.75" customHeight="1" x14ac:dyDescent="0.4">
      <c r="B44" s="39" t="s">
        <v>19</v>
      </c>
      <c r="C44" s="38" t="s">
        <v>20</v>
      </c>
    </row>
    <row r="45" spans="1:45" ht="27" customHeight="1" x14ac:dyDescent="0.4">
      <c r="B45" s="39" t="s">
        <v>21</v>
      </c>
      <c r="C45" s="38" t="s">
        <v>22</v>
      </c>
      <c r="E45" s="81" t="s">
        <v>23</v>
      </c>
      <c r="F45" s="81"/>
      <c r="G45" s="81"/>
      <c r="H45" s="81"/>
      <c r="I45" s="74"/>
      <c r="J45" s="74"/>
      <c r="K45" s="74"/>
      <c r="L45" s="81" t="s">
        <v>24</v>
      </c>
      <c r="M45" s="81"/>
      <c r="N45" s="81"/>
      <c r="O45" s="81"/>
      <c r="P45" s="40"/>
      <c r="Q45" s="40"/>
      <c r="R45" s="40"/>
      <c r="S45" s="81" t="s">
        <v>25</v>
      </c>
      <c r="T45" s="81"/>
      <c r="U45" s="81"/>
      <c r="V45" s="81"/>
      <c r="W45" s="81"/>
      <c r="X45" s="81"/>
      <c r="Y45" s="81"/>
      <c r="Z45" s="81" t="s">
        <v>26</v>
      </c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</row>
    <row r="46" spans="1:45" ht="18.75" customHeight="1" x14ac:dyDescent="0.4">
      <c r="B46" s="39" t="s">
        <v>27</v>
      </c>
      <c r="C46" s="38" t="s">
        <v>18</v>
      </c>
    </row>
    <row r="47" spans="1:45" ht="22.5" customHeight="1" x14ac:dyDescent="0.4">
      <c r="B47" s="39" t="s">
        <v>28</v>
      </c>
      <c r="C47" s="38" t="s">
        <v>9</v>
      </c>
    </row>
    <row r="48" spans="1:45" ht="25.5" customHeight="1" x14ac:dyDescent="0.4">
      <c r="B48" s="39" t="s">
        <v>29</v>
      </c>
      <c r="C48" s="38" t="s">
        <v>30</v>
      </c>
    </row>
    <row r="49" spans="2:3" ht="18.75" customHeight="1" thickBot="1" x14ac:dyDescent="0.45">
      <c r="B49" s="41" t="s">
        <v>31</v>
      </c>
      <c r="C49" s="42" t="s">
        <v>32</v>
      </c>
    </row>
    <row r="52" spans="2:3" x14ac:dyDescent="0.4">
      <c r="B52" s="7" t="s">
        <v>15</v>
      </c>
      <c r="C52" s="43" t="s">
        <v>33</v>
      </c>
    </row>
    <row r="53" spans="2:3" x14ac:dyDescent="0.4">
      <c r="B53" s="7" t="s">
        <v>17</v>
      </c>
      <c r="C53" s="43" t="s">
        <v>34</v>
      </c>
    </row>
    <row r="54" spans="2:3" x14ac:dyDescent="0.4">
      <c r="B54" s="7" t="s">
        <v>19</v>
      </c>
      <c r="C54" s="43" t="s">
        <v>35</v>
      </c>
    </row>
    <row r="55" spans="2:3" x14ac:dyDescent="0.4">
      <c r="B55" s="7" t="s">
        <v>21</v>
      </c>
      <c r="C55" s="43" t="s">
        <v>36</v>
      </c>
    </row>
    <row r="56" spans="2:3" x14ac:dyDescent="0.4">
      <c r="B56" s="7" t="s">
        <v>27</v>
      </c>
      <c r="C56" s="43" t="s">
        <v>34</v>
      </c>
    </row>
    <row r="57" spans="2:3" x14ac:dyDescent="0.4">
      <c r="B57" s="7" t="s">
        <v>28</v>
      </c>
      <c r="C57" s="43" t="s">
        <v>37</v>
      </c>
    </row>
    <row r="58" spans="2:3" x14ac:dyDescent="0.4">
      <c r="B58" s="7" t="s">
        <v>29</v>
      </c>
      <c r="C58" s="43" t="s">
        <v>38</v>
      </c>
    </row>
    <row r="59" spans="2:3" x14ac:dyDescent="0.4">
      <c r="B59" s="7" t="s">
        <v>31</v>
      </c>
      <c r="C59" s="43" t="s">
        <v>39</v>
      </c>
    </row>
    <row r="60" spans="2:3" x14ac:dyDescent="0.4">
      <c r="B60" s="7" t="s">
        <v>40</v>
      </c>
      <c r="C60" s="7" t="s">
        <v>12</v>
      </c>
    </row>
  </sheetData>
  <autoFilter ref="A4:AR40"/>
  <mergeCells count="6">
    <mergeCell ref="A1:AQ1"/>
    <mergeCell ref="A2:AQ2"/>
    <mergeCell ref="E45:H45"/>
    <mergeCell ref="L45:O45"/>
    <mergeCell ref="S45:Y45"/>
    <mergeCell ref="Z45:AK45"/>
  </mergeCells>
  <conditionalFormatting sqref="D5:D35 D39">
    <cfRule type="duplicateValues" dxfId="236" priority="237"/>
  </conditionalFormatting>
  <conditionalFormatting sqref="D36:D38">
    <cfRule type="duplicateValues" dxfId="235" priority="236"/>
  </conditionalFormatting>
  <conditionalFormatting sqref="I5:I35 I37:I39">
    <cfRule type="cellIs" dxfId="234" priority="232" operator="equal">
      <formula>TEXT($F$4,"DDD"="الجمعة")</formula>
    </cfRule>
    <cfRule type="cellIs" dxfId="233" priority="233" operator="equal">
      <formula>"V"</formula>
    </cfRule>
    <cfRule type="cellIs" dxfId="232" priority="234" operator="equal">
      <formula>"A"</formula>
    </cfRule>
    <cfRule type="cellIs" dxfId="231" priority="235" operator="equal">
      <formula>"M"</formula>
    </cfRule>
  </conditionalFormatting>
  <conditionalFormatting sqref="I36">
    <cfRule type="cellIs" dxfId="230" priority="228" operator="equal">
      <formula>TEXT($F$4,"DDD"="الجمعة")</formula>
    </cfRule>
    <cfRule type="cellIs" dxfId="229" priority="229" operator="equal">
      <formula>"V"</formula>
    </cfRule>
    <cfRule type="cellIs" dxfId="228" priority="230" operator="equal">
      <formula>"A"</formula>
    </cfRule>
    <cfRule type="cellIs" dxfId="227" priority="231" operator="equal">
      <formula>"M"</formula>
    </cfRule>
  </conditionalFormatting>
  <conditionalFormatting sqref="F39 F5:F35">
    <cfRule type="cellIs" dxfId="226" priority="224" operator="equal">
      <formula>TEXT($F$4,"DDD"="الجمعة")</formula>
    </cfRule>
    <cfRule type="cellIs" dxfId="225" priority="225" operator="equal">
      <formula>"V"</formula>
    </cfRule>
    <cfRule type="cellIs" dxfId="224" priority="226" operator="equal">
      <formula>"A"</formula>
    </cfRule>
    <cfRule type="cellIs" dxfId="223" priority="227" operator="equal">
      <formula>"M"</formula>
    </cfRule>
  </conditionalFormatting>
  <conditionalFormatting sqref="F37:F38">
    <cfRule type="cellIs" dxfId="222" priority="220" operator="equal">
      <formula>TEXT($F$4,"DDD"="الجمعة")</formula>
    </cfRule>
    <cfRule type="cellIs" dxfId="221" priority="221" operator="equal">
      <formula>"V"</formula>
    </cfRule>
    <cfRule type="cellIs" dxfId="220" priority="222" operator="equal">
      <formula>"A"</formula>
    </cfRule>
    <cfRule type="cellIs" dxfId="219" priority="223" operator="equal">
      <formula>"M"</formula>
    </cfRule>
  </conditionalFormatting>
  <conditionalFormatting sqref="F36">
    <cfRule type="cellIs" dxfId="218" priority="216" operator="equal">
      <formula>TEXT($F$4,"DDD"="الجمعة")</formula>
    </cfRule>
    <cfRule type="cellIs" dxfId="217" priority="217" operator="equal">
      <formula>"V"</formula>
    </cfRule>
    <cfRule type="cellIs" dxfId="216" priority="218" operator="equal">
      <formula>"A"</formula>
    </cfRule>
    <cfRule type="cellIs" dxfId="215" priority="219" operator="equal">
      <formula>"M"</formula>
    </cfRule>
  </conditionalFormatting>
  <conditionalFormatting sqref="C5">
    <cfRule type="duplicateValues" dxfId="214" priority="212"/>
  </conditionalFormatting>
  <conditionalFormatting sqref="C5:C38">
    <cfRule type="duplicateValues" dxfId="213" priority="213"/>
  </conditionalFormatting>
  <conditionalFormatting sqref="C5:C38">
    <cfRule type="duplicateValues" dxfId="212" priority="214"/>
    <cfRule type="duplicateValues" dxfId="211" priority="215"/>
  </conditionalFormatting>
  <conditionalFormatting sqref="C39">
    <cfRule type="duplicateValues" dxfId="210" priority="209"/>
  </conditionalFormatting>
  <conditionalFormatting sqref="C39">
    <cfRule type="duplicateValues" dxfId="209" priority="210"/>
    <cfRule type="duplicateValues" dxfId="208" priority="211"/>
  </conditionalFormatting>
  <conditionalFormatting sqref="H5:H39">
    <cfRule type="cellIs" dxfId="207" priority="205" operator="equal">
      <formula>TEXT($F$4,"DDD"="الجمعة")</formula>
    </cfRule>
    <cfRule type="cellIs" dxfId="206" priority="206" operator="equal">
      <formula>"V"</formula>
    </cfRule>
    <cfRule type="cellIs" dxfId="205" priority="207" operator="equal">
      <formula>"A"</formula>
    </cfRule>
    <cfRule type="cellIs" dxfId="204" priority="208" operator="equal">
      <formula>"M"</formula>
    </cfRule>
  </conditionalFormatting>
  <conditionalFormatting sqref="AJ5:AJ39">
    <cfRule type="cellIs" dxfId="203" priority="201" operator="equal">
      <formula>TEXT($F$4,"DDD"="الجمعة")</formula>
    </cfRule>
    <cfRule type="cellIs" dxfId="202" priority="202" operator="equal">
      <formula>"V"</formula>
    </cfRule>
    <cfRule type="cellIs" dxfId="201" priority="203" operator="equal">
      <formula>"A"</formula>
    </cfRule>
    <cfRule type="cellIs" dxfId="200" priority="204" operator="equal">
      <formula>"M"</formula>
    </cfRule>
  </conditionalFormatting>
  <conditionalFormatting sqref="J5:J35 J37:J39 O37:Q39 O5:Q35 V5:X35 V37:X39 AC37:AE39 AC5:AE35 L37:M39 L5:M35 S5:T35 S37:T39 Z37:AA39 Z5:AA35 AG5:AH35 AG37:AH39">
    <cfRule type="cellIs" dxfId="199" priority="197" operator="equal">
      <formula>TEXT($F$4,"DDD"="الجمعة")</formula>
    </cfRule>
    <cfRule type="cellIs" dxfId="198" priority="198" operator="equal">
      <formula>"V"</formula>
    </cfRule>
    <cfRule type="cellIs" dxfId="197" priority="199" operator="equal">
      <formula>"A"</formula>
    </cfRule>
    <cfRule type="cellIs" dxfId="196" priority="200" operator="equal">
      <formula>"M"</formula>
    </cfRule>
  </conditionalFormatting>
  <conditionalFormatting sqref="J36 O36:Q36 V36:X36 AC36:AE36 L36:M36 S36:T36 Z36:AA36 AG36:AH36">
    <cfRule type="cellIs" dxfId="195" priority="193" operator="equal">
      <formula>TEXT($F$4,"DDD"="الجمعة")</formula>
    </cfRule>
    <cfRule type="cellIs" dxfId="194" priority="194" operator="equal">
      <formula>"V"</formula>
    </cfRule>
    <cfRule type="cellIs" dxfId="193" priority="195" operator="equal">
      <formula>"A"</formula>
    </cfRule>
    <cfRule type="cellIs" dxfId="192" priority="196" operator="equal">
      <formula>"M"</formula>
    </cfRule>
  </conditionalFormatting>
  <conditionalFormatting sqref="K39 K9:K35">
    <cfRule type="cellIs" dxfId="191" priority="189" operator="equal">
      <formula>TEXT($F$4,"DDD"="الجمعة")</formula>
    </cfRule>
    <cfRule type="cellIs" dxfId="190" priority="190" operator="equal">
      <formula>"V"</formula>
    </cfRule>
    <cfRule type="cellIs" dxfId="189" priority="191" operator="equal">
      <formula>"A"</formula>
    </cfRule>
    <cfRule type="cellIs" dxfId="188" priority="192" operator="equal">
      <formula>"M"</formula>
    </cfRule>
  </conditionalFormatting>
  <conditionalFormatting sqref="K37:K38">
    <cfRule type="cellIs" dxfId="187" priority="185" operator="equal">
      <formula>TEXT($F$4,"DDD"="الجمعة")</formula>
    </cfRule>
    <cfRule type="cellIs" dxfId="186" priority="186" operator="equal">
      <formula>"V"</formula>
    </cfRule>
    <cfRule type="cellIs" dxfId="185" priority="187" operator="equal">
      <formula>"A"</formula>
    </cfRule>
    <cfRule type="cellIs" dxfId="184" priority="188" operator="equal">
      <formula>"M"</formula>
    </cfRule>
  </conditionalFormatting>
  <conditionalFormatting sqref="K36">
    <cfRule type="cellIs" dxfId="183" priority="181" operator="equal">
      <formula>TEXT($F$4,"DDD"="الجمعة")</formula>
    </cfRule>
    <cfRule type="cellIs" dxfId="182" priority="182" operator="equal">
      <formula>"V"</formula>
    </cfRule>
    <cfRule type="cellIs" dxfId="181" priority="183" operator="equal">
      <formula>"A"</formula>
    </cfRule>
    <cfRule type="cellIs" dxfId="180" priority="184" operator="equal">
      <formula>"M"</formula>
    </cfRule>
  </conditionalFormatting>
  <conditionalFormatting sqref="R39 R9:R35">
    <cfRule type="cellIs" dxfId="179" priority="177" operator="equal">
      <formula>TEXT($F$4,"DDD"="الجمعة")</formula>
    </cfRule>
    <cfRule type="cellIs" dxfId="178" priority="178" operator="equal">
      <formula>"V"</formula>
    </cfRule>
    <cfRule type="cellIs" dxfId="177" priority="179" operator="equal">
      <formula>"A"</formula>
    </cfRule>
    <cfRule type="cellIs" dxfId="176" priority="180" operator="equal">
      <formula>"M"</formula>
    </cfRule>
  </conditionalFormatting>
  <conditionalFormatting sqref="R37:R38">
    <cfRule type="cellIs" dxfId="175" priority="173" operator="equal">
      <formula>TEXT($F$4,"DDD"="الجمعة")</formula>
    </cfRule>
    <cfRule type="cellIs" dxfId="174" priority="174" operator="equal">
      <formula>"V"</formula>
    </cfRule>
    <cfRule type="cellIs" dxfId="173" priority="175" operator="equal">
      <formula>"A"</formula>
    </cfRule>
    <cfRule type="cellIs" dxfId="172" priority="176" operator="equal">
      <formula>"M"</formula>
    </cfRule>
  </conditionalFormatting>
  <conditionalFormatting sqref="R36">
    <cfRule type="cellIs" dxfId="171" priority="169" operator="equal">
      <formula>TEXT($F$4,"DDD"="الجمعة")</formula>
    </cfRule>
    <cfRule type="cellIs" dxfId="170" priority="170" operator="equal">
      <formula>"V"</formula>
    </cfRule>
    <cfRule type="cellIs" dxfId="169" priority="171" operator="equal">
      <formula>"A"</formula>
    </cfRule>
    <cfRule type="cellIs" dxfId="168" priority="172" operator="equal">
      <formula>"M"</formula>
    </cfRule>
  </conditionalFormatting>
  <conditionalFormatting sqref="Y39 Y9:Y35">
    <cfRule type="cellIs" dxfId="167" priority="165" operator="equal">
      <formula>TEXT($F$4,"DDD"="الجمعة")</formula>
    </cfRule>
    <cfRule type="cellIs" dxfId="166" priority="166" operator="equal">
      <formula>"V"</formula>
    </cfRule>
    <cfRule type="cellIs" dxfId="165" priority="167" operator="equal">
      <formula>"A"</formula>
    </cfRule>
    <cfRule type="cellIs" dxfId="164" priority="168" operator="equal">
      <formula>"M"</formula>
    </cfRule>
  </conditionalFormatting>
  <conditionalFormatting sqref="Y37:Y38">
    <cfRule type="cellIs" dxfId="163" priority="161" operator="equal">
      <formula>TEXT($F$4,"DDD"="الجمعة")</formula>
    </cfRule>
    <cfRule type="cellIs" dxfId="162" priority="162" operator="equal">
      <formula>"V"</formula>
    </cfRule>
    <cfRule type="cellIs" dxfId="161" priority="163" operator="equal">
      <formula>"A"</formula>
    </cfRule>
    <cfRule type="cellIs" dxfId="160" priority="164" operator="equal">
      <formula>"M"</formula>
    </cfRule>
  </conditionalFormatting>
  <conditionalFormatting sqref="Y36">
    <cfRule type="cellIs" dxfId="159" priority="157" operator="equal">
      <formula>TEXT($F$4,"DDD"="الجمعة")</formula>
    </cfRule>
    <cfRule type="cellIs" dxfId="158" priority="158" operator="equal">
      <formula>"V"</formula>
    </cfRule>
    <cfRule type="cellIs" dxfId="157" priority="159" operator="equal">
      <formula>"A"</formula>
    </cfRule>
    <cfRule type="cellIs" dxfId="156" priority="160" operator="equal">
      <formula>"M"</formula>
    </cfRule>
  </conditionalFormatting>
  <conditionalFormatting sqref="AF39 AF9:AF35">
    <cfRule type="cellIs" dxfId="155" priority="153" operator="equal">
      <formula>TEXT($F$4,"DDD"="الجمعة")</formula>
    </cfRule>
    <cfRule type="cellIs" dxfId="154" priority="154" operator="equal">
      <formula>"V"</formula>
    </cfRule>
    <cfRule type="cellIs" dxfId="153" priority="155" operator="equal">
      <formula>"A"</formula>
    </cfRule>
    <cfRule type="cellIs" dxfId="152" priority="156" operator="equal">
      <formula>"M"</formula>
    </cfRule>
  </conditionalFormatting>
  <conditionalFormatting sqref="AF37:AF38">
    <cfRule type="cellIs" dxfId="151" priority="149" operator="equal">
      <formula>TEXT($F$4,"DDD"="الجمعة")</formula>
    </cfRule>
    <cfRule type="cellIs" dxfId="150" priority="150" operator="equal">
      <formula>"V"</formula>
    </cfRule>
    <cfRule type="cellIs" dxfId="149" priority="151" operator="equal">
      <formula>"A"</formula>
    </cfRule>
    <cfRule type="cellIs" dxfId="148" priority="152" operator="equal">
      <formula>"M"</formula>
    </cfRule>
  </conditionalFormatting>
  <conditionalFormatting sqref="AF36">
    <cfRule type="cellIs" dxfId="147" priority="145" operator="equal">
      <formula>TEXT($F$4,"DDD"="الجمعة")</formula>
    </cfRule>
    <cfRule type="cellIs" dxfId="146" priority="146" operator="equal">
      <formula>"V"</formula>
    </cfRule>
    <cfRule type="cellIs" dxfId="145" priority="147" operator="equal">
      <formula>"A"</formula>
    </cfRule>
    <cfRule type="cellIs" dxfId="144" priority="148" operator="equal">
      <formula>"M"</formula>
    </cfRule>
  </conditionalFormatting>
  <conditionalFormatting sqref="G39 G9:G35">
    <cfRule type="cellIs" dxfId="143" priority="141" operator="equal">
      <formula>TEXT($F$4,"DDD"="الجمعة")</formula>
    </cfRule>
    <cfRule type="cellIs" dxfId="142" priority="142" operator="equal">
      <formula>"V"</formula>
    </cfRule>
    <cfRule type="cellIs" dxfId="141" priority="143" operator="equal">
      <formula>"A"</formula>
    </cfRule>
    <cfRule type="cellIs" dxfId="140" priority="144" operator="equal">
      <formula>"M"</formula>
    </cfRule>
  </conditionalFormatting>
  <conditionalFormatting sqref="G37:G38">
    <cfRule type="cellIs" dxfId="139" priority="137" operator="equal">
      <formula>TEXT($F$4,"DDD"="الجمعة")</formula>
    </cfRule>
    <cfRule type="cellIs" dxfId="138" priority="138" operator="equal">
      <formula>"V"</formula>
    </cfRule>
    <cfRule type="cellIs" dxfId="137" priority="139" operator="equal">
      <formula>"A"</formula>
    </cfRule>
    <cfRule type="cellIs" dxfId="136" priority="140" operator="equal">
      <formula>"M"</formula>
    </cfRule>
  </conditionalFormatting>
  <conditionalFormatting sqref="G36">
    <cfRule type="cellIs" dxfId="135" priority="133" operator="equal">
      <formula>TEXT($F$4,"DDD"="الجمعة")</formula>
    </cfRule>
    <cfRule type="cellIs" dxfId="134" priority="134" operator="equal">
      <formula>"V"</formula>
    </cfRule>
    <cfRule type="cellIs" dxfId="133" priority="135" operator="equal">
      <formula>"A"</formula>
    </cfRule>
    <cfRule type="cellIs" dxfId="132" priority="136" operator="equal">
      <formula>"M"</formula>
    </cfRule>
  </conditionalFormatting>
  <conditionalFormatting sqref="N39 N9:N35">
    <cfRule type="cellIs" dxfId="131" priority="129" operator="equal">
      <formula>TEXT($F$4,"DDD"="الجمعة")</formula>
    </cfRule>
    <cfRule type="cellIs" dxfId="130" priority="130" operator="equal">
      <formula>"V"</formula>
    </cfRule>
    <cfRule type="cellIs" dxfId="129" priority="131" operator="equal">
      <formula>"A"</formula>
    </cfRule>
    <cfRule type="cellIs" dxfId="128" priority="132" operator="equal">
      <formula>"M"</formula>
    </cfRule>
  </conditionalFormatting>
  <conditionalFormatting sqref="N37:N38">
    <cfRule type="cellIs" dxfId="127" priority="125" operator="equal">
      <formula>TEXT($F$4,"DDD"="الجمعة")</formula>
    </cfRule>
    <cfRule type="cellIs" dxfId="126" priority="126" operator="equal">
      <formula>"V"</formula>
    </cfRule>
    <cfRule type="cellIs" dxfId="125" priority="127" operator="equal">
      <formula>"A"</formula>
    </cfRule>
    <cfRule type="cellIs" dxfId="124" priority="128" operator="equal">
      <formula>"M"</formula>
    </cfRule>
  </conditionalFormatting>
  <conditionalFormatting sqref="N36">
    <cfRule type="cellIs" dxfId="123" priority="121" operator="equal">
      <formula>TEXT($F$4,"DDD"="الجمعة")</formula>
    </cfRule>
    <cfRule type="cellIs" dxfId="122" priority="122" operator="equal">
      <formula>"V"</formula>
    </cfRule>
    <cfRule type="cellIs" dxfId="121" priority="123" operator="equal">
      <formula>"A"</formula>
    </cfRule>
    <cfRule type="cellIs" dxfId="120" priority="124" operator="equal">
      <formula>"M"</formula>
    </cfRule>
  </conditionalFormatting>
  <conditionalFormatting sqref="U39 U9:U35">
    <cfRule type="cellIs" dxfId="119" priority="117" operator="equal">
      <formula>TEXT($F$4,"DDD"="الجمعة")</formula>
    </cfRule>
    <cfRule type="cellIs" dxfId="118" priority="118" operator="equal">
      <formula>"V"</formula>
    </cfRule>
    <cfRule type="cellIs" dxfId="117" priority="119" operator="equal">
      <formula>"A"</formula>
    </cfRule>
    <cfRule type="cellIs" dxfId="116" priority="120" operator="equal">
      <formula>"M"</formula>
    </cfRule>
  </conditionalFormatting>
  <conditionalFormatting sqref="U37:U38">
    <cfRule type="cellIs" dxfId="115" priority="113" operator="equal">
      <formula>TEXT($F$4,"DDD"="الجمعة")</formula>
    </cfRule>
    <cfRule type="cellIs" dxfId="114" priority="114" operator="equal">
      <formula>"V"</formula>
    </cfRule>
    <cfRule type="cellIs" dxfId="113" priority="115" operator="equal">
      <formula>"A"</formula>
    </cfRule>
    <cfRule type="cellIs" dxfId="112" priority="116" operator="equal">
      <formula>"M"</formula>
    </cfRule>
  </conditionalFormatting>
  <conditionalFormatting sqref="U36">
    <cfRule type="cellIs" dxfId="111" priority="109" operator="equal">
      <formula>TEXT($F$4,"DDD"="الجمعة")</formula>
    </cfRule>
    <cfRule type="cellIs" dxfId="110" priority="110" operator="equal">
      <formula>"V"</formula>
    </cfRule>
    <cfRule type="cellIs" dxfId="109" priority="111" operator="equal">
      <formula>"A"</formula>
    </cfRule>
    <cfRule type="cellIs" dxfId="108" priority="112" operator="equal">
      <formula>"M"</formula>
    </cfRule>
  </conditionalFormatting>
  <conditionalFormatting sqref="AB39 AB9:AB35">
    <cfRule type="cellIs" dxfId="107" priority="105" operator="equal">
      <formula>TEXT($F$4,"DDD"="الجمعة")</formula>
    </cfRule>
    <cfRule type="cellIs" dxfId="106" priority="106" operator="equal">
      <formula>"V"</formula>
    </cfRule>
    <cfRule type="cellIs" dxfId="105" priority="107" operator="equal">
      <formula>"A"</formula>
    </cfRule>
    <cfRule type="cellIs" dxfId="104" priority="108" operator="equal">
      <formula>"M"</formula>
    </cfRule>
  </conditionalFormatting>
  <conditionalFormatting sqref="AB37:AB38">
    <cfRule type="cellIs" dxfId="103" priority="101" operator="equal">
      <formula>TEXT($F$4,"DDD"="الجمعة")</formula>
    </cfRule>
    <cfRule type="cellIs" dxfId="102" priority="102" operator="equal">
      <formula>"V"</formula>
    </cfRule>
    <cfRule type="cellIs" dxfId="101" priority="103" operator="equal">
      <formula>"A"</formula>
    </cfRule>
    <cfRule type="cellIs" dxfId="100" priority="104" operator="equal">
      <formula>"M"</formula>
    </cfRule>
  </conditionalFormatting>
  <conditionalFormatting sqref="AB36">
    <cfRule type="cellIs" dxfId="99" priority="97" operator="equal">
      <formula>TEXT($F$4,"DDD"="الجمعة")</formula>
    </cfRule>
    <cfRule type="cellIs" dxfId="98" priority="98" operator="equal">
      <formula>"V"</formula>
    </cfRule>
    <cfRule type="cellIs" dxfId="97" priority="99" operator="equal">
      <formula>"A"</formula>
    </cfRule>
    <cfRule type="cellIs" dxfId="96" priority="100" operator="equal">
      <formula>"M"</formula>
    </cfRule>
  </conditionalFormatting>
  <conditionalFormatting sqref="AI39 AI9:AI35">
    <cfRule type="cellIs" dxfId="95" priority="93" operator="equal">
      <formula>TEXT($F$4,"DDD"="الجمعة")</formula>
    </cfRule>
    <cfRule type="cellIs" dxfId="94" priority="94" operator="equal">
      <formula>"V"</formula>
    </cfRule>
    <cfRule type="cellIs" dxfId="93" priority="95" operator="equal">
      <formula>"A"</formula>
    </cfRule>
    <cfRule type="cellIs" dxfId="92" priority="96" operator="equal">
      <formula>"M"</formula>
    </cfRule>
  </conditionalFormatting>
  <conditionalFormatting sqref="AI37:AI38">
    <cfRule type="cellIs" dxfId="91" priority="89" operator="equal">
      <formula>TEXT($F$4,"DDD"="الجمعة")</formula>
    </cfRule>
    <cfRule type="cellIs" dxfId="90" priority="90" operator="equal">
      <formula>"V"</formula>
    </cfRule>
    <cfRule type="cellIs" dxfId="89" priority="91" operator="equal">
      <formula>"A"</formula>
    </cfRule>
    <cfRule type="cellIs" dxfId="88" priority="92" operator="equal">
      <formula>"M"</formula>
    </cfRule>
  </conditionalFormatting>
  <conditionalFormatting sqref="AI36">
    <cfRule type="cellIs" dxfId="87" priority="85" operator="equal">
      <formula>TEXT($F$4,"DDD"="الجمعة")</formula>
    </cfRule>
    <cfRule type="cellIs" dxfId="86" priority="86" operator="equal">
      <formula>"V"</formula>
    </cfRule>
    <cfRule type="cellIs" dxfId="85" priority="87" operator="equal">
      <formula>"A"</formula>
    </cfRule>
    <cfRule type="cellIs" dxfId="84" priority="88" operator="equal">
      <formula>"M"</formula>
    </cfRule>
  </conditionalFormatting>
  <conditionalFormatting sqref="D40">
    <cfRule type="duplicateValues" dxfId="83" priority="84"/>
  </conditionalFormatting>
  <conditionalFormatting sqref="I40">
    <cfRule type="cellIs" dxfId="82" priority="80" operator="equal">
      <formula>TEXT($F$4,"DDD"="الجمعة")</formula>
    </cfRule>
    <cfRule type="cellIs" dxfId="81" priority="81" operator="equal">
      <formula>"V"</formula>
    </cfRule>
    <cfRule type="cellIs" dxfId="80" priority="82" operator="equal">
      <formula>"A"</formula>
    </cfRule>
    <cfRule type="cellIs" dxfId="79" priority="83" operator="equal">
      <formula>"M"</formula>
    </cfRule>
  </conditionalFormatting>
  <conditionalFormatting sqref="F40">
    <cfRule type="cellIs" dxfId="78" priority="76" operator="equal">
      <formula>TEXT($F$4,"DDD"="الجمعة")</formula>
    </cfRule>
    <cfRule type="cellIs" dxfId="77" priority="77" operator="equal">
      <formula>"V"</formula>
    </cfRule>
    <cfRule type="cellIs" dxfId="76" priority="78" operator="equal">
      <formula>"A"</formula>
    </cfRule>
    <cfRule type="cellIs" dxfId="75" priority="79" operator="equal">
      <formula>"M"</formula>
    </cfRule>
  </conditionalFormatting>
  <conditionalFormatting sqref="C40">
    <cfRule type="duplicateValues" dxfId="74" priority="73"/>
  </conditionalFormatting>
  <conditionalFormatting sqref="C40">
    <cfRule type="duplicateValues" dxfId="73" priority="74"/>
    <cfRule type="duplicateValues" dxfId="72" priority="75"/>
  </conditionalFormatting>
  <conditionalFormatting sqref="H40">
    <cfRule type="cellIs" dxfId="71" priority="69" operator="equal">
      <formula>TEXT($F$4,"DDD"="الجمعة")</formula>
    </cfRule>
    <cfRule type="cellIs" dxfId="70" priority="70" operator="equal">
      <formula>"V"</formula>
    </cfRule>
    <cfRule type="cellIs" dxfId="69" priority="71" operator="equal">
      <formula>"A"</formula>
    </cfRule>
    <cfRule type="cellIs" dxfId="68" priority="72" operator="equal">
      <formula>"M"</formula>
    </cfRule>
  </conditionalFormatting>
  <conditionalFormatting sqref="AJ40">
    <cfRule type="cellIs" dxfId="67" priority="65" operator="equal">
      <formula>TEXT($F$4,"DDD"="الجمعة")</formula>
    </cfRule>
    <cfRule type="cellIs" dxfId="66" priority="66" operator="equal">
      <formula>"V"</formula>
    </cfRule>
    <cfRule type="cellIs" dxfId="65" priority="67" operator="equal">
      <formula>"A"</formula>
    </cfRule>
    <cfRule type="cellIs" dxfId="64" priority="68" operator="equal">
      <formula>"M"</formula>
    </cfRule>
  </conditionalFormatting>
  <conditionalFormatting sqref="J40 O40:Q40 V40:X40 AC40:AE40 L40:M40 S40:T40 Z40:AA40 AG40:AH40">
    <cfRule type="cellIs" dxfId="63" priority="61" operator="equal">
      <formula>TEXT($F$4,"DDD"="الجمعة")</formula>
    </cfRule>
    <cfRule type="cellIs" dxfId="62" priority="62" operator="equal">
      <formula>"V"</formula>
    </cfRule>
    <cfRule type="cellIs" dxfId="61" priority="63" operator="equal">
      <formula>"A"</formula>
    </cfRule>
    <cfRule type="cellIs" dxfId="60" priority="64" operator="equal">
      <formula>"M"</formula>
    </cfRule>
  </conditionalFormatting>
  <conditionalFormatting sqref="K40">
    <cfRule type="cellIs" dxfId="59" priority="57" operator="equal">
      <formula>TEXT($F$4,"DDD"="الجمعة")</formula>
    </cfRule>
    <cfRule type="cellIs" dxfId="58" priority="58" operator="equal">
      <formula>"V"</formula>
    </cfRule>
    <cfRule type="cellIs" dxfId="57" priority="59" operator="equal">
      <formula>"A"</formula>
    </cfRule>
    <cfRule type="cellIs" dxfId="56" priority="60" operator="equal">
      <formula>"M"</formula>
    </cfRule>
  </conditionalFormatting>
  <conditionalFormatting sqref="R40">
    <cfRule type="cellIs" dxfId="55" priority="53" operator="equal">
      <formula>TEXT($F$4,"DDD"="الجمعة")</formula>
    </cfRule>
    <cfRule type="cellIs" dxfId="54" priority="54" operator="equal">
      <formula>"V"</formula>
    </cfRule>
    <cfRule type="cellIs" dxfId="53" priority="55" operator="equal">
      <formula>"A"</formula>
    </cfRule>
    <cfRule type="cellIs" dxfId="52" priority="56" operator="equal">
      <formula>"M"</formula>
    </cfRule>
  </conditionalFormatting>
  <conditionalFormatting sqref="Y40">
    <cfRule type="cellIs" dxfId="51" priority="49" operator="equal">
      <formula>TEXT($F$4,"DDD"="الجمعة")</formula>
    </cfRule>
    <cfRule type="cellIs" dxfId="50" priority="50" operator="equal">
      <formula>"V"</formula>
    </cfRule>
    <cfRule type="cellIs" dxfId="49" priority="51" operator="equal">
      <formula>"A"</formula>
    </cfRule>
    <cfRule type="cellIs" dxfId="48" priority="52" operator="equal">
      <formula>"M"</formula>
    </cfRule>
  </conditionalFormatting>
  <conditionalFormatting sqref="AF40">
    <cfRule type="cellIs" dxfId="47" priority="45" operator="equal">
      <formula>TEXT($F$4,"DDD"="الجمعة")</formula>
    </cfRule>
    <cfRule type="cellIs" dxfId="46" priority="46" operator="equal">
      <formula>"V"</formula>
    </cfRule>
    <cfRule type="cellIs" dxfId="45" priority="47" operator="equal">
      <formula>"A"</formula>
    </cfRule>
    <cfRule type="cellIs" dxfId="44" priority="48" operator="equal">
      <formula>"M"</formula>
    </cfRule>
  </conditionalFormatting>
  <conditionalFormatting sqref="G40">
    <cfRule type="cellIs" dxfId="43" priority="41" operator="equal">
      <formula>TEXT($F$4,"DDD"="الجمعة")</formula>
    </cfRule>
    <cfRule type="cellIs" dxfId="42" priority="42" operator="equal">
      <formula>"V"</formula>
    </cfRule>
    <cfRule type="cellIs" dxfId="41" priority="43" operator="equal">
      <formula>"A"</formula>
    </cfRule>
    <cfRule type="cellIs" dxfId="40" priority="44" operator="equal">
      <formula>"M"</formula>
    </cfRule>
  </conditionalFormatting>
  <conditionalFormatting sqref="N40">
    <cfRule type="cellIs" dxfId="39" priority="37" operator="equal">
      <formula>TEXT($F$4,"DDD"="الجمعة")</formula>
    </cfRule>
    <cfRule type="cellIs" dxfId="38" priority="38" operator="equal">
      <formula>"V"</formula>
    </cfRule>
    <cfRule type="cellIs" dxfId="37" priority="39" operator="equal">
      <formula>"A"</formula>
    </cfRule>
    <cfRule type="cellIs" dxfId="36" priority="40" operator="equal">
      <formula>"M"</formula>
    </cfRule>
  </conditionalFormatting>
  <conditionalFormatting sqref="U40">
    <cfRule type="cellIs" dxfId="35" priority="33" operator="equal">
      <formula>TEXT($F$4,"DDD"="الجمعة")</formula>
    </cfRule>
    <cfRule type="cellIs" dxfId="34" priority="34" operator="equal">
      <formula>"V"</formula>
    </cfRule>
    <cfRule type="cellIs" dxfId="33" priority="35" operator="equal">
      <formula>"A"</formula>
    </cfRule>
    <cfRule type="cellIs" dxfId="32" priority="36" operator="equal">
      <formula>"M"</formula>
    </cfRule>
  </conditionalFormatting>
  <conditionalFormatting sqref="AB40">
    <cfRule type="cellIs" dxfId="31" priority="29" operator="equal">
      <formula>TEXT($F$4,"DDD"="الجمعة")</formula>
    </cfRule>
    <cfRule type="cellIs" dxfId="30" priority="30" operator="equal">
      <formula>"V"</formula>
    </cfRule>
    <cfRule type="cellIs" dxfId="29" priority="31" operator="equal">
      <formula>"A"</formula>
    </cfRule>
    <cfRule type="cellIs" dxfId="28" priority="32" operator="equal">
      <formula>"M"</formula>
    </cfRule>
  </conditionalFormatting>
  <conditionalFormatting sqref="AI40">
    <cfRule type="cellIs" dxfId="27" priority="25" operator="equal">
      <formula>TEXT($F$4,"DDD"="الجمعة")</formula>
    </cfRule>
    <cfRule type="cellIs" dxfId="26" priority="26" operator="equal">
      <formula>"V"</formula>
    </cfRule>
    <cfRule type="cellIs" dxfId="25" priority="27" operator="equal">
      <formula>"A"</formula>
    </cfRule>
    <cfRule type="cellIs" dxfId="24" priority="28" operator="equal">
      <formula>"M"</formula>
    </cfRule>
  </conditionalFormatting>
  <conditionalFormatting sqref="G8 G5">
    <cfRule type="cellIs" dxfId="23" priority="21" operator="equal">
      <formula>TEXT($F$4,"DDD"="الجمعة")</formula>
    </cfRule>
    <cfRule type="cellIs" dxfId="22" priority="22" operator="equal">
      <formula>"V"</formula>
    </cfRule>
    <cfRule type="cellIs" dxfId="21" priority="23" operator="equal">
      <formula>"A"</formula>
    </cfRule>
    <cfRule type="cellIs" dxfId="20" priority="24" operator="equal">
      <formula>"M"</formula>
    </cfRule>
  </conditionalFormatting>
  <conditionalFormatting sqref="K8 K5">
    <cfRule type="cellIs" dxfId="19" priority="17" operator="equal">
      <formula>TEXT($F$4,"DDD"="الجمعة")</formula>
    </cfRule>
    <cfRule type="cellIs" dxfId="18" priority="18" operator="equal">
      <formula>"V"</formula>
    </cfRule>
    <cfRule type="cellIs" dxfId="17" priority="19" operator="equal">
      <formula>"A"</formula>
    </cfRule>
    <cfRule type="cellIs" dxfId="16" priority="20" operator="equal">
      <formula>"M"</formula>
    </cfRule>
  </conditionalFormatting>
  <conditionalFormatting sqref="K7">
    <cfRule type="cellIs" dxfId="15" priority="13" operator="equal">
      <formula>TEXT($F$4,"DDD"="الجمعة")</formula>
    </cfRule>
    <cfRule type="cellIs" dxfId="14" priority="14" operator="equal">
      <formula>"V"</formula>
    </cfRule>
    <cfRule type="cellIs" dxfId="13" priority="15" operator="equal">
      <formula>"A"</formula>
    </cfRule>
    <cfRule type="cellIs" dxfId="12" priority="16" operator="equal">
      <formula>"M"</formula>
    </cfRule>
  </conditionalFormatting>
  <conditionalFormatting sqref="R7">
    <cfRule type="cellIs" dxfId="11" priority="9" operator="equal">
      <formula>TEXT($F$4,"DDD"="الجمعة")</formula>
    </cfRule>
    <cfRule type="cellIs" dxfId="10" priority="10" operator="equal">
      <formula>"V"</formula>
    </cfRule>
    <cfRule type="cellIs" dxfId="9" priority="11" operator="equal">
      <formula>"A"</formula>
    </cfRule>
    <cfRule type="cellIs" dxfId="8" priority="12" operator="equal">
      <formula>"M"</formula>
    </cfRule>
  </conditionalFormatting>
  <conditionalFormatting sqref="Y7">
    <cfRule type="cellIs" dxfId="7" priority="5" operator="equal">
      <formula>TEXT($F$4,"DDD"="الجمعة")</formula>
    </cfRule>
    <cfRule type="cellIs" dxfId="6" priority="6" operator="equal">
      <formula>"V"</formula>
    </cfRule>
    <cfRule type="cellIs" dxfId="5" priority="7" operator="equal">
      <formula>"A"</formula>
    </cfRule>
    <cfRule type="cellIs" dxfId="4" priority="8" operator="equal">
      <formula>"M"</formula>
    </cfRule>
  </conditionalFormatting>
  <conditionalFormatting sqref="AF7">
    <cfRule type="cellIs" dxfId="3" priority="1" operator="equal">
      <formula>TEXT($F$4,"DDD"="الجمعة")</formula>
    </cfRule>
    <cfRule type="cellIs" dxfId="2" priority="2" operator="equal">
      <formula>"V"</formula>
    </cfRule>
    <cfRule type="cellIs" dxfId="1" priority="3" operator="equal">
      <formula>"A"</formula>
    </cfRule>
    <cfRule type="cellIs" dxfId="0" priority="4" operator="equal">
      <formula>"M"</formula>
    </cfRule>
  </conditionalFormatting>
  <pageMargins left="0.70866141732283472" right="0.70866141732283472" top="0.74803149606299213" bottom="0.74803149606299213" header="0.31496062992125984" footer="0.31496062992125984"/>
  <pageSetup paperSize="8" scale="85" orientation="landscape" r:id="rId1"/>
  <rowBreaks count="1" manualBreakCount="1">
    <brk id="40" max="16383" man="1"/>
  </rowBreaks>
  <colBreaks count="1" manualBreakCount="1"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</vt:lpstr>
      <vt:lpstr>1</vt:lpstr>
      <vt:lpstr>2</vt:lpstr>
      <vt:lpstr>'1'!Print_Area</vt:lpstr>
      <vt:lpstr>'2'!Print_Area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hossam</dc:creator>
  <cp:lastModifiedBy>Husam</cp:lastModifiedBy>
  <dcterms:created xsi:type="dcterms:W3CDTF">2020-08-12T11:54:11Z</dcterms:created>
  <dcterms:modified xsi:type="dcterms:W3CDTF">2020-08-12T22:06:45Z</dcterms:modified>
</cp:coreProperties>
</file>