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378" activeTab="2"/>
  </bookViews>
  <sheets>
    <sheet name="البداية" sheetId="5" r:id="rId1"/>
    <sheet name="تسجيل الدرجات" sheetId="4" r:id="rId2"/>
    <sheet name="تحويل الدرجات" sheetId="1" r:id="rId3"/>
    <sheet name="التقرير" sheetId="2" r:id="rId4"/>
  </sheets>
  <externalReferences>
    <externalReference r:id="rId5"/>
  </externalReferences>
  <definedNames>
    <definedName name="الأول">'تحويل الدرجات'!$C$54:$D$67</definedName>
    <definedName name="الثالث">'تحويل الدرجات'!$K$54:$L$67</definedName>
    <definedName name="الثاني">'تحويل الدرجات'!$G$54:$H$67</definedName>
    <definedName name="الرابع">'تحويل الدرجات'!$O$54:$P$67</definedName>
  </definedNames>
  <calcPr calcId="145621"/>
</workbook>
</file>

<file path=xl/calcChain.xml><?xml version="1.0" encoding="utf-8"?>
<calcChain xmlns="http://schemas.openxmlformats.org/spreadsheetml/2006/main">
  <c r="C55" i="1" l="1"/>
  <c r="O67" i="1"/>
  <c r="C54" i="1"/>
  <c r="I14" i="2" l="1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Q46" i="1" l="1"/>
  <c r="Q45" i="1"/>
  <c r="Q44" i="1"/>
  <c r="Q43" i="1"/>
  <c r="Q42" i="1"/>
  <c r="Q41" i="1"/>
  <c r="Q40" i="1"/>
  <c r="Q39" i="1"/>
  <c r="Q38" i="1"/>
  <c r="Q37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4" i="1"/>
  <c r="Q3" i="1"/>
  <c r="Q2" i="1"/>
  <c r="B46" i="1"/>
  <c r="B45" i="1"/>
  <c r="B44" i="1"/>
  <c r="B43" i="1"/>
  <c r="B42" i="1"/>
  <c r="B41" i="1"/>
  <c r="B40" i="1"/>
  <c r="B39" i="1"/>
  <c r="B38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C15" i="1" l="1"/>
  <c r="E15" i="1"/>
  <c r="O15" i="1"/>
  <c r="F2" i="1"/>
  <c r="H2" i="1"/>
  <c r="I2" i="1"/>
  <c r="C46" i="1"/>
  <c r="F43" i="1"/>
  <c r="C42" i="1"/>
  <c r="F41" i="1"/>
  <c r="E37" i="1"/>
  <c r="F33" i="1"/>
  <c r="P32" i="1"/>
  <c r="F31" i="1"/>
  <c r="F27" i="1"/>
  <c r="D24" i="1"/>
  <c r="C14" i="1"/>
  <c r="F12" i="1"/>
  <c r="D7" i="1"/>
  <c r="E6" i="1"/>
  <c r="C3" i="1"/>
  <c r="C39" i="1"/>
  <c r="M32" i="1"/>
  <c r="C6" i="1" l="1"/>
  <c r="N24" i="1"/>
  <c r="D3" i="1"/>
  <c r="C37" i="1"/>
  <c r="O6" i="1"/>
  <c r="C24" i="1"/>
  <c r="C7" i="1"/>
  <c r="D42" i="1"/>
  <c r="D46" i="1"/>
  <c r="N46" i="1"/>
  <c r="H46" i="1"/>
  <c r="F46" i="1"/>
  <c r="J45" i="1"/>
  <c r="E45" i="1"/>
  <c r="C45" i="1"/>
  <c r="K44" i="1"/>
  <c r="I44" i="1"/>
  <c r="L43" i="1"/>
  <c r="G43" i="1"/>
  <c r="M42" i="1"/>
  <c r="I42" i="1"/>
  <c r="N41" i="1"/>
  <c r="G41" i="1"/>
  <c r="P40" i="1"/>
  <c r="O40" i="1"/>
  <c r="J39" i="1"/>
  <c r="E39" i="1"/>
  <c r="O38" i="1"/>
  <c r="K38" i="1"/>
  <c r="I38" i="1"/>
  <c r="E38" i="1"/>
  <c r="C38" i="1"/>
  <c r="O37" i="1"/>
  <c r="N36" i="1"/>
  <c r="H36" i="1"/>
  <c r="F36" i="1"/>
  <c r="P35" i="1"/>
  <c r="J35" i="1"/>
  <c r="K34" i="1"/>
  <c r="I34" i="1"/>
  <c r="L33" i="1"/>
  <c r="H33" i="1"/>
  <c r="N31" i="1"/>
  <c r="H31" i="1"/>
  <c r="D31" i="1"/>
  <c r="C31" i="1"/>
  <c r="O30" i="1"/>
  <c r="M30" i="1"/>
  <c r="P29" i="1"/>
  <c r="L29" i="1"/>
  <c r="I28" i="1"/>
  <c r="E28" i="1"/>
  <c r="C28" i="1"/>
  <c r="O27" i="1"/>
  <c r="I27" i="1"/>
  <c r="H27" i="1"/>
  <c r="P26" i="1"/>
  <c r="H26" i="1"/>
  <c r="F26" i="1"/>
  <c r="M25" i="1"/>
  <c r="J25" i="1"/>
  <c r="K24" i="1"/>
  <c r="O23" i="1"/>
  <c r="L23" i="1"/>
  <c r="P22" i="1"/>
  <c r="M22" i="1"/>
  <c r="N21" i="1"/>
  <c r="I21" i="1"/>
  <c r="O20" i="1"/>
  <c r="I20" i="1"/>
  <c r="D20" i="1"/>
  <c r="C20" i="1"/>
  <c r="P19" i="1"/>
  <c r="L19" i="1"/>
  <c r="M18" i="1"/>
  <c r="E18" i="1"/>
  <c r="C18" i="1"/>
  <c r="O17" i="1"/>
  <c r="N17" i="1"/>
  <c r="I17" i="1"/>
  <c r="E17" i="1"/>
  <c r="C17" i="1"/>
  <c r="P15" i="1"/>
  <c r="J14" i="1"/>
  <c r="D14" i="1"/>
  <c r="K13" i="1"/>
  <c r="I13" i="1"/>
  <c r="L12" i="1"/>
  <c r="G12" i="1"/>
  <c r="M11" i="1"/>
  <c r="J11" i="1"/>
  <c r="N10" i="1"/>
  <c r="I10" i="1"/>
  <c r="D10" i="1"/>
  <c r="C10" i="1"/>
  <c r="O9" i="1"/>
  <c r="L9" i="1"/>
  <c r="P8" i="1"/>
  <c r="M8" i="1"/>
  <c r="N7" i="1"/>
  <c r="P4" i="1"/>
  <c r="C47" i="1" l="1"/>
  <c r="I22" i="2"/>
  <c r="O54" i="1" l="1"/>
  <c r="K54" i="1"/>
  <c r="O63" i="1"/>
  <c r="G63" i="1"/>
  <c r="K63" i="1"/>
  <c r="C63" i="1"/>
  <c r="O64" i="1"/>
  <c r="G64" i="1"/>
  <c r="K64" i="1"/>
  <c r="C64" i="1"/>
  <c r="O62" i="1"/>
  <c r="G62" i="1"/>
  <c r="K62" i="1"/>
  <c r="C62" i="1"/>
  <c r="K56" i="1"/>
  <c r="C56" i="1"/>
  <c r="O56" i="1"/>
  <c r="G56" i="1"/>
  <c r="K66" i="1"/>
  <c r="C66" i="1"/>
  <c r="O66" i="1"/>
  <c r="G66" i="1"/>
  <c r="O57" i="1"/>
  <c r="K57" i="1"/>
  <c r="G57" i="1"/>
  <c r="C57" i="1"/>
  <c r="K58" i="1"/>
  <c r="C58" i="1"/>
  <c r="O58" i="1"/>
  <c r="G58" i="1"/>
  <c r="O59" i="1"/>
  <c r="K59" i="1"/>
  <c r="G59" i="1"/>
  <c r="C59" i="1"/>
  <c r="O60" i="1"/>
  <c r="G60" i="1"/>
  <c r="K60" i="1"/>
  <c r="C60" i="1"/>
  <c r="G54" i="1"/>
  <c r="C67" i="1"/>
  <c r="K67" i="1"/>
  <c r="G67" i="1"/>
  <c r="O65" i="1"/>
  <c r="C65" i="1"/>
  <c r="K65" i="1"/>
  <c r="G65" i="1"/>
  <c r="O61" i="1"/>
  <c r="C61" i="1"/>
  <c r="K61" i="1"/>
  <c r="G61" i="1"/>
  <c r="O55" i="1"/>
  <c r="K55" i="1"/>
  <c r="G55" i="1"/>
  <c r="I27" i="2"/>
  <c r="I18" i="2"/>
  <c r="I24" i="2"/>
  <c r="I16" i="2"/>
  <c r="I17" i="2"/>
  <c r="I23" i="2"/>
  <c r="I19" i="2"/>
  <c r="I20" i="2"/>
  <c r="I25" i="2"/>
  <c r="I21" i="2"/>
  <c r="I26" i="2"/>
  <c r="I15" i="2"/>
</calcChain>
</file>

<file path=xl/sharedStrings.xml><?xml version="1.0" encoding="utf-8"?>
<sst xmlns="http://schemas.openxmlformats.org/spreadsheetml/2006/main" count="187" uniqueCount="71">
  <si>
    <t>بند</t>
  </si>
  <si>
    <t>درجة</t>
  </si>
  <si>
    <t>إجمالي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</si>
  <si>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</si>
  <si>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</si>
  <si>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</si>
  <si>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</si>
  <si>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</si>
  <si>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</si>
  <si>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</si>
  <si>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</si>
  <si>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</si>
  <si>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</si>
  <si>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</si>
  <si>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</si>
  <si>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</si>
  <si>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</si>
  <si>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الأسم</t>
  </si>
  <si>
    <t>العمر</t>
  </si>
  <si>
    <t>النوع</t>
  </si>
  <si>
    <t>تاريخ الميلاد</t>
  </si>
  <si>
    <t>تاريخ التقييم</t>
  </si>
  <si>
    <t>تشخيص سابق</t>
  </si>
  <si>
    <t>الأخصائي</t>
  </si>
  <si>
    <t>مصدر المعلومات</t>
  </si>
  <si>
    <t>تسجيل إجابة الأسئلة ( الدرجات خام )</t>
  </si>
  <si>
    <t>الإختبار الفرعي</t>
  </si>
  <si>
    <t>تقرير نفسي</t>
  </si>
  <si>
    <t>أدوات التشخيص</t>
  </si>
  <si>
    <t>المدرسه</t>
  </si>
  <si>
    <t>دراسة الحالة + إختبار كونرز</t>
  </si>
  <si>
    <t>نتائج التشخيص</t>
  </si>
  <si>
    <t>درجة خام</t>
  </si>
  <si>
    <t>درجة تائية</t>
  </si>
  <si>
    <t>تفسير الدرجات</t>
  </si>
  <si>
    <t>مشكلات معرفيه – نقص إنتباه</t>
  </si>
  <si>
    <t>العناد</t>
  </si>
  <si>
    <t xml:space="preserve">فرط الحركة </t>
  </si>
  <si>
    <t xml:space="preserve">القلق – الخجل </t>
  </si>
  <si>
    <t xml:space="preserve">الإتقان </t>
  </si>
  <si>
    <t xml:space="preserve">مشكلات إجتماعية </t>
  </si>
  <si>
    <t xml:space="preserve">المشكلات النفس جسميه </t>
  </si>
  <si>
    <t>دليل فرط الحركة ونقص الإنتباه</t>
  </si>
  <si>
    <t xml:space="preserve">دليل الإستثارة والإندفاع </t>
  </si>
  <si>
    <t xml:space="preserve">العاطفه </t>
  </si>
  <si>
    <t xml:space="preserve">المؤشر العام </t>
  </si>
  <si>
    <t xml:space="preserve">نقص الإنتباه  DSM IV </t>
  </si>
  <si>
    <t>فرط الحركه والإندفاعية DSM IV</t>
  </si>
  <si>
    <t>مختلط DSM IV</t>
  </si>
  <si>
    <t>الملخض</t>
  </si>
  <si>
    <t xml:space="preserve">وفقاً لمعايير مقياس كونرز  و بالدليل التشخيصي الإحصائي DSM VI 
أن المفحوص يشخص ( فرط حركة  ) 
و مشكلات آخري ( نقص الإنتباه – الإندفاعية )
</t>
  </si>
  <si>
    <t>أهم التوصيات</t>
  </si>
  <si>
    <t xml:space="preserve">• برنامج تعديل سلوك 
• برامج لزيادة الإنتباه والتركيز 
• تدريبات لضبط الإندفاعيه 
• زيادة الإنشطه الرياضيه 
• برنامج للإرشاد الأسري لطرق التعامل مع الطفل 
</t>
  </si>
  <si>
    <t>تبيه هام</t>
  </si>
  <si>
    <t xml:space="preserve">يرجي إعادة تطبيق الإختبار علي الطفل بعد  ( 6 شهور ) من تطبيق البرامج الموصي بها </t>
  </si>
  <si>
    <t>مدته</t>
  </si>
  <si>
    <t>أحمد عبد البديع عبد الله 
أخصائي نفسي وتعديل سلوك
   01008612366</t>
  </si>
  <si>
    <t>أحمد عبد البديع عبد الله 
أخصائي نفسي وتعديل سلوك
01008612366</t>
  </si>
  <si>
    <t>من 3 الي 5</t>
  </si>
  <si>
    <t>من 6 الي 8</t>
  </si>
  <si>
    <t>من 9 إلي 11</t>
  </si>
  <si>
    <t>من 11 الي 14</t>
  </si>
  <si>
    <t xml:space="preserve">من 3 الي 5 </t>
  </si>
  <si>
    <t>من 9 الي 11</t>
  </si>
  <si>
    <t>من 12 الي 14</t>
  </si>
  <si>
    <t>ذكر</t>
  </si>
  <si>
    <t>أسم المدرسه</t>
  </si>
  <si>
    <t>أسم الأخصائي</t>
  </si>
  <si>
    <t>من مدة</t>
  </si>
  <si>
    <t xml:space="preserve">إعداد وتصميم
أحمد عبد البديع عبد الله 
أخصائي نفسي وتعديل سلوك 
</t>
  </si>
  <si>
    <t xml:space="preserve">برجاء الضغط علي إضافة البايانات والتأكد من ظهور رسالة تم إضافة البيانات بنجاح قبل الدخول علي تسجيل الدرجات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</si>
</sst>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rgb="FF0070C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6"/>
      <color rgb="FFFFFF00"/>
      <name val="Arial"/>
      <family val="2"/>
      <scheme val="minor"/>
    </font>
    <font>
      <b/>
      <sz val="20"/>
      <name val="Arial"/>
      <family val="2"/>
      <scheme val="minor"/>
    </font>
    <font>
      <b/>
      <sz val="26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rgb="FF0070C0"/>
      <name val="Arial"/>
      <family val="2"/>
      <scheme val="minor"/>
    </font>
    <font>
      <b/>
      <sz val="14"/>
      <color theme="1" tint="0.1499984740745262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5" fillId="7" borderId="1" xfId="0" applyFont="1" applyFill="1" applyBorder="1" applyAlignment="1" applyProtection="1">
      <alignment horizontal="center" vertical="center"/>
      <protection locked="0"/>
    </xf>
    <xf numFmtId="0" fontId="10" fillId="18" borderId="0" xfId="0" applyFont="1" applyFill="1" applyBorder="1" applyAlignment="1">
      <alignment horizontal="center" vertical="center"/>
    </xf>
    <xf numFmtId="0" fontId="12" fillId="18" borderId="0" xfId="0" applyFont="1" applyFill="1" applyBorder="1" applyAlignment="1">
      <alignment vertical="center"/>
    </xf>
    <xf numFmtId="0" fontId="12" fillId="18" borderId="0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vertical="center" wrapText="1"/>
    </xf>
    <xf numFmtId="0" fontId="0" fillId="18" borderId="0" xfId="0" applyFill="1" applyBorder="1"/>
    <xf numFmtId="0" fontId="15" fillId="18" borderId="18" xfId="0" applyFont="1" applyFill="1" applyBorder="1"/>
    <xf numFmtId="0" fontId="15" fillId="18" borderId="21" xfId="0" applyFont="1" applyFill="1" applyBorder="1"/>
    <xf numFmtId="0" fontId="10" fillId="18" borderId="22" xfId="0" applyFont="1" applyFill="1" applyBorder="1" applyAlignment="1">
      <alignment horizontal="center" vertical="center"/>
    </xf>
    <xf numFmtId="0" fontId="0" fillId="18" borderId="21" xfId="0" applyFill="1" applyBorder="1"/>
    <xf numFmtId="0" fontId="0" fillId="18" borderId="22" xfId="0" applyFill="1" applyBorder="1"/>
    <xf numFmtId="0" fontId="0" fillId="18" borderId="23" xfId="0" applyFill="1" applyBorder="1"/>
    <xf numFmtId="0" fontId="0" fillId="18" borderId="24" xfId="0" applyFill="1" applyBorder="1"/>
    <xf numFmtId="0" fontId="0" fillId="18" borderId="25" xfId="0" applyFill="1" applyBorder="1"/>
    <xf numFmtId="0" fontId="10" fillId="18" borderId="19" xfId="0" applyFont="1" applyFill="1" applyBorder="1" applyAlignment="1">
      <alignment horizontal="center" vertical="center"/>
    </xf>
    <xf numFmtId="0" fontId="0" fillId="18" borderId="19" xfId="0" applyFill="1" applyBorder="1"/>
    <xf numFmtId="0" fontId="0" fillId="18" borderId="20" xfId="0" applyFill="1" applyBorder="1"/>
    <xf numFmtId="0" fontId="2" fillId="18" borderId="0" xfId="0" applyFont="1" applyFill="1" applyBorder="1" applyAlignment="1">
      <alignment horizontal="center" vertical="center"/>
    </xf>
    <xf numFmtId="0" fontId="1" fillId="18" borderId="0" xfId="0" applyFont="1" applyFill="1" applyBorder="1" applyAlignment="1">
      <alignment horizontal="center" vertical="center"/>
    </xf>
    <xf numFmtId="0" fontId="0" fillId="18" borderId="18" xfId="0" applyFill="1" applyBorder="1"/>
    <xf numFmtId="0" fontId="15" fillId="18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/>
    <xf numFmtId="0" fontId="0" fillId="18" borderId="22" xfId="0" applyFill="1" applyBorder="1" applyAlignment="1"/>
    <xf numFmtId="0" fontId="17" fillId="18" borderId="0" xfId="0" applyFont="1" applyFill="1" applyAlignment="1">
      <alignment horizontal="center" vertical="center"/>
    </xf>
    <xf numFmtId="0" fontId="16" fillId="17" borderId="13" xfId="0" applyFont="1" applyFill="1" applyBorder="1" applyAlignment="1" applyProtection="1">
      <alignment horizontal="center" vertical="center"/>
      <protection locked="0"/>
    </xf>
    <xf numFmtId="0" fontId="16" fillId="17" borderId="14" xfId="0" applyFont="1" applyFill="1" applyBorder="1" applyAlignment="1" applyProtection="1">
      <alignment horizontal="center" vertical="center"/>
      <protection locked="0"/>
    </xf>
    <xf numFmtId="0" fontId="12" fillId="16" borderId="10" xfId="0" applyFont="1" applyFill="1" applyBorder="1" applyAlignment="1">
      <alignment horizontal="center" vertical="center"/>
    </xf>
    <xf numFmtId="0" fontId="12" fillId="16" borderId="12" xfId="0" applyFont="1" applyFill="1" applyBorder="1" applyAlignment="1">
      <alignment horizontal="center" vertical="center"/>
    </xf>
    <xf numFmtId="0" fontId="12" fillId="16" borderId="11" xfId="0" applyFont="1" applyFill="1" applyBorder="1" applyAlignment="1">
      <alignment horizontal="center" vertical="center"/>
    </xf>
    <xf numFmtId="0" fontId="14" fillId="18" borderId="19" xfId="0" applyFont="1" applyFill="1" applyBorder="1" applyAlignment="1">
      <alignment horizontal="center" vertical="center"/>
    </xf>
    <xf numFmtId="0" fontId="14" fillId="18" borderId="20" xfId="0" applyFont="1" applyFill="1" applyBorder="1" applyAlignment="1">
      <alignment horizontal="center" vertical="center"/>
    </xf>
    <xf numFmtId="0" fontId="13" fillId="17" borderId="13" xfId="0" applyFont="1" applyFill="1" applyBorder="1" applyAlignment="1" applyProtection="1">
      <alignment horizontal="center" vertical="center"/>
      <protection locked="0"/>
    </xf>
    <xf numFmtId="0" fontId="11" fillId="18" borderId="0" xfId="0" applyFont="1" applyFill="1" applyBorder="1" applyAlignment="1">
      <alignment horizontal="center" vertical="top" wrapText="1"/>
    </xf>
    <xf numFmtId="0" fontId="11" fillId="18" borderId="0" xfId="0" applyFont="1" applyFill="1" applyBorder="1" applyAlignment="1">
      <alignment horizontal="center" vertical="top"/>
    </xf>
    <xf numFmtId="0" fontId="16" fillId="17" borderId="13" xfId="0" applyFont="1" applyFill="1" applyBorder="1" applyAlignment="1" applyProtection="1">
      <alignment horizontal="center" vertical="center" wrapText="1"/>
      <protection locked="0"/>
    </xf>
    <xf numFmtId="0" fontId="16" fillId="17" borderId="14" xfId="0" applyFont="1" applyFill="1" applyBorder="1" applyAlignment="1" applyProtection="1">
      <alignment horizontal="center" vertical="center" wrapText="1"/>
      <protection locked="0"/>
    </xf>
    <xf numFmtId="0" fontId="9" fillId="9" borderId="15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6" fillId="11" borderId="7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2" fillId="10" borderId="0" xfId="0" applyFont="1" applyFill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 wrapText="1" readingOrder="2"/>
    </xf>
    <xf numFmtId="0" fontId="2" fillId="0" borderId="0" xfId="0" applyFont="1" applyFill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20" fontId="2" fillId="13" borderId="30" xfId="0" applyNumberFormat="1" applyFont="1" applyFill="1" applyBorder="1" applyAlignment="1">
      <alignment horizontal="center" vertical="center"/>
    </xf>
    <xf numFmtId="0" fontId="2" fillId="13" borderId="28" xfId="0" applyFont="1" applyFill="1" applyBorder="1" applyAlignment="1">
      <alignment horizontal="center" vertical="center"/>
    </xf>
    <xf numFmtId="0" fontId="2" fillId="13" borderId="27" xfId="0" applyFont="1" applyFill="1" applyBorder="1" applyAlignment="1">
      <alignment horizontal="center" vertical="center"/>
    </xf>
    <xf numFmtId="0" fontId="2" fillId="13" borderId="31" xfId="0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13" borderId="35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20" fontId="2" fillId="10" borderId="30" xfId="0" applyNumberFormat="1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horizontal="center" vertical="center"/>
    </xf>
    <xf numFmtId="20" fontId="2" fillId="14" borderId="30" xfId="0" applyNumberFormat="1" applyFont="1" applyFill="1" applyBorder="1" applyAlignment="1">
      <alignment horizontal="center" vertical="center"/>
    </xf>
    <xf numFmtId="0" fontId="2" fillId="14" borderId="28" xfId="0" applyFont="1" applyFill="1" applyBorder="1" applyAlignment="1">
      <alignment horizontal="center" vertical="center"/>
    </xf>
    <xf numFmtId="0" fontId="2" fillId="14" borderId="27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2" fillId="14" borderId="35" xfId="0" applyFont="1" applyFill="1" applyBorder="1" applyAlignment="1">
      <alignment horizontal="center" vertical="center"/>
    </xf>
    <xf numFmtId="46" fontId="2" fillId="15" borderId="30" xfId="0" applyNumberFormat="1" applyFont="1" applyFill="1" applyBorder="1" applyAlignment="1">
      <alignment horizontal="center" vertical="center"/>
    </xf>
    <xf numFmtId="0" fontId="2" fillId="15" borderId="28" xfId="0" applyFont="1" applyFill="1" applyBorder="1" applyAlignment="1">
      <alignment horizontal="center" vertical="center"/>
    </xf>
    <xf numFmtId="0" fontId="2" fillId="15" borderId="27" xfId="0" applyFont="1" applyFill="1" applyBorder="1" applyAlignment="1">
      <alignment horizontal="center" vertical="center"/>
    </xf>
    <xf numFmtId="0" fontId="2" fillId="15" borderId="31" xfId="0" applyFont="1" applyFill="1" applyBorder="1" applyAlignment="1">
      <alignment horizontal="center" vertical="center"/>
    </xf>
    <xf numFmtId="0" fontId="2" fillId="15" borderId="32" xfId="0" applyFont="1" applyFill="1" applyBorder="1" applyAlignment="1">
      <alignment horizontal="center" vertical="center"/>
    </xf>
    <xf numFmtId="0" fontId="2" fillId="15" borderId="33" xfId="0" applyFont="1" applyFill="1" applyBorder="1" applyAlignment="1">
      <alignment horizontal="center" vertical="center"/>
    </xf>
    <xf numFmtId="0" fontId="2" fillId="15" borderId="35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Medium9"/>
  <colors>
    <mruColors>
      <color rgb="FF009900"/>
      <color rgb="FFF17D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8;&#1587;&#1580;&#1610;&#1604; &#1575;&#1604;&#1583;&#1585;&#1580;&#1575;&#1578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5;&#1604;&#1578;&#1602;&#1585;&#1610;&#158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518698</xdr:colOff>
      <xdr:row>0</xdr:row>
      <xdr:rowOff>192742</xdr:rowOff>
    </xdr:from>
    <xdr:to>
      <xdr:col>14</xdr:col>
      <xdr:colOff>308491</xdr:colOff>
      <xdr:row>1</xdr:row>
      <xdr:rowOff>123264</xdr:rowOff>
    </xdr:to>
    <xdr:sp macro="" textlink="">
      <xdr:nvSpPr>
        <xdr:cNvPr id="2" name="Rounded Rectangle 1"/>
        <xdr:cNvSpPr/>
      </xdr:nvSpPr>
      <xdr:spPr>
        <a:xfrm>
          <a:off x="11226361334" y="192742"/>
          <a:ext cx="7333593" cy="778247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3600" b="1">
              <a:solidFill>
                <a:schemeClr val="tx1"/>
              </a:solidFill>
            </a:rPr>
            <a:t>تصحيح إختبار كونرز ( الإلكتروني )</a:t>
          </a:r>
        </a:p>
      </xdr:txBody>
    </xdr:sp>
    <xdr:clientData/>
  </xdr:twoCellAnchor>
  <xdr:twoCellAnchor>
    <xdr:from>
      <xdr:col>6</xdr:col>
      <xdr:colOff>190500</xdr:colOff>
      <xdr:row>13</xdr:row>
      <xdr:rowOff>133351</xdr:rowOff>
    </xdr:from>
    <xdr:to>
      <xdr:col>8</xdr:col>
      <xdr:colOff>609600</xdr:colOff>
      <xdr:row>17</xdr:row>
      <xdr:rowOff>38101</xdr:rowOff>
    </xdr:to>
    <xdr:sp macro="" textlink="">
      <xdr:nvSpPr>
        <xdr:cNvPr id="4" name="Rounded Rectangle 3">
          <a:hlinkClick xmlns:r="http://schemas.openxmlformats.org/officeDocument/2006/relationships" r:id="rId1"/>
        </xdr:cNvPr>
        <xdr:cNvSpPr/>
      </xdr:nvSpPr>
      <xdr:spPr>
        <a:xfrm>
          <a:off x="11230051200" y="4314826"/>
          <a:ext cx="1790700" cy="628650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تسجيل الدرجات</a:t>
          </a:r>
        </a:p>
      </xdr:txBody>
    </xdr:sp>
    <xdr:clientData/>
  </xdr:twoCellAnchor>
  <xdr:twoCellAnchor>
    <xdr:from>
      <xdr:col>10</xdr:col>
      <xdr:colOff>285750</xdr:colOff>
      <xdr:row>13</xdr:row>
      <xdr:rowOff>123825</xdr:rowOff>
    </xdr:from>
    <xdr:to>
      <xdr:col>12</xdr:col>
      <xdr:colOff>409575</xdr:colOff>
      <xdr:row>17</xdr:row>
      <xdr:rowOff>47625</xdr:rowOff>
    </xdr:to>
    <xdr:sp macro="[1]!cloes22" textlink="">
      <xdr:nvSpPr>
        <xdr:cNvPr id="6" name="Rounded Rectangle 5"/>
        <xdr:cNvSpPr/>
      </xdr:nvSpPr>
      <xdr:spPr>
        <a:xfrm>
          <a:off x="11227508025" y="4305300"/>
          <a:ext cx="1495425" cy="647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خروج</a:t>
          </a:r>
        </a:p>
      </xdr:txBody>
    </xdr:sp>
    <xdr:clientData/>
  </xdr:twoCellAnchor>
  <xdr:twoCellAnchor>
    <xdr:from>
      <xdr:col>2</xdr:col>
      <xdr:colOff>137271</xdr:colOff>
      <xdr:row>13</xdr:row>
      <xdr:rowOff>142875</xdr:rowOff>
    </xdr:from>
    <xdr:to>
      <xdr:col>4</xdr:col>
      <xdr:colOff>506505</xdr:colOff>
      <xdr:row>17</xdr:row>
      <xdr:rowOff>85725</xdr:rowOff>
    </xdr:to>
    <xdr:sp macro="" textlink="">
      <xdr:nvSpPr>
        <xdr:cNvPr id="3" name="Rounded Rectangle 2"/>
        <xdr:cNvSpPr/>
      </xdr:nvSpPr>
      <xdr:spPr>
        <a:xfrm>
          <a:off x="11196187025" y="4311463"/>
          <a:ext cx="1736351" cy="64882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إضافة البيانات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20</xdr:row>
      <xdr:rowOff>63313</xdr:rowOff>
    </xdr:from>
    <xdr:to>
      <xdr:col>16</xdr:col>
      <xdr:colOff>347382</xdr:colOff>
      <xdr:row>24</xdr:row>
      <xdr:rowOff>5042</xdr:rowOff>
    </xdr:to>
    <xdr:sp macro="[1]!cloes22" textlink="">
      <xdr:nvSpPr>
        <xdr:cNvPr id="2" name="Rounded Rectangle 1"/>
        <xdr:cNvSpPr/>
      </xdr:nvSpPr>
      <xdr:spPr>
        <a:xfrm>
          <a:off x="11224950843" y="6816538"/>
          <a:ext cx="1499907" cy="665629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خروج</a:t>
          </a:r>
        </a:p>
      </xdr:txBody>
    </xdr:sp>
    <xdr:clientData/>
  </xdr:twoCellAnchor>
  <xdr:twoCellAnchor>
    <xdr:from>
      <xdr:col>7</xdr:col>
      <xdr:colOff>105898</xdr:colOff>
      <xdr:row>20</xdr:row>
      <xdr:rowOff>148478</xdr:rowOff>
    </xdr:from>
    <xdr:to>
      <xdr:col>10</xdr:col>
      <xdr:colOff>61074</xdr:colOff>
      <xdr:row>24</xdr:row>
      <xdr:rowOff>126066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229351951" y="6901703"/>
          <a:ext cx="2012576" cy="701488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التقرير النهائي</a:t>
          </a:r>
        </a:p>
      </xdr:txBody>
    </xdr:sp>
    <xdr:clientData/>
  </xdr:twoCellAnchor>
  <xdr:twoCellAnchor>
    <xdr:from>
      <xdr:col>2</xdr:col>
      <xdr:colOff>347382</xdr:colOff>
      <xdr:row>20</xdr:row>
      <xdr:rowOff>145676</xdr:rowOff>
    </xdr:from>
    <xdr:to>
      <xdr:col>5</xdr:col>
      <xdr:colOff>419100</xdr:colOff>
      <xdr:row>24</xdr:row>
      <xdr:rowOff>123264</xdr:rowOff>
    </xdr:to>
    <xdr:sp macro="" textlink="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1232422925" y="6898901"/>
          <a:ext cx="2186268" cy="701488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الرجوع للرئيسة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8282</xdr:colOff>
      <xdr:row>0</xdr:row>
      <xdr:rowOff>0</xdr:rowOff>
    </xdr:from>
    <xdr:to>
      <xdr:col>16</xdr:col>
      <xdr:colOff>102704</xdr:colOff>
      <xdr:row>0</xdr:row>
      <xdr:rowOff>806483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1862622" y="0"/>
          <a:ext cx="806726" cy="8064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cloes22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1"/>
  <sheetViews>
    <sheetView rightToLeft="1" topLeftCell="A10" zoomScale="85" zoomScaleNormal="85" workbookViewId="0">
      <selection activeCell="I3" sqref="I3:J3"/>
    </sheetView>
  </sheetViews>
  <sheetFormatPr defaultRowHeight="14.25" x14ac:dyDescent="0.2"/>
  <sheetData>
    <row r="1" spans="1:25" ht="59.25" customHeight="1" x14ac:dyDescent="0.25">
      <c r="A1" s="30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25" ht="34.5" thickBot="1" x14ac:dyDescent="0.3">
      <c r="A2" s="31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32"/>
    </row>
    <row r="3" spans="1:25" ht="34.5" thickBot="1" x14ac:dyDescent="0.3">
      <c r="A3" s="31"/>
      <c r="B3" s="51" t="s">
        <v>17</v>
      </c>
      <c r="C3" s="53"/>
      <c r="D3" s="56"/>
      <c r="E3" s="56"/>
      <c r="F3" s="56"/>
      <c r="G3" s="56"/>
      <c r="H3" s="56"/>
      <c r="I3" s="51" t="s">
        <v>18</v>
      </c>
      <c r="J3" s="53"/>
      <c r="K3" s="56" t="s">
        <v>59</v>
      </c>
      <c r="L3" s="56"/>
      <c r="M3" s="51" t="s">
        <v>19</v>
      </c>
      <c r="N3" s="53"/>
      <c r="O3" s="59" t="s">
        <v>65</v>
      </c>
      <c r="P3" s="60"/>
      <c r="Q3" s="28"/>
      <c r="R3" s="25"/>
      <c r="S3" s="32"/>
    </row>
    <row r="4" spans="1:25" ht="9.9499999999999993" customHeight="1" thickBot="1" x14ac:dyDescent="0.3">
      <c r="A4" s="3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32"/>
    </row>
    <row r="5" spans="1:25" ht="34.5" thickBot="1" x14ac:dyDescent="0.3">
      <c r="A5" s="31"/>
      <c r="B5" s="51" t="s">
        <v>20</v>
      </c>
      <c r="C5" s="52"/>
      <c r="D5" s="53"/>
      <c r="E5" s="49"/>
      <c r="F5" s="49"/>
      <c r="G5" s="49"/>
      <c r="H5" s="50"/>
      <c r="I5" s="26"/>
      <c r="J5" s="51" t="s">
        <v>21</v>
      </c>
      <c r="K5" s="52"/>
      <c r="L5" s="53"/>
      <c r="M5" s="49"/>
      <c r="N5" s="49"/>
      <c r="O5" s="49"/>
      <c r="P5" s="50"/>
      <c r="Q5" s="25"/>
      <c r="R5" s="25"/>
      <c r="S5" s="32"/>
    </row>
    <row r="6" spans="1:25" ht="9.9499999999999993" customHeight="1" thickBot="1" x14ac:dyDescent="0.3">
      <c r="A6" s="31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32"/>
    </row>
    <row r="7" spans="1:25" ht="34.5" thickBot="1" x14ac:dyDescent="0.3">
      <c r="A7" s="31"/>
      <c r="B7" s="51" t="s">
        <v>66</v>
      </c>
      <c r="C7" s="52"/>
      <c r="D7" s="53"/>
      <c r="E7" s="49"/>
      <c r="F7" s="49"/>
      <c r="G7" s="49"/>
      <c r="H7" s="50"/>
      <c r="I7" s="27"/>
      <c r="J7" s="51" t="s">
        <v>24</v>
      </c>
      <c r="K7" s="52"/>
      <c r="L7" s="53"/>
      <c r="M7" s="49"/>
      <c r="N7" s="49"/>
      <c r="O7" s="49"/>
      <c r="P7" s="50"/>
      <c r="Q7" s="25"/>
      <c r="R7" s="25"/>
      <c r="S7" s="32"/>
    </row>
    <row r="8" spans="1:25" ht="9.9499999999999993" customHeight="1" thickBot="1" x14ac:dyDescent="0.3">
      <c r="A8" s="31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2"/>
    </row>
    <row r="9" spans="1:25" ht="34.5" thickBot="1" x14ac:dyDescent="0.3">
      <c r="A9" s="31"/>
      <c r="B9" s="51" t="s">
        <v>22</v>
      </c>
      <c r="C9" s="52"/>
      <c r="D9" s="53"/>
      <c r="E9" s="49"/>
      <c r="F9" s="49"/>
      <c r="G9" s="49"/>
      <c r="H9" s="50"/>
      <c r="I9" s="26"/>
      <c r="J9" s="51" t="s">
        <v>68</v>
      </c>
      <c r="K9" s="52"/>
      <c r="L9" s="53"/>
      <c r="M9" s="49"/>
      <c r="N9" s="49"/>
      <c r="O9" s="49"/>
      <c r="P9" s="50"/>
      <c r="Q9" s="25"/>
      <c r="R9" s="25"/>
      <c r="S9" s="32"/>
    </row>
    <row r="10" spans="1:25" ht="9.9499999999999993" customHeight="1" thickBot="1" x14ac:dyDescent="0.3">
      <c r="A10" s="3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32"/>
    </row>
    <row r="11" spans="1:25" ht="34.5" thickBot="1" x14ac:dyDescent="0.3">
      <c r="A11" s="31"/>
      <c r="B11" s="51" t="s">
        <v>28</v>
      </c>
      <c r="C11" s="52"/>
      <c r="D11" s="53"/>
      <c r="E11" s="49"/>
      <c r="F11" s="49"/>
      <c r="G11" s="49"/>
      <c r="H11" s="50"/>
      <c r="I11" s="27"/>
      <c r="J11" s="51" t="s">
        <v>67</v>
      </c>
      <c r="K11" s="52"/>
      <c r="L11" s="53"/>
      <c r="M11" s="49"/>
      <c r="N11" s="49"/>
      <c r="O11" s="49"/>
      <c r="P11" s="50"/>
      <c r="Q11" s="25"/>
      <c r="R11" s="25"/>
      <c r="S11" s="32"/>
    </row>
    <row r="12" spans="1:25" ht="9.9499999999999993" customHeight="1" thickBot="1" x14ac:dyDescent="0.3">
      <c r="A12" s="31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32"/>
    </row>
    <row r="13" spans="1:25" x14ac:dyDescent="0.2">
      <c r="A13" s="43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/>
    </row>
    <row r="14" spans="1:25" x14ac:dyDescent="0.2">
      <c r="A14" s="33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57" t="s">
        <v>69</v>
      </c>
      <c r="O14" s="58"/>
      <c r="P14" s="58"/>
      <c r="Q14" s="58"/>
      <c r="R14" s="58"/>
      <c r="S14" s="34"/>
    </row>
    <row r="15" spans="1:25" x14ac:dyDescent="0.2">
      <c r="A15" s="3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58"/>
      <c r="O15" s="58"/>
      <c r="P15" s="58"/>
      <c r="Q15" s="58"/>
      <c r="R15" s="58"/>
      <c r="S15" s="47"/>
      <c r="T15" s="45"/>
      <c r="U15" s="45"/>
      <c r="V15" s="45"/>
      <c r="W15" s="45"/>
      <c r="X15" s="46"/>
      <c r="Y15" s="46"/>
    </row>
    <row r="16" spans="1:25" x14ac:dyDescent="0.2">
      <c r="A16" s="33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58"/>
      <c r="O16" s="58"/>
      <c r="P16" s="58"/>
      <c r="Q16" s="58"/>
      <c r="R16" s="58"/>
      <c r="S16" s="47"/>
      <c r="T16" s="45"/>
      <c r="U16" s="45"/>
      <c r="V16" s="45"/>
      <c r="W16" s="45"/>
      <c r="X16" s="46"/>
      <c r="Y16" s="46"/>
    </row>
    <row r="17" spans="1:25" ht="13.5" customHeight="1" x14ac:dyDescent="0.2">
      <c r="A17" s="3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58"/>
      <c r="O17" s="58"/>
      <c r="P17" s="58"/>
      <c r="Q17" s="58"/>
      <c r="R17" s="58"/>
      <c r="S17" s="47"/>
      <c r="T17" s="45"/>
      <c r="U17" s="45"/>
      <c r="V17" s="45"/>
      <c r="W17" s="45"/>
      <c r="X17" s="46"/>
      <c r="Y17" s="46"/>
    </row>
    <row r="18" spans="1:25" ht="31.5" customHeight="1" x14ac:dyDescent="0.25">
      <c r="A18" s="33"/>
      <c r="B18" s="29"/>
      <c r="C18" s="29"/>
      <c r="D18" s="44"/>
      <c r="E18" s="29"/>
      <c r="F18" s="29"/>
      <c r="G18" s="29"/>
      <c r="H18" s="29"/>
      <c r="I18" s="29"/>
      <c r="J18" s="29"/>
      <c r="K18" s="29"/>
      <c r="L18" s="29"/>
      <c r="M18" s="29"/>
      <c r="N18" s="58"/>
      <c r="O18" s="58"/>
      <c r="P18" s="58"/>
      <c r="Q18" s="58"/>
      <c r="R18" s="58"/>
      <c r="S18" s="47"/>
      <c r="T18" s="45"/>
      <c r="U18" s="45"/>
      <c r="V18" s="45"/>
      <c r="W18" s="45"/>
      <c r="X18" s="46"/>
      <c r="Y18" s="46"/>
    </row>
    <row r="19" spans="1:25" ht="30" customHeight="1" x14ac:dyDescent="0.2">
      <c r="A19" s="33"/>
      <c r="B19" s="48" t="s">
        <v>70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29"/>
      <c r="N19" s="29"/>
      <c r="O19" s="29"/>
      <c r="P19" s="29"/>
      <c r="Q19" s="29"/>
      <c r="R19" s="29"/>
      <c r="S19" s="47"/>
      <c r="T19" s="45"/>
      <c r="U19" s="45"/>
      <c r="V19" s="45"/>
      <c r="W19" s="45"/>
      <c r="X19" s="46"/>
      <c r="Y19" s="46"/>
    </row>
    <row r="20" spans="1:25" ht="1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7"/>
      <c r="T20" s="46"/>
      <c r="U20" s="46"/>
      <c r="V20" s="46"/>
      <c r="W20" s="46"/>
      <c r="X20" s="46"/>
      <c r="Y20" s="46"/>
    </row>
    <row r="21" spans="1:25" x14ac:dyDescent="0.2">
      <c r="T21" s="46"/>
      <c r="U21" s="46"/>
      <c r="V21" s="46"/>
      <c r="W21" s="46"/>
      <c r="X21" s="46"/>
      <c r="Y21" s="46"/>
    </row>
  </sheetData>
  <sheetProtection selectLockedCells="1"/>
  <mergeCells count="25">
    <mergeCell ref="E9:H9"/>
    <mergeCell ref="E11:H11"/>
    <mergeCell ref="B5:D5"/>
    <mergeCell ref="J9:L9"/>
    <mergeCell ref="M7:P7"/>
    <mergeCell ref="M9:P9"/>
    <mergeCell ref="E5:H5"/>
    <mergeCell ref="B7:D7"/>
    <mergeCell ref="J5:L5"/>
    <mergeCell ref="B19:L19"/>
    <mergeCell ref="M5:P5"/>
    <mergeCell ref="J7:L7"/>
    <mergeCell ref="B1:S1"/>
    <mergeCell ref="B3:C3"/>
    <mergeCell ref="D3:H3"/>
    <mergeCell ref="I3:J3"/>
    <mergeCell ref="K3:L3"/>
    <mergeCell ref="M3:N3"/>
    <mergeCell ref="N14:R18"/>
    <mergeCell ref="J11:L11"/>
    <mergeCell ref="M11:P11"/>
    <mergeCell ref="O3:P3"/>
    <mergeCell ref="B9:D9"/>
    <mergeCell ref="B11:D11"/>
    <mergeCell ref="E7:H7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'تحويل الدرجات'!$W$78:$W$81</xm:f>
          </x14:formula1>
          <xm:sqref>K3:L3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7"/>
  <sheetViews>
    <sheetView rightToLeft="1" topLeftCell="B19" zoomScaleNormal="100" workbookViewId="0">
      <selection activeCell="G23" sqref="G23"/>
    </sheetView>
  </sheetViews>
  <sheetFormatPr defaultRowHeight="14.25" x14ac:dyDescent="0.2"/>
  <cols>
    <col min="1" max="1" width="6.5" customWidth="1"/>
    <col min="3" max="3" width="9.75" customWidth="1"/>
    <col min="19" max="19" width="10.625" customWidth="1"/>
  </cols>
  <sheetData>
    <row r="1" spans="1:23" ht="27" customHeight="1" thickBot="1" x14ac:dyDescent="0.3">
      <c r="A1" s="30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  <c r="U1" s="39"/>
      <c r="V1" s="39"/>
      <c r="W1" s="40"/>
    </row>
    <row r="2" spans="1:23" ht="46.5" customHeight="1" thickBot="1" x14ac:dyDescent="0.25">
      <c r="A2" s="33"/>
      <c r="B2" s="61" t="s">
        <v>25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29"/>
      <c r="U2" s="29"/>
      <c r="V2" s="29"/>
      <c r="W2" s="34"/>
    </row>
    <row r="3" spans="1:23" ht="18.75" thickBot="1" x14ac:dyDescent="0.25">
      <c r="A3" s="3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41"/>
      <c r="T3" s="29"/>
      <c r="U3" s="29"/>
      <c r="V3" s="29"/>
      <c r="W3" s="34"/>
    </row>
    <row r="4" spans="1:23" ht="42" customHeight="1" thickBot="1" x14ac:dyDescent="0.25">
      <c r="A4" s="33"/>
      <c r="B4" s="41"/>
      <c r="C4" s="20" t="s">
        <v>0</v>
      </c>
      <c r="D4" s="21" t="s">
        <v>1</v>
      </c>
      <c r="E4" s="20" t="s">
        <v>0</v>
      </c>
      <c r="F4" s="21" t="s">
        <v>1</v>
      </c>
      <c r="G4" s="20" t="s">
        <v>0</v>
      </c>
      <c r="H4" s="21" t="s">
        <v>1</v>
      </c>
      <c r="I4" s="20" t="s">
        <v>0</v>
      </c>
      <c r="J4" s="21" t="s">
        <v>1</v>
      </c>
      <c r="K4" s="20" t="s">
        <v>0</v>
      </c>
      <c r="L4" s="21" t="s">
        <v>1</v>
      </c>
      <c r="M4" s="20" t="s">
        <v>0</v>
      </c>
      <c r="N4" s="21" t="s">
        <v>1</v>
      </c>
      <c r="O4" s="20" t="s">
        <v>0</v>
      </c>
      <c r="P4" s="21" t="s">
        <v>1</v>
      </c>
      <c r="Q4" s="20" t="s">
        <v>0</v>
      </c>
      <c r="R4" s="21" t="s">
        <v>1</v>
      </c>
      <c r="S4" s="41"/>
      <c r="T4" s="29"/>
      <c r="U4" s="29"/>
      <c r="V4" s="29"/>
      <c r="W4" s="34"/>
    </row>
    <row r="5" spans="1:23" ht="30.75" customHeight="1" thickBot="1" x14ac:dyDescent="0.25">
      <c r="A5" s="33"/>
      <c r="B5" s="41"/>
      <c r="C5" s="20">
        <v>1</v>
      </c>
      <c r="D5" s="24"/>
      <c r="E5" s="20">
        <v>11</v>
      </c>
      <c r="F5" s="24"/>
      <c r="G5" s="20">
        <v>21</v>
      </c>
      <c r="H5" s="24"/>
      <c r="I5" s="20">
        <v>31</v>
      </c>
      <c r="J5" s="24"/>
      <c r="K5" s="20">
        <v>41</v>
      </c>
      <c r="L5" s="24"/>
      <c r="M5" s="20">
        <v>51</v>
      </c>
      <c r="N5" s="24"/>
      <c r="O5" s="20">
        <v>61</v>
      </c>
      <c r="P5" s="24"/>
      <c r="Q5" s="20">
        <v>71</v>
      </c>
      <c r="R5" s="24"/>
      <c r="S5" s="41"/>
      <c r="T5" s="29"/>
      <c r="U5" s="29"/>
      <c r="V5" s="29"/>
      <c r="W5" s="34"/>
    </row>
    <row r="6" spans="1:23" ht="33" customHeight="1" thickBot="1" x14ac:dyDescent="0.25">
      <c r="A6" s="33"/>
      <c r="B6" s="41"/>
      <c r="C6" s="20">
        <v>2</v>
      </c>
      <c r="D6" s="24"/>
      <c r="E6" s="20">
        <v>12</v>
      </c>
      <c r="F6" s="24"/>
      <c r="G6" s="20">
        <v>22</v>
      </c>
      <c r="H6" s="24"/>
      <c r="I6" s="20">
        <v>32</v>
      </c>
      <c r="J6" s="24"/>
      <c r="K6" s="20">
        <v>42</v>
      </c>
      <c r="L6" s="24"/>
      <c r="M6" s="20">
        <v>52</v>
      </c>
      <c r="N6" s="24"/>
      <c r="O6" s="20">
        <v>62</v>
      </c>
      <c r="P6" s="24"/>
      <c r="Q6" s="20">
        <v>72</v>
      </c>
      <c r="R6" s="24"/>
      <c r="S6" s="41"/>
      <c r="T6" s="29"/>
      <c r="U6" s="29"/>
      <c r="V6" s="29"/>
      <c r="W6" s="34"/>
    </row>
    <row r="7" spans="1:23" ht="30" customHeight="1" thickBot="1" x14ac:dyDescent="0.25">
      <c r="A7" s="33"/>
      <c r="B7" s="41"/>
      <c r="C7" s="20">
        <v>3</v>
      </c>
      <c r="D7" s="24"/>
      <c r="E7" s="20">
        <v>13</v>
      </c>
      <c r="F7" s="24"/>
      <c r="G7" s="20">
        <v>23</v>
      </c>
      <c r="H7" s="24"/>
      <c r="I7" s="20">
        <v>33</v>
      </c>
      <c r="J7" s="24"/>
      <c r="K7" s="20">
        <v>43</v>
      </c>
      <c r="L7" s="24"/>
      <c r="M7" s="20">
        <v>53</v>
      </c>
      <c r="N7" s="24"/>
      <c r="O7" s="20">
        <v>63</v>
      </c>
      <c r="P7" s="24"/>
      <c r="Q7" s="20">
        <v>73</v>
      </c>
      <c r="R7" s="24"/>
      <c r="S7" s="41"/>
      <c r="T7" s="29"/>
      <c r="U7" s="29"/>
      <c r="V7" s="29"/>
      <c r="W7" s="34"/>
    </row>
    <row r="8" spans="1:23" ht="33" customHeight="1" thickBot="1" x14ac:dyDescent="0.25">
      <c r="A8" s="33"/>
      <c r="B8" s="41"/>
      <c r="C8" s="20">
        <v>4</v>
      </c>
      <c r="D8" s="24"/>
      <c r="E8" s="20">
        <v>14</v>
      </c>
      <c r="F8" s="24"/>
      <c r="G8" s="20">
        <v>24</v>
      </c>
      <c r="H8" s="24"/>
      <c r="I8" s="20">
        <v>34</v>
      </c>
      <c r="J8" s="24"/>
      <c r="K8" s="20">
        <v>44</v>
      </c>
      <c r="L8" s="24"/>
      <c r="M8" s="20">
        <v>54</v>
      </c>
      <c r="N8" s="24"/>
      <c r="O8" s="20">
        <v>64</v>
      </c>
      <c r="P8" s="24"/>
      <c r="Q8" s="20">
        <v>74</v>
      </c>
      <c r="R8" s="24"/>
      <c r="S8" s="41"/>
      <c r="T8" s="29"/>
      <c r="U8" s="29"/>
      <c r="V8" s="29"/>
      <c r="W8" s="34"/>
    </row>
    <row r="9" spans="1:23" ht="30.75" customHeight="1" thickBot="1" x14ac:dyDescent="0.25">
      <c r="A9" s="33"/>
      <c r="B9" s="41"/>
      <c r="C9" s="20">
        <v>5</v>
      </c>
      <c r="D9" s="24"/>
      <c r="E9" s="20">
        <v>15</v>
      </c>
      <c r="F9" s="24"/>
      <c r="G9" s="20">
        <v>25</v>
      </c>
      <c r="H9" s="24"/>
      <c r="I9" s="20">
        <v>35</v>
      </c>
      <c r="J9" s="24"/>
      <c r="K9" s="20">
        <v>45</v>
      </c>
      <c r="L9" s="24"/>
      <c r="M9" s="20">
        <v>55</v>
      </c>
      <c r="N9" s="24"/>
      <c r="O9" s="20">
        <v>65</v>
      </c>
      <c r="P9" s="24"/>
      <c r="Q9" s="20">
        <v>75</v>
      </c>
      <c r="R9" s="24"/>
      <c r="S9" s="41"/>
      <c r="T9" s="29"/>
      <c r="U9" s="29"/>
      <c r="V9" s="29"/>
      <c r="W9" s="34"/>
    </row>
    <row r="10" spans="1:23" ht="31.5" customHeight="1" thickBot="1" x14ac:dyDescent="0.25">
      <c r="A10" s="33"/>
      <c r="B10" s="41"/>
      <c r="C10" s="20">
        <v>6</v>
      </c>
      <c r="D10" s="24"/>
      <c r="E10" s="20">
        <v>16</v>
      </c>
      <c r="F10" s="24"/>
      <c r="G10" s="20">
        <v>26</v>
      </c>
      <c r="H10" s="24"/>
      <c r="I10" s="20">
        <v>36</v>
      </c>
      <c r="J10" s="24"/>
      <c r="K10" s="20">
        <v>46</v>
      </c>
      <c r="L10" s="24"/>
      <c r="M10" s="20">
        <v>56</v>
      </c>
      <c r="N10" s="24"/>
      <c r="O10" s="20">
        <v>66</v>
      </c>
      <c r="P10" s="24"/>
      <c r="Q10" s="20">
        <v>76</v>
      </c>
      <c r="R10" s="24"/>
      <c r="S10" s="41"/>
      <c r="T10" s="29"/>
      <c r="U10" s="29"/>
      <c r="V10" s="29"/>
      <c r="W10" s="34"/>
    </row>
    <row r="11" spans="1:23" ht="32.25" customHeight="1" thickBot="1" x14ac:dyDescent="0.25">
      <c r="A11" s="33"/>
      <c r="B11" s="41"/>
      <c r="C11" s="20">
        <v>7</v>
      </c>
      <c r="D11" s="24"/>
      <c r="E11" s="20">
        <v>17</v>
      </c>
      <c r="F11" s="24"/>
      <c r="G11" s="20">
        <v>27</v>
      </c>
      <c r="H11" s="24"/>
      <c r="I11" s="20">
        <v>37</v>
      </c>
      <c r="J11" s="24"/>
      <c r="K11" s="20">
        <v>47</v>
      </c>
      <c r="L11" s="24"/>
      <c r="M11" s="20">
        <v>57</v>
      </c>
      <c r="N11" s="24"/>
      <c r="O11" s="20">
        <v>67</v>
      </c>
      <c r="P11" s="24"/>
      <c r="Q11" s="20">
        <v>77</v>
      </c>
      <c r="R11" s="24"/>
      <c r="S11" s="41"/>
      <c r="T11" s="29"/>
      <c r="U11" s="29"/>
      <c r="V11" s="29"/>
      <c r="W11" s="34"/>
    </row>
    <row r="12" spans="1:23" ht="30.75" customHeight="1" thickBot="1" x14ac:dyDescent="0.25">
      <c r="A12" s="33"/>
      <c r="B12" s="41"/>
      <c r="C12" s="20">
        <v>8</v>
      </c>
      <c r="D12" s="24"/>
      <c r="E12" s="20">
        <v>18</v>
      </c>
      <c r="F12" s="24"/>
      <c r="G12" s="20">
        <v>28</v>
      </c>
      <c r="H12" s="24"/>
      <c r="I12" s="20">
        <v>38</v>
      </c>
      <c r="J12" s="24"/>
      <c r="K12" s="20">
        <v>48</v>
      </c>
      <c r="L12" s="24"/>
      <c r="M12" s="20">
        <v>58</v>
      </c>
      <c r="N12" s="24"/>
      <c r="O12" s="20">
        <v>68</v>
      </c>
      <c r="P12" s="24"/>
      <c r="Q12" s="20">
        <v>78</v>
      </c>
      <c r="R12" s="24"/>
      <c r="S12" s="41"/>
      <c r="T12" s="29"/>
      <c r="U12" s="29"/>
      <c r="V12" s="29"/>
      <c r="W12" s="34"/>
    </row>
    <row r="13" spans="1:23" ht="30" customHeight="1" thickBot="1" x14ac:dyDescent="0.25">
      <c r="A13" s="33"/>
      <c r="B13" s="41"/>
      <c r="C13" s="20">
        <v>9</v>
      </c>
      <c r="D13" s="24"/>
      <c r="E13" s="20">
        <v>19</v>
      </c>
      <c r="F13" s="24"/>
      <c r="G13" s="20">
        <v>29</v>
      </c>
      <c r="H13" s="24"/>
      <c r="I13" s="20">
        <v>39</v>
      </c>
      <c r="J13" s="24"/>
      <c r="K13" s="20">
        <v>49</v>
      </c>
      <c r="L13" s="24"/>
      <c r="M13" s="20">
        <v>59</v>
      </c>
      <c r="N13" s="24"/>
      <c r="O13" s="20">
        <v>69</v>
      </c>
      <c r="P13" s="24"/>
      <c r="Q13" s="20">
        <v>79</v>
      </c>
      <c r="R13" s="24"/>
      <c r="S13" s="41"/>
      <c r="T13" s="29"/>
      <c r="U13" s="29"/>
      <c r="V13" s="29"/>
      <c r="W13" s="34"/>
    </row>
    <row r="14" spans="1:23" ht="29.25" customHeight="1" thickBot="1" x14ac:dyDescent="0.25">
      <c r="A14" s="33"/>
      <c r="B14" s="41"/>
      <c r="C14" s="20">
        <v>10</v>
      </c>
      <c r="D14" s="24"/>
      <c r="E14" s="20">
        <v>20</v>
      </c>
      <c r="F14" s="24"/>
      <c r="G14" s="20">
        <v>30</v>
      </c>
      <c r="H14" s="24"/>
      <c r="I14" s="20">
        <v>40</v>
      </c>
      <c r="J14" s="24"/>
      <c r="K14" s="20">
        <v>50</v>
      </c>
      <c r="L14" s="24"/>
      <c r="M14" s="20">
        <v>60</v>
      </c>
      <c r="N14" s="24"/>
      <c r="O14" s="20">
        <v>70</v>
      </c>
      <c r="P14" s="24"/>
      <c r="Q14" s="20">
        <v>80</v>
      </c>
      <c r="R14" s="24"/>
      <c r="S14" s="41"/>
      <c r="T14" s="29"/>
      <c r="U14" s="29"/>
      <c r="V14" s="29"/>
      <c r="W14" s="34"/>
    </row>
    <row r="15" spans="1:23" x14ac:dyDescent="0.2">
      <c r="A15" s="3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4"/>
    </row>
    <row r="16" spans="1:23" x14ac:dyDescent="0.2">
      <c r="A16" s="33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34"/>
    </row>
    <row r="17" spans="1:23" x14ac:dyDescent="0.2">
      <c r="A17" s="3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4"/>
    </row>
    <row r="18" spans="1:23" ht="15" thickBo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7"/>
    </row>
    <row r="19" spans="1:23" x14ac:dyDescent="0.2">
      <c r="A19" s="43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</row>
    <row r="20" spans="1:23" x14ac:dyDescent="0.2">
      <c r="A20" s="33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4"/>
    </row>
    <row r="21" spans="1:23" x14ac:dyDescent="0.2">
      <c r="A21" s="33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4"/>
    </row>
    <row r="22" spans="1:23" x14ac:dyDescent="0.2">
      <c r="A22" s="33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4"/>
    </row>
    <row r="23" spans="1:23" x14ac:dyDescent="0.2">
      <c r="A23" s="33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4"/>
    </row>
    <row r="24" spans="1:23" x14ac:dyDescent="0.2">
      <c r="A24" s="33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4"/>
    </row>
    <row r="25" spans="1:23" ht="15.75" customHeight="1" x14ac:dyDescent="0.2">
      <c r="A25" s="33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4"/>
    </row>
    <row r="26" spans="1:23" x14ac:dyDescent="0.2">
      <c r="A26" s="33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4"/>
    </row>
    <row r="27" spans="1:23" ht="15" thickBo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7"/>
    </row>
  </sheetData>
  <sheetProtection selectLockedCells="1"/>
  <dataConsolidate/>
  <mergeCells count="1">
    <mergeCell ref="B2:S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3"/>
  <sheetViews>
    <sheetView rightToLeft="1" tabSelected="1" topLeftCell="A43" zoomScaleNormal="100" workbookViewId="0">
      <selection activeCell="V65" sqref="V65"/>
    </sheetView>
  </sheetViews>
  <sheetFormatPr defaultRowHeight="18" x14ac:dyDescent="0.2"/>
  <cols>
    <col min="1" max="1" width="5.75" style="2" customWidth="1"/>
    <col min="2" max="2" width="5.125" style="2" customWidth="1"/>
    <col min="3" max="3" width="5.875" style="2" customWidth="1"/>
    <col min="4" max="4" width="5.25" style="2" customWidth="1"/>
    <col min="5" max="5" width="4.625" style="2" customWidth="1"/>
    <col min="6" max="6" width="4" style="2" customWidth="1"/>
    <col min="7" max="7" width="6" style="2" customWidth="1"/>
    <col min="8" max="8" width="5.625" style="2" customWidth="1"/>
    <col min="9" max="9" width="4.375" style="2" customWidth="1"/>
    <col min="10" max="10" width="4.625" style="2" customWidth="1"/>
    <col min="11" max="11" width="6.25" style="2" customWidth="1"/>
    <col min="12" max="12" width="6" style="2" customWidth="1"/>
    <col min="13" max="13" width="4.25" style="2" customWidth="1"/>
    <col min="14" max="14" width="4.375" style="2" customWidth="1"/>
    <col min="15" max="15" width="5.375" style="2" customWidth="1"/>
    <col min="16" max="16" width="6" style="2" customWidth="1"/>
    <col min="17" max="17" width="5.5" style="3" customWidth="1"/>
    <col min="18" max="18" width="5.875" style="1" customWidth="1"/>
    <col min="23" max="23" width="15.375" customWidth="1"/>
  </cols>
  <sheetData>
    <row r="1" spans="1:18" ht="17.25" customHeight="1" thickBot="1" x14ac:dyDescent="0.25">
      <c r="A1" s="14" t="s">
        <v>0</v>
      </c>
      <c r="B1" s="13" t="s">
        <v>1</v>
      </c>
      <c r="C1" s="10" t="s">
        <v>16</v>
      </c>
      <c r="D1" s="11" t="s">
        <v>15</v>
      </c>
      <c r="E1" s="11" t="s">
        <v>14</v>
      </c>
      <c r="F1" s="11" t="s">
        <v>13</v>
      </c>
      <c r="G1" s="11" t="s">
        <v>12</v>
      </c>
      <c r="H1" s="11" t="s">
        <v>11</v>
      </c>
      <c r="I1" s="11" t="s">
        <v>10</v>
      </c>
      <c r="J1" s="11" t="s">
        <v>9</v>
      </c>
      <c r="K1" s="11" t="s">
        <v>8</v>
      </c>
      <c r="L1" s="11" t="s">
        <v>7</v>
      </c>
      <c r="M1" s="11" t="s">
        <v>6</v>
      </c>
      <c r="N1" s="11" t="s">
        <v>5</v>
      </c>
      <c r="O1" s="11" t="s">
        <v>4</v>
      </c>
      <c r="P1" s="12" t="s">
        <v>3</v>
      </c>
      <c r="Q1" s="13" t="s">
        <v>1</v>
      </c>
      <c r="R1" s="15" t="s">
        <v>0</v>
      </c>
    </row>
    <row r="2" spans="1:18" ht="17.25" customHeight="1" thickBot="1" x14ac:dyDescent="0.25">
      <c r="A2" s="14"/>
      <c r="B2" s="13"/>
      <c r="C2" s="4"/>
      <c r="D2" s="4"/>
      <c r="E2" s="4"/>
      <c r="F2" s="5">
        <f>Q2</f>
        <v>0</v>
      </c>
      <c r="G2" s="4"/>
      <c r="H2" s="5">
        <f>Q2</f>
        <v>0</v>
      </c>
      <c r="I2" s="5">
        <f>Q2</f>
        <v>0</v>
      </c>
      <c r="J2" s="4"/>
      <c r="K2" s="4"/>
      <c r="L2" s="4"/>
      <c r="M2" s="4"/>
      <c r="N2" s="4"/>
      <c r="O2" s="4"/>
      <c r="P2" s="4"/>
      <c r="Q2" s="13">
        <f>'تسجيل الدرجات'!J12</f>
        <v>0</v>
      </c>
      <c r="R2" s="14">
        <v>38</v>
      </c>
    </row>
    <row r="3" spans="1:18" ht="17.25" customHeight="1" thickBot="1" x14ac:dyDescent="0.25">
      <c r="A3" s="14"/>
      <c r="B3" s="13"/>
      <c r="C3" s="5">
        <f>Q3</f>
        <v>0</v>
      </c>
      <c r="D3" s="5">
        <f>Q3</f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3">
        <f>'تسجيل الدرجات'!J13</f>
        <v>0</v>
      </c>
      <c r="R3" s="14">
        <v>39</v>
      </c>
    </row>
    <row r="4" spans="1:18" ht="17.25" customHeight="1" thickBot="1" x14ac:dyDescent="0.25">
      <c r="A4" s="14"/>
      <c r="B4" s="1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>
        <f>Q4</f>
        <v>0</v>
      </c>
      <c r="Q4" s="13">
        <f>'تسجيل الدرجات'!J14</f>
        <v>0</v>
      </c>
      <c r="R4" s="14">
        <v>40</v>
      </c>
    </row>
    <row r="5" spans="1:18" ht="17.25" customHeight="1" thickBot="1" x14ac:dyDescent="0.25">
      <c r="A5" s="14"/>
      <c r="B5" s="1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3">
        <v>0</v>
      </c>
      <c r="R5" s="14"/>
    </row>
    <row r="6" spans="1:18" ht="17.25" customHeight="1" thickBot="1" x14ac:dyDescent="0.25">
      <c r="A6" s="14"/>
      <c r="B6" s="13"/>
      <c r="C6" s="5">
        <f>Q6</f>
        <v>0</v>
      </c>
      <c r="D6" s="4"/>
      <c r="E6" s="5">
        <f>Q6</f>
        <v>0</v>
      </c>
      <c r="F6" s="4"/>
      <c r="G6" s="4"/>
      <c r="H6" s="4"/>
      <c r="I6" s="4"/>
      <c r="J6" s="4"/>
      <c r="K6" s="4"/>
      <c r="L6" s="4"/>
      <c r="M6" s="4"/>
      <c r="N6" s="4"/>
      <c r="O6" s="5">
        <f>Q6</f>
        <v>0</v>
      </c>
      <c r="P6" s="4"/>
      <c r="Q6" s="13">
        <f>'تسجيل الدرجات'!L5</f>
        <v>0</v>
      </c>
      <c r="R6" s="14">
        <v>41</v>
      </c>
    </row>
    <row r="7" spans="1:18" ht="17.25" customHeight="1" thickBot="1" x14ac:dyDescent="0.25">
      <c r="A7" s="14"/>
      <c r="B7" s="13"/>
      <c r="C7" s="5">
        <f>Q7</f>
        <v>0</v>
      </c>
      <c r="D7" s="5">
        <f>Q7</f>
        <v>0</v>
      </c>
      <c r="E7" s="4"/>
      <c r="F7" s="4"/>
      <c r="G7" s="4"/>
      <c r="H7" s="4"/>
      <c r="I7" s="4"/>
      <c r="J7" s="4"/>
      <c r="K7" s="4"/>
      <c r="L7" s="4"/>
      <c r="M7" s="4"/>
      <c r="N7" s="5">
        <f>Q7</f>
        <v>0</v>
      </c>
      <c r="O7" s="4"/>
      <c r="P7" s="4"/>
      <c r="Q7" s="13">
        <f>'تسجيل الدرجات'!L6</f>
        <v>0</v>
      </c>
      <c r="R7" s="14">
        <v>42</v>
      </c>
    </row>
    <row r="8" spans="1:18" ht="18.75" thickBot="1" x14ac:dyDescent="0.25">
      <c r="A8" s="14">
        <v>1</v>
      </c>
      <c r="B8" s="13">
        <f>'تسجيل الدرجات'!D5</f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5">
        <f>Q8</f>
        <v>0</v>
      </c>
      <c r="N8" s="4"/>
      <c r="O8" s="4"/>
      <c r="P8" s="6">
        <f>B8</f>
        <v>0</v>
      </c>
      <c r="Q8" s="13">
        <f>'تسجيل الدرجات'!L7</f>
        <v>0</v>
      </c>
      <c r="R8" s="14">
        <v>43</v>
      </c>
    </row>
    <row r="9" spans="1:18" ht="18.75" thickBot="1" x14ac:dyDescent="0.25">
      <c r="A9" s="14">
        <v>2</v>
      </c>
      <c r="B9" s="13">
        <f>'تسجيل الدرجات'!D6</f>
        <v>0</v>
      </c>
      <c r="C9" s="4"/>
      <c r="D9" s="4"/>
      <c r="E9" s="4"/>
      <c r="F9" s="4"/>
      <c r="G9" s="4"/>
      <c r="H9" s="4"/>
      <c r="I9" s="4"/>
      <c r="J9" s="4"/>
      <c r="K9" s="4"/>
      <c r="L9" s="5">
        <f>Q9</f>
        <v>0</v>
      </c>
      <c r="M9" s="4"/>
      <c r="N9" s="4"/>
      <c r="O9" s="6">
        <f>B9</f>
        <v>0</v>
      </c>
      <c r="P9" s="4"/>
      <c r="Q9" s="13">
        <f>'تسجيل الدرجات'!L8</f>
        <v>0</v>
      </c>
      <c r="R9" s="14">
        <v>44</v>
      </c>
    </row>
    <row r="10" spans="1:18" ht="18.75" thickBot="1" x14ac:dyDescent="0.25">
      <c r="A10" s="14">
        <v>3</v>
      </c>
      <c r="B10" s="13">
        <f>'تسجيل الدرجات'!D7</f>
        <v>0</v>
      </c>
      <c r="C10" s="6">
        <f>B10</f>
        <v>0</v>
      </c>
      <c r="D10" s="6">
        <f>B10</f>
        <v>0</v>
      </c>
      <c r="E10" s="4"/>
      <c r="F10" s="4"/>
      <c r="G10" s="4"/>
      <c r="H10" s="4"/>
      <c r="I10" s="5">
        <f>Q10</f>
        <v>0</v>
      </c>
      <c r="J10" s="4"/>
      <c r="K10" s="4"/>
      <c r="L10" s="4"/>
      <c r="M10" s="4"/>
      <c r="N10" s="6">
        <f>B10</f>
        <v>0</v>
      </c>
      <c r="O10" s="4"/>
      <c r="P10" s="4"/>
      <c r="Q10" s="13">
        <f>'تسجيل الدرجات'!L9</f>
        <v>0</v>
      </c>
      <c r="R10" s="14">
        <v>45</v>
      </c>
    </row>
    <row r="11" spans="1:18" ht="18.75" thickBot="1" x14ac:dyDescent="0.25">
      <c r="A11" s="14">
        <v>4</v>
      </c>
      <c r="B11" s="13">
        <f>'تسجيل الدرجات'!D8</f>
        <v>0</v>
      </c>
      <c r="C11" s="4"/>
      <c r="D11" s="4"/>
      <c r="E11" s="4"/>
      <c r="F11" s="4"/>
      <c r="G11" s="4"/>
      <c r="H11" s="4"/>
      <c r="I11" s="4"/>
      <c r="J11" s="5">
        <f>Q11</f>
        <v>0</v>
      </c>
      <c r="K11" s="4"/>
      <c r="L11" s="4"/>
      <c r="M11" s="6">
        <f>B11</f>
        <v>0</v>
      </c>
      <c r="N11" s="4"/>
      <c r="O11" s="4"/>
      <c r="P11" s="4"/>
      <c r="Q11" s="13">
        <f>'تسجيل الدرجات'!L10</f>
        <v>0</v>
      </c>
      <c r="R11" s="14">
        <v>46</v>
      </c>
    </row>
    <row r="12" spans="1:18" ht="18.75" thickBot="1" x14ac:dyDescent="0.25">
      <c r="A12" s="14">
        <v>5</v>
      </c>
      <c r="B12" s="13">
        <f>'تسجيل الدرجات'!D9</f>
        <v>0</v>
      </c>
      <c r="C12" s="4"/>
      <c r="D12" s="4"/>
      <c r="E12" s="4"/>
      <c r="F12" s="5">
        <f>Q12</f>
        <v>0</v>
      </c>
      <c r="G12" s="5">
        <f>Q12</f>
        <v>0</v>
      </c>
      <c r="H12" s="4"/>
      <c r="I12" s="4"/>
      <c r="J12" s="4"/>
      <c r="K12" s="4"/>
      <c r="L12" s="6">
        <f>B12</f>
        <v>0</v>
      </c>
      <c r="M12" s="4"/>
      <c r="N12" s="4"/>
      <c r="O12" s="4"/>
      <c r="P12" s="4"/>
      <c r="Q12" s="13">
        <f>'تسجيل الدرجات'!L11</f>
        <v>0</v>
      </c>
      <c r="R12" s="14">
        <v>47</v>
      </c>
    </row>
    <row r="13" spans="1:18" ht="18.75" thickBot="1" x14ac:dyDescent="0.25">
      <c r="A13" s="14">
        <v>6</v>
      </c>
      <c r="B13" s="13">
        <f>'تسجيل الدرجات'!D10</f>
        <v>0</v>
      </c>
      <c r="C13" s="4"/>
      <c r="D13" s="4"/>
      <c r="E13" s="4"/>
      <c r="F13" s="4"/>
      <c r="G13" s="4"/>
      <c r="H13" s="4"/>
      <c r="I13" s="5">
        <f>Q13</f>
        <v>0</v>
      </c>
      <c r="J13" s="4"/>
      <c r="K13" s="6">
        <f>B13</f>
        <v>0</v>
      </c>
      <c r="L13" s="4"/>
      <c r="M13" s="4"/>
      <c r="N13" s="4"/>
      <c r="O13" s="4"/>
      <c r="P13" s="4"/>
      <c r="Q13" s="13">
        <f>'تسجيل الدرجات'!L12</f>
        <v>0</v>
      </c>
      <c r="R13" s="14">
        <v>48</v>
      </c>
    </row>
    <row r="14" spans="1:18" ht="18.75" thickBot="1" x14ac:dyDescent="0.25">
      <c r="A14" s="14">
        <v>7</v>
      </c>
      <c r="B14" s="13">
        <f>'تسجيل الدرجات'!D11</f>
        <v>0</v>
      </c>
      <c r="C14" s="5">
        <f>Q14</f>
        <v>0</v>
      </c>
      <c r="D14" s="5">
        <f>Q14</f>
        <v>0</v>
      </c>
      <c r="E14" s="4"/>
      <c r="F14" s="4"/>
      <c r="G14" s="4"/>
      <c r="H14" s="4"/>
      <c r="I14" s="4"/>
      <c r="J14" s="6">
        <f>B14</f>
        <v>0</v>
      </c>
      <c r="K14" s="4"/>
      <c r="L14" s="4"/>
      <c r="M14" s="4"/>
      <c r="N14" s="4"/>
      <c r="O14" s="4"/>
      <c r="P14" s="4"/>
      <c r="Q14" s="13">
        <f>'تسجيل الدرجات'!L13</f>
        <v>0</v>
      </c>
      <c r="R14" s="14">
        <v>49</v>
      </c>
    </row>
    <row r="15" spans="1:18" ht="18.75" thickBot="1" x14ac:dyDescent="0.25">
      <c r="A15" s="14">
        <v>8</v>
      </c>
      <c r="B15" s="13">
        <f>'تسجيل الدرجات'!D12</f>
        <v>0</v>
      </c>
      <c r="C15" s="5">
        <f>Q15</f>
        <v>0</v>
      </c>
      <c r="D15" s="4"/>
      <c r="E15" s="5">
        <f>Q15</f>
        <v>0</v>
      </c>
      <c r="F15" s="4"/>
      <c r="G15" s="4"/>
      <c r="H15" s="4"/>
      <c r="I15" s="4"/>
      <c r="J15" s="4"/>
      <c r="K15" s="4"/>
      <c r="L15" s="4"/>
      <c r="M15" s="4"/>
      <c r="N15" s="4"/>
      <c r="O15" s="5">
        <f>Q15</f>
        <v>0</v>
      </c>
      <c r="P15" s="6">
        <f>B15</f>
        <v>0</v>
      </c>
      <c r="Q15" s="13">
        <f>'تسجيل الدرجات'!L14</f>
        <v>0</v>
      </c>
      <c r="R15" s="14">
        <v>50</v>
      </c>
    </row>
    <row r="16" spans="1:18" ht="18.75" thickBot="1" x14ac:dyDescent="0.25">
      <c r="A16" s="14"/>
      <c r="B16" s="1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3">
        <f>'تسجيل الدرجات'!N5</f>
        <v>0</v>
      </c>
      <c r="R16" s="14">
        <v>51</v>
      </c>
    </row>
    <row r="17" spans="1:18" ht="18.75" thickBot="1" x14ac:dyDescent="0.25">
      <c r="A17" s="14">
        <v>9</v>
      </c>
      <c r="B17" s="13">
        <f>'تسجيل الدرجات'!D13</f>
        <v>0</v>
      </c>
      <c r="C17" s="6">
        <f>B17</f>
        <v>0</v>
      </c>
      <c r="D17" s="4"/>
      <c r="E17" s="6">
        <f>B17</f>
        <v>0</v>
      </c>
      <c r="F17" s="4"/>
      <c r="G17" s="4"/>
      <c r="H17" s="4"/>
      <c r="I17" s="6">
        <f>B17</f>
        <v>0</v>
      </c>
      <c r="J17" s="4"/>
      <c r="K17" s="4"/>
      <c r="L17" s="4"/>
      <c r="M17" s="4"/>
      <c r="N17" s="5">
        <f>Q17</f>
        <v>0</v>
      </c>
      <c r="O17" s="6">
        <f>B17</f>
        <v>0</v>
      </c>
      <c r="P17" s="4"/>
      <c r="Q17" s="13">
        <f>'تسجيل الدرجات'!N6</f>
        <v>0</v>
      </c>
      <c r="R17" s="14">
        <v>52</v>
      </c>
    </row>
    <row r="18" spans="1:18" ht="18.75" thickBot="1" x14ac:dyDescent="0.25">
      <c r="A18" s="14">
        <v>10</v>
      </c>
      <c r="B18" s="13">
        <f>'تسجيل الدرجات'!D14</f>
        <v>0</v>
      </c>
      <c r="C18" s="6">
        <f>B18</f>
        <v>0</v>
      </c>
      <c r="D18" s="4"/>
      <c r="E18" s="6">
        <f>B18</f>
        <v>0</v>
      </c>
      <c r="F18" s="4"/>
      <c r="G18" s="4"/>
      <c r="H18" s="4"/>
      <c r="I18" s="4"/>
      <c r="J18" s="4"/>
      <c r="K18" s="4"/>
      <c r="L18" s="4"/>
      <c r="M18" s="5">
        <f>Q18</f>
        <v>0</v>
      </c>
      <c r="N18" s="4"/>
      <c r="O18" s="4"/>
      <c r="P18" s="4"/>
      <c r="Q18" s="13">
        <f>'تسجيل الدرجات'!N7</f>
        <v>0</v>
      </c>
      <c r="R18" s="14">
        <v>53</v>
      </c>
    </row>
    <row r="19" spans="1:18" ht="18.75" thickBot="1" x14ac:dyDescent="0.25">
      <c r="A19" s="14">
        <v>11</v>
      </c>
      <c r="B19" s="13">
        <f>'تسجيل الدرجات'!F5</f>
        <v>0</v>
      </c>
      <c r="C19" s="4"/>
      <c r="D19" s="4"/>
      <c r="E19" s="4"/>
      <c r="F19" s="4"/>
      <c r="G19" s="4"/>
      <c r="H19" s="4"/>
      <c r="I19" s="4"/>
      <c r="J19" s="4"/>
      <c r="K19" s="4"/>
      <c r="L19" s="5">
        <f>Q19</f>
        <v>0</v>
      </c>
      <c r="M19" s="4"/>
      <c r="N19" s="4"/>
      <c r="O19" s="4"/>
      <c r="P19" s="6">
        <f>B19</f>
        <v>0</v>
      </c>
      <c r="Q19" s="13">
        <f>'تسجيل الدرجات'!N8</f>
        <v>0</v>
      </c>
      <c r="R19" s="14">
        <v>54</v>
      </c>
    </row>
    <row r="20" spans="1:18" ht="18.75" thickBot="1" x14ac:dyDescent="0.25">
      <c r="A20" s="14">
        <v>12</v>
      </c>
      <c r="B20" s="13">
        <f>'تسجيل الدرجات'!F6</f>
        <v>0</v>
      </c>
      <c r="C20" s="7">
        <f>Q20</f>
        <v>0</v>
      </c>
      <c r="D20" s="7">
        <f>Q20</f>
        <v>0</v>
      </c>
      <c r="E20" s="4"/>
      <c r="F20" s="4"/>
      <c r="G20" s="4"/>
      <c r="H20" s="4"/>
      <c r="I20" s="7">
        <f>Q20</f>
        <v>0</v>
      </c>
      <c r="J20" s="4"/>
      <c r="K20" s="4"/>
      <c r="L20" s="4"/>
      <c r="M20" s="4"/>
      <c r="N20" s="4"/>
      <c r="O20" s="6">
        <f>B20</f>
        <v>0</v>
      </c>
      <c r="P20" s="8"/>
      <c r="Q20" s="13">
        <f>'تسجيل الدرجات'!N9</f>
        <v>0</v>
      </c>
      <c r="R20" s="14">
        <v>55</v>
      </c>
    </row>
    <row r="21" spans="1:18" ht="18.75" thickBot="1" x14ac:dyDescent="0.25">
      <c r="A21" s="14">
        <v>13</v>
      </c>
      <c r="B21" s="13">
        <f>'تسجيل الدرجات'!F7</f>
        <v>0</v>
      </c>
      <c r="C21" s="4"/>
      <c r="D21" s="4"/>
      <c r="E21" s="4"/>
      <c r="F21" s="4"/>
      <c r="G21" s="4"/>
      <c r="H21" s="4"/>
      <c r="I21" s="7">
        <f>Q21</f>
        <v>0</v>
      </c>
      <c r="J21" s="4"/>
      <c r="K21" s="4"/>
      <c r="L21" s="4"/>
      <c r="M21" s="4"/>
      <c r="N21" s="6">
        <f>B21</f>
        <v>0</v>
      </c>
      <c r="O21" s="4"/>
      <c r="P21" s="4"/>
      <c r="Q21" s="13">
        <f>'تسجيل الدرجات'!N10</f>
        <v>0</v>
      </c>
      <c r="R21" s="14">
        <v>56</v>
      </c>
    </row>
    <row r="22" spans="1:18" ht="18.75" thickBot="1" x14ac:dyDescent="0.25">
      <c r="A22" s="14">
        <v>14</v>
      </c>
      <c r="B22" s="13">
        <f>'تسجيل الدرجات'!F8</f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6">
        <f>B22</f>
        <v>0</v>
      </c>
      <c r="N22" s="4"/>
      <c r="O22" s="4"/>
      <c r="P22" s="7">
        <f>Q22</f>
        <v>0</v>
      </c>
      <c r="Q22" s="13">
        <f>'تسجيل الدرجات'!N11</f>
        <v>0</v>
      </c>
      <c r="R22" s="14">
        <v>57</v>
      </c>
    </row>
    <row r="23" spans="1:18" ht="18.75" thickBot="1" x14ac:dyDescent="0.25">
      <c r="A23" s="14">
        <v>15</v>
      </c>
      <c r="B23" s="13">
        <f>'تسجيل الدرجات'!F9</f>
        <v>0</v>
      </c>
      <c r="C23" s="4"/>
      <c r="D23" s="4"/>
      <c r="E23" s="4"/>
      <c r="F23" s="4"/>
      <c r="G23" s="4"/>
      <c r="H23" s="4"/>
      <c r="I23" s="4"/>
      <c r="J23" s="4"/>
      <c r="K23" s="4"/>
      <c r="L23" s="6">
        <f>B23</f>
        <v>0</v>
      </c>
      <c r="M23" s="4"/>
      <c r="N23" s="4"/>
      <c r="O23" s="7">
        <f>Q23</f>
        <v>0</v>
      </c>
      <c r="P23" s="4"/>
      <c r="Q23" s="13">
        <f>'تسجيل الدرجات'!N12</f>
        <v>0</v>
      </c>
      <c r="R23" s="14">
        <v>58</v>
      </c>
    </row>
    <row r="24" spans="1:18" ht="18.75" thickBot="1" x14ac:dyDescent="0.25">
      <c r="A24" s="14">
        <v>16</v>
      </c>
      <c r="B24" s="13">
        <f>'تسجيل الدرجات'!F10</f>
        <v>0</v>
      </c>
      <c r="C24" s="7">
        <f>Q24</f>
        <v>0</v>
      </c>
      <c r="D24" s="7">
        <f>Q24</f>
        <v>0</v>
      </c>
      <c r="E24" s="4"/>
      <c r="F24" s="4"/>
      <c r="G24" s="4"/>
      <c r="H24" s="4"/>
      <c r="I24" s="4"/>
      <c r="J24" s="4"/>
      <c r="K24" s="6">
        <f>B24</f>
        <v>0</v>
      </c>
      <c r="L24" s="4"/>
      <c r="M24" s="4"/>
      <c r="N24" s="7">
        <f>Q24</f>
        <v>0</v>
      </c>
      <c r="O24" s="4"/>
      <c r="P24" s="4"/>
      <c r="Q24" s="13">
        <f>'تسجيل الدرجات'!N13</f>
        <v>0</v>
      </c>
      <c r="R24" s="14">
        <v>59</v>
      </c>
    </row>
    <row r="25" spans="1:18" ht="18.75" thickBot="1" x14ac:dyDescent="0.25">
      <c r="A25" s="14">
        <v>17</v>
      </c>
      <c r="B25" s="13">
        <f>'تسجيل الدرجات'!F11</f>
        <v>0</v>
      </c>
      <c r="C25" s="4"/>
      <c r="D25" s="4"/>
      <c r="E25" s="4"/>
      <c r="F25" s="4"/>
      <c r="G25" s="4"/>
      <c r="H25" s="4"/>
      <c r="I25" s="4"/>
      <c r="J25" s="6">
        <f>B25</f>
        <v>0</v>
      </c>
      <c r="K25" s="4"/>
      <c r="L25" s="4"/>
      <c r="M25" s="7">
        <f>Q25</f>
        <v>0</v>
      </c>
      <c r="N25" s="4"/>
      <c r="O25" s="4"/>
      <c r="P25" s="4"/>
      <c r="Q25" s="13">
        <f>'تسجيل الدرجات'!N14</f>
        <v>0</v>
      </c>
      <c r="R25" s="14">
        <v>60</v>
      </c>
    </row>
    <row r="26" spans="1:18" ht="18.75" thickBot="1" x14ac:dyDescent="0.25">
      <c r="A26" s="14">
        <v>18</v>
      </c>
      <c r="B26" s="13">
        <f>'تسجيل الدرجات'!F12</f>
        <v>0</v>
      </c>
      <c r="C26" s="4"/>
      <c r="D26" s="4"/>
      <c r="E26" s="4"/>
      <c r="F26" s="6">
        <f>B26</f>
        <v>0</v>
      </c>
      <c r="G26" s="4"/>
      <c r="H26" s="6">
        <f>B26</f>
        <v>0</v>
      </c>
      <c r="I26" s="4"/>
      <c r="J26" s="4"/>
      <c r="K26" s="4"/>
      <c r="L26" s="4"/>
      <c r="M26" s="4"/>
      <c r="N26" s="4"/>
      <c r="O26" s="4"/>
      <c r="P26" s="7">
        <f>Q26</f>
        <v>0</v>
      </c>
      <c r="Q26" s="13">
        <f>'تسجيل الدرجات'!P5</f>
        <v>0</v>
      </c>
      <c r="R26" s="14">
        <v>61</v>
      </c>
    </row>
    <row r="27" spans="1:18" ht="18.75" thickBot="1" x14ac:dyDescent="0.25">
      <c r="A27" s="14">
        <v>19</v>
      </c>
      <c r="B27" s="13">
        <f>'تسجيل الدرجات'!F13</f>
        <v>0</v>
      </c>
      <c r="C27" s="4"/>
      <c r="D27" s="4"/>
      <c r="E27" s="4"/>
      <c r="F27" s="7">
        <f>Q27</f>
        <v>0</v>
      </c>
      <c r="G27" s="4"/>
      <c r="H27" s="7">
        <f>Q27</f>
        <v>0</v>
      </c>
      <c r="I27" s="6">
        <f>B27</f>
        <v>0</v>
      </c>
      <c r="J27" s="4"/>
      <c r="K27" s="4"/>
      <c r="L27" s="4"/>
      <c r="M27" s="4"/>
      <c r="N27" s="4"/>
      <c r="O27" s="6">
        <f>B27</f>
        <v>0</v>
      </c>
      <c r="P27" s="4"/>
      <c r="Q27" s="13">
        <f>'تسجيل الدرجات'!P6</f>
        <v>0</v>
      </c>
      <c r="R27" s="14">
        <v>62</v>
      </c>
    </row>
    <row r="28" spans="1:18" ht="18.75" thickBot="1" x14ac:dyDescent="0.25">
      <c r="A28" s="14">
        <v>20</v>
      </c>
      <c r="B28" s="13">
        <f>'تسجيل الدرجات'!F14</f>
        <v>0</v>
      </c>
      <c r="C28" s="6">
        <f>B28</f>
        <v>0</v>
      </c>
      <c r="D28" s="4"/>
      <c r="E28" s="6">
        <f>B28</f>
        <v>0</v>
      </c>
      <c r="F28" s="4"/>
      <c r="G28" s="4"/>
      <c r="H28" s="4"/>
      <c r="I28" s="7">
        <f>Q28</f>
        <v>0</v>
      </c>
      <c r="J28" s="4"/>
      <c r="K28" s="4"/>
      <c r="L28" s="4"/>
      <c r="M28" s="4"/>
      <c r="N28" s="4"/>
      <c r="O28" s="4"/>
      <c r="P28" s="4"/>
      <c r="Q28" s="13">
        <f>'تسجيل الدرجات'!P7</f>
        <v>0</v>
      </c>
      <c r="R28" s="14">
        <v>63</v>
      </c>
    </row>
    <row r="29" spans="1:18" ht="18.75" thickBot="1" x14ac:dyDescent="0.25">
      <c r="A29" s="14">
        <v>21</v>
      </c>
      <c r="B29" s="13">
        <f>'تسجيل الدرجات'!H5</f>
        <v>0</v>
      </c>
      <c r="C29" s="4"/>
      <c r="D29" s="4"/>
      <c r="E29" s="4"/>
      <c r="F29" s="4"/>
      <c r="G29" s="4"/>
      <c r="H29" s="4"/>
      <c r="I29" s="4"/>
      <c r="J29" s="4"/>
      <c r="K29" s="4"/>
      <c r="L29" s="7">
        <f>Q29</f>
        <v>0</v>
      </c>
      <c r="M29" s="4"/>
      <c r="N29" s="4"/>
      <c r="O29" s="4"/>
      <c r="P29" s="6">
        <f>B29</f>
        <v>0</v>
      </c>
      <c r="Q29" s="13">
        <f>'تسجيل الدرجات'!P8</f>
        <v>0</v>
      </c>
      <c r="R29" s="14">
        <v>64</v>
      </c>
    </row>
    <row r="30" spans="1:18" ht="18.75" thickBot="1" x14ac:dyDescent="0.25">
      <c r="A30" s="14">
        <v>22</v>
      </c>
      <c r="B30" s="13">
        <f>'تسجيل الدرجات'!H6</f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7">
        <f>Q30</f>
        <v>0</v>
      </c>
      <c r="N30" s="4"/>
      <c r="O30" s="6">
        <f>B30</f>
        <v>0</v>
      </c>
      <c r="P30" s="4"/>
      <c r="Q30" s="13">
        <f>'تسجيل الدرجات'!P9</f>
        <v>0</v>
      </c>
      <c r="R30" s="14">
        <v>65</v>
      </c>
    </row>
    <row r="31" spans="1:18" ht="18.75" thickBot="1" x14ac:dyDescent="0.25">
      <c r="A31" s="14">
        <v>23</v>
      </c>
      <c r="B31" s="13">
        <f>'تسجيل الدرجات'!H7</f>
        <v>0</v>
      </c>
      <c r="C31" s="6">
        <f>B31</f>
        <v>0</v>
      </c>
      <c r="D31" s="6">
        <f>B31</f>
        <v>0</v>
      </c>
      <c r="E31" s="4"/>
      <c r="F31" s="7">
        <f>Q31</f>
        <v>0</v>
      </c>
      <c r="G31" s="4"/>
      <c r="H31" s="7">
        <f>Q31</f>
        <v>0</v>
      </c>
      <c r="I31" s="4"/>
      <c r="J31" s="4"/>
      <c r="K31" s="4"/>
      <c r="L31" s="4"/>
      <c r="M31" s="4"/>
      <c r="N31" s="6">
        <f>B31</f>
        <v>0</v>
      </c>
      <c r="O31" s="4"/>
      <c r="P31" s="4"/>
      <c r="Q31" s="13">
        <f>'تسجيل الدرجات'!P10</f>
        <v>0</v>
      </c>
      <c r="R31" s="14">
        <v>66</v>
      </c>
    </row>
    <row r="32" spans="1:18" ht="18.75" thickBot="1" x14ac:dyDescent="0.25">
      <c r="A32" s="14">
        <v>24</v>
      </c>
      <c r="B32" s="13">
        <f>'تسجيل الدرجات'!H8</f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6">
        <f>B32</f>
        <v>0</v>
      </c>
      <c r="N32" s="4"/>
      <c r="O32" s="4"/>
      <c r="P32" s="7">
        <f>Q32</f>
        <v>0</v>
      </c>
      <c r="Q32" s="13">
        <f>'تسجيل الدرجات'!P11</f>
        <v>0</v>
      </c>
      <c r="R32" s="14">
        <v>67</v>
      </c>
    </row>
    <row r="33" spans="1:18" ht="18.75" thickBot="1" x14ac:dyDescent="0.25">
      <c r="A33" s="14">
        <v>25</v>
      </c>
      <c r="B33" s="13">
        <f>'تسجيل الدرجات'!H9</f>
        <v>0</v>
      </c>
      <c r="C33" s="4"/>
      <c r="D33" s="4"/>
      <c r="E33" s="4"/>
      <c r="F33" s="7">
        <f>Q33</f>
        <v>0</v>
      </c>
      <c r="G33" s="4"/>
      <c r="H33" s="7">
        <f>Q33</f>
        <v>0</v>
      </c>
      <c r="I33" s="4"/>
      <c r="J33" s="4"/>
      <c r="K33" s="4"/>
      <c r="L33" s="6">
        <f>B33</f>
        <v>0</v>
      </c>
      <c r="M33" s="4"/>
      <c r="N33" s="4"/>
      <c r="O33" s="4"/>
      <c r="P33" s="4"/>
      <c r="Q33" s="13">
        <f>'تسجيل الدرجات'!P12</f>
        <v>0</v>
      </c>
      <c r="R33" s="14">
        <v>68</v>
      </c>
    </row>
    <row r="34" spans="1:18" ht="18.75" thickBot="1" x14ac:dyDescent="0.25">
      <c r="A34" s="14">
        <v>26</v>
      </c>
      <c r="B34" s="13">
        <f>'تسجيل الدرجات'!H10</f>
        <v>0</v>
      </c>
      <c r="C34" s="4"/>
      <c r="D34" s="4"/>
      <c r="E34" s="4"/>
      <c r="F34" s="4"/>
      <c r="G34" s="4"/>
      <c r="H34" s="4"/>
      <c r="I34" s="7">
        <f>Q34</f>
        <v>0</v>
      </c>
      <c r="J34" s="4"/>
      <c r="K34" s="6">
        <f>B34</f>
        <v>0</v>
      </c>
      <c r="L34" s="4"/>
      <c r="M34" s="4"/>
      <c r="N34" s="4"/>
      <c r="O34" s="4"/>
      <c r="P34" s="4"/>
      <c r="Q34" s="13">
        <f>'تسجيل الدرجات'!P13</f>
        <v>0</v>
      </c>
      <c r="R34" s="14">
        <v>69</v>
      </c>
    </row>
    <row r="35" spans="1:18" ht="18.75" thickBot="1" x14ac:dyDescent="0.25">
      <c r="A35" s="14">
        <v>27</v>
      </c>
      <c r="B35" s="13">
        <f>'تسجيل الدرجات'!H11</f>
        <v>0</v>
      </c>
      <c r="C35" s="4"/>
      <c r="D35" s="4"/>
      <c r="E35" s="4"/>
      <c r="F35" s="4"/>
      <c r="G35" s="4"/>
      <c r="H35" s="4"/>
      <c r="I35" s="4"/>
      <c r="J35" s="6">
        <f>B35</f>
        <v>0</v>
      </c>
      <c r="K35" s="4"/>
      <c r="L35" s="4"/>
      <c r="M35" s="4"/>
      <c r="N35" s="4"/>
      <c r="O35" s="4"/>
      <c r="P35" s="7">
        <f>Q35</f>
        <v>0</v>
      </c>
      <c r="Q35" s="13">
        <f>'تسجيل الدرجات'!P14</f>
        <v>0</v>
      </c>
      <c r="R35" s="14">
        <v>70</v>
      </c>
    </row>
    <row r="36" spans="1:18" ht="18.75" thickBot="1" x14ac:dyDescent="0.25">
      <c r="A36" s="14">
        <v>28</v>
      </c>
      <c r="B36" s="13">
        <f>'تسجيل الدرجات'!H12</f>
        <v>0</v>
      </c>
      <c r="C36" s="4"/>
      <c r="D36" s="4"/>
      <c r="E36" s="4"/>
      <c r="F36" s="6">
        <f>B36</f>
        <v>0</v>
      </c>
      <c r="G36" s="4"/>
      <c r="H36" s="6">
        <f>B36</f>
        <v>0</v>
      </c>
      <c r="I36" s="4"/>
      <c r="J36" s="4"/>
      <c r="K36" s="4"/>
      <c r="L36" s="4"/>
      <c r="M36" s="4"/>
      <c r="N36" s="6">
        <f>B36</f>
        <v>0</v>
      </c>
      <c r="O36" s="4"/>
      <c r="P36" s="4"/>
      <c r="Q36" s="13">
        <v>0</v>
      </c>
      <c r="R36" s="14"/>
    </row>
    <row r="37" spans="1:18" ht="18.75" thickBot="1" x14ac:dyDescent="0.25">
      <c r="A37" s="14"/>
      <c r="B37" s="13">
        <v>0</v>
      </c>
      <c r="C37" s="7">
        <f>Q37</f>
        <v>0</v>
      </c>
      <c r="D37" s="4"/>
      <c r="E37" s="7">
        <f>Q37</f>
        <v>0</v>
      </c>
      <c r="F37" s="4"/>
      <c r="G37" s="4"/>
      <c r="H37" s="4"/>
      <c r="I37" s="4"/>
      <c r="J37" s="4"/>
      <c r="K37" s="4"/>
      <c r="L37" s="4"/>
      <c r="M37" s="4"/>
      <c r="N37" s="4"/>
      <c r="O37" s="7">
        <f>Q37</f>
        <v>0</v>
      </c>
      <c r="P37" s="4"/>
      <c r="Q37" s="13">
        <f>'تسجيل الدرجات'!R5</f>
        <v>0</v>
      </c>
      <c r="R37" s="14">
        <v>71</v>
      </c>
    </row>
    <row r="38" spans="1:18" ht="18.75" thickBot="1" x14ac:dyDescent="0.25">
      <c r="A38" s="14">
        <v>29</v>
      </c>
      <c r="B38" s="13">
        <f>'تسجيل الدرجات'!H13</f>
        <v>0</v>
      </c>
      <c r="C38" s="6">
        <f>B38</f>
        <v>0</v>
      </c>
      <c r="D38" s="4"/>
      <c r="E38" s="6">
        <f>B38</f>
        <v>0</v>
      </c>
      <c r="F38" s="4"/>
      <c r="G38" s="4"/>
      <c r="H38" s="4"/>
      <c r="I38" s="6">
        <f>B38</f>
        <v>0</v>
      </c>
      <c r="J38" s="4"/>
      <c r="K38" s="7">
        <f>Q38</f>
        <v>0</v>
      </c>
      <c r="L38" s="4"/>
      <c r="M38" s="4"/>
      <c r="N38" s="4"/>
      <c r="O38" s="6">
        <f>B38</f>
        <v>0</v>
      </c>
      <c r="P38" s="4"/>
      <c r="Q38" s="13">
        <f>'تسجيل الدرجات'!R6</f>
        <v>0</v>
      </c>
      <c r="R38" s="14">
        <v>72</v>
      </c>
    </row>
    <row r="39" spans="1:18" ht="18.75" thickBot="1" x14ac:dyDescent="0.25">
      <c r="A39" s="14">
        <v>30</v>
      </c>
      <c r="B39" s="13">
        <f>'تسجيل الدرجات'!H14</f>
        <v>0</v>
      </c>
      <c r="C39" s="6">
        <f>B39</f>
        <v>0</v>
      </c>
      <c r="D39" s="4"/>
      <c r="E39" s="6">
        <f>B39</f>
        <v>0</v>
      </c>
      <c r="F39" s="4"/>
      <c r="G39" s="4"/>
      <c r="H39" s="4"/>
      <c r="I39" s="4"/>
      <c r="J39" s="7">
        <f>Q39</f>
        <v>0</v>
      </c>
      <c r="K39" s="4"/>
      <c r="L39" s="4"/>
      <c r="M39" s="4"/>
      <c r="N39" s="4"/>
      <c r="O39" s="4"/>
      <c r="P39" s="4"/>
      <c r="Q39" s="13">
        <f>'تسجيل الدرجات'!R7</f>
        <v>0</v>
      </c>
      <c r="R39" s="14">
        <v>73</v>
      </c>
    </row>
    <row r="40" spans="1:18" ht="18.75" thickBot="1" x14ac:dyDescent="0.25">
      <c r="A40" s="14">
        <v>31</v>
      </c>
      <c r="B40" s="13">
        <f>'تسجيل الدرجات'!J5</f>
        <v>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7">
        <f>Q40</f>
        <v>0</v>
      </c>
      <c r="P40" s="6">
        <f>B40</f>
        <v>0</v>
      </c>
      <c r="Q40" s="13">
        <f>'تسجيل الدرجات'!R8</f>
        <v>0</v>
      </c>
      <c r="R40" s="14">
        <v>74</v>
      </c>
    </row>
    <row r="41" spans="1:18" ht="18.75" thickBot="1" x14ac:dyDescent="0.25">
      <c r="A41" s="14">
        <v>32</v>
      </c>
      <c r="B41" s="13">
        <f>'تسجيل الدرجات'!J6</f>
        <v>0</v>
      </c>
      <c r="C41" s="4"/>
      <c r="D41" s="4"/>
      <c r="E41" s="4"/>
      <c r="F41" s="7">
        <f>Q41</f>
        <v>0</v>
      </c>
      <c r="G41" s="7">
        <f>Q41</f>
        <v>0</v>
      </c>
      <c r="H41" s="4"/>
      <c r="I41" s="4"/>
      <c r="J41" s="4"/>
      <c r="K41" s="4"/>
      <c r="L41" s="4"/>
      <c r="M41" s="4"/>
      <c r="N41" s="6">
        <f>B41</f>
        <v>0</v>
      </c>
      <c r="O41" s="4"/>
      <c r="P41" s="4"/>
      <c r="Q41" s="13">
        <f>'تسجيل الدرجات'!R9</f>
        <v>0</v>
      </c>
      <c r="R41" s="14">
        <v>75</v>
      </c>
    </row>
    <row r="42" spans="1:18" ht="18.75" thickBot="1" x14ac:dyDescent="0.25">
      <c r="A42" s="14">
        <v>33</v>
      </c>
      <c r="B42" s="13">
        <f>'تسجيل الدرجات'!J7</f>
        <v>0</v>
      </c>
      <c r="C42" s="7">
        <f>Q42</f>
        <v>0</v>
      </c>
      <c r="D42" s="7">
        <f>Q42</f>
        <v>0</v>
      </c>
      <c r="E42" s="4"/>
      <c r="F42" s="4"/>
      <c r="G42" s="4"/>
      <c r="H42" s="4"/>
      <c r="I42" s="7">
        <f>Q42</f>
        <v>0</v>
      </c>
      <c r="J42" s="4"/>
      <c r="K42" s="4"/>
      <c r="L42" s="4"/>
      <c r="M42" s="6">
        <f>B42</f>
        <v>0</v>
      </c>
      <c r="N42" s="4"/>
      <c r="O42" s="4"/>
      <c r="P42" s="4"/>
      <c r="Q42" s="13">
        <f>'تسجيل الدرجات'!R10</f>
        <v>0</v>
      </c>
      <c r="R42" s="14">
        <v>76</v>
      </c>
    </row>
    <row r="43" spans="1:18" ht="18.75" thickBot="1" x14ac:dyDescent="0.25">
      <c r="A43" s="14">
        <v>34</v>
      </c>
      <c r="B43" s="13">
        <f>'تسجيل الدرجات'!J8</f>
        <v>0</v>
      </c>
      <c r="C43" s="4"/>
      <c r="D43" s="4"/>
      <c r="E43" s="4"/>
      <c r="F43" s="7">
        <f>Q43</f>
        <v>0</v>
      </c>
      <c r="G43" s="7">
        <f>Q43</f>
        <v>0</v>
      </c>
      <c r="H43" s="4"/>
      <c r="I43" s="4"/>
      <c r="J43" s="4"/>
      <c r="K43" s="4"/>
      <c r="L43" s="6">
        <f>B43</f>
        <v>0</v>
      </c>
      <c r="M43" s="4"/>
      <c r="N43" s="4"/>
      <c r="O43" s="4"/>
      <c r="P43" s="4"/>
      <c r="Q43" s="13">
        <f>'تسجيل الدرجات'!R11</f>
        <v>0</v>
      </c>
      <c r="R43" s="14">
        <v>77</v>
      </c>
    </row>
    <row r="44" spans="1:18" ht="18.75" thickBot="1" x14ac:dyDescent="0.25">
      <c r="A44" s="14">
        <v>35</v>
      </c>
      <c r="B44" s="13">
        <f>'تسجيل الدرجات'!J9</f>
        <v>0</v>
      </c>
      <c r="C44" s="4"/>
      <c r="D44" s="4"/>
      <c r="E44" s="4"/>
      <c r="F44" s="4"/>
      <c r="G44" s="4"/>
      <c r="H44" s="4"/>
      <c r="I44" s="7">
        <f>Q44</f>
        <v>0</v>
      </c>
      <c r="J44" s="4"/>
      <c r="K44" s="6">
        <f>B44</f>
        <v>0</v>
      </c>
      <c r="L44" s="4"/>
      <c r="M44" s="4"/>
      <c r="N44" s="4"/>
      <c r="O44" s="4"/>
      <c r="P44" s="4"/>
      <c r="Q44" s="13">
        <f>'تسجيل الدرجات'!R12</f>
        <v>0</v>
      </c>
      <c r="R44" s="14">
        <v>78</v>
      </c>
    </row>
    <row r="45" spans="1:18" ht="18.75" thickBot="1" x14ac:dyDescent="0.25">
      <c r="A45" s="14">
        <v>36</v>
      </c>
      <c r="B45" s="13">
        <f>'تسجيل الدرجات'!J10</f>
        <v>0</v>
      </c>
      <c r="C45" s="7">
        <f>Q45</f>
        <v>0</v>
      </c>
      <c r="D45" s="4"/>
      <c r="E45" s="7">
        <f>Q45</f>
        <v>0</v>
      </c>
      <c r="F45" s="4"/>
      <c r="G45" s="8"/>
      <c r="H45" s="4"/>
      <c r="I45" s="9"/>
      <c r="J45" s="6">
        <f>B45</f>
        <v>0</v>
      </c>
      <c r="K45" s="4"/>
      <c r="L45" s="4"/>
      <c r="M45" s="4"/>
      <c r="N45" s="4"/>
      <c r="O45" s="4"/>
      <c r="P45" s="4"/>
      <c r="Q45" s="13">
        <f>'تسجيل الدرجات'!R13</f>
        <v>0</v>
      </c>
      <c r="R45" s="14">
        <v>79</v>
      </c>
    </row>
    <row r="46" spans="1:18" ht="18.75" thickBot="1" x14ac:dyDescent="0.25">
      <c r="A46" s="14">
        <v>37</v>
      </c>
      <c r="B46" s="13">
        <f>'تسجيل الدرجات'!J11</f>
        <v>0</v>
      </c>
      <c r="C46" s="7">
        <f>Q46</f>
        <v>0</v>
      </c>
      <c r="D46" s="7">
        <f>Q46</f>
        <v>0</v>
      </c>
      <c r="E46" s="4"/>
      <c r="F46" s="6">
        <f>B46</f>
        <v>0</v>
      </c>
      <c r="G46" s="4"/>
      <c r="H46" s="6">
        <f>B46</f>
        <v>0</v>
      </c>
      <c r="I46" s="4"/>
      <c r="J46" s="4"/>
      <c r="K46" s="4"/>
      <c r="L46" s="4"/>
      <c r="M46" s="4"/>
      <c r="N46" s="7">
        <f>Q46</f>
        <v>0</v>
      </c>
      <c r="O46" s="4"/>
      <c r="P46" s="4"/>
      <c r="Q46" s="13">
        <f>'تسجيل الدرجات'!R14</f>
        <v>0</v>
      </c>
      <c r="R46" s="14">
        <v>80</v>
      </c>
    </row>
    <row r="47" spans="1:18" ht="21" thickBot="1" x14ac:dyDescent="0.25">
      <c r="A47" s="64" t="s">
        <v>2</v>
      </c>
      <c r="B47" s="64"/>
      <c r="C47" s="92">
        <f t="shared" ref="C47" si="0">SUM(C2:C46)</f>
        <v>0</v>
      </c>
      <c r="D47" s="92">
        <v>3</v>
      </c>
      <c r="E47" s="92">
        <v>6</v>
      </c>
      <c r="F47" s="92">
        <v>4</v>
      </c>
      <c r="G47" s="92">
        <v>5</v>
      </c>
      <c r="H47" s="93">
        <v>2</v>
      </c>
      <c r="I47" s="92">
        <v>3</v>
      </c>
      <c r="J47" s="92">
        <v>4</v>
      </c>
      <c r="K47" s="92">
        <v>15</v>
      </c>
      <c r="L47" s="94">
        <v>12</v>
      </c>
      <c r="M47" s="92">
        <v>15</v>
      </c>
      <c r="N47" s="92">
        <v>10</v>
      </c>
      <c r="O47" s="92">
        <v>2</v>
      </c>
      <c r="P47" s="93">
        <v>5</v>
      </c>
      <c r="Q47" s="64" t="s">
        <v>2</v>
      </c>
      <c r="R47" s="64"/>
    </row>
    <row r="48" spans="1:18" ht="18.75" thickBot="1" x14ac:dyDescent="0.25">
      <c r="C48" s="95" t="s">
        <v>16</v>
      </c>
      <c r="D48" s="11" t="s">
        <v>15</v>
      </c>
      <c r="E48" s="11" t="s">
        <v>14</v>
      </c>
      <c r="F48" s="11" t="s">
        <v>13</v>
      </c>
      <c r="G48" s="11" t="s">
        <v>12</v>
      </c>
      <c r="H48" s="11" t="s">
        <v>11</v>
      </c>
      <c r="I48" s="11" t="s">
        <v>10</v>
      </c>
      <c r="J48" s="11" t="s">
        <v>9</v>
      </c>
      <c r="K48" s="11" t="s">
        <v>8</v>
      </c>
      <c r="L48" s="11" t="s">
        <v>7</v>
      </c>
      <c r="M48" s="11" t="s">
        <v>6</v>
      </c>
      <c r="N48" s="11" t="s">
        <v>5</v>
      </c>
      <c r="O48" s="11" t="s">
        <v>4</v>
      </c>
      <c r="P48" s="12" t="s">
        <v>3</v>
      </c>
      <c r="Q48" s="2"/>
    </row>
    <row r="49" spans="1:18" x14ac:dyDescent="0.2">
      <c r="A49" s="91"/>
      <c r="B49" s="9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91"/>
      <c r="R49" s="91"/>
    </row>
    <row r="50" spans="1:18" x14ac:dyDescent="0.2">
      <c r="A50" s="91"/>
      <c r="B50" s="91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91"/>
      <c r="R50" s="91"/>
    </row>
    <row r="51" spans="1:18" ht="18.75" thickBot="1" x14ac:dyDescent="0.25">
      <c r="A51" s="16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6"/>
      <c r="R51" s="16"/>
    </row>
    <row r="52" spans="1:18" x14ac:dyDescent="0.2">
      <c r="B52" s="96" t="s">
        <v>58</v>
      </c>
      <c r="C52" s="97"/>
      <c r="D52" s="98"/>
      <c r="F52" s="106" t="s">
        <v>59</v>
      </c>
      <c r="G52" s="107"/>
      <c r="H52" s="108"/>
      <c r="J52" s="113" t="s">
        <v>60</v>
      </c>
      <c r="K52" s="114"/>
      <c r="L52" s="115"/>
      <c r="N52" s="120" t="s">
        <v>61</v>
      </c>
      <c r="O52" s="121"/>
      <c r="P52" s="122"/>
    </row>
    <row r="53" spans="1:18" x14ac:dyDescent="0.2">
      <c r="A53" s="16"/>
      <c r="B53" s="99"/>
      <c r="C53" s="65"/>
      <c r="D53" s="100"/>
      <c r="E53" s="16"/>
      <c r="F53" s="109"/>
      <c r="G53" s="66"/>
      <c r="H53" s="110"/>
      <c r="I53" s="16"/>
      <c r="J53" s="116"/>
      <c r="K53" s="67"/>
      <c r="L53" s="117"/>
      <c r="M53" s="16"/>
      <c r="N53" s="123"/>
      <c r="O53" s="68"/>
      <c r="P53" s="124"/>
      <c r="R53" s="16"/>
    </row>
    <row r="54" spans="1:18" x14ac:dyDescent="0.2">
      <c r="A54" s="16"/>
      <c r="B54" s="101" t="s">
        <v>3</v>
      </c>
      <c r="C54" s="22">
        <f>P47</f>
        <v>5</v>
      </c>
      <c r="D54" s="102"/>
      <c r="E54" s="16"/>
      <c r="F54" s="111" t="s">
        <v>3</v>
      </c>
      <c r="G54" s="22">
        <f>P47</f>
        <v>5</v>
      </c>
      <c r="H54" s="102"/>
      <c r="I54" s="16"/>
      <c r="J54" s="118" t="s">
        <v>3</v>
      </c>
      <c r="K54" s="22">
        <f>P47</f>
        <v>5</v>
      </c>
      <c r="L54" s="102"/>
      <c r="M54" s="16"/>
      <c r="N54" s="125" t="s">
        <v>3</v>
      </c>
      <c r="O54" s="22">
        <f>P47</f>
        <v>5</v>
      </c>
      <c r="P54" s="102"/>
      <c r="R54" s="16"/>
    </row>
    <row r="55" spans="1:18" x14ac:dyDescent="0.2">
      <c r="A55" s="16"/>
      <c r="B55" s="101" t="s">
        <v>4</v>
      </c>
      <c r="C55" s="22">
        <f>O47</f>
        <v>2</v>
      </c>
      <c r="D55" s="102"/>
      <c r="E55" s="16"/>
      <c r="F55" s="111" t="s">
        <v>4</v>
      </c>
      <c r="G55" s="22">
        <f>O47</f>
        <v>2</v>
      </c>
      <c r="H55" s="102"/>
      <c r="I55" s="16"/>
      <c r="J55" s="118" t="s">
        <v>4</v>
      </c>
      <c r="K55" s="22">
        <f>O47</f>
        <v>2</v>
      </c>
      <c r="L55" s="102"/>
      <c r="M55" s="16"/>
      <c r="N55" s="125" t="s">
        <v>4</v>
      </c>
      <c r="O55" s="22">
        <f>O47</f>
        <v>2</v>
      </c>
      <c r="P55" s="102"/>
      <c r="R55" s="16"/>
    </row>
    <row r="56" spans="1:18" x14ac:dyDescent="0.2">
      <c r="A56" s="16"/>
      <c r="B56" s="101" t="s">
        <v>5</v>
      </c>
      <c r="C56" s="22">
        <f>N47</f>
        <v>10</v>
      </c>
      <c r="D56" s="102"/>
      <c r="E56" s="16"/>
      <c r="F56" s="111" t="s">
        <v>5</v>
      </c>
      <c r="G56" s="22">
        <f>N47</f>
        <v>10</v>
      </c>
      <c r="H56" s="102"/>
      <c r="I56" s="16"/>
      <c r="J56" s="118" t="s">
        <v>5</v>
      </c>
      <c r="K56" s="22">
        <f>N47</f>
        <v>10</v>
      </c>
      <c r="L56" s="102"/>
      <c r="M56" s="16"/>
      <c r="N56" s="125" t="s">
        <v>5</v>
      </c>
      <c r="O56" s="22">
        <f>N47</f>
        <v>10</v>
      </c>
      <c r="P56" s="102"/>
      <c r="R56" s="16"/>
    </row>
    <row r="57" spans="1:18" x14ac:dyDescent="0.2">
      <c r="A57" s="16"/>
      <c r="B57" s="101" t="s">
        <v>6</v>
      </c>
      <c r="C57" s="22">
        <f>M47</f>
        <v>15</v>
      </c>
      <c r="D57" s="102"/>
      <c r="E57" s="16"/>
      <c r="F57" s="111" t="s">
        <v>6</v>
      </c>
      <c r="G57" s="22">
        <f>M47</f>
        <v>15</v>
      </c>
      <c r="H57" s="102"/>
      <c r="I57" s="16"/>
      <c r="J57" s="118" t="s">
        <v>6</v>
      </c>
      <c r="K57" s="22">
        <f>M47</f>
        <v>15</v>
      </c>
      <c r="L57" s="102"/>
      <c r="M57" s="16"/>
      <c r="N57" s="125" t="s">
        <v>6</v>
      </c>
      <c r="O57" s="22">
        <f>M47</f>
        <v>15</v>
      </c>
      <c r="P57" s="102"/>
      <c r="R57" s="16"/>
    </row>
    <row r="58" spans="1:18" x14ac:dyDescent="0.2">
      <c r="A58" s="16"/>
      <c r="B58" s="101" t="s">
        <v>7</v>
      </c>
      <c r="C58" s="22">
        <f>L47</f>
        <v>12</v>
      </c>
      <c r="D58" s="102"/>
      <c r="E58" s="16"/>
      <c r="F58" s="111" t="s">
        <v>7</v>
      </c>
      <c r="G58" s="22">
        <f>L47</f>
        <v>12</v>
      </c>
      <c r="H58" s="102"/>
      <c r="I58" s="16"/>
      <c r="J58" s="118" t="s">
        <v>7</v>
      </c>
      <c r="K58" s="22">
        <f>L47</f>
        <v>12</v>
      </c>
      <c r="L58" s="102"/>
      <c r="M58" s="16"/>
      <c r="N58" s="125" t="s">
        <v>7</v>
      </c>
      <c r="O58" s="22">
        <f>L47</f>
        <v>12</v>
      </c>
      <c r="P58" s="102"/>
      <c r="R58" s="16"/>
    </row>
    <row r="59" spans="1:18" x14ac:dyDescent="0.2">
      <c r="A59" s="16"/>
      <c r="B59" s="101" t="s">
        <v>8</v>
      </c>
      <c r="C59" s="22">
        <f>K47</f>
        <v>15</v>
      </c>
      <c r="D59" s="102"/>
      <c r="E59" s="16"/>
      <c r="F59" s="111" t="s">
        <v>8</v>
      </c>
      <c r="G59" s="22">
        <f>K47</f>
        <v>15</v>
      </c>
      <c r="H59" s="102"/>
      <c r="I59" s="16"/>
      <c r="J59" s="118" t="s">
        <v>8</v>
      </c>
      <c r="K59" s="22">
        <f>K47</f>
        <v>15</v>
      </c>
      <c r="L59" s="102"/>
      <c r="M59" s="16"/>
      <c r="N59" s="125" t="s">
        <v>8</v>
      </c>
      <c r="O59" s="22">
        <f>K47</f>
        <v>15</v>
      </c>
      <c r="P59" s="102"/>
      <c r="R59" s="16"/>
    </row>
    <row r="60" spans="1:18" x14ac:dyDescent="0.2">
      <c r="A60" s="16"/>
      <c r="B60" s="101" t="s">
        <v>9</v>
      </c>
      <c r="C60" s="22">
        <f>J47</f>
        <v>4</v>
      </c>
      <c r="D60" s="102"/>
      <c r="E60" s="16"/>
      <c r="F60" s="111" t="s">
        <v>9</v>
      </c>
      <c r="G60" s="22">
        <f>J47</f>
        <v>4</v>
      </c>
      <c r="H60" s="102"/>
      <c r="I60" s="16"/>
      <c r="J60" s="118" t="s">
        <v>9</v>
      </c>
      <c r="K60" s="22">
        <f>J47</f>
        <v>4</v>
      </c>
      <c r="L60" s="102"/>
      <c r="M60" s="16"/>
      <c r="N60" s="125" t="s">
        <v>9</v>
      </c>
      <c r="O60" s="22">
        <f>J47</f>
        <v>4</v>
      </c>
      <c r="P60" s="102"/>
      <c r="R60" s="16"/>
    </row>
    <row r="61" spans="1:18" x14ac:dyDescent="0.2">
      <c r="A61" s="16"/>
      <c r="B61" s="101" t="s">
        <v>10</v>
      </c>
      <c r="C61" s="22">
        <f>I47</f>
        <v>3</v>
      </c>
      <c r="D61" s="102"/>
      <c r="E61" s="16"/>
      <c r="F61" s="111" t="s">
        <v>10</v>
      </c>
      <c r="G61" s="22">
        <f>I47</f>
        <v>3</v>
      </c>
      <c r="H61" s="102"/>
      <c r="I61" s="16"/>
      <c r="J61" s="118" t="s">
        <v>10</v>
      </c>
      <c r="K61" s="22">
        <f>I47</f>
        <v>3</v>
      </c>
      <c r="L61" s="102"/>
      <c r="M61" s="16"/>
      <c r="N61" s="125" t="s">
        <v>10</v>
      </c>
      <c r="O61" s="22">
        <f>I47</f>
        <v>3</v>
      </c>
      <c r="P61" s="102"/>
      <c r="R61" s="16"/>
    </row>
    <row r="62" spans="1:18" x14ac:dyDescent="0.2">
      <c r="A62" s="16"/>
      <c r="B62" s="101" t="s">
        <v>11</v>
      </c>
      <c r="C62" s="22">
        <f>H47</f>
        <v>2</v>
      </c>
      <c r="D62" s="102"/>
      <c r="E62" s="16"/>
      <c r="F62" s="111" t="s">
        <v>11</v>
      </c>
      <c r="G62" s="22">
        <f>H47</f>
        <v>2</v>
      </c>
      <c r="H62" s="102"/>
      <c r="I62" s="16"/>
      <c r="J62" s="118" t="s">
        <v>11</v>
      </c>
      <c r="K62" s="22">
        <f>H47</f>
        <v>2</v>
      </c>
      <c r="L62" s="102"/>
      <c r="M62" s="16"/>
      <c r="N62" s="125" t="s">
        <v>11</v>
      </c>
      <c r="O62" s="22">
        <f>H47</f>
        <v>2</v>
      </c>
      <c r="P62" s="102"/>
      <c r="R62" s="16"/>
    </row>
    <row r="63" spans="1:18" x14ac:dyDescent="0.2">
      <c r="A63" s="16"/>
      <c r="B63" s="101" t="s">
        <v>12</v>
      </c>
      <c r="C63" s="22">
        <f>G47</f>
        <v>5</v>
      </c>
      <c r="D63" s="102"/>
      <c r="E63" s="16"/>
      <c r="F63" s="111" t="s">
        <v>12</v>
      </c>
      <c r="G63" s="22">
        <f>G47</f>
        <v>5</v>
      </c>
      <c r="H63" s="102"/>
      <c r="I63" s="16"/>
      <c r="J63" s="118" t="s">
        <v>12</v>
      </c>
      <c r="K63" s="22">
        <f>G47</f>
        <v>5</v>
      </c>
      <c r="L63" s="102"/>
      <c r="M63" s="16"/>
      <c r="N63" s="125" t="s">
        <v>12</v>
      </c>
      <c r="O63" s="22">
        <f>G47</f>
        <v>5</v>
      </c>
      <c r="P63" s="102"/>
      <c r="R63" s="16"/>
    </row>
    <row r="64" spans="1:18" x14ac:dyDescent="0.2">
      <c r="A64" s="16"/>
      <c r="B64" s="101" t="s">
        <v>13</v>
      </c>
      <c r="C64" s="22">
        <f>F47</f>
        <v>4</v>
      </c>
      <c r="D64" s="102"/>
      <c r="E64" s="16"/>
      <c r="F64" s="111" t="s">
        <v>13</v>
      </c>
      <c r="G64" s="22">
        <f>F47</f>
        <v>4</v>
      </c>
      <c r="H64" s="102"/>
      <c r="I64" s="16"/>
      <c r="J64" s="118" t="s">
        <v>13</v>
      </c>
      <c r="K64" s="22">
        <f>F47</f>
        <v>4</v>
      </c>
      <c r="L64" s="102"/>
      <c r="M64" s="16"/>
      <c r="N64" s="125" t="s">
        <v>13</v>
      </c>
      <c r="O64" s="22">
        <f>F47</f>
        <v>4</v>
      </c>
      <c r="P64" s="102"/>
      <c r="R64" s="16"/>
    </row>
    <row r="65" spans="1:23" x14ac:dyDescent="0.2">
      <c r="A65" s="16"/>
      <c r="B65" s="101" t="s">
        <v>14</v>
      </c>
      <c r="C65" s="22">
        <f>E47</f>
        <v>6</v>
      </c>
      <c r="D65" s="102"/>
      <c r="E65" s="16"/>
      <c r="F65" s="111" t="s">
        <v>14</v>
      </c>
      <c r="G65" s="22">
        <f>E47</f>
        <v>6</v>
      </c>
      <c r="H65" s="102"/>
      <c r="I65" s="16"/>
      <c r="J65" s="118" t="s">
        <v>14</v>
      </c>
      <c r="K65" s="22">
        <f>E47</f>
        <v>6</v>
      </c>
      <c r="L65" s="102"/>
      <c r="M65" s="16"/>
      <c r="N65" s="125" t="s">
        <v>14</v>
      </c>
      <c r="O65" s="22">
        <f>E47</f>
        <v>6</v>
      </c>
      <c r="P65" s="102"/>
      <c r="R65" s="16"/>
    </row>
    <row r="66" spans="1:23" x14ac:dyDescent="0.2">
      <c r="A66" s="16"/>
      <c r="B66" s="101" t="s">
        <v>15</v>
      </c>
      <c r="C66" s="22">
        <f>D47</f>
        <v>3</v>
      </c>
      <c r="D66" s="102"/>
      <c r="E66" s="16"/>
      <c r="F66" s="111" t="s">
        <v>15</v>
      </c>
      <c r="G66" s="22">
        <f>D47</f>
        <v>3</v>
      </c>
      <c r="H66" s="102"/>
      <c r="I66" s="16"/>
      <c r="J66" s="118" t="s">
        <v>15</v>
      </c>
      <c r="K66" s="22">
        <f>D47</f>
        <v>3</v>
      </c>
      <c r="L66" s="102"/>
      <c r="M66" s="16"/>
      <c r="N66" s="125" t="s">
        <v>15</v>
      </c>
      <c r="O66" s="22">
        <f>D47</f>
        <v>3</v>
      </c>
      <c r="P66" s="102"/>
      <c r="R66" s="16"/>
    </row>
    <row r="67" spans="1:23" ht="18.75" thickBot="1" x14ac:dyDescent="0.25">
      <c r="A67" s="16"/>
      <c r="B67" s="103" t="s">
        <v>16</v>
      </c>
      <c r="C67" s="104">
        <f>C47</f>
        <v>0</v>
      </c>
      <c r="D67" s="105"/>
      <c r="E67" s="16"/>
      <c r="F67" s="112" t="s">
        <v>16</v>
      </c>
      <c r="G67" s="104">
        <f>C47</f>
        <v>0</v>
      </c>
      <c r="H67" s="105"/>
      <c r="I67" s="16"/>
      <c r="J67" s="119" t="s">
        <v>16</v>
      </c>
      <c r="K67" s="104">
        <f>C47</f>
        <v>0</v>
      </c>
      <c r="L67" s="105"/>
      <c r="M67" s="16"/>
      <c r="N67" s="126" t="s">
        <v>16</v>
      </c>
      <c r="O67" s="104">
        <f>C47</f>
        <v>0</v>
      </c>
      <c r="P67" s="105"/>
      <c r="R67" s="16"/>
    </row>
    <row r="68" spans="1:23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R68" s="16"/>
    </row>
    <row r="69" spans="1:23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R69" s="16"/>
    </row>
    <row r="70" spans="1:23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R70" s="16"/>
    </row>
    <row r="71" spans="1:23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R71" s="16"/>
    </row>
    <row r="72" spans="1:23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R72" s="16"/>
    </row>
    <row r="73" spans="1:23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R73" s="16"/>
    </row>
    <row r="74" spans="1:23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R74" s="16"/>
    </row>
    <row r="75" spans="1:23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R75" s="16"/>
    </row>
    <row r="76" spans="1:23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R76" s="16"/>
    </row>
    <row r="77" spans="1:23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R77" s="16"/>
    </row>
    <row r="78" spans="1:23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R78" s="16"/>
      <c r="W78" s="23" t="s">
        <v>62</v>
      </c>
    </row>
    <row r="79" spans="1:23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R79" s="16"/>
      <c r="W79" s="23" t="s">
        <v>59</v>
      </c>
    </row>
    <row r="80" spans="1:23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R80" s="16"/>
      <c r="W80" s="23" t="s">
        <v>63</v>
      </c>
    </row>
    <row r="81" spans="1:23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R81" s="16"/>
      <c r="W81" s="23" t="s">
        <v>64</v>
      </c>
    </row>
    <row r="82" spans="1:23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R82" s="16"/>
    </row>
    <row r="83" spans="1:23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R83" s="16"/>
    </row>
  </sheetData>
  <mergeCells count="6">
    <mergeCell ref="A47:B47"/>
    <mergeCell ref="Q47:R47"/>
    <mergeCell ref="B52:D53"/>
    <mergeCell ref="F52:H53"/>
    <mergeCell ref="J52:L53"/>
    <mergeCell ref="N52:P53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65"/>
  <sheetViews>
    <sheetView rightToLeft="1" topLeftCell="A106" zoomScale="115" zoomScaleNormal="115" workbookViewId="0">
      <selection activeCell="B40" sqref="B40:Q47"/>
    </sheetView>
  </sheetViews>
  <sheetFormatPr defaultRowHeight="14.25" x14ac:dyDescent="0.2"/>
  <cols>
    <col min="1" max="1" width="5.25" customWidth="1"/>
    <col min="2" max="2" width="4.625" customWidth="1"/>
    <col min="3" max="3" width="3.375" customWidth="1"/>
    <col min="4" max="7" width="4.625" customWidth="1"/>
    <col min="8" max="8" width="6.625" customWidth="1"/>
    <col min="9" max="9" width="5" customWidth="1"/>
    <col min="10" max="10" width="2.25" customWidth="1"/>
    <col min="11" max="12" width="4.625" customWidth="1"/>
    <col min="13" max="13" width="6" customWidth="1"/>
    <col min="14" max="16" width="4.625" customWidth="1"/>
    <col min="17" max="17" width="4.75" customWidth="1"/>
  </cols>
  <sheetData>
    <row r="1" spans="2:17" ht="68.25" customHeight="1" x14ac:dyDescent="0.2">
      <c r="B1" s="69" t="s">
        <v>56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2:17" ht="30" customHeight="1" x14ac:dyDescent="0.2">
      <c r="B2" s="71" t="s">
        <v>27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2:17" ht="21" thickBot="1" x14ac:dyDescent="0.35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1" customHeight="1" thickBot="1" x14ac:dyDescent="0.3">
      <c r="B4" s="72" t="s">
        <v>17</v>
      </c>
      <c r="C4" s="77"/>
      <c r="D4" s="73"/>
      <c r="E4" s="74"/>
      <c r="F4" s="76"/>
      <c r="G4" s="76"/>
      <c r="H4" s="76"/>
      <c r="I4" s="75"/>
      <c r="J4" s="72" t="s">
        <v>18</v>
      </c>
      <c r="K4" s="73"/>
      <c r="L4" s="74" t="s">
        <v>62</v>
      </c>
      <c r="M4" s="75"/>
      <c r="N4" s="72" t="s">
        <v>19</v>
      </c>
      <c r="O4" s="73"/>
      <c r="P4" s="74" t="s">
        <v>65</v>
      </c>
      <c r="Q4" s="75"/>
    </row>
    <row r="5" spans="2:17" ht="22.5" customHeight="1" thickBot="1" x14ac:dyDescent="0.3">
      <c r="B5" s="72" t="s">
        <v>20</v>
      </c>
      <c r="C5" s="77"/>
      <c r="D5" s="73"/>
      <c r="E5" s="74"/>
      <c r="F5" s="76"/>
      <c r="G5" s="75"/>
      <c r="H5" s="72" t="s">
        <v>21</v>
      </c>
      <c r="I5" s="73"/>
      <c r="J5" s="74"/>
      <c r="K5" s="76"/>
      <c r="L5" s="75"/>
      <c r="M5" s="72" t="s">
        <v>29</v>
      </c>
      <c r="N5" s="73"/>
      <c r="O5" s="74"/>
      <c r="P5" s="76"/>
      <c r="Q5" s="75"/>
    </row>
    <row r="6" spans="2:17" ht="21.75" customHeight="1" thickBot="1" x14ac:dyDescent="0.3">
      <c r="B6" s="72" t="s">
        <v>23</v>
      </c>
      <c r="C6" s="77"/>
      <c r="D6" s="73"/>
      <c r="E6" s="74"/>
      <c r="F6" s="76"/>
      <c r="G6" s="76"/>
      <c r="H6" s="76"/>
      <c r="I6" s="75"/>
      <c r="J6" s="72" t="s">
        <v>28</v>
      </c>
      <c r="K6" s="77"/>
      <c r="L6" s="73"/>
      <c r="M6" s="74" t="s">
        <v>30</v>
      </c>
      <c r="N6" s="76"/>
      <c r="O6" s="76"/>
      <c r="P6" s="76"/>
      <c r="Q6" s="75"/>
    </row>
    <row r="7" spans="2:17" ht="21.75" customHeight="1" thickBot="1" x14ac:dyDescent="0.3">
      <c r="B7" s="72" t="s">
        <v>24</v>
      </c>
      <c r="C7" s="77"/>
      <c r="D7" s="73"/>
      <c r="E7" s="74"/>
      <c r="F7" s="76"/>
      <c r="G7" s="75"/>
      <c r="H7" s="72" t="s">
        <v>22</v>
      </c>
      <c r="I7" s="77"/>
      <c r="J7" s="73"/>
      <c r="K7" s="74"/>
      <c r="L7" s="76"/>
      <c r="M7" s="75"/>
      <c r="N7" s="72" t="s">
        <v>55</v>
      </c>
      <c r="O7" s="73"/>
      <c r="P7" s="74"/>
      <c r="Q7" s="75"/>
    </row>
    <row r="10" spans="2:17" ht="26.25" customHeight="1" x14ac:dyDescent="0.2">
      <c r="B10" s="78" t="s">
        <v>31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  <row r="12" spans="2:17" ht="15" thickBot="1" x14ac:dyDescent="0.25"/>
    <row r="13" spans="2:17" ht="27" customHeight="1" thickBot="1" x14ac:dyDescent="0.25">
      <c r="B13" s="79" t="s">
        <v>0</v>
      </c>
      <c r="C13" s="79"/>
      <c r="D13" s="79" t="s">
        <v>26</v>
      </c>
      <c r="E13" s="79"/>
      <c r="F13" s="79"/>
      <c r="G13" s="79"/>
      <c r="H13" s="79"/>
      <c r="I13" s="80" t="s">
        <v>32</v>
      </c>
      <c r="J13" s="80"/>
      <c r="K13" s="80" t="s">
        <v>33</v>
      </c>
      <c r="L13" s="80"/>
      <c r="M13" s="79" t="s">
        <v>34</v>
      </c>
      <c r="N13" s="79"/>
      <c r="O13" s="79"/>
      <c r="P13" s="79"/>
      <c r="Q13" s="79"/>
    </row>
    <row r="14" spans="2:17" ht="21" customHeight="1" thickBot="1" x14ac:dyDescent="0.25">
      <c r="B14" s="81" t="s">
        <v>3</v>
      </c>
      <c r="C14" s="81"/>
      <c r="D14" s="81" t="s">
        <v>36</v>
      </c>
      <c r="E14" s="81"/>
      <c r="F14" s="81"/>
      <c r="G14" s="81"/>
      <c r="H14" s="81"/>
      <c r="I14" s="81">
        <f>'تحويل الدرجات'!P47</f>
        <v>5</v>
      </c>
      <c r="J14" s="81"/>
      <c r="K14" s="81">
        <v>70</v>
      </c>
      <c r="L14" s="81"/>
      <c r="M14" s="81" t="str">
        <f t="shared" ref="M14:M25" si="0">IF(K14&lt;=34,"أقل من المتوسط بدرجة كبيرة",IF(K14&lt;=39,"أقل من المتوسط",IF(K14&lt;=44,"أقل من المتوسط بدرجة طفيفه",IF(K14&lt;=55,"متوسطه",IF(K14&lt;=60,"فوق المتوسط بدرجة طفيفه",IF(K14&lt;=65,"فوق المتوسط",IF(K14&lt;=70,"فوق المتوسط بدرجة كبيرة",IF(K14&gt;70,"فوق المتوسط بدرجة كبيرة جدا"))))))))</f>
        <v>فوق المتوسط بدرجة كبيرة</v>
      </c>
      <c r="N14" s="81"/>
      <c r="O14" s="81"/>
      <c r="P14" s="81"/>
      <c r="Q14" s="81"/>
    </row>
    <row r="15" spans="2:17" ht="21.75" customHeight="1" thickBot="1" x14ac:dyDescent="0.25">
      <c r="B15" s="81" t="s">
        <v>4</v>
      </c>
      <c r="C15" s="81"/>
      <c r="D15" s="81" t="s">
        <v>35</v>
      </c>
      <c r="E15" s="81"/>
      <c r="F15" s="81"/>
      <c r="G15" s="81"/>
      <c r="H15" s="81"/>
      <c r="I15" s="81">
        <f>'تحويل الدرجات'!O47</f>
        <v>2</v>
      </c>
      <c r="J15" s="81"/>
      <c r="K15" s="81">
        <v>50</v>
      </c>
      <c r="L15" s="81"/>
      <c r="M15" s="82" t="str">
        <f t="shared" si="0"/>
        <v>متوسطه</v>
      </c>
      <c r="N15" s="83"/>
      <c r="O15" s="83"/>
      <c r="P15" s="83"/>
      <c r="Q15" s="84"/>
    </row>
    <row r="16" spans="2:17" ht="21" customHeight="1" thickBot="1" x14ac:dyDescent="0.25">
      <c r="B16" s="81" t="s">
        <v>5</v>
      </c>
      <c r="C16" s="81"/>
      <c r="D16" s="81" t="s">
        <v>37</v>
      </c>
      <c r="E16" s="81"/>
      <c r="F16" s="81"/>
      <c r="G16" s="81"/>
      <c r="H16" s="81"/>
      <c r="I16" s="81">
        <f>'تحويل الدرجات'!N47</f>
        <v>10</v>
      </c>
      <c r="J16" s="81"/>
      <c r="K16" s="81">
        <v>45</v>
      </c>
      <c r="L16" s="81"/>
      <c r="M16" s="82" t="str">
        <f t="shared" si="0"/>
        <v>متوسطه</v>
      </c>
      <c r="N16" s="83"/>
      <c r="O16" s="83"/>
      <c r="P16" s="83"/>
      <c r="Q16" s="84"/>
    </row>
    <row r="17" spans="2:17" ht="21.75" customHeight="1" thickBot="1" x14ac:dyDescent="0.25">
      <c r="B17" s="81" t="s">
        <v>6</v>
      </c>
      <c r="C17" s="81"/>
      <c r="D17" s="81" t="s">
        <v>38</v>
      </c>
      <c r="E17" s="81"/>
      <c r="F17" s="81"/>
      <c r="G17" s="81"/>
      <c r="H17" s="81"/>
      <c r="I17" s="81">
        <f>'تحويل الدرجات'!M47</f>
        <v>15</v>
      </c>
      <c r="J17" s="81"/>
      <c r="K17" s="81">
        <v>36</v>
      </c>
      <c r="L17" s="81"/>
      <c r="M17" s="82" t="str">
        <f t="shared" si="0"/>
        <v>أقل من المتوسط</v>
      </c>
      <c r="N17" s="83"/>
      <c r="O17" s="83"/>
      <c r="P17" s="83"/>
      <c r="Q17" s="84"/>
    </row>
    <row r="18" spans="2:17" ht="24.75" customHeight="1" thickBot="1" x14ac:dyDescent="0.25">
      <c r="B18" s="81" t="s">
        <v>7</v>
      </c>
      <c r="C18" s="81"/>
      <c r="D18" s="81" t="s">
        <v>39</v>
      </c>
      <c r="E18" s="81"/>
      <c r="F18" s="81"/>
      <c r="G18" s="81"/>
      <c r="H18" s="81"/>
      <c r="I18" s="81">
        <f>'تحويل الدرجات'!L47</f>
        <v>12</v>
      </c>
      <c r="J18" s="81"/>
      <c r="K18" s="81">
        <v>60</v>
      </c>
      <c r="L18" s="81"/>
      <c r="M18" s="82" t="str">
        <f t="shared" si="0"/>
        <v>فوق المتوسط بدرجة طفيفه</v>
      </c>
      <c r="N18" s="83"/>
      <c r="O18" s="83"/>
      <c r="P18" s="83"/>
      <c r="Q18" s="84"/>
    </row>
    <row r="19" spans="2:17" ht="23.25" customHeight="1" thickBot="1" x14ac:dyDescent="0.25">
      <c r="B19" s="81" t="s">
        <v>8</v>
      </c>
      <c r="C19" s="81"/>
      <c r="D19" s="81" t="s">
        <v>40</v>
      </c>
      <c r="E19" s="81"/>
      <c r="F19" s="81"/>
      <c r="G19" s="81"/>
      <c r="H19" s="81"/>
      <c r="I19" s="81">
        <f>'تحويل الدرجات'!K47</f>
        <v>15</v>
      </c>
      <c r="J19" s="81"/>
      <c r="K19" s="81">
        <v>55</v>
      </c>
      <c r="L19" s="81"/>
      <c r="M19" s="82" t="str">
        <f t="shared" si="0"/>
        <v>متوسطه</v>
      </c>
      <c r="N19" s="83"/>
      <c r="O19" s="83"/>
      <c r="P19" s="83"/>
      <c r="Q19" s="84"/>
    </row>
    <row r="20" spans="2:17" ht="26.25" customHeight="1" thickBot="1" x14ac:dyDescent="0.25">
      <c r="B20" s="81" t="s">
        <v>9</v>
      </c>
      <c r="C20" s="81"/>
      <c r="D20" s="81" t="s">
        <v>41</v>
      </c>
      <c r="E20" s="81"/>
      <c r="F20" s="81"/>
      <c r="G20" s="81"/>
      <c r="H20" s="81"/>
      <c r="I20" s="81">
        <f>'تحويل الدرجات'!K47</f>
        <v>15</v>
      </c>
      <c r="J20" s="81"/>
      <c r="K20" s="81">
        <v>67</v>
      </c>
      <c r="L20" s="81"/>
      <c r="M20" s="82" t="str">
        <f t="shared" si="0"/>
        <v>فوق المتوسط بدرجة كبيرة</v>
      </c>
      <c r="N20" s="83"/>
      <c r="O20" s="83"/>
      <c r="P20" s="83"/>
      <c r="Q20" s="84"/>
    </row>
    <row r="21" spans="2:17" ht="23.25" customHeight="1" thickBot="1" x14ac:dyDescent="0.25">
      <c r="B21" s="81" t="s">
        <v>10</v>
      </c>
      <c r="C21" s="81"/>
      <c r="D21" s="81" t="s">
        <v>42</v>
      </c>
      <c r="E21" s="81"/>
      <c r="F21" s="81"/>
      <c r="G21" s="81"/>
      <c r="H21" s="81"/>
      <c r="I21" s="81">
        <f>'تحويل الدرجات'!I47</f>
        <v>3</v>
      </c>
      <c r="J21" s="81"/>
      <c r="K21" s="81">
        <v>50</v>
      </c>
      <c r="L21" s="81"/>
      <c r="M21" s="82" t="str">
        <f t="shared" si="0"/>
        <v>متوسطه</v>
      </c>
      <c r="N21" s="83"/>
      <c r="O21" s="83"/>
      <c r="P21" s="83"/>
      <c r="Q21" s="84"/>
    </row>
    <row r="22" spans="2:17" ht="21" customHeight="1" thickBot="1" x14ac:dyDescent="0.25">
      <c r="B22" s="81" t="s">
        <v>11</v>
      </c>
      <c r="C22" s="81"/>
      <c r="D22" s="81" t="s">
        <v>43</v>
      </c>
      <c r="E22" s="81"/>
      <c r="F22" s="81"/>
      <c r="G22" s="81"/>
      <c r="H22" s="81"/>
      <c r="I22" s="81">
        <f>'تحويل الدرجات'!H47</f>
        <v>2</v>
      </c>
      <c r="J22" s="81"/>
      <c r="K22" s="81">
        <v>65</v>
      </c>
      <c r="L22" s="81"/>
      <c r="M22" s="82" t="str">
        <f t="shared" si="0"/>
        <v>فوق المتوسط</v>
      </c>
      <c r="N22" s="83"/>
      <c r="O22" s="83"/>
      <c r="P22" s="83"/>
      <c r="Q22" s="84"/>
    </row>
    <row r="23" spans="2:17" ht="22.5" customHeight="1" thickBot="1" x14ac:dyDescent="0.25">
      <c r="B23" s="81" t="s">
        <v>12</v>
      </c>
      <c r="C23" s="81"/>
      <c r="D23" s="81" t="s">
        <v>44</v>
      </c>
      <c r="E23" s="81"/>
      <c r="F23" s="81"/>
      <c r="G23" s="81"/>
      <c r="H23" s="81"/>
      <c r="I23" s="81">
        <f>'تحويل الدرجات'!G47</f>
        <v>5</v>
      </c>
      <c r="J23" s="81"/>
      <c r="K23" s="81">
        <v>70</v>
      </c>
      <c r="L23" s="81"/>
      <c r="M23" s="82" t="str">
        <f t="shared" si="0"/>
        <v>فوق المتوسط بدرجة كبيرة</v>
      </c>
      <c r="N23" s="83"/>
      <c r="O23" s="83"/>
      <c r="P23" s="83"/>
      <c r="Q23" s="84"/>
    </row>
    <row r="24" spans="2:17" ht="22.5" customHeight="1" thickBot="1" x14ac:dyDescent="0.25">
      <c r="B24" s="81" t="s">
        <v>13</v>
      </c>
      <c r="C24" s="81"/>
      <c r="D24" s="81" t="s">
        <v>45</v>
      </c>
      <c r="E24" s="81"/>
      <c r="F24" s="81"/>
      <c r="G24" s="81"/>
      <c r="H24" s="81"/>
      <c r="I24" s="81">
        <f>'تحويل الدرجات'!F47</f>
        <v>4</v>
      </c>
      <c r="J24" s="81"/>
      <c r="K24" s="81">
        <v>45</v>
      </c>
      <c r="L24" s="81"/>
      <c r="M24" s="82" t="str">
        <f t="shared" si="0"/>
        <v>متوسطه</v>
      </c>
      <c r="N24" s="83"/>
      <c r="O24" s="83"/>
      <c r="P24" s="83"/>
      <c r="Q24" s="84"/>
    </row>
    <row r="25" spans="2:17" ht="23.25" customHeight="1" thickBot="1" x14ac:dyDescent="0.25">
      <c r="B25" s="81" t="s">
        <v>14</v>
      </c>
      <c r="C25" s="81"/>
      <c r="D25" s="81" t="s">
        <v>46</v>
      </c>
      <c r="E25" s="81"/>
      <c r="F25" s="81"/>
      <c r="G25" s="81"/>
      <c r="H25" s="81"/>
      <c r="I25" s="81">
        <f>'تحويل الدرجات'!E47</f>
        <v>6</v>
      </c>
      <c r="J25" s="81"/>
      <c r="K25" s="81">
        <v>55</v>
      </c>
      <c r="L25" s="81"/>
      <c r="M25" s="82" t="str">
        <f t="shared" si="0"/>
        <v>متوسطه</v>
      </c>
      <c r="N25" s="83"/>
      <c r="O25" s="83"/>
      <c r="P25" s="83"/>
      <c r="Q25" s="84"/>
    </row>
    <row r="26" spans="2:17" ht="24.75" customHeight="1" thickBot="1" x14ac:dyDescent="0.25">
      <c r="B26" s="81" t="s">
        <v>15</v>
      </c>
      <c r="C26" s="81"/>
      <c r="D26" s="81" t="s">
        <v>47</v>
      </c>
      <c r="E26" s="81"/>
      <c r="F26" s="81"/>
      <c r="G26" s="81"/>
      <c r="H26" s="81"/>
      <c r="I26" s="81">
        <f>'تحويل الدرجات'!D47</f>
        <v>3</v>
      </c>
      <c r="J26" s="81"/>
      <c r="K26" s="81">
        <v>40</v>
      </c>
      <c r="L26" s="81"/>
      <c r="M26" s="82" t="str">
        <f t="shared" ref="M26" si="1">IF(K26&lt;=34,"أقل من المتوسط بدرجة كبيرة",IF(K26&lt;=39,"أقل من المتوسط",IF(K26&lt;=44,"أقل من المتوسط بدرجة طفيفه",IF(K26&lt;=55,"متوسطه",IF(K26&lt;=60,"فوق المتوسط بدرجة طفيفه",IF(K26&lt;=65,"فوق المتوسط",IF(K26&lt;=70,"فوق المتوسط بدرجة كبيرة",IF(K26&gt;70,"فوق المتوسط بدرجة كبيرة جدا"))))))))</f>
        <v>أقل من المتوسط بدرجة طفيفه</v>
      </c>
      <c r="N26" s="83"/>
      <c r="O26" s="83"/>
      <c r="P26" s="83"/>
      <c r="Q26" s="84"/>
    </row>
    <row r="27" spans="2:17" ht="23.25" customHeight="1" thickBot="1" x14ac:dyDescent="0.25">
      <c r="B27" s="81" t="s">
        <v>16</v>
      </c>
      <c r="C27" s="81"/>
      <c r="D27" s="81" t="s">
        <v>48</v>
      </c>
      <c r="E27" s="81"/>
      <c r="F27" s="81"/>
      <c r="G27" s="81"/>
      <c r="H27" s="81"/>
      <c r="I27" s="81">
        <f>'تحويل الدرجات'!C47</f>
        <v>0</v>
      </c>
      <c r="J27" s="81"/>
      <c r="K27" s="81">
        <v>35</v>
      </c>
      <c r="L27" s="81"/>
      <c r="M27" s="82" t="str">
        <f t="shared" ref="M27" si="2">IF(K27&lt;=34,"أقل من المتوسط بدرجة كبيرة",IF(K27&lt;=39,"أقل من المتوسط",IF(K27&lt;=44,"أقل من المتوسط بدرجة طفيفه",IF(K27&lt;=55,"متوسطه",IF(K27&lt;=60,"فوق المتوسط بدرجة طفيفه",IF(K27&lt;=65,"فوق المتوسط",IF(K27&lt;=70,"فوق المتوسط بدرجة كبيرة",IF(K27&gt;70,"فوق المتوسط بدرجة كبيرة جدا"))))))))</f>
        <v>أقل من المتوسط</v>
      </c>
      <c r="N27" s="83"/>
      <c r="O27" s="83"/>
      <c r="P27" s="83"/>
      <c r="Q27" s="84"/>
    </row>
    <row r="29" spans="2:17" x14ac:dyDescent="0.2">
      <c r="B29" s="85" t="s">
        <v>49</v>
      </c>
      <c r="C29" s="85"/>
      <c r="D29" s="85"/>
      <c r="E29" s="85"/>
    </row>
    <row r="30" spans="2:17" x14ac:dyDescent="0.2">
      <c r="B30" s="85"/>
      <c r="C30" s="85"/>
      <c r="D30" s="85"/>
      <c r="E30" s="85"/>
    </row>
    <row r="32" spans="2:17" x14ac:dyDescent="0.2">
      <c r="B32" s="88" t="s">
        <v>50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2:17" x14ac:dyDescent="0.2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2:17" x14ac:dyDescent="0.2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2:17" x14ac:dyDescent="0.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</row>
    <row r="36" spans="2:17" x14ac:dyDescent="0.2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</row>
    <row r="38" spans="2:17" x14ac:dyDescent="0.2">
      <c r="B38" s="85" t="s">
        <v>51</v>
      </c>
      <c r="C38" s="85"/>
      <c r="D38" s="85"/>
      <c r="E38" s="85"/>
    </row>
    <row r="39" spans="2:17" x14ac:dyDescent="0.2">
      <c r="B39" s="85"/>
      <c r="C39" s="85"/>
      <c r="D39" s="85"/>
      <c r="E39" s="85"/>
    </row>
    <row r="40" spans="2:17" ht="71.25" customHeight="1" x14ac:dyDescent="0.2">
      <c r="B40" s="90" t="s">
        <v>52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</row>
    <row r="41" spans="2:17" ht="14.25" customHeight="1" x14ac:dyDescent="0.2"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</row>
    <row r="42" spans="2:17" ht="14.25" customHeight="1" x14ac:dyDescent="0.2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</row>
    <row r="43" spans="2:17" x14ac:dyDescent="0.2"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</row>
    <row r="44" spans="2:17" x14ac:dyDescent="0.2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2:17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46" spans="2:17" x14ac:dyDescent="0.2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</row>
    <row r="47" spans="2:17" x14ac:dyDescent="0.2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</row>
    <row r="48" spans="2:17" x14ac:dyDescent="0.2">
      <c r="B48" s="85" t="s">
        <v>53</v>
      </c>
      <c r="C48" s="85"/>
      <c r="D48" s="85"/>
    </row>
    <row r="49" spans="2:17" x14ac:dyDescent="0.2">
      <c r="B49" s="85"/>
      <c r="C49" s="85"/>
      <c r="D49" s="85"/>
    </row>
    <row r="50" spans="2:17" x14ac:dyDescent="0.2">
      <c r="B50" s="70" t="s">
        <v>54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</row>
    <row r="51" spans="2:17" x14ac:dyDescent="0.2"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</row>
    <row r="61" spans="2:17" x14ac:dyDescent="0.2">
      <c r="K61" s="86" t="s">
        <v>57</v>
      </c>
      <c r="L61" s="87"/>
      <c r="M61" s="87"/>
      <c r="N61" s="87"/>
      <c r="O61" s="87"/>
      <c r="P61" s="87"/>
    </row>
    <row r="62" spans="2:17" x14ac:dyDescent="0.2">
      <c r="K62" s="87"/>
      <c r="L62" s="87"/>
      <c r="M62" s="87"/>
      <c r="N62" s="87"/>
      <c r="O62" s="87"/>
      <c r="P62" s="87"/>
    </row>
    <row r="63" spans="2:17" x14ac:dyDescent="0.2">
      <c r="K63" s="87"/>
      <c r="L63" s="87"/>
      <c r="M63" s="87"/>
      <c r="N63" s="87"/>
      <c r="O63" s="87"/>
      <c r="P63" s="87"/>
    </row>
    <row r="64" spans="2:17" x14ac:dyDescent="0.2">
      <c r="K64" s="87"/>
      <c r="L64" s="87"/>
      <c r="M64" s="87"/>
      <c r="N64" s="87"/>
      <c r="O64" s="87"/>
      <c r="P64" s="87"/>
    </row>
    <row r="65" spans="11:16" x14ac:dyDescent="0.2">
      <c r="K65" s="87"/>
      <c r="L65" s="87"/>
      <c r="M65" s="87"/>
      <c r="N65" s="87"/>
      <c r="O65" s="87"/>
      <c r="P65" s="87"/>
    </row>
  </sheetData>
  <mergeCells count="107">
    <mergeCell ref="B48:D49"/>
    <mergeCell ref="B50:Q51"/>
    <mergeCell ref="K61:P65"/>
    <mergeCell ref="B29:E30"/>
    <mergeCell ref="B32:Q36"/>
    <mergeCell ref="B38:E39"/>
    <mergeCell ref="B40:Q47"/>
    <mergeCell ref="B26:C26"/>
    <mergeCell ref="D26:H26"/>
    <mergeCell ref="I26:J26"/>
    <mergeCell ref="K26:L26"/>
    <mergeCell ref="M26:Q26"/>
    <mergeCell ref="B27:C27"/>
    <mergeCell ref="D27:H27"/>
    <mergeCell ref="I27:J27"/>
    <mergeCell ref="K27:L27"/>
    <mergeCell ref="M27:Q27"/>
    <mergeCell ref="B24:C24"/>
    <mergeCell ref="D24:H24"/>
    <mergeCell ref="I24:J24"/>
    <mergeCell ref="K24:L24"/>
    <mergeCell ref="M24:Q24"/>
    <mergeCell ref="B25:C25"/>
    <mergeCell ref="D25:H25"/>
    <mergeCell ref="I25:J25"/>
    <mergeCell ref="K25:L25"/>
    <mergeCell ref="M25:Q25"/>
    <mergeCell ref="B22:C22"/>
    <mergeCell ref="D22:H22"/>
    <mergeCell ref="I22:J22"/>
    <mergeCell ref="K22:L22"/>
    <mergeCell ref="M22:Q22"/>
    <mergeCell ref="B23:C23"/>
    <mergeCell ref="D23:H23"/>
    <mergeCell ref="I23:J23"/>
    <mergeCell ref="K23:L23"/>
    <mergeCell ref="M23:Q23"/>
    <mergeCell ref="B20:C20"/>
    <mergeCell ref="D20:H20"/>
    <mergeCell ref="I20:J20"/>
    <mergeCell ref="K20:L20"/>
    <mergeCell ref="M20:Q20"/>
    <mergeCell ref="B21:C21"/>
    <mergeCell ref="D21:H21"/>
    <mergeCell ref="I21:J21"/>
    <mergeCell ref="K21:L21"/>
    <mergeCell ref="M21:Q21"/>
    <mergeCell ref="B18:C18"/>
    <mergeCell ref="D18:H18"/>
    <mergeCell ref="I18:J18"/>
    <mergeCell ref="K18:L18"/>
    <mergeCell ref="M18:Q18"/>
    <mergeCell ref="B19:C19"/>
    <mergeCell ref="D19:H19"/>
    <mergeCell ref="I19:J19"/>
    <mergeCell ref="K19:L19"/>
    <mergeCell ref="M19:Q19"/>
    <mergeCell ref="B16:C16"/>
    <mergeCell ref="D16:H16"/>
    <mergeCell ref="I16:J16"/>
    <mergeCell ref="K16:L16"/>
    <mergeCell ref="M16:Q16"/>
    <mergeCell ref="B17:C17"/>
    <mergeCell ref="D17:H17"/>
    <mergeCell ref="I17:J17"/>
    <mergeCell ref="K17:L17"/>
    <mergeCell ref="M17:Q17"/>
    <mergeCell ref="B14:C14"/>
    <mergeCell ref="D14:H14"/>
    <mergeCell ref="I14:J14"/>
    <mergeCell ref="K14:L14"/>
    <mergeCell ref="M14:Q14"/>
    <mergeCell ref="B15:C15"/>
    <mergeCell ref="D15:H15"/>
    <mergeCell ref="I15:J15"/>
    <mergeCell ref="K15:L15"/>
    <mergeCell ref="M15:Q15"/>
    <mergeCell ref="B10:Q10"/>
    <mergeCell ref="B13:C13"/>
    <mergeCell ref="D13:H13"/>
    <mergeCell ref="I13:J13"/>
    <mergeCell ref="K13:L13"/>
    <mergeCell ref="M13:Q13"/>
    <mergeCell ref="B6:D6"/>
    <mergeCell ref="E6:I6"/>
    <mergeCell ref="J6:L6"/>
    <mergeCell ref="M6:Q6"/>
    <mergeCell ref="B7:D7"/>
    <mergeCell ref="E7:G7"/>
    <mergeCell ref="H7:J7"/>
    <mergeCell ref="K7:M7"/>
    <mergeCell ref="N7:O7"/>
    <mergeCell ref="P7:Q7"/>
    <mergeCell ref="B1:Q1"/>
    <mergeCell ref="B2:Q2"/>
    <mergeCell ref="N4:O4"/>
    <mergeCell ref="L4:M4"/>
    <mergeCell ref="P4:Q4"/>
    <mergeCell ref="E5:G5"/>
    <mergeCell ref="H5:I5"/>
    <mergeCell ref="B5:D5"/>
    <mergeCell ref="J5:L5"/>
    <mergeCell ref="B4:D4"/>
    <mergeCell ref="E4:I4"/>
    <mergeCell ref="J4:K4"/>
    <mergeCell ref="M5:N5"/>
    <mergeCell ref="O5:Q5"/>
  </mergeCells>
  <conditionalFormatting sqref="M14:Q27">
    <cfRule type="containsText" dxfId="8" priority="9" operator="containsText" text="أقل من المتوسط بدرجة كبيرة">
      <formula>NOT(ISERROR(SEARCH("أقل من المتوسط بدرجة كبيرة",M14)))</formula>
    </cfRule>
  </conditionalFormatting>
  <conditionalFormatting sqref="M14:Q27">
    <cfRule type="containsText" dxfId="7" priority="8" operator="containsText" text="أقل من المتوسط بدرجة طفيفه">
      <formula>NOT(ISERROR(SEARCH("أقل من المتوسط بدرجة طفيفه",M14)))</formula>
    </cfRule>
  </conditionalFormatting>
  <conditionalFormatting sqref="M14:Q27">
    <cfRule type="notContainsText" dxfId="6" priority="7" operator="notContains" text="متوسط">
      <formula>ISERROR(SEARCH("متوسط",M14))</formula>
    </cfRule>
  </conditionalFormatting>
  <conditionalFormatting sqref="M14:Q27">
    <cfRule type="containsText" dxfId="5" priority="6" operator="containsText" text="فوق المتوسط">
      <formula>NOT(ISERROR(SEARCH("فوق المتوسط",M14)))</formula>
    </cfRule>
  </conditionalFormatting>
  <conditionalFormatting sqref="M14:Q27">
    <cfRule type="containsText" dxfId="4" priority="5" operator="containsText" text="فوق المتوسط بدرجة كبيرة">
      <formula>NOT(ISERROR(SEARCH("فوق المتوسط بدرجة كبيرة",M14)))</formula>
    </cfRule>
  </conditionalFormatting>
  <conditionalFormatting sqref="M14:Q27">
    <cfRule type="containsText" dxfId="3" priority="4" operator="containsText" text="فوق المتوسط بدرجة كبيرة جدا">
      <formula>NOT(ISERROR(SEARCH("فوق المتوسط بدرجة كبيرة جدا",M14)))</formula>
    </cfRule>
  </conditionalFormatting>
  <conditionalFormatting sqref="M27:Q27">
    <cfRule type="containsText" dxfId="2" priority="3" operator="containsText" text="فوق المتوسط بدرجة طفيفه">
      <formula>NOT(ISERROR(SEARCH("فوق المتوسط بدرجة طفيفه",M27)))</formula>
    </cfRule>
  </conditionalFormatting>
  <conditionalFormatting sqref="M14:Q27">
    <cfRule type="containsText" dxfId="1" priority="2" operator="containsText" text="متوسطه">
      <formula>NOT(ISERROR(SEARCH("متوسطه",M14)))</formula>
    </cfRule>
  </conditionalFormatting>
  <conditionalFormatting sqref="M14:Q27">
    <cfRule type="containsText" dxfId="0" priority="1" operator="containsText" text="فوق المتوسط بدرجة طفيفه">
      <formula>NOT(ISERROR(SEARCH("فوق المتوسط بدرجة طفيفه",M14)))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'تحويل الدرجات'!$W$78:$W$81</xm:f>
          </x14:formula1>
          <xm:sqref>L4:M4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البداية</vt:lpstr>
      <vt:lpstr>تسجيل الدرجات</vt:lpstr>
      <vt:lpstr>تحويل الدرجات</vt:lpstr>
      <vt:lpstr>التقرير</vt:lpstr>
      <vt:lpstr>الأول</vt:lpstr>
      <vt:lpstr>الثالث</vt:lpstr>
      <vt:lpstr>الثاني</vt:lpstr>
      <vt:lpstr>الرابع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2020-08-16T11:51:51Z</dcterms:modified>
</cp:coreProperties>
</file>