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90" windowHeight="61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D4" i="1"/>
  <c r="E3" i="1"/>
  <c r="F3" i="1"/>
  <c r="G3" i="1"/>
  <c r="E2" i="1"/>
  <c r="F2" i="1"/>
  <c r="G2" i="1"/>
  <c r="D14" i="1" l="1"/>
  <c r="G56" i="1" l="1"/>
  <c r="F56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G30" i="1"/>
  <c r="F30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3" i="1"/>
  <c r="D12" i="1"/>
  <c r="D11" i="1"/>
  <c r="D10" i="1"/>
  <c r="D9" i="1"/>
  <c r="D8" i="1"/>
  <c r="G57" i="1" l="1"/>
  <c r="F57" i="1"/>
  <c r="D56" i="1"/>
  <c r="E56" i="1"/>
  <c r="E30" i="1"/>
  <c r="D7" i="1"/>
  <c r="D30" i="1" l="1"/>
  <c r="D3" i="1"/>
  <c r="D2" i="1"/>
  <c r="E57" i="1"/>
  <c r="D57" i="1"/>
</calcChain>
</file>

<file path=xl/sharedStrings.xml><?xml version="1.0" encoding="utf-8"?>
<sst xmlns="http://schemas.openxmlformats.org/spreadsheetml/2006/main" count="13" uniqueCount="11">
  <si>
    <t>البــيــــــــــــــــــــــــان</t>
  </si>
  <si>
    <t>الاجمالي</t>
  </si>
  <si>
    <t>ملاحـظـــــــــــــات</t>
  </si>
  <si>
    <t>..</t>
  </si>
  <si>
    <t>البــيـان</t>
  </si>
  <si>
    <t>Sum</t>
  </si>
  <si>
    <t>Min</t>
  </si>
  <si>
    <t>Max</t>
  </si>
  <si>
    <t>ملاحـظـــــات</t>
  </si>
  <si>
    <t>How_Many</t>
  </si>
  <si>
    <t>Sum Of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</si>
</sst>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7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9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508000</xdr:colOff>
      <xdr:row>5</xdr:row>
      <xdr:rowOff>44450</xdr:rowOff>
    </xdr:from>
    <xdr:to>
      <xdr:col>11</xdr:col>
      <xdr:colOff>431800</xdr:colOff>
      <xdr:row>6</xdr:row>
      <xdr:rowOff>184150</xdr:rowOff>
    </xdr:to>
    <xdr:sp macro="" textlink="">
      <xdr:nvSpPr>
        <xdr:cNvPr id="2" name="TextBox 1"/>
        <xdr:cNvSpPr txBox="1"/>
      </xdr:nvSpPr>
      <xdr:spPr>
        <a:xfrm>
          <a:off x="10292454650" y="1219200"/>
          <a:ext cx="1809750" cy="6985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1"/>
          <a:r>
            <a:rPr lang="en-US" sz="1600" b="1"/>
            <a:t>Choose Max and Min here</a:t>
          </a:r>
          <a:endParaRPr lang="en-US" sz="2400" b="1"/>
        </a:p>
      </xdr:txBody>
    </xdr:sp>
    <xdr:clientData/>
  </xdr:twoCellAnchor>
  <xdr:twoCellAnchor>
    <xdr:from>
      <xdr:col>10</xdr:col>
      <xdr:colOff>38100</xdr:colOff>
      <xdr:row>3</xdr:row>
      <xdr:rowOff>63500</xdr:rowOff>
    </xdr:from>
    <xdr:to>
      <xdr:col>10</xdr:col>
      <xdr:colOff>520700</xdr:colOff>
      <xdr:row>4</xdr:row>
      <xdr:rowOff>215900</xdr:rowOff>
    </xdr:to>
    <xdr:cxnSp macro="">
      <xdr:nvCxnSpPr>
        <xdr:cNvPr id="4" name="Straight Arrow Connector 3"/>
        <xdr:cNvCxnSpPr/>
      </xdr:nvCxnSpPr>
      <xdr:spPr>
        <a:xfrm flipV="1">
          <a:off x="10292994400" y="768350"/>
          <a:ext cx="482600" cy="387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6"/>
  <sheetViews>
    <sheetView rightToLeft="1" tabSelected="1" zoomScaleNormal="100" workbookViewId="0">
      <selection activeCell="J9" sqref="J9"/>
    </sheetView>
  </sheetViews>
  <sheetFormatPr defaultColWidth="9" defaultRowHeight="18.5" x14ac:dyDescent="0.45"/>
  <cols>
    <col min="1" max="1" width="1.81640625" style="6" customWidth="1"/>
    <col min="2" max="2" width="14.26953125" style="6" customWidth="1"/>
    <col min="3" max="3" width="14.7265625" style="6" customWidth="1"/>
    <col min="4" max="4" width="11.7265625" style="6" customWidth="1"/>
    <col min="5" max="5" width="11.26953125" style="6" customWidth="1"/>
    <col min="6" max="6" width="10.36328125" style="6" customWidth="1"/>
    <col min="7" max="7" width="15" style="6" customWidth="1"/>
    <col min="8" max="8" width="13.453125" style="6" customWidth="1"/>
    <col min="9" max="16384" width="9" style="6"/>
  </cols>
  <sheetData>
    <row r="2" spans="2:10" x14ac:dyDescent="0.45">
      <c r="C2" s="20" t="s">
        <v>9</v>
      </c>
      <c r="D2" s="9">
        <f>SUMPRODUCT((D$7:D$28&gt;=$J$2)*(D$7:D$28&lt;=$J$3))</f>
        <v>4</v>
      </c>
      <c r="E2" s="9">
        <f>SUMPRODUCT((E$7:E$28&gt;=$J$2)*(E$7:E$28&lt;=$J$3))</f>
        <v>10</v>
      </c>
      <c r="F2" s="9">
        <f>SUMPRODUCT((F$7:F$28&gt;=$J$2)*(F$7:F$28&lt;=$J$3))</f>
        <v>9</v>
      </c>
      <c r="G2" s="9">
        <f>SUMPRODUCT((G$7:G$28&gt;=$J$2)*(G$7:G$28&lt;=$J$3))</f>
        <v>16</v>
      </c>
      <c r="I2" s="18" t="s">
        <v>6</v>
      </c>
      <c r="J2" s="19">
        <v>0</v>
      </c>
    </row>
    <row r="3" spans="2:10" x14ac:dyDescent="0.45">
      <c r="C3" s="20" t="s">
        <v>5</v>
      </c>
      <c r="D3" s="9">
        <f>SUMPRODUCT((D$7:D$28&gt;=$J$2)*(D$7:D$28&lt;=$J$3)*(D$7:D$28))</f>
        <v>8033</v>
      </c>
      <c r="E3" s="9">
        <f>SUMPRODUCT((E$7:E$28&gt;=$J$2)*(E$7:E$28&lt;=$J$3)*(E$7:E$28))</f>
        <v>9357</v>
      </c>
      <c r="F3" s="9">
        <f>SUMPRODUCT((F$7:F$28&gt;=$J$2)*(F$7:F$28&lt;=$J$3)*(F$7:F$28))</f>
        <v>15110</v>
      </c>
      <c r="G3" s="9">
        <f>SUMPRODUCT((G$7:G$28&gt;=$J$2)*(G$7:G$28&lt;=$J$3)*(G$7:G$28))</f>
        <v>4462</v>
      </c>
      <c r="I3" s="18" t="s">
        <v>7</v>
      </c>
      <c r="J3" s="19">
        <v>5000</v>
      </c>
    </row>
    <row r="4" spans="2:10" x14ac:dyDescent="0.45">
      <c r="C4" s="20" t="s">
        <v>10</v>
      </c>
      <c r="D4" s="9">
        <f>SUM(D$7:D$28)</f>
        <v>1926516</v>
      </c>
      <c r="E4" s="9">
        <f t="shared" ref="E4:G4" si="0">SUM(E$7:E$28)</f>
        <v>545061</v>
      </c>
      <c r="F4" s="9">
        <f t="shared" si="0"/>
        <v>1221129</v>
      </c>
      <c r="G4" s="9">
        <f t="shared" si="0"/>
        <v>160326</v>
      </c>
    </row>
    <row r="6" spans="2:10" ht="44.25" customHeight="1" x14ac:dyDescent="0.45">
      <c r="B6" s="1" t="s">
        <v>4</v>
      </c>
      <c r="C6" s="4"/>
      <c r="D6" s="1" t="s">
        <v>1</v>
      </c>
      <c r="E6" s="5">
        <v>43983</v>
      </c>
      <c r="F6" s="5">
        <v>44013</v>
      </c>
      <c r="G6" s="5">
        <v>44044</v>
      </c>
      <c r="H6" s="1" t="s">
        <v>8</v>
      </c>
      <c r="I6" s="6" t="s">
        <v>3</v>
      </c>
    </row>
    <row r="7" spans="2:10" ht="26.25" customHeight="1" x14ac:dyDescent="0.45">
      <c r="B7" s="3">
        <v>1</v>
      </c>
      <c r="C7" s="7">
        <v>90</v>
      </c>
      <c r="D7" s="3">
        <f>SUM(E7:G7)</f>
        <v>43406</v>
      </c>
      <c r="E7" s="3">
        <v>8712</v>
      </c>
      <c r="F7" s="3">
        <v>20720</v>
      </c>
      <c r="G7" s="3">
        <v>13974</v>
      </c>
      <c r="H7" s="3"/>
    </row>
    <row r="8" spans="2:10" ht="26.25" customHeight="1" x14ac:dyDescent="0.45">
      <c r="B8" s="2">
        <v>2</v>
      </c>
      <c r="C8" s="7">
        <v>90</v>
      </c>
      <c r="D8" s="3">
        <f t="shared" ref="D8:D28" si="1">SUM(E8:G8)</f>
        <v>11189</v>
      </c>
      <c r="E8" s="2">
        <v>1028</v>
      </c>
      <c r="F8" s="2">
        <v>10161</v>
      </c>
      <c r="G8" s="2">
        <v>0</v>
      </c>
      <c r="H8" s="2"/>
    </row>
    <row r="9" spans="2:10" ht="26.25" customHeight="1" x14ac:dyDescent="0.45">
      <c r="B9" s="3">
        <v>3</v>
      </c>
      <c r="C9" s="7">
        <v>90</v>
      </c>
      <c r="D9" s="3">
        <f t="shared" si="1"/>
        <v>419560</v>
      </c>
      <c r="E9" s="3">
        <v>265298</v>
      </c>
      <c r="F9" s="3">
        <v>80595</v>
      </c>
      <c r="G9" s="3">
        <v>73667</v>
      </c>
      <c r="H9" s="3"/>
    </row>
    <row r="10" spans="2:10" ht="26.25" customHeight="1" x14ac:dyDescent="0.45">
      <c r="B10" s="3">
        <v>4</v>
      </c>
      <c r="C10" s="7">
        <v>90</v>
      </c>
      <c r="D10" s="3">
        <f t="shared" si="1"/>
        <v>59938</v>
      </c>
      <c r="E10" s="2">
        <v>17165</v>
      </c>
      <c r="F10" s="2">
        <v>42773</v>
      </c>
      <c r="G10" s="2">
        <v>0</v>
      </c>
      <c r="H10" s="2"/>
    </row>
    <row r="11" spans="2:10" ht="26.25" customHeight="1" x14ac:dyDescent="0.45">
      <c r="B11" s="2">
        <v>5</v>
      </c>
      <c r="C11" s="7">
        <v>90</v>
      </c>
      <c r="D11" s="3">
        <f t="shared" si="1"/>
        <v>41988</v>
      </c>
      <c r="E11" s="3">
        <v>26106</v>
      </c>
      <c r="F11" s="3">
        <v>15882</v>
      </c>
      <c r="G11" s="3">
        <v>0</v>
      </c>
      <c r="H11" s="3"/>
    </row>
    <row r="12" spans="2:10" ht="26.25" customHeight="1" x14ac:dyDescent="0.45">
      <c r="B12" s="3">
        <v>6</v>
      </c>
      <c r="C12" s="7">
        <v>90</v>
      </c>
      <c r="D12" s="3">
        <f t="shared" si="1"/>
        <v>59337</v>
      </c>
      <c r="E12" s="2">
        <v>47062</v>
      </c>
      <c r="F12" s="2">
        <v>12275</v>
      </c>
      <c r="G12" s="2">
        <v>0</v>
      </c>
      <c r="H12" s="2"/>
    </row>
    <row r="13" spans="2:10" ht="26.25" customHeight="1" x14ac:dyDescent="0.45">
      <c r="B13" s="3">
        <v>7</v>
      </c>
      <c r="C13" s="7">
        <v>90</v>
      </c>
      <c r="D13" s="3">
        <f>SUM(E13:G13)</f>
        <v>143799</v>
      </c>
      <c r="E13" s="3">
        <v>55640</v>
      </c>
      <c r="F13" s="3">
        <v>61393</v>
      </c>
      <c r="G13" s="3">
        <v>26766</v>
      </c>
    </row>
    <row r="14" spans="2:10" ht="26.25" customHeight="1" x14ac:dyDescent="0.45">
      <c r="B14" s="2">
        <v>8</v>
      </c>
      <c r="C14" s="7">
        <v>90</v>
      </c>
      <c r="D14" s="3">
        <f>SUM(E14:G14)</f>
        <v>25153</v>
      </c>
      <c r="E14" s="2">
        <v>0</v>
      </c>
      <c r="F14" s="2">
        <v>25153</v>
      </c>
      <c r="G14" s="2">
        <v>0</v>
      </c>
      <c r="H14" s="2"/>
    </row>
    <row r="15" spans="2:10" ht="26.25" customHeight="1" x14ac:dyDescent="0.45">
      <c r="B15" s="3">
        <v>9</v>
      </c>
      <c r="C15" s="7">
        <v>90</v>
      </c>
      <c r="D15" s="3">
        <f t="shared" si="1"/>
        <v>58003</v>
      </c>
      <c r="E15" s="3">
        <v>32535</v>
      </c>
      <c r="F15" s="3">
        <v>5085</v>
      </c>
      <c r="G15" s="3">
        <v>20383</v>
      </c>
      <c r="H15" s="3"/>
    </row>
    <row r="16" spans="2:10" ht="26.25" customHeight="1" x14ac:dyDescent="0.45">
      <c r="B16" s="3">
        <v>10</v>
      </c>
      <c r="C16" s="7">
        <v>90</v>
      </c>
      <c r="D16" s="3">
        <f t="shared" si="1"/>
        <v>887202</v>
      </c>
      <c r="E16" s="2">
        <v>0</v>
      </c>
      <c r="F16" s="2">
        <v>881992</v>
      </c>
      <c r="G16" s="2">
        <v>5210</v>
      </c>
      <c r="H16" s="2"/>
    </row>
    <row r="17" spans="2:8" ht="26.25" customHeight="1" x14ac:dyDescent="0.45">
      <c r="B17" s="2">
        <v>11</v>
      </c>
      <c r="C17" s="7">
        <v>90</v>
      </c>
      <c r="D17" s="3">
        <f t="shared" si="1"/>
        <v>12657</v>
      </c>
      <c r="E17" s="3">
        <v>9012</v>
      </c>
      <c r="F17" s="3">
        <v>3645</v>
      </c>
      <c r="G17" s="3">
        <v>0</v>
      </c>
      <c r="H17" s="3"/>
    </row>
    <row r="18" spans="2:8" ht="26.25" customHeight="1" x14ac:dyDescent="0.45">
      <c r="B18" s="3">
        <v>12</v>
      </c>
      <c r="C18" s="7">
        <v>90</v>
      </c>
      <c r="D18" s="3">
        <f t="shared" si="1"/>
        <v>3236</v>
      </c>
      <c r="E18" s="8">
        <v>0</v>
      </c>
      <c r="F18" s="2">
        <v>1455</v>
      </c>
      <c r="G18" s="2">
        <v>1781</v>
      </c>
      <c r="H18" s="8"/>
    </row>
    <row r="19" spans="2:8" ht="26.25" customHeight="1" x14ac:dyDescent="0.45">
      <c r="B19" s="3">
        <v>13</v>
      </c>
      <c r="C19" s="7">
        <v>90</v>
      </c>
      <c r="D19" s="3">
        <f t="shared" si="1"/>
        <v>18150</v>
      </c>
      <c r="E19" s="2">
        <v>0</v>
      </c>
      <c r="F19" s="2">
        <v>18150</v>
      </c>
      <c r="G19" s="2">
        <v>0</v>
      </c>
      <c r="H19" s="2"/>
    </row>
    <row r="20" spans="2:8" x14ac:dyDescent="0.45">
      <c r="B20" s="2">
        <v>14</v>
      </c>
      <c r="C20" s="7">
        <v>90</v>
      </c>
      <c r="D20" s="3">
        <f t="shared" si="1"/>
        <v>69492</v>
      </c>
      <c r="E20" s="3">
        <v>35438</v>
      </c>
      <c r="F20" s="3">
        <v>18190</v>
      </c>
      <c r="G20" s="3">
        <v>15864</v>
      </c>
      <c r="H20" s="3"/>
    </row>
    <row r="21" spans="2:8" x14ac:dyDescent="0.45">
      <c r="B21" s="3">
        <v>15</v>
      </c>
      <c r="C21" s="7">
        <v>90</v>
      </c>
      <c r="D21" s="3">
        <f t="shared" si="1"/>
        <v>8500</v>
      </c>
      <c r="E21" s="2">
        <v>3236</v>
      </c>
      <c r="F21" s="2">
        <v>3903</v>
      </c>
      <c r="G21" s="2">
        <v>1361</v>
      </c>
      <c r="H21" s="2"/>
    </row>
    <row r="22" spans="2:8" x14ac:dyDescent="0.45">
      <c r="B22" s="3">
        <v>16</v>
      </c>
      <c r="C22" s="7">
        <v>90</v>
      </c>
      <c r="D22" s="3">
        <f t="shared" si="1"/>
        <v>10682</v>
      </c>
      <c r="E22" s="3">
        <v>5988</v>
      </c>
      <c r="F22" s="3">
        <v>4694</v>
      </c>
      <c r="G22" s="3">
        <v>0</v>
      </c>
      <c r="H22" s="3"/>
    </row>
    <row r="23" spans="2:8" x14ac:dyDescent="0.45">
      <c r="B23" s="2">
        <v>17</v>
      </c>
      <c r="C23" s="7">
        <v>90</v>
      </c>
      <c r="D23" s="3">
        <f t="shared" si="1"/>
        <v>2064</v>
      </c>
      <c r="E23" s="2">
        <v>2064</v>
      </c>
      <c r="F23" s="2">
        <v>0</v>
      </c>
      <c r="G23" s="2">
        <v>0</v>
      </c>
      <c r="H23" s="2"/>
    </row>
    <row r="24" spans="2:8" x14ac:dyDescent="0.45">
      <c r="B24" s="3">
        <v>18</v>
      </c>
      <c r="C24" s="7">
        <v>90</v>
      </c>
      <c r="D24" s="3">
        <f t="shared" si="1"/>
        <v>27736</v>
      </c>
      <c r="E24" s="3">
        <v>27736</v>
      </c>
      <c r="F24" s="3">
        <v>0</v>
      </c>
      <c r="G24" s="3">
        <v>0</v>
      </c>
      <c r="H24" s="3"/>
    </row>
    <row r="25" spans="2:8" x14ac:dyDescent="0.45">
      <c r="B25" s="3">
        <v>19</v>
      </c>
      <c r="C25" s="7">
        <v>90</v>
      </c>
      <c r="D25" s="3">
        <f t="shared" si="1"/>
        <v>16679</v>
      </c>
      <c r="E25" s="2">
        <v>3029</v>
      </c>
      <c r="F25" s="2">
        <v>13650</v>
      </c>
      <c r="G25" s="2">
        <v>0</v>
      </c>
      <c r="H25" s="2"/>
    </row>
    <row r="26" spans="2:8" x14ac:dyDescent="0.45">
      <c r="B26" s="2">
        <v>20</v>
      </c>
      <c r="C26" s="7">
        <v>90</v>
      </c>
      <c r="D26" s="3">
        <f t="shared" si="1"/>
        <v>5012</v>
      </c>
      <c r="E26" s="3">
        <v>5012</v>
      </c>
      <c r="F26" s="3">
        <v>0</v>
      </c>
      <c r="G26" s="3">
        <v>0</v>
      </c>
      <c r="H26" s="3"/>
    </row>
    <row r="27" spans="2:8" x14ac:dyDescent="0.45">
      <c r="B27" s="3">
        <v>21</v>
      </c>
      <c r="C27" s="7">
        <v>90</v>
      </c>
      <c r="D27" s="3">
        <f t="shared" si="1"/>
        <v>2733</v>
      </c>
      <c r="E27" s="2">
        <v>0</v>
      </c>
      <c r="F27" s="2">
        <v>1413</v>
      </c>
      <c r="G27" s="2">
        <v>1320</v>
      </c>
      <c r="H27" s="2"/>
    </row>
    <row r="28" spans="2:8" x14ac:dyDescent="0.45">
      <c r="B28" s="3">
        <v>22</v>
      </c>
      <c r="C28" s="7">
        <v>90</v>
      </c>
      <c r="D28" s="3">
        <f t="shared" si="1"/>
        <v>0</v>
      </c>
      <c r="E28" s="3">
        <v>0</v>
      </c>
      <c r="F28" s="3">
        <v>0</v>
      </c>
      <c r="G28" s="3">
        <v>0</v>
      </c>
      <c r="H28" s="3"/>
    </row>
    <row r="30" spans="2:8" x14ac:dyDescent="0.45">
      <c r="D30" s="9">
        <f>SUM(D7:D29)</f>
        <v>1926516</v>
      </c>
      <c r="E30" s="10">
        <f>SUM(E7:E28)</f>
        <v>545061</v>
      </c>
      <c r="F30" s="9">
        <f>SUM(F7:F28)</f>
        <v>1221129</v>
      </c>
      <c r="G30" s="10">
        <f>SUM(G7:G28)</f>
        <v>160326</v>
      </c>
    </row>
    <row r="33" spans="2:9" x14ac:dyDescent="0.45">
      <c r="B33" s="1" t="s">
        <v>0</v>
      </c>
      <c r="C33" s="4"/>
      <c r="D33" s="1" t="s">
        <v>1</v>
      </c>
      <c r="E33" s="5">
        <v>43983</v>
      </c>
      <c r="F33" s="5">
        <v>44013</v>
      </c>
      <c r="G33" s="5">
        <v>44044</v>
      </c>
      <c r="H33" s="1" t="s">
        <v>2</v>
      </c>
      <c r="I33" s="6" t="s">
        <v>3</v>
      </c>
    </row>
    <row r="34" spans="2:9" x14ac:dyDescent="0.45">
      <c r="B34" s="3">
        <v>23</v>
      </c>
      <c r="C34" s="7">
        <v>90</v>
      </c>
      <c r="D34" s="3">
        <f>SUM(E34:G34)</f>
        <v>1513</v>
      </c>
      <c r="E34" s="3">
        <v>386</v>
      </c>
      <c r="F34" s="3">
        <v>977</v>
      </c>
      <c r="G34" s="3">
        <v>150</v>
      </c>
      <c r="H34" s="11"/>
    </row>
    <row r="35" spans="2:9" x14ac:dyDescent="0.45">
      <c r="B35" s="2">
        <v>24</v>
      </c>
      <c r="C35" s="7">
        <v>90</v>
      </c>
      <c r="D35" s="3">
        <f t="shared" ref="D35:D54" si="2">SUM(E35:G35)</f>
        <v>3716</v>
      </c>
      <c r="E35" s="2">
        <v>1933</v>
      </c>
      <c r="F35" s="2">
        <v>859</v>
      </c>
      <c r="G35" s="2">
        <v>924</v>
      </c>
      <c r="H35" s="12"/>
    </row>
    <row r="36" spans="2:9" x14ac:dyDescent="0.45">
      <c r="B36" s="3">
        <v>25</v>
      </c>
      <c r="C36" s="7">
        <v>90</v>
      </c>
      <c r="D36" s="3">
        <f t="shared" si="2"/>
        <v>14711</v>
      </c>
      <c r="E36" s="3">
        <v>5200</v>
      </c>
      <c r="F36" s="3">
        <v>9511</v>
      </c>
      <c r="G36" s="3">
        <v>0</v>
      </c>
      <c r="H36" s="11"/>
    </row>
    <row r="37" spans="2:9" x14ac:dyDescent="0.45">
      <c r="B37" s="2">
        <v>26</v>
      </c>
      <c r="C37" s="7">
        <v>90</v>
      </c>
      <c r="D37" s="3">
        <f t="shared" si="2"/>
        <v>0</v>
      </c>
      <c r="E37" s="2">
        <v>0</v>
      </c>
      <c r="F37" s="2">
        <v>0</v>
      </c>
      <c r="G37" s="2">
        <v>0</v>
      </c>
      <c r="H37" s="12"/>
    </row>
    <row r="38" spans="2:9" x14ac:dyDescent="0.45">
      <c r="B38" s="3">
        <v>27</v>
      </c>
      <c r="C38" s="7">
        <v>90</v>
      </c>
      <c r="D38" s="3">
        <f t="shared" si="2"/>
        <v>723</v>
      </c>
      <c r="E38" s="3">
        <v>723</v>
      </c>
      <c r="F38" s="3">
        <v>0</v>
      </c>
      <c r="G38" s="3">
        <v>0</v>
      </c>
      <c r="H38" s="11"/>
    </row>
    <row r="39" spans="2:9" x14ac:dyDescent="0.45">
      <c r="B39" s="2">
        <v>28</v>
      </c>
      <c r="C39" s="7">
        <v>90</v>
      </c>
      <c r="D39" s="3">
        <f t="shared" si="2"/>
        <v>13810</v>
      </c>
      <c r="E39" s="2">
        <v>13810</v>
      </c>
      <c r="F39" s="2">
        <v>0</v>
      </c>
      <c r="G39" s="2">
        <v>0</v>
      </c>
      <c r="H39" s="12"/>
    </row>
    <row r="40" spans="2:9" x14ac:dyDescent="0.45">
      <c r="B40" s="3">
        <v>29</v>
      </c>
      <c r="C40" s="7">
        <v>90</v>
      </c>
      <c r="D40" s="3">
        <f t="shared" si="2"/>
        <v>7707</v>
      </c>
      <c r="E40" s="3">
        <v>7707</v>
      </c>
      <c r="F40" s="3">
        <v>0</v>
      </c>
      <c r="G40" s="3">
        <v>0</v>
      </c>
      <c r="H40" s="11"/>
    </row>
    <row r="41" spans="2:9" x14ac:dyDescent="0.45">
      <c r="B41" s="2">
        <v>30</v>
      </c>
      <c r="C41" s="7">
        <v>90</v>
      </c>
      <c r="D41" s="3">
        <f t="shared" si="2"/>
        <v>14662</v>
      </c>
      <c r="E41" s="3">
        <v>14662</v>
      </c>
      <c r="F41" s="3">
        <v>0</v>
      </c>
      <c r="G41" s="3">
        <v>0</v>
      </c>
      <c r="H41" s="11"/>
    </row>
    <row r="42" spans="2:9" x14ac:dyDescent="0.45">
      <c r="B42" s="3">
        <v>31</v>
      </c>
      <c r="C42" s="7">
        <v>90</v>
      </c>
      <c r="D42" s="3">
        <f t="shared" si="2"/>
        <v>0</v>
      </c>
      <c r="E42" s="2">
        <v>0</v>
      </c>
      <c r="F42" s="2">
        <v>0</v>
      </c>
      <c r="G42" s="2">
        <v>0</v>
      </c>
      <c r="H42" s="12"/>
    </row>
    <row r="43" spans="2:9" x14ac:dyDescent="0.45">
      <c r="B43" s="2">
        <v>32</v>
      </c>
      <c r="C43" s="7">
        <v>90</v>
      </c>
      <c r="D43" s="3">
        <f t="shared" si="2"/>
        <v>14064</v>
      </c>
      <c r="E43" s="3">
        <v>14064</v>
      </c>
      <c r="F43" s="3">
        <v>0</v>
      </c>
      <c r="G43" s="3">
        <v>0</v>
      </c>
      <c r="H43" s="11"/>
    </row>
    <row r="44" spans="2:9" x14ac:dyDescent="0.45">
      <c r="B44" s="3">
        <v>33</v>
      </c>
      <c r="C44" s="7">
        <v>90</v>
      </c>
      <c r="D44" s="3">
        <f t="shared" si="2"/>
        <v>3170</v>
      </c>
      <c r="E44" s="2">
        <v>3170</v>
      </c>
      <c r="F44" s="2">
        <v>0</v>
      </c>
      <c r="G44" s="2">
        <v>0</v>
      </c>
      <c r="H44" s="12"/>
    </row>
    <row r="45" spans="2:9" x14ac:dyDescent="0.45">
      <c r="B45" s="2">
        <v>34</v>
      </c>
      <c r="C45" s="7">
        <v>90</v>
      </c>
      <c r="D45" s="3">
        <f t="shared" si="2"/>
        <v>14812</v>
      </c>
      <c r="E45" s="3">
        <v>14812</v>
      </c>
      <c r="F45" s="3">
        <v>0</v>
      </c>
      <c r="G45" s="3">
        <v>0</v>
      </c>
      <c r="H45" s="11"/>
    </row>
    <row r="46" spans="2:9" x14ac:dyDescent="0.45">
      <c r="B46" s="3">
        <v>35</v>
      </c>
      <c r="C46" s="7">
        <v>90</v>
      </c>
      <c r="D46" s="3">
        <f t="shared" si="2"/>
        <v>22748</v>
      </c>
      <c r="E46" s="2">
        <v>0</v>
      </c>
      <c r="F46" s="2">
        <v>22748</v>
      </c>
      <c r="G46" s="2">
        <v>0</v>
      </c>
      <c r="H46" s="12"/>
    </row>
    <row r="47" spans="2:9" x14ac:dyDescent="0.45">
      <c r="B47" s="2">
        <v>36</v>
      </c>
      <c r="C47" s="7">
        <v>90</v>
      </c>
      <c r="D47" s="3">
        <f t="shared" si="2"/>
        <v>17897</v>
      </c>
      <c r="E47" s="2">
        <v>0</v>
      </c>
      <c r="F47" s="2">
        <v>17897</v>
      </c>
      <c r="G47" s="2">
        <v>0</v>
      </c>
      <c r="H47" s="12"/>
    </row>
    <row r="48" spans="2:9" x14ac:dyDescent="0.45">
      <c r="B48" s="3">
        <v>37</v>
      </c>
      <c r="C48" s="7">
        <v>90</v>
      </c>
      <c r="D48" s="3">
        <f t="shared" si="2"/>
        <v>9430</v>
      </c>
      <c r="E48" s="3">
        <v>8573</v>
      </c>
      <c r="F48" s="3">
        <v>857</v>
      </c>
      <c r="G48" s="3">
        <v>0</v>
      </c>
      <c r="H48" s="11"/>
    </row>
    <row r="49" spans="2:8" x14ac:dyDescent="0.45">
      <c r="B49" s="2">
        <v>38</v>
      </c>
      <c r="C49" s="7">
        <v>90</v>
      </c>
      <c r="D49" s="3">
        <f t="shared" si="2"/>
        <v>996</v>
      </c>
      <c r="E49" s="3">
        <v>996</v>
      </c>
      <c r="F49" s="3">
        <v>0</v>
      </c>
      <c r="G49" s="3">
        <v>0</v>
      </c>
      <c r="H49" s="11"/>
    </row>
    <row r="50" spans="2:8" x14ac:dyDescent="0.45">
      <c r="B50" s="3">
        <v>39</v>
      </c>
      <c r="C50" s="7">
        <v>90</v>
      </c>
      <c r="D50" s="3">
        <f t="shared" si="2"/>
        <v>5803</v>
      </c>
      <c r="E50" s="2">
        <v>3119</v>
      </c>
      <c r="F50" s="2">
        <v>2684</v>
      </c>
      <c r="G50" s="2">
        <v>0</v>
      </c>
      <c r="H50" s="12"/>
    </row>
    <row r="51" spans="2:8" x14ac:dyDescent="0.45">
      <c r="B51" s="2">
        <v>40</v>
      </c>
      <c r="C51" s="7">
        <v>90</v>
      </c>
      <c r="D51" s="3">
        <f t="shared" si="2"/>
        <v>0</v>
      </c>
      <c r="E51" s="3">
        <v>0</v>
      </c>
      <c r="F51" s="3">
        <v>0</v>
      </c>
      <c r="G51" s="3">
        <v>0</v>
      </c>
      <c r="H51" s="11"/>
    </row>
    <row r="52" spans="2:8" x14ac:dyDescent="0.45">
      <c r="B52" s="3">
        <v>41</v>
      </c>
      <c r="C52" s="7">
        <v>90</v>
      </c>
      <c r="D52" s="3">
        <f t="shared" si="2"/>
        <v>7305</v>
      </c>
      <c r="E52" s="2">
        <v>7305</v>
      </c>
      <c r="F52" s="2">
        <v>0</v>
      </c>
      <c r="G52" s="2">
        <v>0</v>
      </c>
      <c r="H52" s="12"/>
    </row>
    <row r="53" spans="2:8" x14ac:dyDescent="0.45">
      <c r="B53" s="2">
        <v>42</v>
      </c>
      <c r="C53" s="7">
        <v>90</v>
      </c>
      <c r="D53" s="3">
        <f t="shared" si="2"/>
        <v>11257</v>
      </c>
      <c r="E53" s="3">
        <v>1978</v>
      </c>
      <c r="F53" s="3">
        <v>5447</v>
      </c>
      <c r="G53" s="3">
        <v>3832</v>
      </c>
      <c r="H53" s="11"/>
    </row>
    <row r="54" spans="2:8" x14ac:dyDescent="0.45">
      <c r="B54" s="3">
        <v>43</v>
      </c>
      <c r="C54" s="7">
        <v>90</v>
      </c>
      <c r="D54" s="3">
        <f t="shared" si="2"/>
        <v>3969</v>
      </c>
      <c r="E54" s="2">
        <v>3282</v>
      </c>
      <c r="F54" s="2">
        <v>687</v>
      </c>
      <c r="G54" s="2">
        <v>0</v>
      </c>
      <c r="H54" s="12"/>
    </row>
    <row r="56" spans="2:8" x14ac:dyDescent="0.45">
      <c r="D56" s="9">
        <f>SUM(D34:D55)</f>
        <v>168293</v>
      </c>
      <c r="E56" s="10">
        <f>SUM(E34:E54)</f>
        <v>101720</v>
      </c>
      <c r="F56" s="9">
        <f>SUM(F34:F54)</f>
        <v>61667</v>
      </c>
      <c r="G56" s="10">
        <f>SUM(G34:G54)</f>
        <v>4906</v>
      </c>
    </row>
    <row r="57" spans="2:8" x14ac:dyDescent="0.45">
      <c r="D57" s="2">
        <f>SUM(D30+D56)</f>
        <v>2094809</v>
      </c>
      <c r="E57" s="2">
        <f>SUM(E30+E56)</f>
        <v>646781</v>
      </c>
      <c r="F57" s="2">
        <f>SUM(F30+F56)</f>
        <v>1282796</v>
      </c>
      <c r="G57" s="2">
        <f>SUM(G30+G56)</f>
        <v>165232</v>
      </c>
    </row>
    <row r="58" spans="2:8" customFormat="1" ht="14.5" x14ac:dyDescent="0.35"/>
    <row r="59" spans="2:8" customFormat="1" ht="14.5" x14ac:dyDescent="0.35"/>
    <row r="60" spans="2:8" customFormat="1" ht="14.5" x14ac:dyDescent="0.35"/>
    <row r="61" spans="2:8" customFormat="1" ht="14.5" x14ac:dyDescent="0.35"/>
    <row r="62" spans="2:8" customFormat="1" ht="14.5" x14ac:dyDescent="0.35"/>
    <row r="63" spans="2:8" customFormat="1" ht="14.5" x14ac:dyDescent="0.35"/>
    <row r="64" spans="2:8" customFormat="1" ht="14.5" x14ac:dyDescent="0.35"/>
    <row r="65" customFormat="1" ht="14.5" x14ac:dyDescent="0.35"/>
    <row r="66" customFormat="1" ht="14.5" x14ac:dyDescent="0.35"/>
    <row r="67" customFormat="1" ht="14.5" x14ac:dyDescent="0.35"/>
    <row r="68" customFormat="1" ht="14.5" x14ac:dyDescent="0.35"/>
    <row r="69" customFormat="1" ht="14.5" x14ac:dyDescent="0.35"/>
    <row r="70" customFormat="1" ht="14.5" x14ac:dyDescent="0.35"/>
    <row r="71" customFormat="1" ht="14.5" x14ac:dyDescent="0.35"/>
    <row r="72" customFormat="1" ht="14.5" x14ac:dyDescent="0.35"/>
    <row r="73" customFormat="1" ht="14.5" x14ac:dyDescent="0.35"/>
    <row r="74" customFormat="1" ht="14.5" x14ac:dyDescent="0.35"/>
    <row r="75" customFormat="1" ht="14.5" x14ac:dyDescent="0.35"/>
    <row r="76" customFormat="1" ht="14.5" x14ac:dyDescent="0.35"/>
    <row r="77" customFormat="1" ht="14.5" x14ac:dyDescent="0.35"/>
    <row r="78" customFormat="1" ht="14.5" x14ac:dyDescent="0.35"/>
    <row r="79" customFormat="1" ht="14.5" x14ac:dyDescent="0.35"/>
    <row r="80" customFormat="1" ht="14.5" x14ac:dyDescent="0.35"/>
    <row r="81" customFormat="1" ht="14.5" x14ac:dyDescent="0.35"/>
    <row r="82" customFormat="1" ht="14.5" x14ac:dyDescent="0.35"/>
    <row r="83" customFormat="1" ht="14.5" x14ac:dyDescent="0.35"/>
    <row r="84" customFormat="1" ht="14.5" x14ac:dyDescent="0.35"/>
    <row r="85" customFormat="1" ht="14.5" x14ac:dyDescent="0.35"/>
    <row r="86" customFormat="1" ht="14.5" x14ac:dyDescent="0.35"/>
    <row r="87" customFormat="1" ht="14.5" x14ac:dyDescent="0.35"/>
    <row r="88" customFormat="1" ht="14.5" x14ac:dyDescent="0.35"/>
    <row r="89" customFormat="1" ht="14.5" x14ac:dyDescent="0.35"/>
    <row r="90" customFormat="1" ht="14.5" x14ac:dyDescent="0.35"/>
    <row r="91" customFormat="1" ht="14.5" x14ac:dyDescent="0.35"/>
    <row r="92" customFormat="1" ht="14.5" x14ac:dyDescent="0.35"/>
    <row r="93" customFormat="1" ht="14.5" x14ac:dyDescent="0.35"/>
    <row r="94" customFormat="1" ht="14.5" x14ac:dyDescent="0.35"/>
    <row r="95" customFormat="1" ht="14.5" x14ac:dyDescent="0.35"/>
    <row r="96" customFormat="1" ht="14.5" x14ac:dyDescent="0.35"/>
    <row r="97" spans="2:8" customFormat="1" ht="14.5" x14ac:dyDescent="0.35"/>
    <row r="98" spans="2:8" customFormat="1" ht="14.5" x14ac:dyDescent="0.35"/>
    <row r="99" spans="2:8" customFormat="1" ht="14.5" x14ac:dyDescent="0.35"/>
    <row r="100" spans="2:8" customFormat="1" ht="14.5" x14ac:dyDescent="0.35"/>
    <row r="101" spans="2:8" customFormat="1" ht="14.5" x14ac:dyDescent="0.35"/>
    <row r="102" spans="2:8" customFormat="1" ht="14.5" x14ac:dyDescent="0.35"/>
    <row r="103" spans="2:8" customFormat="1" ht="14.5" x14ac:dyDescent="0.35"/>
    <row r="104" spans="2:8" customFormat="1" ht="14.5" x14ac:dyDescent="0.35"/>
    <row r="105" spans="2:8" customFormat="1" ht="14.5" x14ac:dyDescent="0.35"/>
    <row r="106" spans="2:8" customFormat="1" ht="14.5" x14ac:dyDescent="0.35"/>
    <row r="107" spans="2:8" customFormat="1" ht="14.5" x14ac:dyDescent="0.35"/>
    <row r="108" spans="2:8" customFormat="1" ht="14.5" x14ac:dyDescent="0.35"/>
    <row r="109" spans="2:8" x14ac:dyDescent="0.45">
      <c r="B109" s="15"/>
      <c r="C109" s="14"/>
      <c r="D109" s="16"/>
      <c r="E109" s="16"/>
      <c r="F109" s="16"/>
      <c r="G109" s="16"/>
      <c r="H109" s="15"/>
    </row>
    <row r="110" spans="2:8" x14ac:dyDescent="0.45">
      <c r="B110" s="14"/>
      <c r="C110" s="14"/>
      <c r="D110" s="14"/>
      <c r="E110" s="14"/>
      <c r="F110" s="14"/>
      <c r="G110" s="14"/>
      <c r="H110" s="17"/>
    </row>
    <row r="111" spans="2:8" x14ac:dyDescent="0.45">
      <c r="B111" s="14"/>
      <c r="C111" s="14"/>
      <c r="D111" s="15"/>
      <c r="E111" s="15"/>
      <c r="F111" s="15"/>
      <c r="G111" s="15"/>
      <c r="H111" s="14"/>
    </row>
    <row r="112" spans="2:8" x14ac:dyDescent="0.45">
      <c r="B112" s="14"/>
      <c r="C112" s="14"/>
      <c r="D112" s="15"/>
      <c r="E112" s="15"/>
      <c r="F112" s="15"/>
      <c r="G112" s="15"/>
      <c r="H112" s="14"/>
    </row>
    <row r="113" spans="2:8" x14ac:dyDescent="0.45">
      <c r="B113" s="14"/>
      <c r="C113" s="14"/>
      <c r="D113" s="14"/>
      <c r="E113" s="14"/>
      <c r="F113" s="14"/>
      <c r="G113" s="14"/>
      <c r="H113" s="14"/>
    </row>
    <row r="114" spans="2:8" x14ac:dyDescent="0.45">
      <c r="B114" s="14"/>
      <c r="C114" s="14"/>
      <c r="D114" s="14"/>
      <c r="E114" s="14"/>
      <c r="F114" s="14"/>
      <c r="G114" s="14"/>
      <c r="H114" s="14"/>
    </row>
    <row r="115" spans="2:8" x14ac:dyDescent="0.45">
      <c r="B115" s="14"/>
      <c r="C115" s="14"/>
      <c r="D115" s="13"/>
      <c r="E115" s="13"/>
      <c r="F115" s="13"/>
      <c r="G115" s="13"/>
      <c r="H115" s="14"/>
    </row>
    <row r="116" spans="2:8" x14ac:dyDescent="0.45">
      <c r="B116" s="14"/>
      <c r="C116" s="14"/>
      <c r="D116" s="14"/>
      <c r="E116" s="14"/>
      <c r="F116" s="14"/>
      <c r="G116" s="14"/>
      <c r="H116" s="14"/>
    </row>
  </sheetData>
  <phoneticPr fontId="5" type="noConversion"/>
  <conditionalFormatting sqref="D7:G28">
    <cfRule type="expression" dxfId="0" priority="1">
      <formula>AND(D7&gt;=$J$2,D7&lt;=$J$3)</formula>
    </cfRule>
  </conditionalFormatting>
  <pageMargins left="0" right="0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2020-08-18T04:30:07Z</dcterms:modified>
</cp:coreProperties>
</file>