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3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4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5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6.xml" ContentType="application/vnd.openxmlformats-officedocument.drawing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drawings/drawing7.xml" ContentType="application/vnd.openxmlformats-officedocument.drawing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drawings/drawing8.xml" ContentType="application/vnd.openxmlformats-officedocument.drawing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drawings/drawing9.xml" ContentType="application/vnd.openxmlformats-officedocument.drawing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drawings/drawing10.xml" ContentType="application/vnd.openxmlformats-officedocument.drawing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charts/chart96.xml" ContentType="application/vnd.openxmlformats-officedocument.drawingml.chart+xml"/>
  <Override PartName="/xl/charts/chart97.xml" ContentType="application/vnd.openxmlformats-officedocument.drawingml.chart+xml"/>
  <Override PartName="/xl/charts/chart98.xml" ContentType="application/vnd.openxmlformats-officedocument.drawingml.chart+xml"/>
  <Override PartName="/xl/charts/chart99.xml" ContentType="application/vnd.openxmlformats-officedocument.drawingml.chart+xml"/>
  <Override PartName="/xl/charts/chart100.xml" ContentType="application/vnd.openxmlformats-officedocument.drawingml.chart+xml"/>
  <Override PartName="/xl/drawings/drawing11.xml" ContentType="application/vnd.openxmlformats-officedocument.drawing+xml"/>
  <Override PartName="/xl/charts/chart101.xml" ContentType="application/vnd.openxmlformats-officedocument.drawingml.chart+xml"/>
  <Override PartName="/xl/charts/chart102.xml" ContentType="application/vnd.openxmlformats-officedocument.drawingml.chart+xml"/>
  <Override PartName="/xl/charts/chart103.xml" ContentType="application/vnd.openxmlformats-officedocument.drawingml.chart+xml"/>
  <Override PartName="/xl/charts/chart104.xml" ContentType="application/vnd.openxmlformats-officedocument.drawingml.chart+xml"/>
  <Override PartName="/xl/charts/chart105.xml" ContentType="application/vnd.openxmlformats-officedocument.drawingml.chart+xml"/>
  <Override PartName="/xl/charts/chart106.xml" ContentType="application/vnd.openxmlformats-officedocument.drawingml.chart+xml"/>
  <Override PartName="/xl/charts/chart107.xml" ContentType="application/vnd.openxmlformats-officedocument.drawingml.chart+xml"/>
  <Override PartName="/xl/charts/chart108.xml" ContentType="application/vnd.openxmlformats-officedocument.drawingml.chart+xml"/>
  <Override PartName="/xl/charts/chart109.xml" ContentType="application/vnd.openxmlformats-officedocument.drawingml.chart+xml"/>
  <Override PartName="/xl/charts/chart110.xml" ContentType="application/vnd.openxmlformats-officedocument.drawingml.chart+xml"/>
  <Override PartName="/xl/drawings/drawing12.xml" ContentType="application/vnd.openxmlformats-officedocument.drawing+xml"/>
  <Override PartName="/xl/charts/chart111.xml" ContentType="application/vnd.openxmlformats-officedocument.drawingml.chart+xml"/>
  <Override PartName="/xl/charts/chart112.xml" ContentType="application/vnd.openxmlformats-officedocument.drawingml.chart+xml"/>
  <Override PartName="/xl/charts/chart113.xml" ContentType="application/vnd.openxmlformats-officedocument.drawingml.chart+xml"/>
  <Override PartName="/xl/charts/chart114.xml" ContentType="application/vnd.openxmlformats-officedocument.drawingml.chart+xml"/>
  <Override PartName="/xl/charts/chart115.xml" ContentType="application/vnd.openxmlformats-officedocument.drawingml.chart+xml"/>
  <Override PartName="/xl/charts/chart116.xml" ContentType="application/vnd.openxmlformats-officedocument.drawingml.chart+xml"/>
  <Override PartName="/xl/charts/chart117.xml" ContentType="application/vnd.openxmlformats-officedocument.drawingml.chart+xml"/>
  <Override PartName="/xl/charts/chart118.xml" ContentType="application/vnd.openxmlformats-officedocument.drawingml.chart+xml"/>
  <Override PartName="/xl/charts/chart119.xml" ContentType="application/vnd.openxmlformats-officedocument.drawingml.chart+xml"/>
  <Override PartName="/xl/charts/chart120.xml" ContentType="application/vnd.openxmlformats-officedocument.drawingml.chart+xml"/>
  <Override PartName="/xl/drawings/drawing13.xml" ContentType="application/vnd.openxmlformats-officedocument.drawing+xml"/>
  <Override PartName="/xl/charts/chart121.xml" ContentType="application/vnd.openxmlformats-officedocument.drawingml.chart+xml"/>
  <Override PartName="/xl/charts/chart122.xml" ContentType="application/vnd.openxmlformats-officedocument.drawingml.chart+xml"/>
  <Override PartName="/xl/charts/chart123.xml" ContentType="application/vnd.openxmlformats-officedocument.drawingml.chart+xml"/>
  <Override PartName="/xl/charts/chart124.xml" ContentType="application/vnd.openxmlformats-officedocument.drawingml.chart+xml"/>
  <Override PartName="/xl/charts/chart125.xml" ContentType="application/vnd.openxmlformats-officedocument.drawingml.chart+xml"/>
  <Override PartName="/xl/charts/chart126.xml" ContentType="application/vnd.openxmlformats-officedocument.drawingml.chart+xml"/>
  <Override PartName="/xl/charts/chart127.xml" ContentType="application/vnd.openxmlformats-officedocument.drawingml.chart+xml"/>
  <Override PartName="/xl/charts/chart128.xml" ContentType="application/vnd.openxmlformats-officedocument.drawingml.chart+xml"/>
  <Override PartName="/xl/charts/chart129.xml" ContentType="application/vnd.openxmlformats-officedocument.drawingml.chart+xml"/>
  <Override PartName="/xl/charts/chart130.xml" ContentType="application/vnd.openxmlformats-officedocument.drawingml.chart+xml"/>
  <Override PartName="/xl/drawings/drawing14.xml" ContentType="application/vnd.openxmlformats-officedocument.drawing+xml"/>
  <Override PartName="/xl/charts/chart131.xml" ContentType="application/vnd.openxmlformats-officedocument.drawingml.chart+xml"/>
  <Override PartName="/xl/charts/chart132.xml" ContentType="application/vnd.openxmlformats-officedocument.drawingml.chart+xml"/>
  <Override PartName="/xl/charts/chart133.xml" ContentType="application/vnd.openxmlformats-officedocument.drawingml.chart+xml"/>
  <Override PartName="/xl/charts/chart134.xml" ContentType="application/vnd.openxmlformats-officedocument.drawingml.chart+xml"/>
  <Override PartName="/xl/charts/chart135.xml" ContentType="application/vnd.openxmlformats-officedocument.drawingml.chart+xml"/>
  <Override PartName="/xl/charts/chart136.xml" ContentType="application/vnd.openxmlformats-officedocument.drawingml.chart+xml"/>
  <Override PartName="/xl/charts/chart137.xml" ContentType="application/vnd.openxmlformats-officedocument.drawingml.chart+xml"/>
  <Override PartName="/xl/charts/chart138.xml" ContentType="application/vnd.openxmlformats-officedocument.drawingml.chart+xml"/>
  <Override PartName="/xl/charts/chart139.xml" ContentType="application/vnd.openxmlformats-officedocument.drawingml.chart+xml"/>
  <Override PartName="/xl/charts/chart140.xml" ContentType="application/vnd.openxmlformats-officedocument.drawingml.chart+xml"/>
  <Override PartName="/xl/drawings/drawing15.xml" ContentType="application/vnd.openxmlformats-officedocument.drawing+xml"/>
  <Override PartName="/xl/charts/chart141.xml" ContentType="application/vnd.openxmlformats-officedocument.drawingml.chart+xml"/>
  <Override PartName="/xl/charts/chart142.xml" ContentType="application/vnd.openxmlformats-officedocument.drawingml.chart+xml"/>
  <Override PartName="/xl/charts/chart143.xml" ContentType="application/vnd.openxmlformats-officedocument.drawingml.chart+xml"/>
  <Override PartName="/xl/charts/chart144.xml" ContentType="application/vnd.openxmlformats-officedocument.drawingml.chart+xml"/>
  <Override PartName="/xl/charts/chart145.xml" ContentType="application/vnd.openxmlformats-officedocument.drawingml.chart+xml"/>
  <Override PartName="/xl/charts/chart146.xml" ContentType="application/vnd.openxmlformats-officedocument.drawingml.chart+xml"/>
  <Override PartName="/xl/charts/chart147.xml" ContentType="application/vnd.openxmlformats-officedocument.drawingml.chart+xml"/>
  <Override PartName="/xl/charts/chart148.xml" ContentType="application/vnd.openxmlformats-officedocument.drawingml.chart+xml"/>
  <Override PartName="/xl/charts/chart149.xml" ContentType="application/vnd.openxmlformats-officedocument.drawingml.chart+xml"/>
  <Override PartName="/xl/charts/chart150.xml" ContentType="application/vnd.openxmlformats-officedocument.drawingml.chart+xml"/>
  <Override PartName="/xl/drawings/drawing16.xml" ContentType="application/vnd.openxmlformats-officedocument.drawing+xml"/>
  <Override PartName="/xl/charts/chart151.xml" ContentType="application/vnd.openxmlformats-officedocument.drawingml.chart+xml"/>
  <Override PartName="/xl/charts/chart152.xml" ContentType="application/vnd.openxmlformats-officedocument.drawingml.chart+xml"/>
  <Override PartName="/xl/charts/chart153.xml" ContentType="application/vnd.openxmlformats-officedocument.drawingml.chart+xml"/>
  <Override PartName="/xl/charts/chart154.xml" ContentType="application/vnd.openxmlformats-officedocument.drawingml.chart+xml"/>
  <Override PartName="/xl/charts/chart155.xml" ContentType="application/vnd.openxmlformats-officedocument.drawingml.chart+xml"/>
  <Override PartName="/xl/charts/chart156.xml" ContentType="application/vnd.openxmlformats-officedocument.drawingml.chart+xml"/>
  <Override PartName="/xl/charts/chart157.xml" ContentType="application/vnd.openxmlformats-officedocument.drawingml.chart+xml"/>
  <Override PartName="/xl/charts/chart158.xml" ContentType="application/vnd.openxmlformats-officedocument.drawingml.chart+xml"/>
  <Override PartName="/xl/charts/chart159.xml" ContentType="application/vnd.openxmlformats-officedocument.drawingml.chart+xml"/>
  <Override PartName="/xl/charts/chart160.xml" ContentType="application/vnd.openxmlformats-officedocument.drawingml.chart+xml"/>
  <Override PartName="/xl/drawings/drawing17.xml" ContentType="application/vnd.openxmlformats-officedocument.drawing+xml"/>
  <Override PartName="/xl/charts/chart161.xml" ContentType="application/vnd.openxmlformats-officedocument.drawingml.chart+xml"/>
  <Override PartName="/xl/charts/chart162.xml" ContentType="application/vnd.openxmlformats-officedocument.drawingml.chart+xml"/>
  <Override PartName="/xl/charts/chart163.xml" ContentType="application/vnd.openxmlformats-officedocument.drawingml.chart+xml"/>
  <Override PartName="/xl/charts/chart164.xml" ContentType="application/vnd.openxmlformats-officedocument.drawingml.chart+xml"/>
  <Override PartName="/xl/charts/chart165.xml" ContentType="application/vnd.openxmlformats-officedocument.drawingml.chart+xml"/>
  <Override PartName="/xl/charts/chart166.xml" ContentType="application/vnd.openxmlformats-officedocument.drawingml.chart+xml"/>
  <Override PartName="/xl/charts/chart167.xml" ContentType="application/vnd.openxmlformats-officedocument.drawingml.chart+xml"/>
  <Override PartName="/xl/charts/chart168.xml" ContentType="application/vnd.openxmlformats-officedocument.drawingml.chart+xml"/>
  <Override PartName="/xl/charts/chart169.xml" ContentType="application/vnd.openxmlformats-officedocument.drawingml.chart+xml"/>
  <Override PartName="/xl/charts/chart170.xml" ContentType="application/vnd.openxmlformats-officedocument.drawingml.chart+xml"/>
  <Override PartName="/xl/drawings/drawing18.xml" ContentType="application/vnd.openxmlformats-officedocument.drawing+xml"/>
  <Override PartName="/xl/charts/chart171.xml" ContentType="application/vnd.openxmlformats-officedocument.drawingml.chart+xml"/>
  <Override PartName="/xl/charts/chart172.xml" ContentType="application/vnd.openxmlformats-officedocument.drawingml.chart+xml"/>
  <Override PartName="/xl/charts/chart173.xml" ContentType="application/vnd.openxmlformats-officedocument.drawingml.chart+xml"/>
  <Override PartName="/xl/charts/chart174.xml" ContentType="application/vnd.openxmlformats-officedocument.drawingml.chart+xml"/>
  <Override PartName="/xl/charts/chart175.xml" ContentType="application/vnd.openxmlformats-officedocument.drawingml.chart+xml"/>
  <Override PartName="/xl/charts/chart176.xml" ContentType="application/vnd.openxmlformats-officedocument.drawingml.chart+xml"/>
  <Override PartName="/xl/charts/chart177.xml" ContentType="application/vnd.openxmlformats-officedocument.drawingml.chart+xml"/>
  <Override PartName="/xl/charts/chart178.xml" ContentType="application/vnd.openxmlformats-officedocument.drawingml.chart+xml"/>
  <Override PartName="/xl/charts/chart179.xml" ContentType="application/vnd.openxmlformats-officedocument.drawingml.chart+xml"/>
  <Override PartName="/xl/charts/chart180.xml" ContentType="application/vnd.openxmlformats-officedocument.drawingml.chart+xml"/>
  <Override PartName="/xl/drawings/drawing19.xml" ContentType="application/vnd.openxmlformats-officedocument.drawing+xml"/>
  <Override PartName="/xl/charts/chart181.xml" ContentType="application/vnd.openxmlformats-officedocument.drawingml.chart+xml"/>
  <Override PartName="/xl/charts/chart182.xml" ContentType="application/vnd.openxmlformats-officedocument.drawingml.chart+xml"/>
  <Override PartName="/xl/charts/chart183.xml" ContentType="application/vnd.openxmlformats-officedocument.drawingml.chart+xml"/>
  <Override PartName="/xl/charts/chart184.xml" ContentType="application/vnd.openxmlformats-officedocument.drawingml.chart+xml"/>
  <Override PartName="/xl/charts/chart185.xml" ContentType="application/vnd.openxmlformats-officedocument.drawingml.chart+xml"/>
  <Override PartName="/xl/charts/chart186.xml" ContentType="application/vnd.openxmlformats-officedocument.drawingml.chart+xml"/>
  <Override PartName="/xl/charts/chart187.xml" ContentType="application/vnd.openxmlformats-officedocument.drawingml.chart+xml"/>
  <Override PartName="/xl/charts/chart188.xml" ContentType="application/vnd.openxmlformats-officedocument.drawingml.chart+xml"/>
  <Override PartName="/xl/charts/chart189.xml" ContentType="application/vnd.openxmlformats-officedocument.drawingml.chart+xml"/>
  <Override PartName="/xl/charts/chart190.xml" ContentType="application/vnd.openxmlformats-officedocument.drawingml.chart+xml"/>
  <Override PartName="/xl/drawings/drawing20.xml" ContentType="application/vnd.openxmlformats-officedocument.drawing+xml"/>
  <Override PartName="/xl/charts/chart191.xml" ContentType="application/vnd.openxmlformats-officedocument.drawingml.chart+xml"/>
  <Override PartName="/xl/charts/chart192.xml" ContentType="application/vnd.openxmlformats-officedocument.drawingml.chart+xml"/>
  <Override PartName="/xl/charts/chart193.xml" ContentType="application/vnd.openxmlformats-officedocument.drawingml.chart+xml"/>
  <Override PartName="/xl/charts/chart194.xml" ContentType="application/vnd.openxmlformats-officedocument.drawingml.chart+xml"/>
  <Override PartName="/xl/charts/chart195.xml" ContentType="application/vnd.openxmlformats-officedocument.drawingml.chart+xml"/>
  <Override PartName="/xl/charts/chart196.xml" ContentType="application/vnd.openxmlformats-officedocument.drawingml.chart+xml"/>
  <Override PartName="/xl/charts/chart197.xml" ContentType="application/vnd.openxmlformats-officedocument.drawingml.chart+xml"/>
  <Override PartName="/xl/charts/chart198.xml" ContentType="application/vnd.openxmlformats-officedocument.drawingml.chart+xml"/>
  <Override PartName="/xl/charts/chart199.xml" ContentType="application/vnd.openxmlformats-officedocument.drawingml.chart+xml"/>
  <Override PartName="/xl/charts/chart200.xml" ContentType="application/vnd.openxmlformats-officedocument.drawingml.chart+xml"/>
  <Override PartName="/xl/drawings/drawing21.xml" ContentType="application/vnd.openxmlformats-officedocument.drawing+xml"/>
  <Override PartName="/xl/charts/chart201.xml" ContentType="application/vnd.openxmlformats-officedocument.drawingml.chart+xml"/>
  <Override PartName="/xl/charts/chart202.xml" ContentType="application/vnd.openxmlformats-officedocument.drawingml.chart+xml"/>
  <Override PartName="/xl/charts/chart203.xml" ContentType="application/vnd.openxmlformats-officedocument.drawingml.chart+xml"/>
  <Override PartName="/xl/charts/chart204.xml" ContentType="application/vnd.openxmlformats-officedocument.drawingml.chart+xml"/>
  <Override PartName="/xl/charts/chart205.xml" ContentType="application/vnd.openxmlformats-officedocument.drawingml.chart+xml"/>
  <Override PartName="/xl/charts/chart206.xml" ContentType="application/vnd.openxmlformats-officedocument.drawingml.chart+xml"/>
  <Override PartName="/xl/charts/chart207.xml" ContentType="application/vnd.openxmlformats-officedocument.drawingml.chart+xml"/>
  <Override PartName="/xl/charts/chart208.xml" ContentType="application/vnd.openxmlformats-officedocument.drawingml.chart+xml"/>
  <Override PartName="/xl/charts/chart209.xml" ContentType="application/vnd.openxmlformats-officedocument.drawingml.chart+xml"/>
  <Override PartName="/xl/charts/chart210.xml" ContentType="application/vnd.openxmlformats-officedocument.drawingml.chart+xml"/>
  <Override PartName="/xl/drawings/drawing22.xml" ContentType="application/vnd.openxmlformats-officedocument.drawing+xml"/>
  <Override PartName="/xl/charts/chart211.xml" ContentType="application/vnd.openxmlformats-officedocument.drawingml.chart+xml"/>
  <Override PartName="/xl/charts/chart212.xml" ContentType="application/vnd.openxmlformats-officedocument.drawingml.chart+xml"/>
  <Override PartName="/xl/charts/chart213.xml" ContentType="application/vnd.openxmlformats-officedocument.drawingml.chart+xml"/>
  <Override PartName="/xl/charts/chart214.xml" ContentType="application/vnd.openxmlformats-officedocument.drawingml.chart+xml"/>
  <Override PartName="/xl/charts/chart215.xml" ContentType="application/vnd.openxmlformats-officedocument.drawingml.chart+xml"/>
  <Override PartName="/xl/charts/chart216.xml" ContentType="application/vnd.openxmlformats-officedocument.drawingml.chart+xml"/>
  <Override PartName="/xl/charts/chart217.xml" ContentType="application/vnd.openxmlformats-officedocument.drawingml.chart+xml"/>
  <Override PartName="/xl/charts/chart218.xml" ContentType="application/vnd.openxmlformats-officedocument.drawingml.chart+xml"/>
  <Override PartName="/xl/charts/chart219.xml" ContentType="application/vnd.openxmlformats-officedocument.drawingml.chart+xml"/>
  <Override PartName="/xl/charts/chart220.xml" ContentType="application/vnd.openxmlformats-officedocument.drawingml.chart+xml"/>
  <Override PartName="/xl/drawings/drawing23.xml" ContentType="application/vnd.openxmlformats-officedocument.drawing+xml"/>
  <Override PartName="/xl/charts/chart221.xml" ContentType="application/vnd.openxmlformats-officedocument.drawingml.chart+xml"/>
  <Override PartName="/xl/charts/chart222.xml" ContentType="application/vnd.openxmlformats-officedocument.drawingml.chart+xml"/>
  <Override PartName="/xl/charts/chart223.xml" ContentType="application/vnd.openxmlformats-officedocument.drawingml.chart+xml"/>
  <Override PartName="/xl/charts/chart224.xml" ContentType="application/vnd.openxmlformats-officedocument.drawingml.chart+xml"/>
  <Override PartName="/xl/charts/chart225.xml" ContentType="application/vnd.openxmlformats-officedocument.drawingml.chart+xml"/>
  <Override PartName="/xl/charts/chart226.xml" ContentType="application/vnd.openxmlformats-officedocument.drawingml.chart+xml"/>
  <Override PartName="/xl/charts/chart227.xml" ContentType="application/vnd.openxmlformats-officedocument.drawingml.chart+xml"/>
  <Override PartName="/xl/charts/chart228.xml" ContentType="application/vnd.openxmlformats-officedocument.drawingml.chart+xml"/>
  <Override PartName="/xl/charts/chart229.xml" ContentType="application/vnd.openxmlformats-officedocument.drawingml.chart+xml"/>
  <Override PartName="/xl/charts/chart230.xml" ContentType="application/vnd.openxmlformats-officedocument.drawingml.chart+xml"/>
  <Override PartName="/xl/drawings/drawing24.xml" ContentType="application/vnd.openxmlformats-officedocument.drawing+xml"/>
  <Override PartName="/xl/charts/chart231.xml" ContentType="application/vnd.openxmlformats-officedocument.drawingml.chart+xml"/>
  <Override PartName="/xl/charts/chart232.xml" ContentType="application/vnd.openxmlformats-officedocument.drawingml.chart+xml"/>
  <Override PartName="/xl/charts/chart233.xml" ContentType="application/vnd.openxmlformats-officedocument.drawingml.chart+xml"/>
  <Override PartName="/xl/charts/chart234.xml" ContentType="application/vnd.openxmlformats-officedocument.drawingml.chart+xml"/>
  <Override PartName="/xl/charts/chart235.xml" ContentType="application/vnd.openxmlformats-officedocument.drawingml.chart+xml"/>
  <Override PartName="/xl/charts/chart236.xml" ContentType="application/vnd.openxmlformats-officedocument.drawingml.chart+xml"/>
  <Override PartName="/xl/charts/chart237.xml" ContentType="application/vnd.openxmlformats-officedocument.drawingml.chart+xml"/>
  <Override PartName="/xl/charts/chart238.xml" ContentType="application/vnd.openxmlformats-officedocument.drawingml.chart+xml"/>
  <Override PartName="/xl/charts/chart239.xml" ContentType="application/vnd.openxmlformats-officedocument.drawingml.chart+xml"/>
  <Override PartName="/xl/charts/chart240.xml" ContentType="application/vnd.openxmlformats-officedocument.drawingml.chart+xml"/>
  <Override PartName="/xl/drawings/drawing25.xml" ContentType="application/vnd.openxmlformats-officedocument.drawing+xml"/>
  <Override PartName="/xl/charts/chart241.xml" ContentType="application/vnd.openxmlformats-officedocument.drawingml.chart+xml"/>
  <Override PartName="/xl/charts/chart242.xml" ContentType="application/vnd.openxmlformats-officedocument.drawingml.chart+xml"/>
  <Override PartName="/xl/charts/chart243.xml" ContentType="application/vnd.openxmlformats-officedocument.drawingml.chart+xml"/>
  <Override PartName="/xl/charts/chart244.xml" ContentType="application/vnd.openxmlformats-officedocument.drawingml.chart+xml"/>
  <Override PartName="/xl/charts/chart245.xml" ContentType="application/vnd.openxmlformats-officedocument.drawingml.chart+xml"/>
  <Override PartName="/xl/charts/chart246.xml" ContentType="application/vnd.openxmlformats-officedocument.drawingml.chart+xml"/>
  <Override PartName="/xl/charts/chart247.xml" ContentType="application/vnd.openxmlformats-officedocument.drawingml.chart+xml"/>
  <Override PartName="/xl/charts/chart248.xml" ContentType="application/vnd.openxmlformats-officedocument.drawingml.chart+xml"/>
  <Override PartName="/xl/charts/chart249.xml" ContentType="application/vnd.openxmlformats-officedocument.drawingml.chart+xml"/>
  <Override PartName="/xl/charts/chart250.xml" ContentType="application/vnd.openxmlformats-officedocument.drawingml.chart+xml"/>
  <Override PartName="/xl/drawings/drawing26.xml" ContentType="application/vnd.openxmlformats-officedocument.drawing+xml"/>
  <Override PartName="/xl/charts/chart251.xml" ContentType="application/vnd.openxmlformats-officedocument.drawingml.chart+xml"/>
  <Override PartName="/xl/charts/chart252.xml" ContentType="application/vnd.openxmlformats-officedocument.drawingml.chart+xml"/>
  <Override PartName="/xl/charts/chart253.xml" ContentType="application/vnd.openxmlformats-officedocument.drawingml.chart+xml"/>
  <Override PartName="/xl/charts/chart254.xml" ContentType="application/vnd.openxmlformats-officedocument.drawingml.chart+xml"/>
  <Override PartName="/xl/charts/chart255.xml" ContentType="application/vnd.openxmlformats-officedocument.drawingml.chart+xml"/>
  <Override PartName="/xl/charts/chart256.xml" ContentType="application/vnd.openxmlformats-officedocument.drawingml.chart+xml"/>
  <Override PartName="/xl/charts/chart257.xml" ContentType="application/vnd.openxmlformats-officedocument.drawingml.chart+xml"/>
  <Override PartName="/xl/charts/chart258.xml" ContentType="application/vnd.openxmlformats-officedocument.drawingml.chart+xml"/>
  <Override PartName="/xl/charts/chart259.xml" ContentType="application/vnd.openxmlformats-officedocument.drawingml.chart+xml"/>
  <Override PartName="/xl/charts/chart260.xml" ContentType="application/vnd.openxmlformats-officedocument.drawingml.chart+xml"/>
  <Override PartName="/xl/drawings/drawing27.xml" ContentType="application/vnd.openxmlformats-officedocument.drawing+xml"/>
  <Override PartName="/xl/charts/chart261.xml" ContentType="application/vnd.openxmlformats-officedocument.drawingml.chart+xml"/>
  <Override PartName="/xl/charts/chart262.xml" ContentType="application/vnd.openxmlformats-officedocument.drawingml.chart+xml"/>
  <Override PartName="/xl/charts/chart263.xml" ContentType="application/vnd.openxmlformats-officedocument.drawingml.chart+xml"/>
  <Override PartName="/xl/charts/chart264.xml" ContentType="application/vnd.openxmlformats-officedocument.drawingml.chart+xml"/>
  <Override PartName="/xl/charts/chart265.xml" ContentType="application/vnd.openxmlformats-officedocument.drawingml.chart+xml"/>
  <Override PartName="/xl/charts/chart266.xml" ContentType="application/vnd.openxmlformats-officedocument.drawingml.chart+xml"/>
  <Override PartName="/xl/charts/chart267.xml" ContentType="application/vnd.openxmlformats-officedocument.drawingml.chart+xml"/>
  <Override PartName="/xl/charts/chart268.xml" ContentType="application/vnd.openxmlformats-officedocument.drawingml.chart+xml"/>
  <Override PartName="/xl/charts/chart269.xml" ContentType="application/vnd.openxmlformats-officedocument.drawingml.chart+xml"/>
  <Override PartName="/xl/charts/chart270.xml" ContentType="application/vnd.openxmlformats-officedocument.drawingml.chart+xml"/>
  <Override PartName="/xl/drawings/drawing28.xml" ContentType="application/vnd.openxmlformats-officedocument.drawing+xml"/>
  <Override PartName="/xl/charts/chart271.xml" ContentType="application/vnd.openxmlformats-officedocument.drawingml.chart+xml"/>
  <Override PartName="/xl/charts/chart272.xml" ContentType="application/vnd.openxmlformats-officedocument.drawingml.chart+xml"/>
  <Override PartName="/xl/charts/chart273.xml" ContentType="application/vnd.openxmlformats-officedocument.drawingml.chart+xml"/>
  <Override PartName="/xl/charts/chart274.xml" ContentType="application/vnd.openxmlformats-officedocument.drawingml.chart+xml"/>
  <Override PartName="/xl/charts/chart275.xml" ContentType="application/vnd.openxmlformats-officedocument.drawingml.chart+xml"/>
  <Override PartName="/xl/charts/chart276.xml" ContentType="application/vnd.openxmlformats-officedocument.drawingml.chart+xml"/>
  <Override PartName="/xl/charts/chart277.xml" ContentType="application/vnd.openxmlformats-officedocument.drawingml.chart+xml"/>
  <Override PartName="/xl/charts/chart278.xml" ContentType="application/vnd.openxmlformats-officedocument.drawingml.chart+xml"/>
  <Override PartName="/xl/charts/chart279.xml" ContentType="application/vnd.openxmlformats-officedocument.drawingml.chart+xml"/>
  <Override PartName="/xl/charts/chart280.xml" ContentType="application/vnd.openxmlformats-officedocument.drawingml.chart+xml"/>
  <Override PartName="/xl/drawings/drawing29.xml" ContentType="application/vnd.openxmlformats-officedocument.drawing+xml"/>
  <Override PartName="/xl/charts/chart281.xml" ContentType="application/vnd.openxmlformats-officedocument.drawingml.chart+xml"/>
  <Override PartName="/xl/charts/chart282.xml" ContentType="application/vnd.openxmlformats-officedocument.drawingml.chart+xml"/>
  <Override PartName="/xl/charts/chart283.xml" ContentType="application/vnd.openxmlformats-officedocument.drawingml.chart+xml"/>
  <Override PartName="/xl/charts/chart284.xml" ContentType="application/vnd.openxmlformats-officedocument.drawingml.chart+xml"/>
  <Override PartName="/xl/charts/chart285.xml" ContentType="application/vnd.openxmlformats-officedocument.drawingml.chart+xml"/>
  <Override PartName="/xl/charts/chart286.xml" ContentType="application/vnd.openxmlformats-officedocument.drawingml.chart+xml"/>
  <Override PartName="/xl/charts/chart287.xml" ContentType="application/vnd.openxmlformats-officedocument.drawingml.chart+xml"/>
  <Override PartName="/xl/charts/chart288.xml" ContentType="application/vnd.openxmlformats-officedocument.drawingml.chart+xml"/>
  <Override PartName="/xl/charts/chart289.xml" ContentType="application/vnd.openxmlformats-officedocument.drawingml.chart+xml"/>
  <Override PartName="/xl/charts/chart290.xml" ContentType="application/vnd.openxmlformats-officedocument.drawingml.chart+xml"/>
  <Override PartName="/xl/drawings/drawing30.xml" ContentType="application/vnd.openxmlformats-officedocument.drawing+xml"/>
  <Override PartName="/xl/charts/chart291.xml" ContentType="application/vnd.openxmlformats-officedocument.drawingml.chart+xml"/>
  <Override PartName="/xl/charts/chart292.xml" ContentType="application/vnd.openxmlformats-officedocument.drawingml.chart+xml"/>
  <Override PartName="/xl/charts/chart293.xml" ContentType="application/vnd.openxmlformats-officedocument.drawingml.chart+xml"/>
  <Override PartName="/xl/charts/chart294.xml" ContentType="application/vnd.openxmlformats-officedocument.drawingml.chart+xml"/>
  <Override PartName="/xl/charts/chart295.xml" ContentType="application/vnd.openxmlformats-officedocument.drawingml.chart+xml"/>
  <Override PartName="/xl/charts/chart296.xml" ContentType="application/vnd.openxmlformats-officedocument.drawingml.chart+xml"/>
  <Override PartName="/xl/charts/chart297.xml" ContentType="application/vnd.openxmlformats-officedocument.drawingml.chart+xml"/>
  <Override PartName="/xl/charts/chart298.xml" ContentType="application/vnd.openxmlformats-officedocument.drawingml.chart+xml"/>
  <Override PartName="/xl/charts/chart299.xml" ContentType="application/vnd.openxmlformats-officedocument.drawingml.chart+xml"/>
  <Override PartName="/xl/charts/chart300.xml" ContentType="application/vnd.openxmlformats-officedocument.drawingml.chart+xml"/>
  <Override PartName="/xl/drawings/drawing31.xml" ContentType="application/vnd.openxmlformats-officedocument.drawing+xml"/>
  <Override PartName="/xl/charts/chart301.xml" ContentType="application/vnd.openxmlformats-officedocument.drawingml.chart+xml"/>
  <Override PartName="/xl/charts/chart302.xml" ContentType="application/vnd.openxmlformats-officedocument.drawingml.chart+xml"/>
  <Override PartName="/xl/charts/chart303.xml" ContentType="application/vnd.openxmlformats-officedocument.drawingml.chart+xml"/>
  <Override PartName="/xl/charts/chart304.xml" ContentType="application/vnd.openxmlformats-officedocument.drawingml.chart+xml"/>
  <Override PartName="/xl/charts/chart305.xml" ContentType="application/vnd.openxmlformats-officedocument.drawingml.chart+xml"/>
  <Override PartName="/xl/charts/chart306.xml" ContentType="application/vnd.openxmlformats-officedocument.drawingml.chart+xml"/>
  <Override PartName="/xl/charts/chart307.xml" ContentType="application/vnd.openxmlformats-officedocument.drawingml.chart+xml"/>
  <Override PartName="/xl/charts/chart308.xml" ContentType="application/vnd.openxmlformats-officedocument.drawingml.chart+xml"/>
  <Override PartName="/xl/charts/chart309.xml" ContentType="application/vnd.openxmlformats-officedocument.drawingml.chart+xml"/>
  <Override PartName="/xl/charts/chart310.xml" ContentType="application/vnd.openxmlformats-officedocument.drawingml.chart+xml"/>
  <Override PartName="/xl/drawings/drawing32.xml" ContentType="application/vnd.openxmlformats-officedocument.drawing+xml"/>
  <Override PartName="/xl/charts/chart311.xml" ContentType="application/vnd.openxmlformats-officedocument.drawingml.chart+xml"/>
  <Override PartName="/xl/charts/chart312.xml" ContentType="application/vnd.openxmlformats-officedocument.drawingml.chart+xml"/>
  <Override PartName="/xl/charts/chart313.xml" ContentType="application/vnd.openxmlformats-officedocument.drawingml.chart+xml"/>
  <Override PartName="/xl/charts/chart314.xml" ContentType="application/vnd.openxmlformats-officedocument.drawingml.chart+xml"/>
  <Override PartName="/xl/charts/chart315.xml" ContentType="application/vnd.openxmlformats-officedocument.drawingml.chart+xml"/>
  <Override PartName="/xl/charts/chart316.xml" ContentType="application/vnd.openxmlformats-officedocument.drawingml.chart+xml"/>
  <Override PartName="/xl/charts/chart317.xml" ContentType="application/vnd.openxmlformats-officedocument.drawingml.chart+xml"/>
  <Override PartName="/xl/charts/chart318.xml" ContentType="application/vnd.openxmlformats-officedocument.drawingml.chart+xml"/>
  <Override PartName="/xl/charts/chart319.xml" ContentType="application/vnd.openxmlformats-officedocument.drawingml.chart+xml"/>
  <Override PartName="/xl/charts/chart320.xml" ContentType="application/vnd.openxmlformats-officedocument.drawingml.chart+xml"/>
  <Override PartName="/xl/drawings/drawing33.xml" ContentType="application/vnd.openxmlformats-officedocument.drawing+xml"/>
  <Override PartName="/xl/charts/chart321.xml" ContentType="application/vnd.openxmlformats-officedocument.drawingml.chart+xml"/>
  <Override PartName="/xl/charts/chart322.xml" ContentType="application/vnd.openxmlformats-officedocument.drawingml.chart+xml"/>
  <Override PartName="/xl/charts/chart323.xml" ContentType="application/vnd.openxmlformats-officedocument.drawingml.chart+xml"/>
  <Override PartName="/xl/charts/chart324.xml" ContentType="application/vnd.openxmlformats-officedocument.drawingml.chart+xml"/>
  <Override PartName="/xl/charts/chart325.xml" ContentType="application/vnd.openxmlformats-officedocument.drawingml.chart+xml"/>
  <Override PartName="/xl/charts/chart326.xml" ContentType="application/vnd.openxmlformats-officedocument.drawingml.chart+xml"/>
  <Override PartName="/xl/charts/chart327.xml" ContentType="application/vnd.openxmlformats-officedocument.drawingml.chart+xml"/>
  <Override PartName="/xl/charts/chart328.xml" ContentType="application/vnd.openxmlformats-officedocument.drawingml.chart+xml"/>
  <Override PartName="/xl/charts/chart329.xml" ContentType="application/vnd.openxmlformats-officedocument.drawingml.chart+xml"/>
  <Override PartName="/xl/charts/chart330.xml" ContentType="application/vnd.openxmlformats-officedocument.drawingml.chart+xml"/>
  <Override PartName="/xl/drawings/drawing34.xml" ContentType="application/vnd.openxmlformats-officedocument.drawing+xml"/>
  <Override PartName="/xl/charts/chart331.xml" ContentType="application/vnd.openxmlformats-officedocument.drawingml.chart+xml"/>
  <Override PartName="/xl/charts/chart332.xml" ContentType="application/vnd.openxmlformats-officedocument.drawingml.chart+xml"/>
  <Override PartName="/xl/charts/chart333.xml" ContentType="application/vnd.openxmlformats-officedocument.drawingml.chart+xml"/>
  <Override PartName="/xl/charts/chart334.xml" ContentType="application/vnd.openxmlformats-officedocument.drawingml.chart+xml"/>
  <Override PartName="/xl/charts/chart335.xml" ContentType="application/vnd.openxmlformats-officedocument.drawingml.chart+xml"/>
  <Override PartName="/xl/charts/chart336.xml" ContentType="application/vnd.openxmlformats-officedocument.drawingml.chart+xml"/>
  <Override PartName="/xl/charts/chart337.xml" ContentType="application/vnd.openxmlformats-officedocument.drawingml.chart+xml"/>
  <Override PartName="/xl/charts/chart338.xml" ContentType="application/vnd.openxmlformats-officedocument.drawingml.chart+xml"/>
  <Override PartName="/xl/charts/chart339.xml" ContentType="application/vnd.openxmlformats-officedocument.drawingml.chart+xml"/>
  <Override PartName="/xl/charts/chart34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تقارير 2020\Checklist Of Filling Cheese Temperature 2020\"/>
    </mc:Choice>
  </mc:AlternateContent>
  <xr:revisionPtr revIDLastSave="0" documentId="13_ncr:1_{93642FB0-A855-40EB-91E4-99C1CFB822C2}" xr6:coauthVersionLast="45" xr6:coauthVersionMax="45" xr10:uidLastSave="{00000000-0000-0000-0000-000000000000}"/>
  <bookViews>
    <workbookView xWindow="-120" yWindow="-120" windowWidth="20730" windowHeight="11160" tabRatio="834" firstSheet="12" activeTab="24" xr2:uid="{00000000-000D-0000-FFFF-FFFF00000000}"/>
  </bookViews>
  <sheets>
    <sheet name="1" sheetId="15" r:id="rId1"/>
    <sheet name="2" sheetId="63" r:id="rId2"/>
    <sheet name="3" sheetId="62" r:id="rId3"/>
    <sheet name="4" sheetId="61" r:id="rId4"/>
    <sheet name="5" sheetId="60" r:id="rId5"/>
    <sheet name="6" sheetId="59" r:id="rId6"/>
    <sheet name="7" sheetId="58" r:id="rId7"/>
    <sheet name="8" sheetId="57" r:id="rId8"/>
    <sheet name="9" sheetId="56" r:id="rId9"/>
    <sheet name="10" sheetId="55" r:id="rId10"/>
    <sheet name="11" sheetId="54" r:id="rId11"/>
    <sheet name="12" sheetId="53" r:id="rId12"/>
    <sheet name="13" sheetId="52" r:id="rId13"/>
    <sheet name="14" sheetId="51" r:id="rId14"/>
    <sheet name="15" sheetId="50" r:id="rId15"/>
    <sheet name="16" sheetId="64" r:id="rId16"/>
    <sheet name="17" sheetId="65" r:id="rId17"/>
    <sheet name="18" sheetId="66" r:id="rId18"/>
    <sheet name="19" sheetId="67" r:id="rId19"/>
    <sheet name="20" sheetId="68" r:id="rId20"/>
    <sheet name="21" sheetId="69" r:id="rId21"/>
    <sheet name="22" sheetId="70" r:id="rId22"/>
    <sheet name="23" sheetId="71" r:id="rId23"/>
    <sheet name="24" sheetId="72" r:id="rId24"/>
    <sheet name="25" sheetId="73" r:id="rId25"/>
    <sheet name="26" sheetId="74" r:id="rId26"/>
    <sheet name="27" sheetId="75" r:id="rId27"/>
    <sheet name="28" sheetId="76" r:id="rId28"/>
    <sheet name="29" sheetId="77" r:id="rId29"/>
    <sheet name="30" sheetId="78" r:id="rId30"/>
    <sheet name="31" sheetId="81" r:id="rId31"/>
    <sheet name="Average" sheetId="80" r:id="rId32"/>
    <sheet name="Min" sheetId="84" r:id="rId33"/>
    <sheet name="Average STDEV" sheetId="82" r:id="rId3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8" i="15" l="1"/>
  <c r="E3" i="62"/>
  <c r="E3" i="61" s="1"/>
  <c r="E3" i="60" s="1"/>
  <c r="E3" i="59" s="1"/>
  <c r="E3" i="58" s="1"/>
  <c r="E3" i="57" s="1"/>
  <c r="E3" i="56" s="1"/>
  <c r="E3" i="55" s="1"/>
  <c r="E3" i="54" s="1"/>
  <c r="E3" i="53" s="1"/>
  <c r="E3" i="52" s="1"/>
  <c r="E3" i="51" s="1"/>
  <c r="E3" i="50" s="1"/>
  <c r="E3" i="64" s="1"/>
  <c r="E3" i="65" s="1"/>
  <c r="E3" i="66" s="1"/>
  <c r="E3" i="67" s="1"/>
  <c r="E3" i="68" s="1"/>
  <c r="E3" i="69" s="1"/>
  <c r="E3" i="70" s="1"/>
  <c r="E3" i="71" s="1"/>
  <c r="E3" i="72" s="1"/>
  <c r="E3" i="73" s="1"/>
  <c r="E3" i="74" s="1"/>
  <c r="E3" i="75" s="1"/>
  <c r="E3" i="76" s="1"/>
  <c r="E3" i="77" s="1"/>
  <c r="E3" i="78" s="1"/>
  <c r="E3" i="63"/>
  <c r="E5" i="62"/>
  <c r="E5" i="61" s="1"/>
  <c r="E5" i="60" s="1"/>
  <c r="E5" i="63"/>
  <c r="N2" i="63"/>
  <c r="N2" i="62" s="1"/>
  <c r="N2" i="61" s="1"/>
  <c r="N2" i="60" s="1"/>
  <c r="N2" i="59" s="1"/>
  <c r="N2" i="58" s="1"/>
  <c r="N2" i="57" s="1"/>
  <c r="N2" i="56" s="1"/>
  <c r="N2" i="55" s="1"/>
  <c r="N2" i="54" s="1"/>
  <c r="N2" i="53" s="1"/>
  <c r="N2" i="52" s="1"/>
  <c r="N2" i="51" s="1"/>
  <c r="N2" i="50" s="1"/>
  <c r="N2" i="64" s="1"/>
  <c r="N2" i="65" s="1"/>
  <c r="N2" i="66" s="1"/>
  <c r="N2" i="67" s="1"/>
  <c r="N2" i="68" s="1"/>
  <c r="N2" i="69" s="1"/>
  <c r="N2" i="70" s="1"/>
  <c r="N2" i="71" s="1"/>
  <c r="N2" i="72" s="1"/>
  <c r="N2" i="73" s="1"/>
  <c r="N2" i="74" s="1"/>
  <c r="N2" i="75" s="1"/>
  <c r="N2" i="76" s="1"/>
  <c r="N2" i="77" s="1"/>
  <c r="N2" i="78" s="1"/>
  <c r="N2" i="81" s="1"/>
  <c r="E5" i="59" l="1"/>
  <c r="I5" i="60"/>
  <c r="M5" i="60" s="1"/>
  <c r="Q5" i="60" s="1"/>
  <c r="U5" i="60" s="1"/>
  <c r="Y5" i="60" s="1"/>
  <c r="AC5" i="60" s="1"/>
  <c r="AG5" i="60" s="1"/>
  <c r="AK5" i="60" s="1"/>
  <c r="AO5" i="60" s="1"/>
  <c r="E3" i="82"/>
  <c r="E3" i="84"/>
  <c r="E3" i="81"/>
  <c r="E3" i="80" s="1"/>
  <c r="N2" i="80"/>
  <c r="N2" i="84" s="1"/>
  <c r="N2" i="82" s="1"/>
  <c r="M5" i="61"/>
  <c r="Q5" i="61" s="1"/>
  <c r="U5" i="61" s="1"/>
  <c r="Y5" i="61" s="1"/>
  <c r="AC5" i="61" s="1"/>
  <c r="AG5" i="61" s="1"/>
  <c r="AK5" i="61" s="1"/>
  <c r="AO5" i="61" s="1"/>
  <c r="I5" i="61"/>
  <c r="I3" i="75"/>
  <c r="M3" i="75" s="1"/>
  <c r="F5" i="75"/>
  <c r="J5" i="75"/>
  <c r="N5" i="75" s="1"/>
  <c r="R5" i="75" s="1"/>
  <c r="V5" i="75" s="1"/>
  <c r="Z5" i="75" s="1"/>
  <c r="AD5" i="75" s="1"/>
  <c r="AH5" i="75" s="1"/>
  <c r="AL5" i="75" s="1"/>
  <c r="F6" i="75"/>
  <c r="J6" i="75" s="1"/>
  <c r="N6" i="75" s="1"/>
  <c r="R6" i="75" s="1"/>
  <c r="V6" i="75"/>
  <c r="Z6" i="75" s="1"/>
  <c r="AD6" i="75" s="1"/>
  <c r="AH6" i="75" s="1"/>
  <c r="AL6" i="75" s="1"/>
  <c r="F7" i="75"/>
  <c r="J7" i="75" s="1"/>
  <c r="N7" i="75" s="1"/>
  <c r="R7" i="75"/>
  <c r="V7" i="75" s="1"/>
  <c r="Z7" i="75" s="1"/>
  <c r="AD7" i="75" s="1"/>
  <c r="AH7" i="75"/>
  <c r="AL7" i="75" s="1"/>
  <c r="F8" i="75"/>
  <c r="J8" i="75"/>
  <c r="N8" i="75"/>
  <c r="R8" i="75" s="1"/>
  <c r="V8" i="75" s="1"/>
  <c r="Z8" i="75" s="1"/>
  <c r="AD8" i="75"/>
  <c r="AH8" i="75" s="1"/>
  <c r="AL8" i="75" s="1"/>
  <c r="F9" i="75"/>
  <c r="J9" i="75"/>
  <c r="N9" i="75" s="1"/>
  <c r="R9" i="75" s="1"/>
  <c r="V9" i="75" s="1"/>
  <c r="Z9" i="75"/>
  <c r="AD9" i="75" s="1"/>
  <c r="AH9" i="75" s="1"/>
  <c r="AL9" i="75" s="1"/>
  <c r="F10" i="75"/>
  <c r="J10" i="75" s="1"/>
  <c r="N10" i="75" s="1"/>
  <c r="R10" i="75" s="1"/>
  <c r="V10" i="75" s="1"/>
  <c r="Z10" i="75" s="1"/>
  <c r="AD10" i="75" s="1"/>
  <c r="AH10" i="75" s="1"/>
  <c r="AL10" i="75" s="1"/>
  <c r="F11" i="75"/>
  <c r="J11" i="75" s="1"/>
  <c r="N11" i="75" s="1"/>
  <c r="R11" i="75"/>
  <c r="V11" i="75" s="1"/>
  <c r="Z11" i="75" s="1"/>
  <c r="AD11" i="75" s="1"/>
  <c r="AH11" i="75" s="1"/>
  <c r="AL11" i="75" s="1"/>
  <c r="F12" i="75"/>
  <c r="J12" i="75"/>
  <c r="N12" i="75"/>
  <c r="R12" i="75" s="1"/>
  <c r="V12" i="75" s="1"/>
  <c r="Z12" i="75" s="1"/>
  <c r="AD12" i="75" s="1"/>
  <c r="AH12" i="75" s="1"/>
  <c r="AL12" i="75" s="1"/>
  <c r="F13" i="75"/>
  <c r="J13" i="75"/>
  <c r="N13" i="75" s="1"/>
  <c r="R13" i="75" s="1"/>
  <c r="V13" i="75" s="1"/>
  <c r="Z13" i="75"/>
  <c r="AD13" i="75" s="1"/>
  <c r="AH13" i="75" s="1"/>
  <c r="AL13" i="75" s="1"/>
  <c r="F14" i="75"/>
  <c r="J14" i="75" s="1"/>
  <c r="N14" i="75" s="1"/>
  <c r="R14" i="75" s="1"/>
  <c r="V14" i="75" s="1"/>
  <c r="Z14" i="75" s="1"/>
  <c r="AD14" i="75" s="1"/>
  <c r="AH14" i="75" s="1"/>
  <c r="AL14" i="75" s="1"/>
  <c r="F15" i="75"/>
  <c r="J15" i="75" s="1"/>
  <c r="N15" i="75" s="1"/>
  <c r="R15" i="75" s="1"/>
  <c r="V15" i="75" s="1"/>
  <c r="Z15" i="75" s="1"/>
  <c r="AD15" i="75" s="1"/>
  <c r="AH15" i="75" s="1"/>
  <c r="AL15" i="75" s="1"/>
  <c r="F16" i="75"/>
  <c r="J16" i="75"/>
  <c r="N16" i="75"/>
  <c r="R16" i="75" s="1"/>
  <c r="V16" i="75" s="1"/>
  <c r="Z16" i="75" s="1"/>
  <c r="AD16" i="75" s="1"/>
  <c r="AH16" i="75" s="1"/>
  <c r="AL16" i="75" s="1"/>
  <c r="F17" i="75"/>
  <c r="J17" i="75"/>
  <c r="N17" i="75" s="1"/>
  <c r="R17" i="75" s="1"/>
  <c r="V17" i="75" s="1"/>
  <c r="Z17" i="75" s="1"/>
  <c r="AD17" i="75" s="1"/>
  <c r="AH17" i="75" s="1"/>
  <c r="AL17" i="75" s="1"/>
  <c r="F18" i="75"/>
  <c r="J18" i="75" s="1"/>
  <c r="N18" i="75" s="1"/>
  <c r="R18" i="75" s="1"/>
  <c r="V18" i="75"/>
  <c r="Z18" i="75" s="1"/>
  <c r="AD18" i="75" s="1"/>
  <c r="AH18" i="75" s="1"/>
  <c r="AL18" i="75"/>
  <c r="F19" i="75"/>
  <c r="J19" i="75" s="1"/>
  <c r="N19" i="75" s="1"/>
  <c r="R19" i="75" s="1"/>
  <c r="V19" i="75" s="1"/>
  <c r="Z19" i="75" s="1"/>
  <c r="AD19" i="75" s="1"/>
  <c r="AH19" i="75" s="1"/>
  <c r="AL19" i="75" s="1"/>
  <c r="F20" i="75"/>
  <c r="J20" i="75"/>
  <c r="N20" i="75"/>
  <c r="R20" i="75" s="1"/>
  <c r="V20" i="75" s="1"/>
  <c r="Z20" i="75" s="1"/>
  <c r="AD20" i="75"/>
  <c r="AH20" i="75" s="1"/>
  <c r="AL20" i="75" s="1"/>
  <c r="F21" i="75"/>
  <c r="J21" i="75"/>
  <c r="N21" i="75" s="1"/>
  <c r="R21" i="75" s="1"/>
  <c r="V21" i="75" s="1"/>
  <c r="Z21" i="75" s="1"/>
  <c r="AD21" i="75" s="1"/>
  <c r="AH21" i="75" s="1"/>
  <c r="AL21" i="75" s="1"/>
  <c r="F22" i="75"/>
  <c r="J22" i="75" s="1"/>
  <c r="N22" i="75" s="1"/>
  <c r="R22" i="75" s="1"/>
  <c r="V22" i="75"/>
  <c r="Z22" i="75" s="1"/>
  <c r="AD22" i="75" s="1"/>
  <c r="AH22" i="75" s="1"/>
  <c r="AL22" i="75" s="1"/>
  <c r="F23" i="75"/>
  <c r="J23" i="75" s="1"/>
  <c r="N23" i="75" s="1"/>
  <c r="R23" i="75"/>
  <c r="V23" i="75" s="1"/>
  <c r="Z23" i="75" s="1"/>
  <c r="AD23" i="75" s="1"/>
  <c r="AH23" i="75"/>
  <c r="AL23" i="75" s="1"/>
  <c r="F24" i="75"/>
  <c r="J24" i="75"/>
  <c r="N24" i="75"/>
  <c r="R24" i="75" s="1"/>
  <c r="V24" i="75" s="1"/>
  <c r="Z24" i="75" s="1"/>
  <c r="AD24" i="75"/>
  <c r="AH24" i="75" s="1"/>
  <c r="AL24" i="75" s="1"/>
  <c r="F25" i="75"/>
  <c r="J25" i="75"/>
  <c r="N25" i="75" s="1"/>
  <c r="R25" i="75" s="1"/>
  <c r="V25" i="75" s="1"/>
  <c r="Z25" i="75"/>
  <c r="AD25" i="75" s="1"/>
  <c r="AH25" i="75" s="1"/>
  <c r="AL25" i="75" s="1"/>
  <c r="F26" i="75"/>
  <c r="J26" i="75" s="1"/>
  <c r="N26" i="75" s="1"/>
  <c r="R26" i="75" s="1"/>
  <c r="V26" i="75" s="1"/>
  <c r="Z26" i="75" s="1"/>
  <c r="AD26" i="75" s="1"/>
  <c r="AH26" i="75" s="1"/>
  <c r="AL26" i="75" s="1"/>
  <c r="F27" i="75"/>
  <c r="J27" i="75" s="1"/>
  <c r="N27" i="75" s="1"/>
  <c r="R27" i="75"/>
  <c r="V27" i="75" s="1"/>
  <c r="Z27" i="75" s="1"/>
  <c r="AD27" i="75" s="1"/>
  <c r="AH27" i="75" s="1"/>
  <c r="AL27" i="75" s="1"/>
  <c r="F28" i="75"/>
  <c r="J28" i="75"/>
  <c r="N28" i="75"/>
  <c r="R28" i="75" s="1"/>
  <c r="V28" i="75" s="1"/>
  <c r="Z28" i="75" s="1"/>
  <c r="AD28" i="75" s="1"/>
  <c r="AH28" i="75" s="1"/>
  <c r="AL28" i="75" s="1"/>
  <c r="F29" i="75"/>
  <c r="J29" i="75"/>
  <c r="N29" i="75" s="1"/>
  <c r="R29" i="75" s="1"/>
  <c r="V29" i="75" s="1"/>
  <c r="Z29" i="75"/>
  <c r="AD29" i="75" s="1"/>
  <c r="AH29" i="75" s="1"/>
  <c r="AL29" i="75" s="1"/>
  <c r="F30" i="75"/>
  <c r="J30" i="75" s="1"/>
  <c r="N30" i="75" s="1"/>
  <c r="R30" i="75" s="1"/>
  <c r="V30" i="75" s="1"/>
  <c r="Z30" i="75" s="1"/>
  <c r="AD30" i="75" s="1"/>
  <c r="AH30" i="75" s="1"/>
  <c r="AL30" i="75" s="1"/>
  <c r="F31" i="75"/>
  <c r="J31" i="75" s="1"/>
  <c r="N31" i="75" s="1"/>
  <c r="R31" i="75" s="1"/>
  <c r="V31" i="75" s="1"/>
  <c r="Z31" i="75" s="1"/>
  <c r="AD31" i="75" s="1"/>
  <c r="AH31" i="75" s="1"/>
  <c r="AL31" i="75" s="1"/>
  <c r="F32" i="75"/>
  <c r="J32" i="75"/>
  <c r="N32" i="75"/>
  <c r="R32" i="75" s="1"/>
  <c r="V32" i="75" s="1"/>
  <c r="Z32" i="75" s="1"/>
  <c r="AD32" i="75" s="1"/>
  <c r="AH32" i="75" s="1"/>
  <c r="AL32" i="75" s="1"/>
  <c r="F33" i="75"/>
  <c r="J33" i="75"/>
  <c r="N33" i="75" s="1"/>
  <c r="R33" i="75" s="1"/>
  <c r="V33" i="75" s="1"/>
  <c r="Z33" i="75" s="1"/>
  <c r="AD33" i="75" s="1"/>
  <c r="AH33" i="75" s="1"/>
  <c r="AL33" i="75" s="1"/>
  <c r="F34" i="75"/>
  <c r="J34" i="75" s="1"/>
  <c r="N34" i="75" s="1"/>
  <c r="R34" i="75" s="1"/>
  <c r="V34" i="75"/>
  <c r="Z34" i="75" s="1"/>
  <c r="AD34" i="75" s="1"/>
  <c r="AH34" i="75" s="1"/>
  <c r="AL34" i="75"/>
  <c r="F35" i="75"/>
  <c r="J35" i="75" s="1"/>
  <c r="N35" i="75" s="1"/>
  <c r="R35" i="75" s="1"/>
  <c r="V35" i="75" s="1"/>
  <c r="Z35" i="75" s="1"/>
  <c r="AD35" i="75" s="1"/>
  <c r="AH35" i="75"/>
  <c r="AL35" i="75" s="1"/>
  <c r="F36" i="75"/>
  <c r="J36" i="75"/>
  <c r="N36" i="75"/>
  <c r="R36" i="75" s="1"/>
  <c r="V36" i="75" s="1"/>
  <c r="Z36" i="75"/>
  <c r="AD36" i="75" s="1"/>
  <c r="AH36" i="75" s="1"/>
  <c r="AL36" i="75" s="1"/>
  <c r="F37" i="75"/>
  <c r="J37" i="75"/>
  <c r="N37" i="75" s="1"/>
  <c r="R37" i="75" s="1"/>
  <c r="V37" i="75"/>
  <c r="Z37" i="75" s="1"/>
  <c r="AD37" i="75" s="1"/>
  <c r="AH37" i="75" s="1"/>
  <c r="AL37" i="75" s="1"/>
  <c r="F38" i="75"/>
  <c r="J38" i="75" s="1"/>
  <c r="N38" i="75" s="1"/>
  <c r="R38" i="75"/>
  <c r="V38" i="75" s="1"/>
  <c r="Z38" i="75" s="1"/>
  <c r="AD38" i="75" s="1"/>
  <c r="AH38" i="75" s="1"/>
  <c r="AL38" i="75" s="1"/>
  <c r="F39" i="75"/>
  <c r="J39" i="75" s="1"/>
  <c r="N39" i="75" s="1"/>
  <c r="R39" i="75" s="1"/>
  <c r="V39" i="75" s="1"/>
  <c r="Z39" i="75" s="1"/>
  <c r="AD39" i="75" s="1"/>
  <c r="AH39" i="75"/>
  <c r="AL39" i="75" s="1"/>
  <c r="F40" i="75"/>
  <c r="J40" i="75"/>
  <c r="N40" i="75"/>
  <c r="R40" i="75" s="1"/>
  <c r="V40" i="75" s="1"/>
  <c r="Z40" i="75"/>
  <c r="AD40" i="75" s="1"/>
  <c r="AH40" i="75" s="1"/>
  <c r="AL40" i="75" s="1"/>
  <c r="F41" i="75"/>
  <c r="J41" i="75"/>
  <c r="N41" i="75" s="1"/>
  <c r="R41" i="75" s="1"/>
  <c r="V41" i="75"/>
  <c r="Z41" i="75" s="1"/>
  <c r="AD41" i="75" s="1"/>
  <c r="AH41" i="75" s="1"/>
  <c r="AL41" i="75" s="1"/>
  <c r="F42" i="75"/>
  <c r="J42" i="75" s="1"/>
  <c r="N42" i="75" s="1"/>
  <c r="R42" i="75"/>
  <c r="V42" i="75" s="1"/>
  <c r="Z42" i="75" s="1"/>
  <c r="AD42" i="75" s="1"/>
  <c r="AH42" i="75" s="1"/>
  <c r="AL42" i="75" s="1"/>
  <c r="F43" i="75"/>
  <c r="J43" i="75" s="1"/>
  <c r="N43" i="75" s="1"/>
  <c r="R43" i="75" s="1"/>
  <c r="V43" i="75" s="1"/>
  <c r="Z43" i="75" s="1"/>
  <c r="AD43" i="75" s="1"/>
  <c r="AH43" i="75" s="1"/>
  <c r="AL43" i="75" s="1"/>
  <c r="F44" i="75"/>
  <c r="J44" i="75"/>
  <c r="N44" i="75"/>
  <c r="R44" i="75" s="1"/>
  <c r="V44" i="75" s="1"/>
  <c r="Z44" i="75"/>
  <c r="AD44" i="75" s="1"/>
  <c r="AH44" i="75" s="1"/>
  <c r="AL44" i="75" s="1"/>
  <c r="F45" i="75"/>
  <c r="J45" i="75"/>
  <c r="N45" i="75" s="1"/>
  <c r="R45" i="75" s="1"/>
  <c r="V45" i="75"/>
  <c r="Z45" i="75" s="1"/>
  <c r="AD45" i="75" s="1"/>
  <c r="AH45" i="75" s="1"/>
  <c r="AL45" i="75" s="1"/>
  <c r="F46" i="75"/>
  <c r="J46" i="75" s="1"/>
  <c r="N46" i="75" s="1"/>
  <c r="R46" i="75"/>
  <c r="V46" i="75" s="1"/>
  <c r="Z46" i="75" s="1"/>
  <c r="AD46" i="75" s="1"/>
  <c r="AH46" i="75" s="1"/>
  <c r="AL46" i="75" s="1"/>
  <c r="F47" i="75"/>
  <c r="J47" i="75" s="1"/>
  <c r="N47" i="75" s="1"/>
  <c r="R47" i="75" s="1"/>
  <c r="V47" i="75" s="1"/>
  <c r="Z47" i="75" s="1"/>
  <c r="AD47" i="75" s="1"/>
  <c r="AH47" i="75" s="1"/>
  <c r="AL47" i="75" s="1"/>
  <c r="F48" i="75"/>
  <c r="J48" i="75" s="1"/>
  <c r="N48" i="75" s="1"/>
  <c r="R48" i="75"/>
  <c r="V48" i="75" s="1"/>
  <c r="Z48" i="75" s="1"/>
  <c r="AD48" i="75" s="1"/>
  <c r="AH48" i="75" s="1"/>
  <c r="AL48" i="75" s="1"/>
  <c r="F49" i="75"/>
  <c r="J49" i="75"/>
  <c r="N49" i="75"/>
  <c r="R49" i="75" s="1"/>
  <c r="V49" i="75" s="1"/>
  <c r="Z49" i="75" s="1"/>
  <c r="AD49" i="75" s="1"/>
  <c r="AH49" i="75" s="1"/>
  <c r="AL49" i="75" s="1"/>
  <c r="F50" i="75"/>
  <c r="J50" i="75"/>
  <c r="N50" i="75" s="1"/>
  <c r="R50" i="75" s="1"/>
  <c r="V50" i="75" s="1"/>
  <c r="Z50" i="75"/>
  <c r="AD50" i="75" s="1"/>
  <c r="AH50" i="75" s="1"/>
  <c r="AL50" i="75" s="1"/>
  <c r="F51" i="75"/>
  <c r="J51" i="75" s="1"/>
  <c r="N51" i="75" s="1"/>
  <c r="R51" i="75" s="1"/>
  <c r="V51" i="75" s="1"/>
  <c r="Z51" i="75" s="1"/>
  <c r="AD51" i="75" s="1"/>
  <c r="AH51" i="75" s="1"/>
  <c r="AL51" i="75" s="1"/>
  <c r="F52" i="75"/>
  <c r="J52" i="75" s="1"/>
  <c r="N52" i="75" s="1"/>
  <c r="R52" i="75" s="1"/>
  <c r="V52" i="75" s="1"/>
  <c r="Z52" i="75" s="1"/>
  <c r="AD52" i="75" s="1"/>
  <c r="AH52" i="75" s="1"/>
  <c r="AL52" i="75" s="1"/>
  <c r="C53" i="75"/>
  <c r="D53" i="75"/>
  <c r="G53" i="75"/>
  <c r="G31" i="84" s="1"/>
  <c r="H53" i="75"/>
  <c r="K53" i="75"/>
  <c r="L53" i="75"/>
  <c r="O53" i="75"/>
  <c r="O31" i="84" s="1"/>
  <c r="P53" i="75"/>
  <c r="S53" i="75"/>
  <c r="T53" i="75"/>
  <c r="W53" i="75"/>
  <c r="W31" i="84" s="1"/>
  <c r="X53" i="75"/>
  <c r="AA53" i="75"/>
  <c r="AB53" i="75"/>
  <c r="AE53" i="75"/>
  <c r="AE31" i="84" s="1"/>
  <c r="AF53" i="75"/>
  <c r="AI53" i="75"/>
  <c r="AJ53" i="75"/>
  <c r="AM53" i="75"/>
  <c r="AM31" i="84" s="1"/>
  <c r="AN53" i="75"/>
  <c r="C54" i="75"/>
  <c r="D54" i="75"/>
  <c r="G54" i="75"/>
  <c r="H54" i="75"/>
  <c r="K54" i="75"/>
  <c r="L54" i="75"/>
  <c r="O54" i="75"/>
  <c r="P54" i="75"/>
  <c r="S54" i="75"/>
  <c r="T54" i="75"/>
  <c r="W54" i="75"/>
  <c r="X54" i="75"/>
  <c r="AA54" i="75"/>
  <c r="AB54" i="75"/>
  <c r="AE54" i="75"/>
  <c r="AF54" i="75"/>
  <c r="AI54" i="75"/>
  <c r="AJ54" i="75"/>
  <c r="AM54" i="75"/>
  <c r="AN54" i="75"/>
  <c r="C55" i="75"/>
  <c r="D55" i="75"/>
  <c r="G55" i="75"/>
  <c r="H55" i="75"/>
  <c r="K55" i="75"/>
  <c r="L55" i="75"/>
  <c r="O55" i="75"/>
  <c r="P55" i="75"/>
  <c r="S55" i="75"/>
  <c r="T55" i="75"/>
  <c r="W55" i="75"/>
  <c r="X55" i="75"/>
  <c r="AA55" i="75"/>
  <c r="AB55" i="75"/>
  <c r="AE55" i="75"/>
  <c r="AF55" i="75"/>
  <c r="AI55" i="75"/>
  <c r="AJ55" i="75"/>
  <c r="AM55" i="75"/>
  <c r="AN55" i="75"/>
  <c r="C56" i="75"/>
  <c r="D56" i="75"/>
  <c r="G56" i="75"/>
  <c r="H56" i="75"/>
  <c r="K56" i="75"/>
  <c r="L56" i="75"/>
  <c r="O56" i="75"/>
  <c r="P56" i="75"/>
  <c r="S56" i="75"/>
  <c r="T56" i="75"/>
  <c r="W56" i="75"/>
  <c r="X56" i="75"/>
  <c r="AA56" i="75"/>
  <c r="AB56" i="75"/>
  <c r="AE56" i="75"/>
  <c r="AF56" i="75"/>
  <c r="AI56" i="75"/>
  <c r="AJ56" i="75"/>
  <c r="AM56" i="75"/>
  <c r="AN56" i="75"/>
  <c r="AJ2" i="84"/>
  <c r="I3" i="84"/>
  <c r="M3" i="84" s="1"/>
  <c r="C31" i="84"/>
  <c r="D31" i="84"/>
  <c r="H31" i="84"/>
  <c r="K31" i="84"/>
  <c r="L31" i="84"/>
  <c r="P31" i="84"/>
  <c r="S31" i="84"/>
  <c r="T31" i="84"/>
  <c r="X31" i="84"/>
  <c r="AA31" i="84"/>
  <c r="AB31" i="84"/>
  <c r="AF31" i="84"/>
  <c r="AI31" i="84"/>
  <c r="AJ31" i="84"/>
  <c r="AN31" i="84"/>
  <c r="I3" i="82"/>
  <c r="M3" i="82" s="1"/>
  <c r="C31" i="82"/>
  <c r="D31" i="82"/>
  <c r="G31" i="82"/>
  <c r="H31" i="82"/>
  <c r="K31" i="82"/>
  <c r="L31" i="82"/>
  <c r="O31" i="82"/>
  <c r="P31" i="82"/>
  <c r="S31" i="82"/>
  <c r="T31" i="82"/>
  <c r="W31" i="82"/>
  <c r="X31" i="82"/>
  <c r="AA31" i="82"/>
  <c r="AB31" i="82"/>
  <c r="AE31" i="82"/>
  <c r="AF31" i="82"/>
  <c r="AI31" i="82"/>
  <c r="AJ31" i="82"/>
  <c r="AM31" i="82"/>
  <c r="AN31" i="82"/>
  <c r="D31" i="80"/>
  <c r="G31" i="80"/>
  <c r="H31" i="80"/>
  <c r="K31" i="80"/>
  <c r="L31" i="80"/>
  <c r="O31" i="80"/>
  <c r="P31" i="80"/>
  <c r="S31" i="80"/>
  <c r="T31" i="80"/>
  <c r="W31" i="80"/>
  <c r="X31" i="80"/>
  <c r="AA31" i="80"/>
  <c r="AB31" i="80"/>
  <c r="AE31" i="80"/>
  <c r="AF31" i="80"/>
  <c r="AI31" i="80"/>
  <c r="AJ31" i="80"/>
  <c r="AM31" i="80"/>
  <c r="AN31" i="80"/>
  <c r="O53" i="78"/>
  <c r="O34" i="84" s="1"/>
  <c r="P53" i="78"/>
  <c r="P34" i="84" s="1"/>
  <c r="O54" i="78"/>
  <c r="P54" i="78"/>
  <c r="C56" i="63"/>
  <c r="C6" i="82" s="1"/>
  <c r="D56" i="63"/>
  <c r="D6" i="82" s="1"/>
  <c r="G56" i="63"/>
  <c r="G6" i="82" s="1"/>
  <c r="H56" i="63"/>
  <c r="H6" i="82" s="1"/>
  <c r="K56" i="63"/>
  <c r="K6" i="82" s="1"/>
  <c r="L56" i="63"/>
  <c r="L6" i="82" s="1"/>
  <c r="O56" i="63"/>
  <c r="O6" i="82" s="1"/>
  <c r="P56" i="63"/>
  <c r="P6" i="82" s="1"/>
  <c r="S56" i="63"/>
  <c r="S6" i="82" s="1"/>
  <c r="T56" i="63"/>
  <c r="T6" i="82" s="1"/>
  <c r="W56" i="63"/>
  <c r="W6" i="82" s="1"/>
  <c r="X56" i="63"/>
  <c r="X6" i="82" s="1"/>
  <c r="AA56" i="63"/>
  <c r="AA6" i="82" s="1"/>
  <c r="AB56" i="63"/>
  <c r="AB6" i="82" s="1"/>
  <c r="AE56" i="63"/>
  <c r="AE6" i="82" s="1"/>
  <c r="AF56" i="63"/>
  <c r="AF6" i="82" s="1"/>
  <c r="AI56" i="63"/>
  <c r="AI6" i="82" s="1"/>
  <c r="AJ56" i="63"/>
  <c r="AJ6" i="82" s="1"/>
  <c r="AM56" i="63"/>
  <c r="AM6" i="82" s="1"/>
  <c r="AN56" i="63"/>
  <c r="AN6" i="82" s="1"/>
  <c r="C56" i="62"/>
  <c r="C7" i="82" s="1"/>
  <c r="D56" i="62"/>
  <c r="D7" i="82" s="1"/>
  <c r="G56" i="62"/>
  <c r="G7" i="82" s="1"/>
  <c r="H56" i="62"/>
  <c r="H7" i="82" s="1"/>
  <c r="K56" i="62"/>
  <c r="K7" i="82" s="1"/>
  <c r="L56" i="62"/>
  <c r="L7" i="82" s="1"/>
  <c r="O56" i="62"/>
  <c r="O7" i="82" s="1"/>
  <c r="P56" i="62"/>
  <c r="P7" i="82" s="1"/>
  <c r="S56" i="62"/>
  <c r="S7" i="82" s="1"/>
  <c r="T56" i="62"/>
  <c r="T7" i="82" s="1"/>
  <c r="W56" i="62"/>
  <c r="W7" i="82" s="1"/>
  <c r="X56" i="62"/>
  <c r="X7" i="82" s="1"/>
  <c r="AA56" i="62"/>
  <c r="AA7" i="82" s="1"/>
  <c r="AB56" i="62"/>
  <c r="AB7" i="82" s="1"/>
  <c r="AE56" i="62"/>
  <c r="AE7" i="82" s="1"/>
  <c r="AF56" i="62"/>
  <c r="AF7" i="82" s="1"/>
  <c r="AI56" i="62"/>
  <c r="AI7" i="82" s="1"/>
  <c r="AJ56" i="62"/>
  <c r="AJ7" i="82" s="1"/>
  <c r="AM56" i="62"/>
  <c r="AM7" i="82" s="1"/>
  <c r="AN56" i="62"/>
  <c r="AN7" i="82" s="1"/>
  <c r="C56" i="61"/>
  <c r="C8" i="82" s="1"/>
  <c r="D56" i="61"/>
  <c r="D8" i="82" s="1"/>
  <c r="G56" i="61"/>
  <c r="G8" i="82" s="1"/>
  <c r="H56" i="61"/>
  <c r="H8" i="82" s="1"/>
  <c r="K56" i="61"/>
  <c r="K8" i="82" s="1"/>
  <c r="L56" i="61"/>
  <c r="L8" i="82" s="1"/>
  <c r="O56" i="61"/>
  <c r="O8" i="82" s="1"/>
  <c r="P56" i="61"/>
  <c r="P8" i="82" s="1"/>
  <c r="S56" i="61"/>
  <c r="S8" i="82" s="1"/>
  <c r="T56" i="61"/>
  <c r="T8" i="82" s="1"/>
  <c r="W56" i="61"/>
  <c r="W8" i="82" s="1"/>
  <c r="X56" i="61"/>
  <c r="X8" i="82" s="1"/>
  <c r="AA56" i="61"/>
  <c r="AA8" i="82" s="1"/>
  <c r="AB56" i="61"/>
  <c r="AB8" i="82" s="1"/>
  <c r="AE56" i="61"/>
  <c r="AE8" i="82" s="1"/>
  <c r="AF56" i="61"/>
  <c r="AF8" i="82" s="1"/>
  <c r="AI56" i="61"/>
  <c r="AI8" i="82" s="1"/>
  <c r="AJ56" i="61"/>
  <c r="AJ8" i="82" s="1"/>
  <c r="AM56" i="61"/>
  <c r="AM8" i="82" s="1"/>
  <c r="AN56" i="61"/>
  <c r="AN8" i="82" s="1"/>
  <c r="C56" i="60"/>
  <c r="C9" i="82" s="1"/>
  <c r="D56" i="60"/>
  <c r="D9" i="82" s="1"/>
  <c r="G56" i="60"/>
  <c r="G9" i="82" s="1"/>
  <c r="H56" i="60"/>
  <c r="H9" i="82" s="1"/>
  <c r="K56" i="60"/>
  <c r="K9" i="82" s="1"/>
  <c r="L56" i="60"/>
  <c r="L9" i="82" s="1"/>
  <c r="O56" i="60"/>
  <c r="O9" i="82" s="1"/>
  <c r="P56" i="60"/>
  <c r="P9" i="82" s="1"/>
  <c r="S56" i="60"/>
  <c r="S9" i="82" s="1"/>
  <c r="T56" i="60"/>
  <c r="T9" i="82" s="1"/>
  <c r="W56" i="60"/>
  <c r="W9" i="82" s="1"/>
  <c r="X56" i="60"/>
  <c r="X9" i="82" s="1"/>
  <c r="AA56" i="60"/>
  <c r="AA9" i="82" s="1"/>
  <c r="AB56" i="60"/>
  <c r="AB9" i="82" s="1"/>
  <c r="AE56" i="60"/>
  <c r="AE9" i="82" s="1"/>
  <c r="AF56" i="60"/>
  <c r="AF9" i="82" s="1"/>
  <c r="AI56" i="60"/>
  <c r="AI9" i="82" s="1"/>
  <c r="AJ56" i="60"/>
  <c r="AJ9" i="82" s="1"/>
  <c r="AM56" i="60"/>
  <c r="AM9" i="82" s="1"/>
  <c r="AN56" i="60"/>
  <c r="AN9" i="82" s="1"/>
  <c r="C56" i="59"/>
  <c r="C10" i="82" s="1"/>
  <c r="D56" i="59"/>
  <c r="D10" i="82" s="1"/>
  <c r="G56" i="59"/>
  <c r="G10" i="82" s="1"/>
  <c r="H56" i="59"/>
  <c r="H10" i="82" s="1"/>
  <c r="K56" i="59"/>
  <c r="K10" i="82" s="1"/>
  <c r="L56" i="59"/>
  <c r="L10" i="82" s="1"/>
  <c r="O56" i="59"/>
  <c r="O10" i="82" s="1"/>
  <c r="P56" i="59"/>
  <c r="P10" i="82" s="1"/>
  <c r="S56" i="59"/>
  <c r="S10" i="82" s="1"/>
  <c r="T56" i="59"/>
  <c r="T10" i="82" s="1"/>
  <c r="W56" i="59"/>
  <c r="W10" i="82" s="1"/>
  <c r="X56" i="59"/>
  <c r="X10" i="82" s="1"/>
  <c r="AA56" i="59"/>
  <c r="AA10" i="82" s="1"/>
  <c r="AB56" i="59"/>
  <c r="AB10" i="82" s="1"/>
  <c r="AE56" i="59"/>
  <c r="AE10" i="82" s="1"/>
  <c r="AF56" i="59"/>
  <c r="AF10" i="82" s="1"/>
  <c r="AI56" i="59"/>
  <c r="AI10" i="82" s="1"/>
  <c r="AJ56" i="59"/>
  <c r="AJ10" i="82" s="1"/>
  <c r="AM56" i="59"/>
  <c r="AM10" i="82" s="1"/>
  <c r="AN56" i="59"/>
  <c r="AN10" i="82" s="1"/>
  <c r="C56" i="58"/>
  <c r="C11" i="82" s="1"/>
  <c r="D56" i="58"/>
  <c r="D11" i="82" s="1"/>
  <c r="G56" i="58"/>
  <c r="G11" i="82" s="1"/>
  <c r="H56" i="58"/>
  <c r="H11" i="82" s="1"/>
  <c r="K56" i="58"/>
  <c r="K11" i="82" s="1"/>
  <c r="L56" i="58"/>
  <c r="L11" i="82" s="1"/>
  <c r="O56" i="58"/>
  <c r="O11" i="82" s="1"/>
  <c r="P56" i="58"/>
  <c r="P11" i="82" s="1"/>
  <c r="S56" i="58"/>
  <c r="S11" i="82" s="1"/>
  <c r="T56" i="58"/>
  <c r="T11" i="82" s="1"/>
  <c r="W56" i="58"/>
  <c r="W11" i="82" s="1"/>
  <c r="X56" i="58"/>
  <c r="X11" i="82" s="1"/>
  <c r="AA56" i="58"/>
  <c r="AA11" i="82" s="1"/>
  <c r="AB56" i="58"/>
  <c r="AB11" i="82" s="1"/>
  <c r="AE56" i="58"/>
  <c r="AE11" i="82" s="1"/>
  <c r="AF56" i="58"/>
  <c r="AF11" i="82" s="1"/>
  <c r="AI56" i="58"/>
  <c r="AI11" i="82" s="1"/>
  <c r="AJ56" i="58"/>
  <c r="AJ11" i="82" s="1"/>
  <c r="AM56" i="58"/>
  <c r="AM11" i="82" s="1"/>
  <c r="AN56" i="58"/>
  <c r="AN11" i="82" s="1"/>
  <c r="C56" i="57"/>
  <c r="C12" i="82" s="1"/>
  <c r="D56" i="57"/>
  <c r="D12" i="82" s="1"/>
  <c r="G56" i="57"/>
  <c r="G12" i="82" s="1"/>
  <c r="H56" i="57"/>
  <c r="H12" i="82" s="1"/>
  <c r="K56" i="57"/>
  <c r="K12" i="82" s="1"/>
  <c r="L56" i="57"/>
  <c r="L12" i="82" s="1"/>
  <c r="O56" i="57"/>
  <c r="O12" i="82" s="1"/>
  <c r="P56" i="57"/>
  <c r="P12" i="82" s="1"/>
  <c r="S56" i="57"/>
  <c r="S12" i="82" s="1"/>
  <c r="T56" i="57"/>
  <c r="T12" i="82" s="1"/>
  <c r="W56" i="57"/>
  <c r="W12" i="82" s="1"/>
  <c r="X56" i="57"/>
  <c r="X12" i="82" s="1"/>
  <c r="AA56" i="57"/>
  <c r="AA12" i="82" s="1"/>
  <c r="AB56" i="57"/>
  <c r="AB12" i="82" s="1"/>
  <c r="AE56" i="57"/>
  <c r="AE12" i="82" s="1"/>
  <c r="AF56" i="57"/>
  <c r="AF12" i="82" s="1"/>
  <c r="AI56" i="57"/>
  <c r="AI12" i="82" s="1"/>
  <c r="AJ56" i="57"/>
  <c r="AJ12" i="82" s="1"/>
  <c r="AM56" i="57"/>
  <c r="AM12" i="82" s="1"/>
  <c r="AN56" i="57"/>
  <c r="AN12" i="82" s="1"/>
  <c r="C56" i="56"/>
  <c r="C13" i="82" s="1"/>
  <c r="D56" i="56"/>
  <c r="D13" i="82" s="1"/>
  <c r="G56" i="56"/>
  <c r="G13" i="82" s="1"/>
  <c r="H56" i="56"/>
  <c r="H13" i="82" s="1"/>
  <c r="K56" i="56"/>
  <c r="K13" i="82" s="1"/>
  <c r="L56" i="56"/>
  <c r="L13" i="82" s="1"/>
  <c r="O56" i="56"/>
  <c r="O13" i="82" s="1"/>
  <c r="P56" i="56"/>
  <c r="P13" i="82" s="1"/>
  <c r="S56" i="56"/>
  <c r="S13" i="82" s="1"/>
  <c r="T56" i="56"/>
  <c r="T13" i="82" s="1"/>
  <c r="W56" i="56"/>
  <c r="W13" i="82" s="1"/>
  <c r="X56" i="56"/>
  <c r="X13" i="82" s="1"/>
  <c r="AA56" i="56"/>
  <c r="AA13" i="82" s="1"/>
  <c r="AB56" i="56"/>
  <c r="AB13" i="82" s="1"/>
  <c r="AE56" i="56"/>
  <c r="AE13" i="82" s="1"/>
  <c r="AF56" i="56"/>
  <c r="AF13" i="82" s="1"/>
  <c r="AI56" i="56"/>
  <c r="AI13" i="82" s="1"/>
  <c r="AJ56" i="56"/>
  <c r="AJ13" i="82" s="1"/>
  <c r="AM56" i="56"/>
  <c r="AM13" i="82" s="1"/>
  <c r="AN56" i="56"/>
  <c r="AN13" i="82" s="1"/>
  <c r="C56" i="55"/>
  <c r="C14" i="82" s="1"/>
  <c r="D56" i="55"/>
  <c r="D14" i="82" s="1"/>
  <c r="G56" i="55"/>
  <c r="G14" i="82" s="1"/>
  <c r="H56" i="55"/>
  <c r="H14" i="82" s="1"/>
  <c r="K56" i="55"/>
  <c r="K14" i="82" s="1"/>
  <c r="L56" i="55"/>
  <c r="L14" i="82" s="1"/>
  <c r="O56" i="55"/>
  <c r="O14" i="82" s="1"/>
  <c r="P56" i="55"/>
  <c r="P14" i="82" s="1"/>
  <c r="S56" i="55"/>
  <c r="S14" i="82" s="1"/>
  <c r="T56" i="55"/>
  <c r="T14" i="82" s="1"/>
  <c r="W56" i="55"/>
  <c r="W14" i="82" s="1"/>
  <c r="X56" i="55"/>
  <c r="X14" i="82" s="1"/>
  <c r="AA56" i="55"/>
  <c r="AA14" i="82" s="1"/>
  <c r="AB56" i="55"/>
  <c r="AB14" i="82" s="1"/>
  <c r="AE56" i="55"/>
  <c r="AE14" i="82" s="1"/>
  <c r="AF56" i="55"/>
  <c r="AF14" i="82" s="1"/>
  <c r="AI56" i="55"/>
  <c r="AI14" i="82" s="1"/>
  <c r="AJ56" i="55"/>
  <c r="AJ14" i="82" s="1"/>
  <c r="AM56" i="55"/>
  <c r="AM14" i="82" s="1"/>
  <c r="AN56" i="55"/>
  <c r="AN14" i="82" s="1"/>
  <c r="C56" i="54"/>
  <c r="C15" i="82" s="1"/>
  <c r="D56" i="54"/>
  <c r="D15" i="82" s="1"/>
  <c r="G56" i="54"/>
  <c r="G15" i="82" s="1"/>
  <c r="H56" i="54"/>
  <c r="H15" i="82" s="1"/>
  <c r="K56" i="54"/>
  <c r="K15" i="82" s="1"/>
  <c r="L56" i="54"/>
  <c r="L15" i="82" s="1"/>
  <c r="O56" i="54"/>
  <c r="O15" i="82" s="1"/>
  <c r="P56" i="54"/>
  <c r="P15" i="82" s="1"/>
  <c r="S56" i="54"/>
  <c r="S15" i="82" s="1"/>
  <c r="T56" i="54"/>
  <c r="T15" i="82" s="1"/>
  <c r="W56" i="54"/>
  <c r="W15" i="82" s="1"/>
  <c r="X56" i="54"/>
  <c r="X15" i="82" s="1"/>
  <c r="AA56" i="54"/>
  <c r="AA15" i="82" s="1"/>
  <c r="AB56" i="54"/>
  <c r="AB15" i="82" s="1"/>
  <c r="AE56" i="54"/>
  <c r="AE15" i="82" s="1"/>
  <c r="AF56" i="54"/>
  <c r="AF15" i="82" s="1"/>
  <c r="AI56" i="54"/>
  <c r="AI15" i="82" s="1"/>
  <c r="AJ56" i="54"/>
  <c r="AJ15" i="82" s="1"/>
  <c r="AM56" i="54"/>
  <c r="AM15" i="82" s="1"/>
  <c r="AN56" i="54"/>
  <c r="AN15" i="82" s="1"/>
  <c r="C56" i="53"/>
  <c r="C16" i="82" s="1"/>
  <c r="D56" i="53"/>
  <c r="D16" i="82" s="1"/>
  <c r="G56" i="53"/>
  <c r="G16" i="82" s="1"/>
  <c r="H56" i="53"/>
  <c r="H16" i="82" s="1"/>
  <c r="K56" i="53"/>
  <c r="K16" i="82" s="1"/>
  <c r="L56" i="53"/>
  <c r="L16" i="82" s="1"/>
  <c r="O56" i="53"/>
  <c r="O16" i="82" s="1"/>
  <c r="P56" i="53"/>
  <c r="P16" i="82" s="1"/>
  <c r="S56" i="53"/>
  <c r="S16" i="82" s="1"/>
  <c r="T56" i="53"/>
  <c r="T16" i="82" s="1"/>
  <c r="W56" i="53"/>
  <c r="W16" i="82" s="1"/>
  <c r="X56" i="53"/>
  <c r="X16" i="82" s="1"/>
  <c r="AA56" i="53"/>
  <c r="AA16" i="82" s="1"/>
  <c r="AB56" i="53"/>
  <c r="AB16" i="82" s="1"/>
  <c r="AE56" i="53"/>
  <c r="AE16" i="82" s="1"/>
  <c r="AF56" i="53"/>
  <c r="AF16" i="82" s="1"/>
  <c r="AI56" i="53"/>
  <c r="AI16" i="82" s="1"/>
  <c r="AJ56" i="53"/>
  <c r="AJ16" i="82" s="1"/>
  <c r="AM56" i="53"/>
  <c r="AM16" i="82" s="1"/>
  <c r="AN56" i="53"/>
  <c r="AN16" i="82" s="1"/>
  <c r="C56" i="52"/>
  <c r="C17" i="82" s="1"/>
  <c r="D56" i="52"/>
  <c r="D17" i="82" s="1"/>
  <c r="G56" i="52"/>
  <c r="G17" i="82" s="1"/>
  <c r="H56" i="52"/>
  <c r="H17" i="82" s="1"/>
  <c r="K56" i="52"/>
  <c r="K17" i="82" s="1"/>
  <c r="L56" i="52"/>
  <c r="L17" i="82" s="1"/>
  <c r="O56" i="52"/>
  <c r="O17" i="82" s="1"/>
  <c r="P56" i="52"/>
  <c r="P17" i="82" s="1"/>
  <c r="S56" i="52"/>
  <c r="S17" i="82" s="1"/>
  <c r="T56" i="52"/>
  <c r="T17" i="82" s="1"/>
  <c r="W56" i="52"/>
  <c r="W17" i="82" s="1"/>
  <c r="X56" i="52"/>
  <c r="X17" i="82" s="1"/>
  <c r="AA56" i="52"/>
  <c r="AA17" i="82" s="1"/>
  <c r="AB56" i="52"/>
  <c r="AB17" i="82" s="1"/>
  <c r="AE56" i="52"/>
  <c r="AE17" i="82" s="1"/>
  <c r="AF56" i="52"/>
  <c r="AF17" i="82" s="1"/>
  <c r="AI56" i="52"/>
  <c r="AI17" i="82" s="1"/>
  <c r="AJ56" i="52"/>
  <c r="AJ17" i="82" s="1"/>
  <c r="AM56" i="52"/>
  <c r="AM17" i="82" s="1"/>
  <c r="AN56" i="52"/>
  <c r="AN17" i="82" s="1"/>
  <c r="C56" i="51"/>
  <c r="C18" i="82" s="1"/>
  <c r="D56" i="51"/>
  <c r="D18" i="82" s="1"/>
  <c r="G56" i="51"/>
  <c r="G18" i="82" s="1"/>
  <c r="H56" i="51"/>
  <c r="H18" i="82" s="1"/>
  <c r="K56" i="51"/>
  <c r="K18" i="82" s="1"/>
  <c r="L56" i="51"/>
  <c r="L18" i="82" s="1"/>
  <c r="O56" i="51"/>
  <c r="O18" i="82" s="1"/>
  <c r="P56" i="51"/>
  <c r="P18" i="82" s="1"/>
  <c r="S56" i="51"/>
  <c r="S18" i="82" s="1"/>
  <c r="T56" i="51"/>
  <c r="T18" i="82" s="1"/>
  <c r="W56" i="51"/>
  <c r="W18" i="82" s="1"/>
  <c r="X56" i="51"/>
  <c r="X18" i="82" s="1"/>
  <c r="AA56" i="51"/>
  <c r="AA18" i="82" s="1"/>
  <c r="AB56" i="51"/>
  <c r="AB18" i="82" s="1"/>
  <c r="AE56" i="51"/>
  <c r="AE18" i="82" s="1"/>
  <c r="AF56" i="51"/>
  <c r="AF18" i="82" s="1"/>
  <c r="AI56" i="51"/>
  <c r="AI18" i="82" s="1"/>
  <c r="AJ56" i="51"/>
  <c r="AJ18" i="82" s="1"/>
  <c r="AM56" i="51"/>
  <c r="AM18" i="82" s="1"/>
  <c r="AN56" i="51"/>
  <c r="AN18" i="82" s="1"/>
  <c r="C56" i="50"/>
  <c r="C19" i="82" s="1"/>
  <c r="D56" i="50"/>
  <c r="D19" i="82" s="1"/>
  <c r="G56" i="50"/>
  <c r="G19" i="82" s="1"/>
  <c r="H56" i="50"/>
  <c r="H19" i="82" s="1"/>
  <c r="K56" i="50"/>
  <c r="K19" i="82" s="1"/>
  <c r="L56" i="50"/>
  <c r="L19" i="82" s="1"/>
  <c r="O56" i="50"/>
  <c r="O19" i="82" s="1"/>
  <c r="P56" i="50"/>
  <c r="P19" i="82" s="1"/>
  <c r="S56" i="50"/>
  <c r="S19" i="82" s="1"/>
  <c r="T56" i="50"/>
  <c r="T19" i="82" s="1"/>
  <c r="W56" i="50"/>
  <c r="W19" i="82" s="1"/>
  <c r="X56" i="50"/>
  <c r="X19" i="82" s="1"/>
  <c r="AA56" i="50"/>
  <c r="AA19" i="82" s="1"/>
  <c r="AB56" i="50"/>
  <c r="AB19" i="82" s="1"/>
  <c r="AE56" i="50"/>
  <c r="AE19" i="82" s="1"/>
  <c r="AF56" i="50"/>
  <c r="AF19" i="82" s="1"/>
  <c r="AI56" i="50"/>
  <c r="AI19" i="82" s="1"/>
  <c r="AJ56" i="50"/>
  <c r="AJ19" i="82" s="1"/>
  <c r="AM56" i="50"/>
  <c r="AM19" i="82" s="1"/>
  <c r="AN56" i="50"/>
  <c r="AN19" i="82" s="1"/>
  <c r="C56" i="64"/>
  <c r="C20" i="82" s="1"/>
  <c r="D56" i="64"/>
  <c r="D20" i="82" s="1"/>
  <c r="G56" i="64"/>
  <c r="G20" i="82" s="1"/>
  <c r="H56" i="64"/>
  <c r="H20" i="82" s="1"/>
  <c r="K56" i="64"/>
  <c r="K20" i="82" s="1"/>
  <c r="L56" i="64"/>
  <c r="L20" i="82" s="1"/>
  <c r="O56" i="64"/>
  <c r="O20" i="82" s="1"/>
  <c r="P56" i="64"/>
  <c r="P20" i="82" s="1"/>
  <c r="S56" i="64"/>
  <c r="S20" i="82" s="1"/>
  <c r="T56" i="64"/>
  <c r="T20" i="82" s="1"/>
  <c r="W56" i="64"/>
  <c r="W20" i="82" s="1"/>
  <c r="X56" i="64"/>
  <c r="X20" i="82" s="1"/>
  <c r="AA56" i="64"/>
  <c r="AA20" i="82" s="1"/>
  <c r="AB56" i="64"/>
  <c r="AB20" i="82" s="1"/>
  <c r="AE56" i="64"/>
  <c r="AE20" i="82" s="1"/>
  <c r="AF56" i="64"/>
  <c r="AF20" i="82" s="1"/>
  <c r="AI56" i="64"/>
  <c r="AI20" i="82" s="1"/>
  <c r="AJ56" i="64"/>
  <c r="AJ20" i="82" s="1"/>
  <c r="AM56" i="64"/>
  <c r="AM20" i="82" s="1"/>
  <c r="AN56" i="64"/>
  <c r="AN20" i="82" s="1"/>
  <c r="C56" i="65"/>
  <c r="C21" i="82" s="1"/>
  <c r="D56" i="65"/>
  <c r="D21" i="82" s="1"/>
  <c r="G56" i="65"/>
  <c r="G21" i="82" s="1"/>
  <c r="H56" i="65"/>
  <c r="H21" i="82" s="1"/>
  <c r="K56" i="65"/>
  <c r="K21" i="82" s="1"/>
  <c r="L56" i="65"/>
  <c r="L21" i="82" s="1"/>
  <c r="O56" i="65"/>
  <c r="O21" i="82" s="1"/>
  <c r="P56" i="65"/>
  <c r="P21" i="82" s="1"/>
  <c r="S56" i="65"/>
  <c r="S21" i="82" s="1"/>
  <c r="T56" i="65"/>
  <c r="T21" i="82" s="1"/>
  <c r="W56" i="65"/>
  <c r="W21" i="82" s="1"/>
  <c r="X56" i="65"/>
  <c r="X21" i="82" s="1"/>
  <c r="AA56" i="65"/>
  <c r="AA21" i="82" s="1"/>
  <c r="AB56" i="65"/>
  <c r="AB21" i="82" s="1"/>
  <c r="AE56" i="65"/>
  <c r="AE21" i="82" s="1"/>
  <c r="AF56" i="65"/>
  <c r="AF21" i="82" s="1"/>
  <c r="AI56" i="65"/>
  <c r="AI21" i="82" s="1"/>
  <c r="AJ56" i="65"/>
  <c r="AJ21" i="82" s="1"/>
  <c r="AM56" i="65"/>
  <c r="AM21" i="82" s="1"/>
  <c r="AN56" i="65"/>
  <c r="AN21" i="82" s="1"/>
  <c r="C56" i="66"/>
  <c r="C22" i="82" s="1"/>
  <c r="D56" i="66"/>
  <c r="D22" i="82" s="1"/>
  <c r="G56" i="66"/>
  <c r="G22" i="82" s="1"/>
  <c r="H56" i="66"/>
  <c r="H22" i="82" s="1"/>
  <c r="K56" i="66"/>
  <c r="K22" i="82" s="1"/>
  <c r="L56" i="66"/>
  <c r="L22" i="82" s="1"/>
  <c r="O56" i="66"/>
  <c r="O22" i="82" s="1"/>
  <c r="P56" i="66"/>
  <c r="P22" i="82" s="1"/>
  <c r="S56" i="66"/>
  <c r="S22" i="82" s="1"/>
  <c r="T56" i="66"/>
  <c r="T22" i="82" s="1"/>
  <c r="W56" i="66"/>
  <c r="W22" i="82" s="1"/>
  <c r="X56" i="66"/>
  <c r="X22" i="82" s="1"/>
  <c r="AA56" i="66"/>
  <c r="AA22" i="82" s="1"/>
  <c r="AB56" i="66"/>
  <c r="AB22" i="82" s="1"/>
  <c r="AE56" i="66"/>
  <c r="AE22" i="82" s="1"/>
  <c r="AF56" i="66"/>
  <c r="AF22" i="82" s="1"/>
  <c r="AI56" i="66"/>
  <c r="AI22" i="82" s="1"/>
  <c r="AJ56" i="66"/>
  <c r="AJ22" i="82" s="1"/>
  <c r="AM56" i="66"/>
  <c r="AM22" i="82" s="1"/>
  <c r="AN56" i="66"/>
  <c r="AN22" i="82" s="1"/>
  <c r="C56" i="67"/>
  <c r="C23" i="82" s="1"/>
  <c r="D56" i="67"/>
  <c r="D23" i="82" s="1"/>
  <c r="G56" i="67"/>
  <c r="G23" i="82" s="1"/>
  <c r="H56" i="67"/>
  <c r="H23" i="82" s="1"/>
  <c r="K56" i="67"/>
  <c r="K23" i="82" s="1"/>
  <c r="L56" i="67"/>
  <c r="L23" i="82" s="1"/>
  <c r="O56" i="67"/>
  <c r="O23" i="82" s="1"/>
  <c r="P56" i="67"/>
  <c r="P23" i="82" s="1"/>
  <c r="S56" i="67"/>
  <c r="S23" i="82" s="1"/>
  <c r="T56" i="67"/>
  <c r="T23" i="82" s="1"/>
  <c r="W56" i="67"/>
  <c r="W23" i="82" s="1"/>
  <c r="X56" i="67"/>
  <c r="X23" i="82" s="1"/>
  <c r="AA56" i="67"/>
  <c r="AA23" i="82" s="1"/>
  <c r="AB56" i="67"/>
  <c r="AB23" i="82" s="1"/>
  <c r="AE56" i="67"/>
  <c r="AE23" i="82" s="1"/>
  <c r="AF56" i="67"/>
  <c r="AF23" i="82" s="1"/>
  <c r="AI56" i="67"/>
  <c r="AI23" i="82" s="1"/>
  <c r="AJ56" i="67"/>
  <c r="AJ23" i="82" s="1"/>
  <c r="AM56" i="67"/>
  <c r="AM23" i="82" s="1"/>
  <c r="AN56" i="67"/>
  <c r="AN23" i="82" s="1"/>
  <c r="C56" i="68"/>
  <c r="C24" i="82" s="1"/>
  <c r="D56" i="68"/>
  <c r="D24" i="82" s="1"/>
  <c r="G56" i="68"/>
  <c r="G24" i="82" s="1"/>
  <c r="H56" i="68"/>
  <c r="H24" i="82" s="1"/>
  <c r="K56" i="68"/>
  <c r="K24" i="82" s="1"/>
  <c r="L56" i="68"/>
  <c r="L24" i="82" s="1"/>
  <c r="O56" i="68"/>
  <c r="O24" i="82" s="1"/>
  <c r="P56" i="68"/>
  <c r="P24" i="82" s="1"/>
  <c r="S56" i="68"/>
  <c r="S24" i="82" s="1"/>
  <c r="T56" i="68"/>
  <c r="T24" i="82" s="1"/>
  <c r="W56" i="68"/>
  <c r="W24" i="82" s="1"/>
  <c r="X56" i="68"/>
  <c r="X24" i="82" s="1"/>
  <c r="AA56" i="68"/>
  <c r="AA24" i="82" s="1"/>
  <c r="AB56" i="68"/>
  <c r="AB24" i="82" s="1"/>
  <c r="AE56" i="68"/>
  <c r="AE24" i="82" s="1"/>
  <c r="AF56" i="68"/>
  <c r="AF24" i="82" s="1"/>
  <c r="AI56" i="68"/>
  <c r="AI24" i="82" s="1"/>
  <c r="AJ56" i="68"/>
  <c r="AJ24" i="82" s="1"/>
  <c r="AM56" i="68"/>
  <c r="AM24" i="82" s="1"/>
  <c r="AN56" i="68"/>
  <c r="AN24" i="82" s="1"/>
  <c r="C56" i="69"/>
  <c r="C25" i="82" s="1"/>
  <c r="D56" i="69"/>
  <c r="D25" i="82" s="1"/>
  <c r="G56" i="69"/>
  <c r="G25" i="82" s="1"/>
  <c r="H56" i="69"/>
  <c r="H25" i="82" s="1"/>
  <c r="K56" i="69"/>
  <c r="K25" i="82" s="1"/>
  <c r="L56" i="69"/>
  <c r="L25" i="82" s="1"/>
  <c r="O56" i="69"/>
  <c r="O25" i="82" s="1"/>
  <c r="P56" i="69"/>
  <c r="P25" i="82" s="1"/>
  <c r="S56" i="69"/>
  <c r="S25" i="82" s="1"/>
  <c r="T56" i="69"/>
  <c r="T25" i="82" s="1"/>
  <c r="W56" i="69"/>
  <c r="W25" i="82" s="1"/>
  <c r="X56" i="69"/>
  <c r="X25" i="82" s="1"/>
  <c r="AA56" i="69"/>
  <c r="AA25" i="82" s="1"/>
  <c r="AB56" i="69"/>
  <c r="AB25" i="82" s="1"/>
  <c r="AE56" i="69"/>
  <c r="AE25" i="82" s="1"/>
  <c r="AF56" i="69"/>
  <c r="AF25" i="82" s="1"/>
  <c r="AI56" i="69"/>
  <c r="AI25" i="82" s="1"/>
  <c r="AJ56" i="69"/>
  <c r="AJ25" i="82" s="1"/>
  <c r="AM56" i="69"/>
  <c r="AM25" i="82" s="1"/>
  <c r="AN56" i="69"/>
  <c r="AN25" i="82" s="1"/>
  <c r="C56" i="70"/>
  <c r="C26" i="82" s="1"/>
  <c r="D56" i="70"/>
  <c r="D26" i="82" s="1"/>
  <c r="G56" i="70"/>
  <c r="G26" i="82" s="1"/>
  <c r="H56" i="70"/>
  <c r="H26" i="82" s="1"/>
  <c r="K56" i="70"/>
  <c r="K26" i="82" s="1"/>
  <c r="L56" i="70"/>
  <c r="L26" i="82" s="1"/>
  <c r="O56" i="70"/>
  <c r="O26" i="82" s="1"/>
  <c r="P56" i="70"/>
  <c r="P26" i="82" s="1"/>
  <c r="S56" i="70"/>
  <c r="S26" i="82" s="1"/>
  <c r="T56" i="70"/>
  <c r="T26" i="82" s="1"/>
  <c r="W56" i="70"/>
  <c r="W26" i="82" s="1"/>
  <c r="X56" i="70"/>
  <c r="X26" i="82" s="1"/>
  <c r="AA56" i="70"/>
  <c r="AA26" i="82" s="1"/>
  <c r="AB56" i="70"/>
  <c r="AB26" i="82" s="1"/>
  <c r="AE56" i="70"/>
  <c r="AE26" i="82" s="1"/>
  <c r="AF56" i="70"/>
  <c r="AF26" i="82" s="1"/>
  <c r="AI56" i="70"/>
  <c r="AI26" i="82" s="1"/>
  <c r="AJ56" i="70"/>
  <c r="AJ26" i="82" s="1"/>
  <c r="AM56" i="70"/>
  <c r="AM26" i="82" s="1"/>
  <c r="AN56" i="70"/>
  <c r="AN26" i="82" s="1"/>
  <c r="C56" i="71"/>
  <c r="C27" i="82" s="1"/>
  <c r="D56" i="71"/>
  <c r="D27" i="82" s="1"/>
  <c r="G56" i="71"/>
  <c r="G27" i="82" s="1"/>
  <c r="H56" i="71"/>
  <c r="H27" i="82" s="1"/>
  <c r="K56" i="71"/>
  <c r="K27" i="82" s="1"/>
  <c r="L56" i="71"/>
  <c r="L27" i="82" s="1"/>
  <c r="O56" i="71"/>
  <c r="O27" i="82" s="1"/>
  <c r="P56" i="71"/>
  <c r="P27" i="82" s="1"/>
  <c r="S56" i="71"/>
  <c r="S27" i="82" s="1"/>
  <c r="T56" i="71"/>
  <c r="T27" i="82" s="1"/>
  <c r="W56" i="71"/>
  <c r="W27" i="82" s="1"/>
  <c r="X56" i="71"/>
  <c r="X27" i="82" s="1"/>
  <c r="AA56" i="71"/>
  <c r="AA27" i="82" s="1"/>
  <c r="AB56" i="71"/>
  <c r="AB27" i="82" s="1"/>
  <c r="AE56" i="71"/>
  <c r="AE27" i="82" s="1"/>
  <c r="AF56" i="71"/>
  <c r="AF27" i="82" s="1"/>
  <c r="AI56" i="71"/>
  <c r="AI27" i="82" s="1"/>
  <c r="AJ56" i="71"/>
  <c r="AJ27" i="82" s="1"/>
  <c r="AM56" i="71"/>
  <c r="AM27" i="82" s="1"/>
  <c r="AN56" i="71"/>
  <c r="AN27" i="82" s="1"/>
  <c r="C56" i="72"/>
  <c r="C28" i="82" s="1"/>
  <c r="D56" i="72"/>
  <c r="D28" i="82" s="1"/>
  <c r="G56" i="72"/>
  <c r="G28" i="82" s="1"/>
  <c r="H56" i="72"/>
  <c r="H28" i="82" s="1"/>
  <c r="K56" i="72"/>
  <c r="K28" i="82" s="1"/>
  <c r="L56" i="72"/>
  <c r="L28" i="82" s="1"/>
  <c r="O56" i="72"/>
  <c r="O28" i="82" s="1"/>
  <c r="P56" i="72"/>
  <c r="P28" i="82" s="1"/>
  <c r="S56" i="72"/>
  <c r="S28" i="82" s="1"/>
  <c r="T56" i="72"/>
  <c r="T28" i="82" s="1"/>
  <c r="W56" i="72"/>
  <c r="W28" i="82" s="1"/>
  <c r="X56" i="72"/>
  <c r="X28" i="82" s="1"/>
  <c r="AA56" i="72"/>
  <c r="AA28" i="82" s="1"/>
  <c r="AB56" i="72"/>
  <c r="AB28" i="82" s="1"/>
  <c r="AE56" i="72"/>
  <c r="AE28" i="82" s="1"/>
  <c r="AF56" i="72"/>
  <c r="AF28" i="82" s="1"/>
  <c r="AI56" i="72"/>
  <c r="AI28" i="82" s="1"/>
  <c r="AJ56" i="72"/>
  <c r="AJ28" i="82" s="1"/>
  <c r="AM56" i="72"/>
  <c r="AM28" i="82" s="1"/>
  <c r="AN56" i="72"/>
  <c r="AN28" i="82" s="1"/>
  <c r="C56" i="73"/>
  <c r="C29" i="82" s="1"/>
  <c r="D56" i="73"/>
  <c r="D29" i="82" s="1"/>
  <c r="G56" i="73"/>
  <c r="G29" i="82" s="1"/>
  <c r="H56" i="73"/>
  <c r="H29" i="82" s="1"/>
  <c r="K56" i="73"/>
  <c r="K29" i="82" s="1"/>
  <c r="L56" i="73"/>
  <c r="L29" i="82" s="1"/>
  <c r="O56" i="73"/>
  <c r="O29" i="82" s="1"/>
  <c r="P56" i="73"/>
  <c r="P29" i="82" s="1"/>
  <c r="S56" i="73"/>
  <c r="S29" i="82" s="1"/>
  <c r="T56" i="73"/>
  <c r="T29" i="82" s="1"/>
  <c r="W56" i="73"/>
  <c r="W29" i="82" s="1"/>
  <c r="X56" i="73"/>
  <c r="X29" i="82" s="1"/>
  <c r="AA56" i="73"/>
  <c r="AA29" i="82" s="1"/>
  <c r="AB56" i="73"/>
  <c r="AB29" i="82" s="1"/>
  <c r="AE56" i="73"/>
  <c r="AE29" i="82" s="1"/>
  <c r="AF56" i="73"/>
  <c r="AF29" i="82" s="1"/>
  <c r="AI56" i="73"/>
  <c r="AI29" i="82" s="1"/>
  <c r="AJ56" i="73"/>
  <c r="AJ29" i="82" s="1"/>
  <c r="AM56" i="73"/>
  <c r="AM29" i="82" s="1"/>
  <c r="AN56" i="73"/>
  <c r="AN29" i="82" s="1"/>
  <c r="C56" i="74"/>
  <c r="C30" i="82" s="1"/>
  <c r="D56" i="74"/>
  <c r="D30" i="82" s="1"/>
  <c r="G56" i="74"/>
  <c r="G30" i="82" s="1"/>
  <c r="H56" i="74"/>
  <c r="H30" i="82" s="1"/>
  <c r="K56" i="74"/>
  <c r="K30" i="82" s="1"/>
  <c r="L56" i="74"/>
  <c r="L30" i="82" s="1"/>
  <c r="O56" i="74"/>
  <c r="O30" i="82" s="1"/>
  <c r="P56" i="74"/>
  <c r="P30" i="82" s="1"/>
  <c r="S56" i="74"/>
  <c r="S30" i="82" s="1"/>
  <c r="T56" i="74"/>
  <c r="T30" i="82" s="1"/>
  <c r="W56" i="74"/>
  <c r="W30" i="82" s="1"/>
  <c r="X56" i="74"/>
  <c r="X30" i="82" s="1"/>
  <c r="AA56" i="74"/>
  <c r="AA30" i="82" s="1"/>
  <c r="AB56" i="74"/>
  <c r="AB30" i="82" s="1"/>
  <c r="AE56" i="74"/>
  <c r="AE30" i="82" s="1"/>
  <c r="AF56" i="74"/>
  <c r="AF30" i="82" s="1"/>
  <c r="AI56" i="74"/>
  <c r="AI30" i="82" s="1"/>
  <c r="AJ56" i="74"/>
  <c r="AJ30" i="82" s="1"/>
  <c r="AM56" i="74"/>
  <c r="AM30" i="82" s="1"/>
  <c r="AN56" i="74"/>
  <c r="AN30" i="82" s="1"/>
  <c r="C56" i="76"/>
  <c r="C32" i="82" s="1"/>
  <c r="D56" i="76"/>
  <c r="D32" i="82" s="1"/>
  <c r="G56" i="76"/>
  <c r="G32" i="82" s="1"/>
  <c r="H56" i="76"/>
  <c r="H32" i="82" s="1"/>
  <c r="K56" i="76"/>
  <c r="K32" i="82" s="1"/>
  <c r="L56" i="76"/>
  <c r="L32" i="82" s="1"/>
  <c r="O56" i="76"/>
  <c r="O32" i="82" s="1"/>
  <c r="P56" i="76"/>
  <c r="P32" i="82" s="1"/>
  <c r="S56" i="76"/>
  <c r="S32" i="82" s="1"/>
  <c r="T56" i="76"/>
  <c r="T32" i="82" s="1"/>
  <c r="W56" i="76"/>
  <c r="W32" i="82" s="1"/>
  <c r="X56" i="76"/>
  <c r="X32" i="82" s="1"/>
  <c r="AA56" i="76"/>
  <c r="AA32" i="82" s="1"/>
  <c r="AB56" i="76"/>
  <c r="AB32" i="82" s="1"/>
  <c r="AE56" i="76"/>
  <c r="AE32" i="82" s="1"/>
  <c r="AF56" i="76"/>
  <c r="AF32" i="82" s="1"/>
  <c r="AI56" i="76"/>
  <c r="AI32" i="82" s="1"/>
  <c r="AJ56" i="76"/>
  <c r="AJ32" i="82" s="1"/>
  <c r="AM56" i="76"/>
  <c r="AM32" i="82" s="1"/>
  <c r="AN56" i="76"/>
  <c r="AN32" i="82" s="1"/>
  <c r="C56" i="77"/>
  <c r="C33" i="82" s="1"/>
  <c r="D56" i="77"/>
  <c r="D33" i="82" s="1"/>
  <c r="G56" i="77"/>
  <c r="G33" i="82" s="1"/>
  <c r="H56" i="77"/>
  <c r="H33" i="82" s="1"/>
  <c r="K56" i="77"/>
  <c r="K33" i="82" s="1"/>
  <c r="L56" i="77"/>
  <c r="L33" i="82" s="1"/>
  <c r="O56" i="77"/>
  <c r="O33" i="82" s="1"/>
  <c r="P56" i="77"/>
  <c r="P33" i="82" s="1"/>
  <c r="S56" i="77"/>
  <c r="S33" i="82" s="1"/>
  <c r="T56" i="77"/>
  <c r="T33" i="82" s="1"/>
  <c r="W56" i="77"/>
  <c r="W33" i="82" s="1"/>
  <c r="X56" i="77"/>
  <c r="X33" i="82" s="1"/>
  <c r="AA56" i="77"/>
  <c r="AA33" i="82" s="1"/>
  <c r="AB56" i="77"/>
  <c r="AB33" i="82" s="1"/>
  <c r="AE56" i="77"/>
  <c r="AE33" i="82" s="1"/>
  <c r="AF56" i="77"/>
  <c r="AF33" i="82" s="1"/>
  <c r="AI56" i="77"/>
  <c r="AI33" i="82" s="1"/>
  <c r="AJ56" i="77"/>
  <c r="AJ33" i="82" s="1"/>
  <c r="AM56" i="77"/>
  <c r="AM33" i="82" s="1"/>
  <c r="AN56" i="77"/>
  <c r="AN33" i="82" s="1"/>
  <c r="C56" i="78"/>
  <c r="C34" i="82" s="1"/>
  <c r="D56" i="78"/>
  <c r="D34" i="82" s="1"/>
  <c r="G56" i="78"/>
  <c r="G34" i="82" s="1"/>
  <c r="H56" i="78"/>
  <c r="H34" i="82" s="1"/>
  <c r="K56" i="78"/>
  <c r="K34" i="82" s="1"/>
  <c r="L56" i="78"/>
  <c r="L34" i="82" s="1"/>
  <c r="O56" i="78"/>
  <c r="O34" i="82" s="1"/>
  <c r="P56" i="78"/>
  <c r="P34" i="82" s="1"/>
  <c r="S56" i="78"/>
  <c r="S34" i="82" s="1"/>
  <c r="T56" i="78"/>
  <c r="T34" i="82" s="1"/>
  <c r="W56" i="78"/>
  <c r="W34" i="82" s="1"/>
  <c r="X56" i="78"/>
  <c r="X34" i="82" s="1"/>
  <c r="AA56" i="78"/>
  <c r="AA34" i="82" s="1"/>
  <c r="AB56" i="78"/>
  <c r="AB34" i="82" s="1"/>
  <c r="AE56" i="78"/>
  <c r="AE34" i="82" s="1"/>
  <c r="AF56" i="78"/>
  <c r="AF34" i="82" s="1"/>
  <c r="AI56" i="78"/>
  <c r="AI34" i="82" s="1"/>
  <c r="AJ56" i="78"/>
  <c r="AJ34" i="82" s="1"/>
  <c r="AM56" i="78"/>
  <c r="AM34" i="82" s="1"/>
  <c r="AN56" i="78"/>
  <c r="AN34" i="82" s="1"/>
  <c r="C56" i="81"/>
  <c r="C35" i="82" s="1"/>
  <c r="D56" i="81"/>
  <c r="D35" i="82" s="1"/>
  <c r="G56" i="81"/>
  <c r="G35" i="82" s="1"/>
  <c r="H56" i="81"/>
  <c r="H35" i="82" s="1"/>
  <c r="K56" i="81"/>
  <c r="K35" i="82" s="1"/>
  <c r="L56" i="81"/>
  <c r="L35" i="82" s="1"/>
  <c r="O56" i="81"/>
  <c r="O35" i="82" s="1"/>
  <c r="P56" i="81"/>
  <c r="P35" i="82" s="1"/>
  <c r="S56" i="81"/>
  <c r="S35" i="82" s="1"/>
  <c r="T56" i="81"/>
  <c r="T35" i="82" s="1"/>
  <c r="W56" i="81"/>
  <c r="W35" i="82" s="1"/>
  <c r="X56" i="81"/>
  <c r="X35" i="82" s="1"/>
  <c r="AA56" i="81"/>
  <c r="AA35" i="82" s="1"/>
  <c r="AB56" i="81"/>
  <c r="AB35" i="82" s="1"/>
  <c r="AE56" i="81"/>
  <c r="AE35" i="82" s="1"/>
  <c r="AF56" i="81"/>
  <c r="AF35" i="82" s="1"/>
  <c r="AI56" i="81"/>
  <c r="AI35" i="82" s="1"/>
  <c r="AJ56" i="81"/>
  <c r="AJ35" i="82" s="1"/>
  <c r="AM56" i="81"/>
  <c r="AM35" i="82" s="1"/>
  <c r="AN56" i="81"/>
  <c r="AN35" i="82" s="1"/>
  <c r="K56" i="15"/>
  <c r="K5" i="82" s="1"/>
  <c r="K36" i="82" s="1"/>
  <c r="L56" i="15"/>
  <c r="L5" i="82" s="1"/>
  <c r="O56" i="15"/>
  <c r="O5" i="82" s="1"/>
  <c r="O36" i="82" s="1"/>
  <c r="P56" i="15"/>
  <c r="P5" i="82" s="1"/>
  <c r="S56" i="15"/>
  <c r="S5" i="82" s="1"/>
  <c r="S36" i="82" s="1"/>
  <c r="T56" i="15"/>
  <c r="T5" i="82" s="1"/>
  <c r="W56" i="15"/>
  <c r="W5" i="82" s="1"/>
  <c r="W36" i="82" s="1"/>
  <c r="X56" i="15"/>
  <c r="X5" i="82" s="1"/>
  <c r="AA56" i="15"/>
  <c r="AA5" i="82" s="1"/>
  <c r="AB56" i="15"/>
  <c r="AB5" i="82" s="1"/>
  <c r="AE56" i="15"/>
  <c r="AE5" i="82" s="1"/>
  <c r="AE36" i="82" s="1"/>
  <c r="AF56" i="15"/>
  <c r="AF5" i="82" s="1"/>
  <c r="AF36" i="82" s="1"/>
  <c r="AI56" i="15"/>
  <c r="AI5" i="82" s="1"/>
  <c r="AI36" i="82" s="1"/>
  <c r="AJ56" i="15"/>
  <c r="AJ5" i="82" s="1"/>
  <c r="AJ36" i="82" s="1"/>
  <c r="AM56" i="15"/>
  <c r="AM5" i="82" s="1"/>
  <c r="AM36" i="82" s="1"/>
  <c r="AN56" i="15"/>
  <c r="AN5" i="82" s="1"/>
  <c r="AN37" i="82" s="1"/>
  <c r="G56" i="15"/>
  <c r="G5" i="82" s="1"/>
  <c r="G36" i="82" s="1"/>
  <c r="H56" i="15"/>
  <c r="H5" i="82" s="1"/>
  <c r="D56" i="15"/>
  <c r="D5" i="82" s="1"/>
  <c r="C56" i="15"/>
  <c r="C5" i="82" s="1"/>
  <c r="C36" i="82" s="1"/>
  <c r="AF39" i="82" l="1"/>
  <c r="AJ39" i="82"/>
  <c r="AJ38" i="82"/>
  <c r="AN38" i="82"/>
  <c r="AN36" i="82"/>
  <c r="AN39" i="82"/>
  <c r="AF38" i="82"/>
  <c r="AF37" i="82"/>
  <c r="AJ37" i="82"/>
  <c r="E5" i="58"/>
  <c r="I5" i="59"/>
  <c r="M5" i="59" s="1"/>
  <c r="Q5" i="59" s="1"/>
  <c r="U5" i="59" s="1"/>
  <c r="Y5" i="59" s="1"/>
  <c r="AC5" i="59" s="1"/>
  <c r="AG5" i="59" s="1"/>
  <c r="AK5" i="59" s="1"/>
  <c r="AO5" i="59" s="1"/>
  <c r="AA36" i="82"/>
  <c r="D37" i="82"/>
  <c r="L37" i="82"/>
  <c r="L38" i="82"/>
  <c r="L39" i="82"/>
  <c r="L36" i="82"/>
  <c r="AB38" i="82"/>
  <c r="AB36" i="82"/>
  <c r="X36" i="82"/>
  <c r="X37" i="82"/>
  <c r="X39" i="82"/>
  <c r="AB37" i="82"/>
  <c r="AB39" i="82"/>
  <c r="X38" i="82"/>
  <c r="T38" i="82"/>
  <c r="T39" i="82"/>
  <c r="T36" i="82"/>
  <c r="T37" i="82"/>
  <c r="P36" i="82"/>
  <c r="P37" i="82"/>
  <c r="P38" i="82"/>
  <c r="P39" i="82"/>
  <c r="H39" i="82"/>
  <c r="H37" i="82"/>
  <c r="H38" i="82"/>
  <c r="H36" i="82"/>
  <c r="D38" i="82"/>
  <c r="D36" i="82"/>
  <c r="D39" i="82"/>
  <c r="Q3" i="75"/>
  <c r="Q3" i="84"/>
  <c r="Q3" i="82"/>
  <c r="AM39" i="82"/>
  <c r="AI39" i="82"/>
  <c r="AE39" i="82"/>
  <c r="AA39" i="82"/>
  <c r="W39" i="82"/>
  <c r="S39" i="82"/>
  <c r="O39" i="82"/>
  <c r="K39" i="82"/>
  <c r="G39" i="82"/>
  <c r="C39" i="82"/>
  <c r="AM38" i="82"/>
  <c r="AI38" i="82"/>
  <c r="AE38" i="82"/>
  <c r="AA38" i="82"/>
  <c r="W38" i="82"/>
  <c r="S38" i="82"/>
  <c r="O38" i="82"/>
  <c r="K38" i="82"/>
  <c r="G38" i="82"/>
  <c r="C38" i="82"/>
  <c r="AM37" i="82"/>
  <c r="AI37" i="82"/>
  <c r="AE37" i="82"/>
  <c r="AA37" i="82"/>
  <c r="W37" i="82"/>
  <c r="S37" i="82"/>
  <c r="O37" i="82"/>
  <c r="K37" i="82"/>
  <c r="G37" i="82"/>
  <c r="C37" i="82"/>
  <c r="F22" i="66"/>
  <c r="F22" i="52"/>
  <c r="F8" i="15"/>
  <c r="I4" i="15"/>
  <c r="M4" i="15" s="1"/>
  <c r="Q4" i="15" s="1"/>
  <c r="U4" i="15" s="1"/>
  <c r="Y4" i="15" s="1"/>
  <c r="AC4" i="15" s="1"/>
  <c r="AG4" i="15" s="1"/>
  <c r="AK4" i="15" s="1"/>
  <c r="AO4" i="15" s="1"/>
  <c r="AN55" i="81"/>
  <c r="AN35" i="80" s="1"/>
  <c r="AM55" i="81"/>
  <c r="AM35" i="80" s="1"/>
  <c r="AJ55" i="81"/>
  <c r="AJ35" i="80" s="1"/>
  <c r="AI55" i="81"/>
  <c r="AI35" i="80" s="1"/>
  <c r="AF55" i="81"/>
  <c r="AF35" i="80" s="1"/>
  <c r="AE55" i="81"/>
  <c r="AE35" i="80" s="1"/>
  <c r="AB55" i="81"/>
  <c r="AB35" i="80" s="1"/>
  <c r="AA55" i="81"/>
  <c r="AA35" i="80" s="1"/>
  <c r="X55" i="81"/>
  <c r="X35" i="80" s="1"/>
  <c r="W55" i="81"/>
  <c r="W35" i="80" s="1"/>
  <c r="T55" i="81"/>
  <c r="T35" i="80" s="1"/>
  <c r="S55" i="81"/>
  <c r="S35" i="80" s="1"/>
  <c r="P55" i="81"/>
  <c r="P35" i="80" s="1"/>
  <c r="O55" i="81"/>
  <c r="O35" i="80" s="1"/>
  <c r="L55" i="81"/>
  <c r="L35" i="80" s="1"/>
  <c r="K55" i="81"/>
  <c r="K35" i="80" s="1"/>
  <c r="H55" i="81"/>
  <c r="H35" i="80" s="1"/>
  <c r="G55" i="81"/>
  <c r="G35" i="80" s="1"/>
  <c r="D55" i="81"/>
  <c r="D35" i="80" s="1"/>
  <c r="C55" i="81"/>
  <c r="C35" i="80" s="1"/>
  <c r="AN54" i="81"/>
  <c r="AM54" i="81"/>
  <c r="AJ54" i="81"/>
  <c r="AI54" i="81"/>
  <c r="AF54" i="81"/>
  <c r="AE54" i="81"/>
  <c r="AB54" i="81"/>
  <c r="AA54" i="81"/>
  <c r="X54" i="81"/>
  <c r="W54" i="81"/>
  <c r="T54" i="81"/>
  <c r="S54" i="81"/>
  <c r="P54" i="81"/>
  <c r="O54" i="81"/>
  <c r="L54" i="81"/>
  <c r="K54" i="81"/>
  <c r="H54" i="81"/>
  <c r="G54" i="81"/>
  <c r="D54" i="81"/>
  <c r="C54" i="81"/>
  <c r="AN53" i="81"/>
  <c r="AN35" i="84" s="1"/>
  <c r="AM53" i="81"/>
  <c r="AM35" i="84" s="1"/>
  <c r="AJ53" i="81"/>
  <c r="AJ35" i="84" s="1"/>
  <c r="AI53" i="81"/>
  <c r="AI35" i="84" s="1"/>
  <c r="AF53" i="81"/>
  <c r="AF35" i="84" s="1"/>
  <c r="AE53" i="81"/>
  <c r="AE35" i="84" s="1"/>
  <c r="AB53" i="81"/>
  <c r="AB35" i="84" s="1"/>
  <c r="AA53" i="81"/>
  <c r="AA35" i="84" s="1"/>
  <c r="X53" i="81"/>
  <c r="X35" i="84" s="1"/>
  <c r="W53" i="81"/>
  <c r="W35" i="84" s="1"/>
  <c r="T53" i="81"/>
  <c r="T35" i="84" s="1"/>
  <c r="S53" i="81"/>
  <c r="S35" i="84" s="1"/>
  <c r="P53" i="81"/>
  <c r="P35" i="84" s="1"/>
  <c r="O53" i="81"/>
  <c r="O35" i="84" s="1"/>
  <c r="L53" i="81"/>
  <c r="L35" i="84" s="1"/>
  <c r="K53" i="81"/>
  <c r="K35" i="84" s="1"/>
  <c r="H53" i="81"/>
  <c r="H35" i="84" s="1"/>
  <c r="G53" i="81"/>
  <c r="G35" i="84" s="1"/>
  <c r="D53" i="81"/>
  <c r="D35" i="84" s="1"/>
  <c r="C53" i="81"/>
  <c r="C35" i="84" s="1"/>
  <c r="F52" i="81"/>
  <c r="J52" i="81" s="1"/>
  <c r="N52" i="81" s="1"/>
  <c r="R52" i="81" s="1"/>
  <c r="V52" i="81" s="1"/>
  <c r="Z52" i="81" s="1"/>
  <c r="AD52" i="81" s="1"/>
  <c r="AH52" i="81" s="1"/>
  <c r="AL52" i="81" s="1"/>
  <c r="F51" i="81"/>
  <c r="J51" i="81" s="1"/>
  <c r="N51" i="81" s="1"/>
  <c r="R51" i="81" s="1"/>
  <c r="V51" i="81" s="1"/>
  <c r="Z51" i="81" s="1"/>
  <c r="AD51" i="81" s="1"/>
  <c r="AH51" i="81" s="1"/>
  <c r="AL51" i="81" s="1"/>
  <c r="F50" i="81"/>
  <c r="J50" i="81" s="1"/>
  <c r="N50" i="81" s="1"/>
  <c r="R50" i="81" s="1"/>
  <c r="V50" i="81" s="1"/>
  <c r="Z50" i="81" s="1"/>
  <c r="AD50" i="81" s="1"/>
  <c r="AH50" i="81" s="1"/>
  <c r="AL50" i="81" s="1"/>
  <c r="F49" i="81"/>
  <c r="J49" i="81" s="1"/>
  <c r="N49" i="81" s="1"/>
  <c r="R49" i="81" s="1"/>
  <c r="V49" i="81" s="1"/>
  <c r="Z49" i="81" s="1"/>
  <c r="AD49" i="81" s="1"/>
  <c r="AH49" i="81" s="1"/>
  <c r="AL49" i="81" s="1"/>
  <c r="F48" i="81"/>
  <c r="J48" i="81" s="1"/>
  <c r="N48" i="81" s="1"/>
  <c r="R48" i="81" s="1"/>
  <c r="V48" i="81" s="1"/>
  <c r="Z48" i="81" s="1"/>
  <c r="AD48" i="81" s="1"/>
  <c r="AH48" i="81" s="1"/>
  <c r="AL48" i="81" s="1"/>
  <c r="F47" i="81"/>
  <c r="J47" i="81" s="1"/>
  <c r="N47" i="81" s="1"/>
  <c r="R47" i="81" s="1"/>
  <c r="V47" i="81" s="1"/>
  <c r="Z47" i="81" s="1"/>
  <c r="AD47" i="81" s="1"/>
  <c r="AH47" i="81" s="1"/>
  <c r="AL47" i="81" s="1"/>
  <c r="F46" i="81"/>
  <c r="J46" i="81" s="1"/>
  <c r="N46" i="81" s="1"/>
  <c r="R46" i="81" s="1"/>
  <c r="V46" i="81" s="1"/>
  <c r="Z46" i="81" s="1"/>
  <c r="AD46" i="81" s="1"/>
  <c r="AH46" i="81" s="1"/>
  <c r="AL46" i="81" s="1"/>
  <c r="F45" i="81"/>
  <c r="J45" i="81" s="1"/>
  <c r="N45" i="81" s="1"/>
  <c r="R45" i="81" s="1"/>
  <c r="V45" i="81" s="1"/>
  <c r="Z45" i="81" s="1"/>
  <c r="AD45" i="81" s="1"/>
  <c r="AH45" i="81" s="1"/>
  <c r="AL45" i="81" s="1"/>
  <c r="F44" i="81"/>
  <c r="J44" i="81" s="1"/>
  <c r="N44" i="81" s="1"/>
  <c r="R44" i="81" s="1"/>
  <c r="V44" i="81" s="1"/>
  <c r="Z44" i="81" s="1"/>
  <c r="AD44" i="81" s="1"/>
  <c r="AH44" i="81" s="1"/>
  <c r="AL44" i="81" s="1"/>
  <c r="F43" i="81"/>
  <c r="J43" i="81" s="1"/>
  <c r="N43" i="81" s="1"/>
  <c r="R43" i="81" s="1"/>
  <c r="V43" i="81" s="1"/>
  <c r="Z43" i="81" s="1"/>
  <c r="AD43" i="81" s="1"/>
  <c r="AH43" i="81" s="1"/>
  <c r="AL43" i="81" s="1"/>
  <c r="F42" i="81"/>
  <c r="J42" i="81" s="1"/>
  <c r="N42" i="81" s="1"/>
  <c r="R42" i="81" s="1"/>
  <c r="V42" i="81" s="1"/>
  <c r="Z42" i="81" s="1"/>
  <c r="AD42" i="81" s="1"/>
  <c r="AH42" i="81" s="1"/>
  <c r="AL42" i="81" s="1"/>
  <c r="F41" i="81"/>
  <c r="J41" i="81" s="1"/>
  <c r="N41" i="81" s="1"/>
  <c r="R41" i="81" s="1"/>
  <c r="V41" i="81" s="1"/>
  <c r="Z41" i="81" s="1"/>
  <c r="AD41" i="81" s="1"/>
  <c r="AH41" i="81" s="1"/>
  <c r="AL41" i="81" s="1"/>
  <c r="F40" i="81"/>
  <c r="J40" i="81" s="1"/>
  <c r="N40" i="81" s="1"/>
  <c r="R40" i="81" s="1"/>
  <c r="V40" i="81" s="1"/>
  <c r="Z40" i="81" s="1"/>
  <c r="AD40" i="81" s="1"/>
  <c r="AH40" i="81" s="1"/>
  <c r="AL40" i="81" s="1"/>
  <c r="F39" i="81"/>
  <c r="J39" i="81" s="1"/>
  <c r="N39" i="81" s="1"/>
  <c r="R39" i="81" s="1"/>
  <c r="V39" i="81" s="1"/>
  <c r="Z39" i="81" s="1"/>
  <c r="AD39" i="81" s="1"/>
  <c r="AH39" i="81" s="1"/>
  <c r="AL39" i="81" s="1"/>
  <c r="F38" i="81"/>
  <c r="J38" i="81" s="1"/>
  <c r="N38" i="81" s="1"/>
  <c r="R38" i="81" s="1"/>
  <c r="V38" i="81" s="1"/>
  <c r="Z38" i="81" s="1"/>
  <c r="AD38" i="81" s="1"/>
  <c r="AH38" i="81" s="1"/>
  <c r="AL38" i="81" s="1"/>
  <c r="F37" i="81"/>
  <c r="J37" i="81" s="1"/>
  <c r="N37" i="81" s="1"/>
  <c r="R37" i="81" s="1"/>
  <c r="V37" i="81" s="1"/>
  <c r="Z37" i="81" s="1"/>
  <c r="AD37" i="81" s="1"/>
  <c r="AH37" i="81" s="1"/>
  <c r="AL37" i="81" s="1"/>
  <c r="F36" i="81"/>
  <c r="J36" i="81" s="1"/>
  <c r="N36" i="81" s="1"/>
  <c r="R36" i="81" s="1"/>
  <c r="V36" i="81" s="1"/>
  <c r="Z36" i="81" s="1"/>
  <c r="AD36" i="81" s="1"/>
  <c r="AH36" i="81" s="1"/>
  <c r="AL36" i="81" s="1"/>
  <c r="F35" i="81"/>
  <c r="J35" i="81" s="1"/>
  <c r="N35" i="81" s="1"/>
  <c r="R35" i="81" s="1"/>
  <c r="V35" i="81" s="1"/>
  <c r="Z35" i="81" s="1"/>
  <c r="AD35" i="81" s="1"/>
  <c r="AH35" i="81" s="1"/>
  <c r="AL35" i="81" s="1"/>
  <c r="F34" i="81"/>
  <c r="J34" i="81" s="1"/>
  <c r="N34" i="81" s="1"/>
  <c r="R34" i="81" s="1"/>
  <c r="V34" i="81" s="1"/>
  <c r="Z34" i="81" s="1"/>
  <c r="AD34" i="81" s="1"/>
  <c r="AH34" i="81" s="1"/>
  <c r="AL34" i="81" s="1"/>
  <c r="F33" i="81"/>
  <c r="J33" i="81" s="1"/>
  <c r="N33" i="81" s="1"/>
  <c r="R33" i="81" s="1"/>
  <c r="V33" i="81" s="1"/>
  <c r="Z33" i="81" s="1"/>
  <c r="AD33" i="81" s="1"/>
  <c r="AH33" i="81" s="1"/>
  <c r="AL33" i="81" s="1"/>
  <c r="F32" i="81"/>
  <c r="J32" i="81" s="1"/>
  <c r="N32" i="81" s="1"/>
  <c r="R32" i="81" s="1"/>
  <c r="V32" i="81" s="1"/>
  <c r="Z32" i="81" s="1"/>
  <c r="AD32" i="81" s="1"/>
  <c r="AH32" i="81" s="1"/>
  <c r="AL32" i="81" s="1"/>
  <c r="F31" i="81"/>
  <c r="J31" i="81" s="1"/>
  <c r="N31" i="81" s="1"/>
  <c r="R31" i="81" s="1"/>
  <c r="V31" i="81" s="1"/>
  <c r="Z31" i="81" s="1"/>
  <c r="AD31" i="81" s="1"/>
  <c r="AH31" i="81" s="1"/>
  <c r="AL31" i="81" s="1"/>
  <c r="F30" i="81"/>
  <c r="J30" i="81" s="1"/>
  <c r="N30" i="81" s="1"/>
  <c r="R30" i="81" s="1"/>
  <c r="V30" i="81" s="1"/>
  <c r="Z30" i="81" s="1"/>
  <c r="AD30" i="81" s="1"/>
  <c r="AH30" i="81" s="1"/>
  <c r="AL30" i="81" s="1"/>
  <c r="F29" i="81"/>
  <c r="J29" i="81" s="1"/>
  <c r="N29" i="81" s="1"/>
  <c r="R29" i="81" s="1"/>
  <c r="V29" i="81" s="1"/>
  <c r="Z29" i="81" s="1"/>
  <c r="AD29" i="81" s="1"/>
  <c r="AH29" i="81" s="1"/>
  <c r="AL29" i="81" s="1"/>
  <c r="F28" i="81"/>
  <c r="J28" i="81" s="1"/>
  <c r="N28" i="81" s="1"/>
  <c r="R28" i="81" s="1"/>
  <c r="V28" i="81" s="1"/>
  <c r="Z28" i="81" s="1"/>
  <c r="AD28" i="81" s="1"/>
  <c r="AH28" i="81" s="1"/>
  <c r="AL28" i="81" s="1"/>
  <c r="F27" i="81"/>
  <c r="J27" i="81" s="1"/>
  <c r="N27" i="81" s="1"/>
  <c r="R27" i="81" s="1"/>
  <c r="V27" i="81" s="1"/>
  <c r="Z27" i="81" s="1"/>
  <c r="AD27" i="81" s="1"/>
  <c r="AH27" i="81" s="1"/>
  <c r="AL27" i="81" s="1"/>
  <c r="F26" i="81"/>
  <c r="J26" i="81" s="1"/>
  <c r="N26" i="81" s="1"/>
  <c r="R26" i="81" s="1"/>
  <c r="V26" i="81" s="1"/>
  <c r="Z26" i="81" s="1"/>
  <c r="AD26" i="81" s="1"/>
  <c r="AH26" i="81" s="1"/>
  <c r="AL26" i="81" s="1"/>
  <c r="F25" i="81"/>
  <c r="J25" i="81" s="1"/>
  <c r="N25" i="81" s="1"/>
  <c r="R25" i="81" s="1"/>
  <c r="V25" i="81" s="1"/>
  <c r="Z25" i="81" s="1"/>
  <c r="AD25" i="81" s="1"/>
  <c r="AH25" i="81" s="1"/>
  <c r="AL25" i="81" s="1"/>
  <c r="F24" i="81"/>
  <c r="J24" i="81" s="1"/>
  <c r="N24" i="81" s="1"/>
  <c r="R24" i="81" s="1"/>
  <c r="V24" i="81" s="1"/>
  <c r="Z24" i="81" s="1"/>
  <c r="AD24" i="81" s="1"/>
  <c r="AH24" i="81" s="1"/>
  <c r="AL24" i="81" s="1"/>
  <c r="F23" i="81"/>
  <c r="J23" i="81" s="1"/>
  <c r="N23" i="81" s="1"/>
  <c r="R23" i="81" s="1"/>
  <c r="V23" i="81" s="1"/>
  <c r="Z23" i="81" s="1"/>
  <c r="AD23" i="81" s="1"/>
  <c r="AH23" i="81" s="1"/>
  <c r="AL23" i="81" s="1"/>
  <c r="F22" i="81"/>
  <c r="J22" i="81" s="1"/>
  <c r="N22" i="81" s="1"/>
  <c r="R22" i="81" s="1"/>
  <c r="V22" i="81" s="1"/>
  <c r="Z22" i="81" s="1"/>
  <c r="AD22" i="81" s="1"/>
  <c r="AH22" i="81" s="1"/>
  <c r="AL22" i="81" s="1"/>
  <c r="F21" i="81"/>
  <c r="J21" i="81" s="1"/>
  <c r="N21" i="81" s="1"/>
  <c r="R21" i="81" s="1"/>
  <c r="V21" i="81" s="1"/>
  <c r="Z21" i="81" s="1"/>
  <c r="AD21" i="81" s="1"/>
  <c r="AH21" i="81" s="1"/>
  <c r="AL21" i="81" s="1"/>
  <c r="F20" i="81"/>
  <c r="J20" i="81" s="1"/>
  <c r="N20" i="81" s="1"/>
  <c r="R20" i="81" s="1"/>
  <c r="V20" i="81" s="1"/>
  <c r="Z20" i="81" s="1"/>
  <c r="AD20" i="81" s="1"/>
  <c r="AH20" i="81" s="1"/>
  <c r="AL20" i="81" s="1"/>
  <c r="F19" i="81"/>
  <c r="J19" i="81" s="1"/>
  <c r="N19" i="81" s="1"/>
  <c r="R19" i="81" s="1"/>
  <c r="V19" i="81" s="1"/>
  <c r="Z19" i="81" s="1"/>
  <c r="AD19" i="81" s="1"/>
  <c r="AH19" i="81" s="1"/>
  <c r="AL19" i="81" s="1"/>
  <c r="F18" i="81"/>
  <c r="J18" i="81" s="1"/>
  <c r="N18" i="81" s="1"/>
  <c r="R18" i="81" s="1"/>
  <c r="V18" i="81" s="1"/>
  <c r="Z18" i="81" s="1"/>
  <c r="AD18" i="81" s="1"/>
  <c r="AH18" i="81" s="1"/>
  <c r="AL18" i="81" s="1"/>
  <c r="F17" i="81"/>
  <c r="J17" i="81" s="1"/>
  <c r="N17" i="81" s="1"/>
  <c r="R17" i="81" s="1"/>
  <c r="V17" i="81" s="1"/>
  <c r="Z17" i="81" s="1"/>
  <c r="AD17" i="81" s="1"/>
  <c r="AH17" i="81" s="1"/>
  <c r="AL17" i="81" s="1"/>
  <c r="Y16" i="81"/>
  <c r="Y17" i="81" s="1"/>
  <c r="Y18" i="81" s="1"/>
  <c r="Y19" i="81" s="1"/>
  <c r="Y20" i="81" s="1"/>
  <c r="Y21" i="81" s="1"/>
  <c r="Y22" i="81" s="1"/>
  <c r="Y23" i="81" s="1"/>
  <c r="Y24" i="81" s="1"/>
  <c r="Y25" i="81" s="1"/>
  <c r="Y26" i="81" s="1"/>
  <c r="Y27" i="81" s="1"/>
  <c r="Y28" i="81" s="1"/>
  <c r="Y29" i="81" s="1"/>
  <c r="Y30" i="81" s="1"/>
  <c r="Y31" i="81" s="1"/>
  <c r="Y32" i="81" s="1"/>
  <c r="Y33" i="81" s="1"/>
  <c r="Y34" i="81" s="1"/>
  <c r="Y35" i="81" s="1"/>
  <c r="Y36" i="81" s="1"/>
  <c r="Y37" i="81" s="1"/>
  <c r="Y38" i="81" s="1"/>
  <c r="Y39" i="81" s="1"/>
  <c r="Y40" i="81" s="1"/>
  <c r="Y41" i="81" s="1"/>
  <c r="Y42" i="81" s="1"/>
  <c r="Y43" i="81" s="1"/>
  <c r="Y44" i="81" s="1"/>
  <c r="Y45" i="81" s="1"/>
  <c r="Y46" i="81" s="1"/>
  <c r="Y47" i="81" s="1"/>
  <c r="Y48" i="81" s="1"/>
  <c r="Y49" i="81" s="1"/>
  <c r="Y50" i="81" s="1"/>
  <c r="Y51" i="81" s="1"/>
  <c r="Y52" i="81" s="1"/>
  <c r="F16" i="81"/>
  <c r="J16" i="81" s="1"/>
  <c r="N16" i="81" s="1"/>
  <c r="R16" i="81" s="1"/>
  <c r="V16" i="81" s="1"/>
  <c r="Z16" i="81" s="1"/>
  <c r="AD16" i="81" s="1"/>
  <c r="AH16" i="81" s="1"/>
  <c r="AL16" i="81" s="1"/>
  <c r="F15" i="81"/>
  <c r="J15" i="81" s="1"/>
  <c r="N15" i="81" s="1"/>
  <c r="R15" i="81" s="1"/>
  <c r="V15" i="81" s="1"/>
  <c r="Z15" i="81" s="1"/>
  <c r="AD15" i="81" s="1"/>
  <c r="AH15" i="81" s="1"/>
  <c r="AL15" i="81" s="1"/>
  <c r="F14" i="81"/>
  <c r="J14" i="81" s="1"/>
  <c r="N14" i="81" s="1"/>
  <c r="R14" i="81" s="1"/>
  <c r="V14" i="81" s="1"/>
  <c r="Z14" i="81" s="1"/>
  <c r="AD14" i="81" s="1"/>
  <c r="AH14" i="81" s="1"/>
  <c r="AL14" i="81" s="1"/>
  <c r="F13" i="81"/>
  <c r="J13" i="81" s="1"/>
  <c r="N13" i="81" s="1"/>
  <c r="R13" i="81" s="1"/>
  <c r="V13" i="81" s="1"/>
  <c r="Z13" i="81" s="1"/>
  <c r="AD13" i="81" s="1"/>
  <c r="AH13" i="81" s="1"/>
  <c r="AL13" i="81" s="1"/>
  <c r="F12" i="81"/>
  <c r="J12" i="81" s="1"/>
  <c r="N12" i="81" s="1"/>
  <c r="R12" i="81" s="1"/>
  <c r="V12" i="81" s="1"/>
  <c r="Z12" i="81" s="1"/>
  <c r="AD12" i="81" s="1"/>
  <c r="AH12" i="81" s="1"/>
  <c r="AL12" i="81" s="1"/>
  <c r="F11" i="81"/>
  <c r="J11" i="81" s="1"/>
  <c r="N11" i="81" s="1"/>
  <c r="R11" i="81" s="1"/>
  <c r="V11" i="81" s="1"/>
  <c r="Z11" i="81" s="1"/>
  <c r="AD11" i="81" s="1"/>
  <c r="AH11" i="81" s="1"/>
  <c r="AL11" i="81" s="1"/>
  <c r="F10" i="81"/>
  <c r="J10" i="81" s="1"/>
  <c r="N10" i="81" s="1"/>
  <c r="R10" i="81" s="1"/>
  <c r="V10" i="81" s="1"/>
  <c r="Z10" i="81" s="1"/>
  <c r="AD10" i="81" s="1"/>
  <c r="AH10" i="81" s="1"/>
  <c r="AL10" i="81" s="1"/>
  <c r="F9" i="81"/>
  <c r="J9" i="81" s="1"/>
  <c r="N9" i="81" s="1"/>
  <c r="R9" i="81" s="1"/>
  <c r="V9" i="81" s="1"/>
  <c r="Z9" i="81" s="1"/>
  <c r="AD9" i="81" s="1"/>
  <c r="AH9" i="81" s="1"/>
  <c r="AL9" i="81" s="1"/>
  <c r="F8" i="81"/>
  <c r="J8" i="81" s="1"/>
  <c r="N8" i="81" s="1"/>
  <c r="R8" i="81" s="1"/>
  <c r="V8" i="81" s="1"/>
  <c r="Z8" i="81" s="1"/>
  <c r="AD8" i="81" s="1"/>
  <c r="AH8" i="81" s="1"/>
  <c r="AL8" i="81" s="1"/>
  <c r="F7" i="81"/>
  <c r="J7" i="81" s="1"/>
  <c r="N7" i="81" s="1"/>
  <c r="R7" i="81" s="1"/>
  <c r="V7" i="81" s="1"/>
  <c r="Z7" i="81" s="1"/>
  <c r="AD7" i="81" s="1"/>
  <c r="AH7" i="81" s="1"/>
  <c r="AL7" i="81" s="1"/>
  <c r="F6" i="81"/>
  <c r="J6" i="81" s="1"/>
  <c r="N6" i="81" s="1"/>
  <c r="R6" i="81" s="1"/>
  <c r="V6" i="81" s="1"/>
  <c r="Z6" i="81" s="1"/>
  <c r="AD6" i="81" s="1"/>
  <c r="AH6" i="81" s="1"/>
  <c r="AL6" i="81" s="1"/>
  <c r="F5" i="81"/>
  <c r="J5" i="81" s="1"/>
  <c r="N5" i="81" s="1"/>
  <c r="R5" i="81" s="1"/>
  <c r="V5" i="81" s="1"/>
  <c r="Z5" i="81" s="1"/>
  <c r="AD5" i="81" s="1"/>
  <c r="AH5" i="81" s="1"/>
  <c r="AL5" i="81" s="1"/>
  <c r="I3" i="81"/>
  <c r="I5" i="58" l="1"/>
  <c r="M5" i="58" s="1"/>
  <c r="Q5" i="58" s="1"/>
  <c r="U5" i="58" s="1"/>
  <c r="Y5" i="58" s="1"/>
  <c r="AC5" i="58" s="1"/>
  <c r="AG5" i="58" s="1"/>
  <c r="AK5" i="58" s="1"/>
  <c r="AO5" i="58" s="1"/>
  <c r="E5" i="57"/>
  <c r="U3" i="75"/>
  <c r="U3" i="84"/>
  <c r="U3" i="82"/>
  <c r="M3" i="81"/>
  <c r="F42" i="78"/>
  <c r="J42" i="78"/>
  <c r="F51" i="71"/>
  <c r="F36" i="70"/>
  <c r="F21" i="69"/>
  <c r="N6" i="66"/>
  <c r="W1" i="63"/>
  <c r="I5" i="57" l="1"/>
  <c r="M5" i="57" s="1"/>
  <c r="Q5" i="57" s="1"/>
  <c r="U5" i="57" s="1"/>
  <c r="Y5" i="57" s="1"/>
  <c r="AC5" i="57" s="1"/>
  <c r="AG5" i="57" s="1"/>
  <c r="AK5" i="57" s="1"/>
  <c r="AO5" i="57" s="1"/>
  <c r="E5" i="56"/>
  <c r="Y3" i="75"/>
  <c r="Y3" i="84"/>
  <c r="Y3" i="82"/>
  <c r="Q3" i="81"/>
  <c r="I5" i="56" l="1"/>
  <c r="M5" i="56" s="1"/>
  <c r="Q5" i="56" s="1"/>
  <c r="U5" i="56" s="1"/>
  <c r="Y5" i="56" s="1"/>
  <c r="AC5" i="56" s="1"/>
  <c r="AG5" i="56" s="1"/>
  <c r="AK5" i="56" s="1"/>
  <c r="AO5" i="56" s="1"/>
  <c r="E5" i="55"/>
  <c r="AC3" i="75"/>
  <c r="AC3" i="84"/>
  <c r="AC3" i="82"/>
  <c r="U3" i="81"/>
  <c r="F37" i="63"/>
  <c r="I5" i="55" l="1"/>
  <c r="M5" i="55" s="1"/>
  <c r="Q5" i="55" s="1"/>
  <c r="U5" i="55" s="1"/>
  <c r="Y5" i="55" s="1"/>
  <c r="AC5" i="55" s="1"/>
  <c r="AG5" i="55" s="1"/>
  <c r="AK5" i="55" s="1"/>
  <c r="AO5" i="55" s="1"/>
  <c r="E5" i="54"/>
  <c r="AG3" i="75"/>
  <c r="AG3" i="84"/>
  <c r="AG3" i="82"/>
  <c r="Y3" i="81"/>
  <c r="F42" i="15"/>
  <c r="F18" i="15"/>
  <c r="F6" i="15"/>
  <c r="W1" i="62"/>
  <c r="W1" i="61" s="1"/>
  <c r="W1" i="60" s="1"/>
  <c r="W1" i="59" s="1"/>
  <c r="W1" i="58" s="1"/>
  <c r="W1" i="57" s="1"/>
  <c r="W1" i="56" s="1"/>
  <c r="W1" i="55" s="1"/>
  <c r="W1" i="54" s="1"/>
  <c r="W1" i="53" s="1"/>
  <c r="W1" i="52" s="1"/>
  <c r="W1" i="51" s="1"/>
  <c r="W1" i="50" s="1"/>
  <c r="W1" i="64" s="1"/>
  <c r="W1" i="65" s="1"/>
  <c r="W1" i="66" s="1"/>
  <c r="W1" i="67" s="1"/>
  <c r="W1" i="68" s="1"/>
  <c r="W1" i="69" s="1"/>
  <c r="W1" i="70" s="1"/>
  <c r="W1" i="71" s="1"/>
  <c r="W1" i="72" s="1"/>
  <c r="W1" i="73" s="1"/>
  <c r="W1" i="74" s="1"/>
  <c r="AJ2" i="15"/>
  <c r="I3" i="80"/>
  <c r="M3" i="80" s="1"/>
  <c r="Q3" i="80" s="1"/>
  <c r="AN55" i="78"/>
  <c r="AN34" i="80" s="1"/>
  <c r="AM55" i="78"/>
  <c r="AM34" i="80" s="1"/>
  <c r="AJ55" i="78"/>
  <c r="AJ34" i="80" s="1"/>
  <c r="AI55" i="78"/>
  <c r="AI34" i="80" s="1"/>
  <c r="AF55" i="78"/>
  <c r="AF34" i="80" s="1"/>
  <c r="AE55" i="78"/>
  <c r="AE34" i="80" s="1"/>
  <c r="AB55" i="78"/>
  <c r="AB34" i="80" s="1"/>
  <c r="AA55" i="78"/>
  <c r="AA34" i="80" s="1"/>
  <c r="X55" i="78"/>
  <c r="X34" i="80" s="1"/>
  <c r="W55" i="78"/>
  <c r="W34" i="80" s="1"/>
  <c r="T55" i="78"/>
  <c r="T34" i="80" s="1"/>
  <c r="S55" i="78"/>
  <c r="S34" i="80" s="1"/>
  <c r="P55" i="78"/>
  <c r="P34" i="80" s="1"/>
  <c r="O55" i="78"/>
  <c r="O34" i="80" s="1"/>
  <c r="L55" i="78"/>
  <c r="L34" i="80" s="1"/>
  <c r="K55" i="78"/>
  <c r="K34" i="80" s="1"/>
  <c r="H55" i="78"/>
  <c r="H34" i="80" s="1"/>
  <c r="G55" i="78"/>
  <c r="G34" i="80" s="1"/>
  <c r="D55" i="78"/>
  <c r="D34" i="80" s="1"/>
  <c r="C55" i="78"/>
  <c r="C34" i="80" s="1"/>
  <c r="AN54" i="78"/>
  <c r="AM54" i="78"/>
  <c r="AJ54" i="78"/>
  <c r="AI54" i="78"/>
  <c r="AF54" i="78"/>
  <c r="AE54" i="78"/>
  <c r="AB54" i="78"/>
  <c r="AA54" i="78"/>
  <c r="X54" i="78"/>
  <c r="W54" i="78"/>
  <c r="T54" i="78"/>
  <c r="S54" i="78"/>
  <c r="L54" i="78"/>
  <c r="K54" i="78"/>
  <c r="H54" i="78"/>
  <c r="G54" i="78"/>
  <c r="D54" i="78"/>
  <c r="C54" i="78"/>
  <c r="AN53" i="78"/>
  <c r="AN34" i="84" s="1"/>
  <c r="AM53" i="78"/>
  <c r="AM34" i="84" s="1"/>
  <c r="AJ53" i="78"/>
  <c r="AJ34" i="84" s="1"/>
  <c r="AI53" i="78"/>
  <c r="AI34" i="84" s="1"/>
  <c r="AF53" i="78"/>
  <c r="AF34" i="84" s="1"/>
  <c r="AE53" i="78"/>
  <c r="AE34" i="84" s="1"/>
  <c r="AB53" i="78"/>
  <c r="AB34" i="84" s="1"/>
  <c r="AA53" i="78"/>
  <c r="AA34" i="84" s="1"/>
  <c r="X53" i="78"/>
  <c r="X34" i="84" s="1"/>
  <c r="W53" i="78"/>
  <c r="W34" i="84" s="1"/>
  <c r="T53" i="78"/>
  <c r="T34" i="84" s="1"/>
  <c r="S53" i="78"/>
  <c r="S34" i="84" s="1"/>
  <c r="L53" i="78"/>
  <c r="L34" i="84" s="1"/>
  <c r="K53" i="78"/>
  <c r="K34" i="84" s="1"/>
  <c r="H53" i="78"/>
  <c r="H34" i="84" s="1"/>
  <c r="G53" i="78"/>
  <c r="G34" i="84" s="1"/>
  <c r="D53" i="78"/>
  <c r="D34" i="84" s="1"/>
  <c r="C53" i="78"/>
  <c r="C34" i="84" s="1"/>
  <c r="F52" i="78"/>
  <c r="J52" i="78" s="1"/>
  <c r="N52" i="78" s="1"/>
  <c r="R52" i="78" s="1"/>
  <c r="V52" i="78" s="1"/>
  <c r="Z52" i="78" s="1"/>
  <c r="AD52" i="78" s="1"/>
  <c r="AH52" i="78" s="1"/>
  <c r="AL52" i="78" s="1"/>
  <c r="F51" i="78"/>
  <c r="J51" i="78" s="1"/>
  <c r="N51" i="78" s="1"/>
  <c r="R51" i="78" s="1"/>
  <c r="V51" i="78" s="1"/>
  <c r="Z51" i="78" s="1"/>
  <c r="AD51" i="78" s="1"/>
  <c r="AH51" i="78" s="1"/>
  <c r="AL51" i="78" s="1"/>
  <c r="F50" i="78"/>
  <c r="J50" i="78" s="1"/>
  <c r="N50" i="78" s="1"/>
  <c r="R50" i="78" s="1"/>
  <c r="V50" i="78" s="1"/>
  <c r="Z50" i="78" s="1"/>
  <c r="AD50" i="78" s="1"/>
  <c r="AH50" i="78" s="1"/>
  <c r="AL50" i="78" s="1"/>
  <c r="F49" i="78"/>
  <c r="J49" i="78" s="1"/>
  <c r="N49" i="78" s="1"/>
  <c r="R49" i="78" s="1"/>
  <c r="V49" i="78" s="1"/>
  <c r="Z49" i="78" s="1"/>
  <c r="AD49" i="78" s="1"/>
  <c r="AH49" i="78" s="1"/>
  <c r="AL49" i="78" s="1"/>
  <c r="F48" i="78"/>
  <c r="J48" i="78" s="1"/>
  <c r="N48" i="78" s="1"/>
  <c r="R48" i="78" s="1"/>
  <c r="V48" i="78" s="1"/>
  <c r="Z48" i="78" s="1"/>
  <c r="AD48" i="78" s="1"/>
  <c r="AH48" i="78" s="1"/>
  <c r="AL48" i="78" s="1"/>
  <c r="F47" i="78"/>
  <c r="J47" i="78" s="1"/>
  <c r="N47" i="78" s="1"/>
  <c r="R47" i="78" s="1"/>
  <c r="V47" i="78" s="1"/>
  <c r="Z47" i="78" s="1"/>
  <c r="AD47" i="78" s="1"/>
  <c r="AH47" i="78" s="1"/>
  <c r="AL47" i="78" s="1"/>
  <c r="F46" i="78"/>
  <c r="J46" i="78" s="1"/>
  <c r="N46" i="78" s="1"/>
  <c r="R46" i="78" s="1"/>
  <c r="V46" i="78" s="1"/>
  <c r="Z46" i="78" s="1"/>
  <c r="AD46" i="78" s="1"/>
  <c r="AH46" i="78" s="1"/>
  <c r="AL46" i="78" s="1"/>
  <c r="F45" i="78"/>
  <c r="J45" i="78" s="1"/>
  <c r="N45" i="78" s="1"/>
  <c r="R45" i="78" s="1"/>
  <c r="V45" i="78" s="1"/>
  <c r="Z45" i="78" s="1"/>
  <c r="AD45" i="78" s="1"/>
  <c r="AH45" i="78" s="1"/>
  <c r="AL45" i="78" s="1"/>
  <c r="F44" i="78"/>
  <c r="J44" i="78" s="1"/>
  <c r="N44" i="78" s="1"/>
  <c r="R44" i="78" s="1"/>
  <c r="V44" i="78" s="1"/>
  <c r="Z44" i="78" s="1"/>
  <c r="AD44" i="78" s="1"/>
  <c r="AH44" i="78" s="1"/>
  <c r="AL44" i="78" s="1"/>
  <c r="F43" i="78"/>
  <c r="J43" i="78" s="1"/>
  <c r="N43" i="78" s="1"/>
  <c r="R43" i="78" s="1"/>
  <c r="V43" i="78" s="1"/>
  <c r="Z43" i="78" s="1"/>
  <c r="AD43" i="78" s="1"/>
  <c r="AH43" i="78" s="1"/>
  <c r="AL43" i="78" s="1"/>
  <c r="N42" i="78"/>
  <c r="R42" i="78" s="1"/>
  <c r="V42" i="78" s="1"/>
  <c r="Z42" i="78" s="1"/>
  <c r="AD42" i="78" s="1"/>
  <c r="AH42" i="78" s="1"/>
  <c r="AL42" i="78" s="1"/>
  <c r="F41" i="78"/>
  <c r="J41" i="78" s="1"/>
  <c r="N41" i="78" s="1"/>
  <c r="R41" i="78" s="1"/>
  <c r="V41" i="78" s="1"/>
  <c r="Z41" i="78" s="1"/>
  <c r="AD41" i="78" s="1"/>
  <c r="AH41" i="78" s="1"/>
  <c r="AL41" i="78" s="1"/>
  <c r="F40" i="78"/>
  <c r="J40" i="78" s="1"/>
  <c r="N40" i="78" s="1"/>
  <c r="R40" i="78" s="1"/>
  <c r="V40" i="78" s="1"/>
  <c r="Z40" i="78" s="1"/>
  <c r="AD40" i="78" s="1"/>
  <c r="AH40" i="78" s="1"/>
  <c r="AL40" i="78" s="1"/>
  <c r="F39" i="78"/>
  <c r="J39" i="78" s="1"/>
  <c r="N39" i="78" s="1"/>
  <c r="R39" i="78" s="1"/>
  <c r="V39" i="78" s="1"/>
  <c r="Z39" i="78" s="1"/>
  <c r="AD39" i="78" s="1"/>
  <c r="AH39" i="78" s="1"/>
  <c r="AL39" i="78" s="1"/>
  <c r="F38" i="78"/>
  <c r="J38" i="78" s="1"/>
  <c r="N38" i="78" s="1"/>
  <c r="R38" i="78" s="1"/>
  <c r="V38" i="78" s="1"/>
  <c r="Z38" i="78" s="1"/>
  <c r="AD38" i="78" s="1"/>
  <c r="AH38" i="78" s="1"/>
  <c r="AL38" i="78" s="1"/>
  <c r="F37" i="78"/>
  <c r="J37" i="78" s="1"/>
  <c r="N37" i="78" s="1"/>
  <c r="R37" i="78" s="1"/>
  <c r="V37" i="78" s="1"/>
  <c r="Z37" i="78" s="1"/>
  <c r="AD37" i="78" s="1"/>
  <c r="AH37" i="78" s="1"/>
  <c r="AL37" i="78" s="1"/>
  <c r="F36" i="78"/>
  <c r="J36" i="78" s="1"/>
  <c r="N36" i="78" s="1"/>
  <c r="R36" i="78" s="1"/>
  <c r="V36" i="78" s="1"/>
  <c r="Z36" i="78" s="1"/>
  <c r="AD36" i="78" s="1"/>
  <c r="AH36" i="78" s="1"/>
  <c r="AL36" i="78" s="1"/>
  <c r="F35" i="78"/>
  <c r="J35" i="78" s="1"/>
  <c r="N35" i="78" s="1"/>
  <c r="R35" i="78" s="1"/>
  <c r="V35" i="78" s="1"/>
  <c r="Z35" i="78" s="1"/>
  <c r="AD35" i="78" s="1"/>
  <c r="AH35" i="78" s="1"/>
  <c r="AL35" i="78" s="1"/>
  <c r="F34" i="78"/>
  <c r="J34" i="78" s="1"/>
  <c r="N34" i="78" s="1"/>
  <c r="R34" i="78" s="1"/>
  <c r="V34" i="78" s="1"/>
  <c r="Z34" i="78" s="1"/>
  <c r="AD34" i="78" s="1"/>
  <c r="AH34" i="78" s="1"/>
  <c r="AL34" i="78" s="1"/>
  <c r="F33" i="78"/>
  <c r="J33" i="78" s="1"/>
  <c r="N33" i="78" s="1"/>
  <c r="R33" i="78" s="1"/>
  <c r="V33" i="78" s="1"/>
  <c r="Z33" i="78" s="1"/>
  <c r="AD33" i="78" s="1"/>
  <c r="AH33" i="78" s="1"/>
  <c r="AL33" i="78" s="1"/>
  <c r="F32" i="78"/>
  <c r="J32" i="78" s="1"/>
  <c r="N32" i="78" s="1"/>
  <c r="R32" i="78" s="1"/>
  <c r="V32" i="78" s="1"/>
  <c r="Z32" i="78" s="1"/>
  <c r="AD32" i="78" s="1"/>
  <c r="AH32" i="78" s="1"/>
  <c r="AL32" i="78" s="1"/>
  <c r="F31" i="78"/>
  <c r="J31" i="78" s="1"/>
  <c r="N31" i="78" s="1"/>
  <c r="R31" i="78" s="1"/>
  <c r="V31" i="78" s="1"/>
  <c r="Z31" i="78" s="1"/>
  <c r="AD31" i="78" s="1"/>
  <c r="AH31" i="78" s="1"/>
  <c r="AL31" i="78" s="1"/>
  <c r="F30" i="78"/>
  <c r="J30" i="78" s="1"/>
  <c r="N30" i="78" s="1"/>
  <c r="R30" i="78" s="1"/>
  <c r="V30" i="78" s="1"/>
  <c r="Z30" i="78" s="1"/>
  <c r="AD30" i="78" s="1"/>
  <c r="AH30" i="78" s="1"/>
  <c r="AL30" i="78" s="1"/>
  <c r="F29" i="78"/>
  <c r="J29" i="78" s="1"/>
  <c r="N29" i="78" s="1"/>
  <c r="R29" i="78" s="1"/>
  <c r="V29" i="78" s="1"/>
  <c r="Z29" i="78" s="1"/>
  <c r="AD29" i="78" s="1"/>
  <c r="AH29" i="78" s="1"/>
  <c r="AL29" i="78" s="1"/>
  <c r="F28" i="78"/>
  <c r="J28" i="78" s="1"/>
  <c r="N28" i="78" s="1"/>
  <c r="R28" i="78" s="1"/>
  <c r="V28" i="78" s="1"/>
  <c r="Z28" i="78" s="1"/>
  <c r="AD28" i="78" s="1"/>
  <c r="AH28" i="78" s="1"/>
  <c r="AL28" i="78" s="1"/>
  <c r="F27" i="78"/>
  <c r="J27" i="78" s="1"/>
  <c r="N27" i="78" s="1"/>
  <c r="R27" i="78" s="1"/>
  <c r="V27" i="78" s="1"/>
  <c r="Z27" i="78" s="1"/>
  <c r="AD27" i="78" s="1"/>
  <c r="AH27" i="78" s="1"/>
  <c r="AL27" i="78" s="1"/>
  <c r="F26" i="78"/>
  <c r="J26" i="78" s="1"/>
  <c r="N26" i="78" s="1"/>
  <c r="R26" i="78" s="1"/>
  <c r="V26" i="78" s="1"/>
  <c r="Z26" i="78" s="1"/>
  <c r="AD26" i="78" s="1"/>
  <c r="AH26" i="78" s="1"/>
  <c r="AL26" i="78" s="1"/>
  <c r="F25" i="78"/>
  <c r="J25" i="78" s="1"/>
  <c r="N25" i="78" s="1"/>
  <c r="R25" i="78" s="1"/>
  <c r="V25" i="78" s="1"/>
  <c r="Z25" i="78" s="1"/>
  <c r="AD25" i="78" s="1"/>
  <c r="AH25" i="78" s="1"/>
  <c r="AL25" i="78" s="1"/>
  <c r="F24" i="78"/>
  <c r="J24" i="78" s="1"/>
  <c r="N24" i="78" s="1"/>
  <c r="R24" i="78" s="1"/>
  <c r="V24" i="78" s="1"/>
  <c r="Z24" i="78" s="1"/>
  <c r="AD24" i="78" s="1"/>
  <c r="AH24" i="78" s="1"/>
  <c r="AL24" i="78" s="1"/>
  <c r="F23" i="78"/>
  <c r="J23" i="78" s="1"/>
  <c r="N23" i="78" s="1"/>
  <c r="R23" i="78" s="1"/>
  <c r="V23" i="78" s="1"/>
  <c r="Z23" i="78" s="1"/>
  <c r="AD23" i="78" s="1"/>
  <c r="AH23" i="78" s="1"/>
  <c r="AL23" i="78" s="1"/>
  <c r="F22" i="78"/>
  <c r="J22" i="78" s="1"/>
  <c r="N22" i="78" s="1"/>
  <c r="R22" i="78" s="1"/>
  <c r="V22" i="78" s="1"/>
  <c r="Z22" i="78" s="1"/>
  <c r="AD22" i="78" s="1"/>
  <c r="AH22" i="78" s="1"/>
  <c r="AL22" i="78" s="1"/>
  <c r="F21" i="78"/>
  <c r="J21" i="78" s="1"/>
  <c r="N21" i="78" s="1"/>
  <c r="R21" i="78" s="1"/>
  <c r="V21" i="78" s="1"/>
  <c r="Z21" i="78" s="1"/>
  <c r="AD21" i="78" s="1"/>
  <c r="AH21" i="78" s="1"/>
  <c r="AL21" i="78" s="1"/>
  <c r="F20" i="78"/>
  <c r="J20" i="78" s="1"/>
  <c r="N20" i="78" s="1"/>
  <c r="R20" i="78" s="1"/>
  <c r="V20" i="78" s="1"/>
  <c r="Z20" i="78" s="1"/>
  <c r="AD20" i="78" s="1"/>
  <c r="AH20" i="78" s="1"/>
  <c r="AL20" i="78" s="1"/>
  <c r="F19" i="78"/>
  <c r="J19" i="78" s="1"/>
  <c r="N19" i="78" s="1"/>
  <c r="R19" i="78" s="1"/>
  <c r="V19" i="78" s="1"/>
  <c r="Z19" i="78" s="1"/>
  <c r="AD19" i="78" s="1"/>
  <c r="AH19" i="78" s="1"/>
  <c r="AL19" i="78" s="1"/>
  <c r="F18" i="78"/>
  <c r="J18" i="78" s="1"/>
  <c r="N18" i="78" s="1"/>
  <c r="R18" i="78" s="1"/>
  <c r="V18" i="78" s="1"/>
  <c r="Z18" i="78" s="1"/>
  <c r="AD18" i="78" s="1"/>
  <c r="AH18" i="78" s="1"/>
  <c r="AL18" i="78" s="1"/>
  <c r="F17" i="78"/>
  <c r="J17" i="78" s="1"/>
  <c r="N17" i="78" s="1"/>
  <c r="R17" i="78" s="1"/>
  <c r="V17" i="78" s="1"/>
  <c r="Z17" i="78" s="1"/>
  <c r="AD17" i="78" s="1"/>
  <c r="AH17" i="78" s="1"/>
  <c r="AL17" i="78" s="1"/>
  <c r="F16" i="78"/>
  <c r="J16" i="78" s="1"/>
  <c r="N16" i="78" s="1"/>
  <c r="R16" i="78" s="1"/>
  <c r="V16" i="78" s="1"/>
  <c r="Z16" i="78" s="1"/>
  <c r="AD16" i="78" s="1"/>
  <c r="AH16" i="78" s="1"/>
  <c r="AL16" i="78" s="1"/>
  <c r="F15" i="78"/>
  <c r="J15" i="78" s="1"/>
  <c r="N15" i="78" s="1"/>
  <c r="R15" i="78" s="1"/>
  <c r="V15" i="78" s="1"/>
  <c r="F14" i="78"/>
  <c r="J14" i="78" s="1"/>
  <c r="N14" i="78" s="1"/>
  <c r="R14" i="78" s="1"/>
  <c r="V14" i="78" s="1"/>
  <c r="Z14" i="78" s="1"/>
  <c r="AD14" i="78" s="1"/>
  <c r="AH14" i="78" s="1"/>
  <c r="AL14" i="78" s="1"/>
  <c r="F13" i="78"/>
  <c r="J13" i="78" s="1"/>
  <c r="N13" i="78" s="1"/>
  <c r="R13" i="78" s="1"/>
  <c r="V13" i="78" s="1"/>
  <c r="Z13" i="78" s="1"/>
  <c r="AD13" i="78" s="1"/>
  <c r="AH13" i="78" s="1"/>
  <c r="AL13" i="78" s="1"/>
  <c r="F12" i="78"/>
  <c r="J12" i="78" s="1"/>
  <c r="N12" i="78" s="1"/>
  <c r="R12" i="78" s="1"/>
  <c r="V12" i="78" s="1"/>
  <c r="Z12" i="78" s="1"/>
  <c r="AD12" i="78" s="1"/>
  <c r="AH12" i="78" s="1"/>
  <c r="AL12" i="78" s="1"/>
  <c r="F11" i="78"/>
  <c r="J11" i="78" s="1"/>
  <c r="N11" i="78" s="1"/>
  <c r="R11" i="78" s="1"/>
  <c r="V11" i="78" s="1"/>
  <c r="Z11" i="78" s="1"/>
  <c r="AD11" i="78" s="1"/>
  <c r="AH11" i="78" s="1"/>
  <c r="AL11" i="78" s="1"/>
  <c r="F10" i="78"/>
  <c r="J10" i="78" s="1"/>
  <c r="N10" i="78" s="1"/>
  <c r="R10" i="78" s="1"/>
  <c r="V10" i="78" s="1"/>
  <c r="Z10" i="78" s="1"/>
  <c r="AD10" i="78" s="1"/>
  <c r="AH10" i="78" s="1"/>
  <c r="AL10" i="78" s="1"/>
  <c r="F9" i="78"/>
  <c r="J9" i="78" s="1"/>
  <c r="N9" i="78" s="1"/>
  <c r="R9" i="78" s="1"/>
  <c r="V9" i="78" s="1"/>
  <c r="Z9" i="78" s="1"/>
  <c r="AD9" i="78" s="1"/>
  <c r="AH9" i="78" s="1"/>
  <c r="AL9" i="78" s="1"/>
  <c r="F8" i="78"/>
  <c r="J8" i="78" s="1"/>
  <c r="N8" i="78" s="1"/>
  <c r="R8" i="78" s="1"/>
  <c r="V8" i="78" s="1"/>
  <c r="Z8" i="78" s="1"/>
  <c r="AD8" i="78" s="1"/>
  <c r="AH8" i="78" s="1"/>
  <c r="AL8" i="78" s="1"/>
  <c r="F7" i="78"/>
  <c r="J7" i="78" s="1"/>
  <c r="N7" i="78" s="1"/>
  <c r="R7" i="78" s="1"/>
  <c r="V7" i="78" s="1"/>
  <c r="Z7" i="78" s="1"/>
  <c r="AD7" i="78" s="1"/>
  <c r="AH7" i="78" s="1"/>
  <c r="AL7" i="78" s="1"/>
  <c r="F6" i="78"/>
  <c r="J6" i="78" s="1"/>
  <c r="N6" i="78" s="1"/>
  <c r="R6" i="78" s="1"/>
  <c r="V6" i="78" s="1"/>
  <c r="Z6" i="78" s="1"/>
  <c r="AD6" i="78" s="1"/>
  <c r="AH6" i="78" s="1"/>
  <c r="AL6" i="78" s="1"/>
  <c r="F5" i="78"/>
  <c r="J5" i="78" s="1"/>
  <c r="N5" i="78" s="1"/>
  <c r="R5" i="78" s="1"/>
  <c r="V5" i="78" s="1"/>
  <c r="Z5" i="78" s="1"/>
  <c r="AD5" i="78" s="1"/>
  <c r="AH5" i="78" s="1"/>
  <c r="AL5" i="78" s="1"/>
  <c r="I3" i="78"/>
  <c r="M3" i="78" s="1"/>
  <c r="Q3" i="78" s="1"/>
  <c r="AN55" i="77"/>
  <c r="AN33" i="80" s="1"/>
  <c r="AM55" i="77"/>
  <c r="AM33" i="80" s="1"/>
  <c r="AJ55" i="77"/>
  <c r="AJ33" i="80" s="1"/>
  <c r="AI55" i="77"/>
  <c r="AI33" i="80" s="1"/>
  <c r="AF55" i="77"/>
  <c r="AF33" i="80" s="1"/>
  <c r="AE55" i="77"/>
  <c r="AE33" i="80" s="1"/>
  <c r="AB55" i="77"/>
  <c r="AB33" i="80" s="1"/>
  <c r="AA55" i="77"/>
  <c r="AA33" i="80" s="1"/>
  <c r="X55" i="77"/>
  <c r="X33" i="80" s="1"/>
  <c r="W55" i="77"/>
  <c r="W33" i="80" s="1"/>
  <c r="T55" i="77"/>
  <c r="T33" i="80" s="1"/>
  <c r="S55" i="77"/>
  <c r="S33" i="80" s="1"/>
  <c r="P55" i="77"/>
  <c r="P33" i="80" s="1"/>
  <c r="O55" i="77"/>
  <c r="O33" i="80" s="1"/>
  <c r="L55" i="77"/>
  <c r="L33" i="80" s="1"/>
  <c r="K55" i="77"/>
  <c r="K33" i="80" s="1"/>
  <c r="H55" i="77"/>
  <c r="H33" i="80" s="1"/>
  <c r="G55" i="77"/>
  <c r="G33" i="80" s="1"/>
  <c r="D55" i="77"/>
  <c r="D33" i="80" s="1"/>
  <c r="C55" i="77"/>
  <c r="C33" i="80" s="1"/>
  <c r="AN54" i="77"/>
  <c r="AM54" i="77"/>
  <c r="AJ54" i="77"/>
  <c r="AI54" i="77"/>
  <c r="AF54" i="77"/>
  <c r="AE54" i="77"/>
  <c r="AB54" i="77"/>
  <c r="AA54" i="77"/>
  <c r="X54" i="77"/>
  <c r="W54" i="77"/>
  <c r="T54" i="77"/>
  <c r="S54" i="77"/>
  <c r="P54" i="77"/>
  <c r="O54" i="77"/>
  <c r="L54" i="77"/>
  <c r="K54" i="77"/>
  <c r="H54" i="77"/>
  <c r="G54" i="77"/>
  <c r="D54" i="77"/>
  <c r="C54" i="77"/>
  <c r="AN53" i="77"/>
  <c r="AN33" i="84" s="1"/>
  <c r="AM53" i="77"/>
  <c r="AM33" i="84" s="1"/>
  <c r="AJ53" i="77"/>
  <c r="AJ33" i="84" s="1"/>
  <c r="AI53" i="77"/>
  <c r="AI33" i="84" s="1"/>
  <c r="AF53" i="77"/>
  <c r="AF33" i="84" s="1"/>
  <c r="AE53" i="77"/>
  <c r="AE33" i="84" s="1"/>
  <c r="AB53" i="77"/>
  <c r="AB33" i="84" s="1"/>
  <c r="AA53" i="77"/>
  <c r="AA33" i="84" s="1"/>
  <c r="X53" i="77"/>
  <c r="X33" i="84" s="1"/>
  <c r="W53" i="77"/>
  <c r="W33" i="84" s="1"/>
  <c r="T53" i="77"/>
  <c r="T33" i="84" s="1"/>
  <c r="S53" i="77"/>
  <c r="S33" i="84" s="1"/>
  <c r="P53" i="77"/>
  <c r="P33" i="84" s="1"/>
  <c r="O53" i="77"/>
  <c r="O33" i="84" s="1"/>
  <c r="L53" i="77"/>
  <c r="L33" i="84" s="1"/>
  <c r="K53" i="77"/>
  <c r="K33" i="84" s="1"/>
  <c r="H53" i="77"/>
  <c r="H33" i="84" s="1"/>
  <c r="G53" i="77"/>
  <c r="G33" i="84" s="1"/>
  <c r="D53" i="77"/>
  <c r="D33" i="84" s="1"/>
  <c r="C53" i="77"/>
  <c r="C33" i="84" s="1"/>
  <c r="F52" i="77"/>
  <c r="J52" i="77" s="1"/>
  <c r="N52" i="77" s="1"/>
  <c r="R52" i="77" s="1"/>
  <c r="V52" i="77" s="1"/>
  <c r="Z52" i="77" s="1"/>
  <c r="AD52" i="77" s="1"/>
  <c r="AH52" i="77" s="1"/>
  <c r="AL52" i="77" s="1"/>
  <c r="F51" i="77"/>
  <c r="J51" i="77" s="1"/>
  <c r="N51" i="77" s="1"/>
  <c r="R51" i="77" s="1"/>
  <c r="V51" i="77" s="1"/>
  <c r="Z51" i="77" s="1"/>
  <c r="AD51" i="77" s="1"/>
  <c r="AH51" i="77" s="1"/>
  <c r="AL51" i="77" s="1"/>
  <c r="F50" i="77"/>
  <c r="J50" i="77" s="1"/>
  <c r="N50" i="77" s="1"/>
  <c r="R50" i="77" s="1"/>
  <c r="V50" i="77" s="1"/>
  <c r="Z50" i="77" s="1"/>
  <c r="AD50" i="77" s="1"/>
  <c r="AH50" i="77" s="1"/>
  <c r="AL50" i="77" s="1"/>
  <c r="F49" i="77"/>
  <c r="J49" i="77" s="1"/>
  <c r="N49" i="77" s="1"/>
  <c r="R49" i="77" s="1"/>
  <c r="V49" i="77" s="1"/>
  <c r="Z49" i="77" s="1"/>
  <c r="AD49" i="77" s="1"/>
  <c r="AH49" i="77" s="1"/>
  <c r="AL49" i="77" s="1"/>
  <c r="F48" i="77"/>
  <c r="J48" i="77" s="1"/>
  <c r="N48" i="77" s="1"/>
  <c r="R48" i="77" s="1"/>
  <c r="V48" i="77" s="1"/>
  <c r="Z48" i="77" s="1"/>
  <c r="AD48" i="77" s="1"/>
  <c r="AH48" i="77" s="1"/>
  <c r="AL48" i="77" s="1"/>
  <c r="F47" i="77"/>
  <c r="J47" i="77" s="1"/>
  <c r="N47" i="77" s="1"/>
  <c r="R47" i="77" s="1"/>
  <c r="V47" i="77" s="1"/>
  <c r="Z47" i="77" s="1"/>
  <c r="AD47" i="77" s="1"/>
  <c r="AH47" i="77" s="1"/>
  <c r="AL47" i="77" s="1"/>
  <c r="F46" i="77"/>
  <c r="J46" i="77" s="1"/>
  <c r="N46" i="77" s="1"/>
  <c r="R46" i="77" s="1"/>
  <c r="V46" i="77" s="1"/>
  <c r="Z46" i="77" s="1"/>
  <c r="AD46" i="77" s="1"/>
  <c r="AH46" i="77" s="1"/>
  <c r="AL46" i="77" s="1"/>
  <c r="F45" i="77"/>
  <c r="J45" i="77" s="1"/>
  <c r="N45" i="77" s="1"/>
  <c r="R45" i="77" s="1"/>
  <c r="V45" i="77" s="1"/>
  <c r="Z45" i="77" s="1"/>
  <c r="AD45" i="77" s="1"/>
  <c r="AH45" i="77" s="1"/>
  <c r="AL45" i="77" s="1"/>
  <c r="F44" i="77"/>
  <c r="J44" i="77" s="1"/>
  <c r="N44" i="77" s="1"/>
  <c r="R44" i="77" s="1"/>
  <c r="V44" i="77" s="1"/>
  <c r="Z44" i="77" s="1"/>
  <c r="AD44" i="77" s="1"/>
  <c r="AH44" i="77" s="1"/>
  <c r="AL44" i="77" s="1"/>
  <c r="F43" i="77"/>
  <c r="J43" i="77" s="1"/>
  <c r="N43" i="77" s="1"/>
  <c r="R43" i="77" s="1"/>
  <c r="V43" i="77" s="1"/>
  <c r="Z43" i="77" s="1"/>
  <c r="AD43" i="77" s="1"/>
  <c r="AH43" i="77" s="1"/>
  <c r="AL43" i="77" s="1"/>
  <c r="F42" i="77"/>
  <c r="J42" i="77" s="1"/>
  <c r="N42" i="77" s="1"/>
  <c r="R42" i="77" s="1"/>
  <c r="V42" i="77" s="1"/>
  <c r="Z42" i="77" s="1"/>
  <c r="AD42" i="77" s="1"/>
  <c r="AH42" i="77" s="1"/>
  <c r="AL42" i="77" s="1"/>
  <c r="F41" i="77"/>
  <c r="J41" i="77" s="1"/>
  <c r="N41" i="77" s="1"/>
  <c r="R41" i="77" s="1"/>
  <c r="V41" i="77" s="1"/>
  <c r="Z41" i="77" s="1"/>
  <c r="AD41" i="77" s="1"/>
  <c r="AH41" i="77" s="1"/>
  <c r="AL41" i="77" s="1"/>
  <c r="F40" i="77"/>
  <c r="J40" i="77" s="1"/>
  <c r="N40" i="77" s="1"/>
  <c r="R40" i="77" s="1"/>
  <c r="V40" i="77" s="1"/>
  <c r="Z40" i="77" s="1"/>
  <c r="AD40" i="77" s="1"/>
  <c r="AH40" i="77" s="1"/>
  <c r="AL40" i="77" s="1"/>
  <c r="F39" i="77"/>
  <c r="J39" i="77" s="1"/>
  <c r="N39" i="77" s="1"/>
  <c r="R39" i="77" s="1"/>
  <c r="V39" i="77" s="1"/>
  <c r="Z39" i="77" s="1"/>
  <c r="AD39" i="77" s="1"/>
  <c r="AH39" i="77" s="1"/>
  <c r="AL39" i="77" s="1"/>
  <c r="F38" i="77"/>
  <c r="J38" i="77" s="1"/>
  <c r="N38" i="77" s="1"/>
  <c r="R38" i="77" s="1"/>
  <c r="V38" i="77" s="1"/>
  <c r="Z38" i="77" s="1"/>
  <c r="AD38" i="77" s="1"/>
  <c r="AH38" i="77" s="1"/>
  <c r="AL38" i="77" s="1"/>
  <c r="F37" i="77"/>
  <c r="J37" i="77" s="1"/>
  <c r="N37" i="77" s="1"/>
  <c r="R37" i="77" s="1"/>
  <c r="V37" i="77" s="1"/>
  <c r="Z37" i="77" s="1"/>
  <c r="AD37" i="77" s="1"/>
  <c r="AH37" i="77" s="1"/>
  <c r="AL37" i="77" s="1"/>
  <c r="F36" i="77"/>
  <c r="J36" i="77" s="1"/>
  <c r="N36" i="77" s="1"/>
  <c r="R36" i="77" s="1"/>
  <c r="V36" i="77" s="1"/>
  <c r="Z36" i="77" s="1"/>
  <c r="AD36" i="77" s="1"/>
  <c r="AH36" i="77" s="1"/>
  <c r="AL36" i="77" s="1"/>
  <c r="F35" i="77"/>
  <c r="J35" i="77" s="1"/>
  <c r="N35" i="77" s="1"/>
  <c r="R35" i="77" s="1"/>
  <c r="V35" i="77" s="1"/>
  <c r="Z35" i="77" s="1"/>
  <c r="AD35" i="77" s="1"/>
  <c r="AH35" i="77" s="1"/>
  <c r="AL35" i="77" s="1"/>
  <c r="F34" i="77"/>
  <c r="J34" i="77" s="1"/>
  <c r="N34" i="77" s="1"/>
  <c r="R34" i="77" s="1"/>
  <c r="V34" i="77" s="1"/>
  <c r="Z34" i="77" s="1"/>
  <c r="AD34" i="77" s="1"/>
  <c r="AH34" i="77" s="1"/>
  <c r="AL34" i="77" s="1"/>
  <c r="F33" i="77"/>
  <c r="J33" i="77" s="1"/>
  <c r="N33" i="77" s="1"/>
  <c r="R33" i="77" s="1"/>
  <c r="V33" i="77" s="1"/>
  <c r="Z33" i="77" s="1"/>
  <c r="AD33" i="77" s="1"/>
  <c r="AH33" i="77" s="1"/>
  <c r="AL33" i="77" s="1"/>
  <c r="F32" i="77"/>
  <c r="J32" i="77" s="1"/>
  <c r="N32" i="77" s="1"/>
  <c r="R32" i="77" s="1"/>
  <c r="V32" i="77" s="1"/>
  <c r="Z32" i="77" s="1"/>
  <c r="AD32" i="77" s="1"/>
  <c r="AH32" i="77" s="1"/>
  <c r="AL32" i="77" s="1"/>
  <c r="F31" i="77"/>
  <c r="J31" i="77" s="1"/>
  <c r="N31" i="77" s="1"/>
  <c r="R31" i="77" s="1"/>
  <c r="V31" i="77" s="1"/>
  <c r="Z31" i="77" s="1"/>
  <c r="AD31" i="77" s="1"/>
  <c r="AH31" i="77" s="1"/>
  <c r="AL31" i="77" s="1"/>
  <c r="F30" i="77"/>
  <c r="J30" i="77" s="1"/>
  <c r="N30" i="77" s="1"/>
  <c r="R30" i="77" s="1"/>
  <c r="V30" i="77" s="1"/>
  <c r="Z30" i="77" s="1"/>
  <c r="AD30" i="77" s="1"/>
  <c r="AH30" i="77" s="1"/>
  <c r="AL30" i="77" s="1"/>
  <c r="F29" i="77"/>
  <c r="J29" i="77" s="1"/>
  <c r="N29" i="77" s="1"/>
  <c r="R29" i="77" s="1"/>
  <c r="V29" i="77" s="1"/>
  <c r="Z29" i="77" s="1"/>
  <c r="AD29" i="77" s="1"/>
  <c r="AH29" i="77" s="1"/>
  <c r="AL29" i="77" s="1"/>
  <c r="F28" i="77"/>
  <c r="J28" i="77" s="1"/>
  <c r="N28" i="77" s="1"/>
  <c r="R28" i="77" s="1"/>
  <c r="V28" i="77" s="1"/>
  <c r="Z28" i="77" s="1"/>
  <c r="AD28" i="77" s="1"/>
  <c r="AH28" i="77" s="1"/>
  <c r="AL28" i="77" s="1"/>
  <c r="F27" i="77"/>
  <c r="J27" i="77" s="1"/>
  <c r="N27" i="77" s="1"/>
  <c r="R27" i="77" s="1"/>
  <c r="V27" i="77" s="1"/>
  <c r="Z27" i="77" s="1"/>
  <c r="AD27" i="77" s="1"/>
  <c r="AH27" i="77" s="1"/>
  <c r="AL27" i="77" s="1"/>
  <c r="F26" i="77"/>
  <c r="J26" i="77" s="1"/>
  <c r="N26" i="77" s="1"/>
  <c r="R26" i="77" s="1"/>
  <c r="V26" i="77" s="1"/>
  <c r="Z26" i="77" s="1"/>
  <c r="AD26" i="77" s="1"/>
  <c r="AH26" i="77" s="1"/>
  <c r="AL26" i="77" s="1"/>
  <c r="F25" i="77"/>
  <c r="J25" i="77" s="1"/>
  <c r="N25" i="77" s="1"/>
  <c r="R25" i="77" s="1"/>
  <c r="V25" i="77" s="1"/>
  <c r="Z25" i="77" s="1"/>
  <c r="AD25" i="77" s="1"/>
  <c r="AH25" i="77" s="1"/>
  <c r="AL25" i="77" s="1"/>
  <c r="F24" i="77"/>
  <c r="J24" i="77" s="1"/>
  <c r="N24" i="77" s="1"/>
  <c r="R24" i="77" s="1"/>
  <c r="V24" i="77" s="1"/>
  <c r="Z24" i="77" s="1"/>
  <c r="AD24" i="77" s="1"/>
  <c r="AH24" i="77" s="1"/>
  <c r="AL24" i="77" s="1"/>
  <c r="F23" i="77"/>
  <c r="J23" i="77" s="1"/>
  <c r="N23" i="77" s="1"/>
  <c r="R23" i="77" s="1"/>
  <c r="V23" i="77" s="1"/>
  <c r="Z23" i="77" s="1"/>
  <c r="AD23" i="77" s="1"/>
  <c r="AH23" i="77" s="1"/>
  <c r="AL23" i="77" s="1"/>
  <c r="F22" i="77"/>
  <c r="J22" i="77" s="1"/>
  <c r="N22" i="77" s="1"/>
  <c r="R22" i="77" s="1"/>
  <c r="V22" i="77" s="1"/>
  <c r="Z22" i="77" s="1"/>
  <c r="AD22" i="77" s="1"/>
  <c r="AH22" i="77" s="1"/>
  <c r="AL22" i="77" s="1"/>
  <c r="F21" i="77"/>
  <c r="J21" i="77" s="1"/>
  <c r="N21" i="77" s="1"/>
  <c r="R21" i="77" s="1"/>
  <c r="V21" i="77" s="1"/>
  <c r="Z21" i="77" s="1"/>
  <c r="AD21" i="77" s="1"/>
  <c r="AH21" i="77" s="1"/>
  <c r="AL21" i="77" s="1"/>
  <c r="F20" i="77"/>
  <c r="J20" i="77" s="1"/>
  <c r="N20" i="77" s="1"/>
  <c r="R20" i="77" s="1"/>
  <c r="V20" i="77" s="1"/>
  <c r="Z20" i="77" s="1"/>
  <c r="AD20" i="77" s="1"/>
  <c r="AH20" i="77" s="1"/>
  <c r="AL20" i="77" s="1"/>
  <c r="F19" i="77"/>
  <c r="J19" i="77" s="1"/>
  <c r="N19" i="77" s="1"/>
  <c r="R19" i="77" s="1"/>
  <c r="V19" i="77" s="1"/>
  <c r="Z19" i="77" s="1"/>
  <c r="AD19" i="77" s="1"/>
  <c r="AH19" i="77" s="1"/>
  <c r="AL19" i="77" s="1"/>
  <c r="F18" i="77"/>
  <c r="J18" i="77" s="1"/>
  <c r="N18" i="77" s="1"/>
  <c r="R18" i="77" s="1"/>
  <c r="V18" i="77" s="1"/>
  <c r="Z18" i="77" s="1"/>
  <c r="AD18" i="77" s="1"/>
  <c r="AH18" i="77" s="1"/>
  <c r="AL18" i="77" s="1"/>
  <c r="F17" i="77"/>
  <c r="J17" i="77" s="1"/>
  <c r="N17" i="77" s="1"/>
  <c r="R17" i="77" s="1"/>
  <c r="V17" i="77" s="1"/>
  <c r="Z17" i="77" s="1"/>
  <c r="AD17" i="77" s="1"/>
  <c r="AH17" i="77" s="1"/>
  <c r="AL17" i="77" s="1"/>
  <c r="F16" i="77"/>
  <c r="J16" i="77" s="1"/>
  <c r="N16" i="77" s="1"/>
  <c r="R16" i="77" s="1"/>
  <c r="V16" i="77" s="1"/>
  <c r="Z16" i="77" s="1"/>
  <c r="AD16" i="77" s="1"/>
  <c r="AH16" i="77" s="1"/>
  <c r="AL16" i="77" s="1"/>
  <c r="F15" i="77"/>
  <c r="J15" i="77" s="1"/>
  <c r="N15" i="77" s="1"/>
  <c r="R15" i="77" s="1"/>
  <c r="V15" i="77" s="1"/>
  <c r="Z15" i="77" s="1"/>
  <c r="AD15" i="77" s="1"/>
  <c r="AH15" i="77" s="1"/>
  <c r="AL15" i="77" s="1"/>
  <c r="F14" i="77"/>
  <c r="J14" i="77" s="1"/>
  <c r="N14" i="77" s="1"/>
  <c r="R14" i="77" s="1"/>
  <c r="V14" i="77" s="1"/>
  <c r="Z14" i="77" s="1"/>
  <c r="AD14" i="77" s="1"/>
  <c r="AH14" i="77" s="1"/>
  <c r="AL14" i="77" s="1"/>
  <c r="F13" i="77"/>
  <c r="J13" i="77" s="1"/>
  <c r="N13" i="77" s="1"/>
  <c r="R13" i="77" s="1"/>
  <c r="V13" i="77" s="1"/>
  <c r="Z13" i="77" s="1"/>
  <c r="AD13" i="77" s="1"/>
  <c r="AH13" i="77" s="1"/>
  <c r="AL13" i="77" s="1"/>
  <c r="F12" i="77"/>
  <c r="J12" i="77" s="1"/>
  <c r="N12" i="77" s="1"/>
  <c r="R12" i="77" s="1"/>
  <c r="V12" i="77" s="1"/>
  <c r="Z12" i="77" s="1"/>
  <c r="AD12" i="77" s="1"/>
  <c r="AH12" i="77" s="1"/>
  <c r="AL12" i="77" s="1"/>
  <c r="F11" i="77"/>
  <c r="J11" i="77" s="1"/>
  <c r="N11" i="77" s="1"/>
  <c r="R11" i="77" s="1"/>
  <c r="V11" i="77" s="1"/>
  <c r="Z11" i="77" s="1"/>
  <c r="AD11" i="77" s="1"/>
  <c r="AH11" i="77" s="1"/>
  <c r="AL11" i="77" s="1"/>
  <c r="F10" i="77"/>
  <c r="J10" i="77" s="1"/>
  <c r="N10" i="77" s="1"/>
  <c r="R10" i="77" s="1"/>
  <c r="V10" i="77" s="1"/>
  <c r="Z10" i="77" s="1"/>
  <c r="AD10" i="77" s="1"/>
  <c r="AH10" i="77" s="1"/>
  <c r="AL10" i="77" s="1"/>
  <c r="F9" i="77"/>
  <c r="J9" i="77" s="1"/>
  <c r="N9" i="77" s="1"/>
  <c r="R9" i="77" s="1"/>
  <c r="V9" i="77" s="1"/>
  <c r="Z9" i="77" s="1"/>
  <c r="AD9" i="77" s="1"/>
  <c r="AH9" i="77" s="1"/>
  <c r="AL9" i="77" s="1"/>
  <c r="F8" i="77"/>
  <c r="J8" i="77" s="1"/>
  <c r="N8" i="77" s="1"/>
  <c r="R8" i="77" s="1"/>
  <c r="V8" i="77" s="1"/>
  <c r="Z8" i="77" s="1"/>
  <c r="AD8" i="77" s="1"/>
  <c r="AH8" i="77" s="1"/>
  <c r="AL8" i="77" s="1"/>
  <c r="F7" i="77"/>
  <c r="J7" i="77" s="1"/>
  <c r="N7" i="77" s="1"/>
  <c r="R7" i="77" s="1"/>
  <c r="V7" i="77" s="1"/>
  <c r="Z7" i="77" s="1"/>
  <c r="AD7" i="77" s="1"/>
  <c r="AH7" i="77" s="1"/>
  <c r="AL7" i="77" s="1"/>
  <c r="F6" i="77"/>
  <c r="J6" i="77" s="1"/>
  <c r="N6" i="77" s="1"/>
  <c r="R6" i="77" s="1"/>
  <c r="V6" i="77" s="1"/>
  <c r="Z6" i="77" s="1"/>
  <c r="AD6" i="77" s="1"/>
  <c r="AH6" i="77" s="1"/>
  <c r="AL6" i="77" s="1"/>
  <c r="F5" i="77"/>
  <c r="J5" i="77" s="1"/>
  <c r="N5" i="77" s="1"/>
  <c r="R5" i="77" s="1"/>
  <c r="V5" i="77" s="1"/>
  <c r="Z5" i="77" s="1"/>
  <c r="AD5" i="77" s="1"/>
  <c r="AH5" i="77" s="1"/>
  <c r="AL5" i="77" s="1"/>
  <c r="M3" i="77"/>
  <c r="Q3" i="77" s="1"/>
  <c r="I3" i="77"/>
  <c r="AN55" i="76"/>
  <c r="AN32" i="80" s="1"/>
  <c r="AM55" i="76"/>
  <c r="AM32" i="80" s="1"/>
  <c r="AJ55" i="76"/>
  <c r="AJ32" i="80" s="1"/>
  <c r="AI55" i="76"/>
  <c r="AI32" i="80" s="1"/>
  <c r="AF55" i="76"/>
  <c r="AF32" i="80" s="1"/>
  <c r="AE55" i="76"/>
  <c r="AE32" i="80" s="1"/>
  <c r="AB55" i="76"/>
  <c r="AB32" i="80" s="1"/>
  <c r="AA55" i="76"/>
  <c r="AA32" i="80" s="1"/>
  <c r="X55" i="76"/>
  <c r="X32" i="80" s="1"/>
  <c r="W55" i="76"/>
  <c r="W32" i="80" s="1"/>
  <c r="T55" i="76"/>
  <c r="T32" i="80" s="1"/>
  <c r="S55" i="76"/>
  <c r="S32" i="80" s="1"/>
  <c r="P55" i="76"/>
  <c r="P32" i="80" s="1"/>
  <c r="O55" i="76"/>
  <c r="O32" i="80" s="1"/>
  <c r="L55" i="76"/>
  <c r="L32" i="80" s="1"/>
  <c r="K55" i="76"/>
  <c r="K32" i="80" s="1"/>
  <c r="H55" i="76"/>
  <c r="H32" i="80" s="1"/>
  <c r="G55" i="76"/>
  <c r="G32" i="80" s="1"/>
  <c r="D55" i="76"/>
  <c r="D32" i="80" s="1"/>
  <c r="C55" i="76"/>
  <c r="C32" i="80" s="1"/>
  <c r="AN54" i="76"/>
  <c r="AM54" i="76"/>
  <c r="AJ54" i="76"/>
  <c r="AI54" i="76"/>
  <c r="AF54" i="76"/>
  <c r="AE54" i="76"/>
  <c r="AB54" i="76"/>
  <c r="AA54" i="76"/>
  <c r="X54" i="76"/>
  <c r="W54" i="76"/>
  <c r="T54" i="76"/>
  <c r="S54" i="76"/>
  <c r="P54" i="76"/>
  <c r="O54" i="76"/>
  <c r="L54" i="76"/>
  <c r="K54" i="76"/>
  <c r="H54" i="76"/>
  <c r="G54" i="76"/>
  <c r="D54" i="76"/>
  <c r="C54" i="76"/>
  <c r="AN53" i="76"/>
  <c r="AN32" i="84" s="1"/>
  <c r="AM53" i="76"/>
  <c r="AM32" i="84" s="1"/>
  <c r="AJ53" i="76"/>
  <c r="AJ32" i="84" s="1"/>
  <c r="AI53" i="76"/>
  <c r="AI32" i="84" s="1"/>
  <c r="AF53" i="76"/>
  <c r="AF32" i="84" s="1"/>
  <c r="AE53" i="76"/>
  <c r="AE32" i="84" s="1"/>
  <c r="AB53" i="76"/>
  <c r="AB32" i="84" s="1"/>
  <c r="AA53" i="76"/>
  <c r="AA32" i="84" s="1"/>
  <c r="X53" i="76"/>
  <c r="X32" i="84" s="1"/>
  <c r="W53" i="76"/>
  <c r="W32" i="84" s="1"/>
  <c r="T53" i="76"/>
  <c r="T32" i="84" s="1"/>
  <c r="S53" i="76"/>
  <c r="S32" i="84" s="1"/>
  <c r="P53" i="76"/>
  <c r="P32" i="84" s="1"/>
  <c r="O53" i="76"/>
  <c r="O32" i="84" s="1"/>
  <c r="L53" i="76"/>
  <c r="L32" i="84" s="1"/>
  <c r="K53" i="76"/>
  <c r="K32" i="84" s="1"/>
  <c r="H53" i="76"/>
  <c r="H32" i="84" s="1"/>
  <c r="G53" i="76"/>
  <c r="G32" i="84" s="1"/>
  <c r="D53" i="76"/>
  <c r="D32" i="84" s="1"/>
  <c r="C53" i="76"/>
  <c r="C32" i="84" s="1"/>
  <c r="F52" i="76"/>
  <c r="J52" i="76" s="1"/>
  <c r="N52" i="76" s="1"/>
  <c r="R52" i="76" s="1"/>
  <c r="V52" i="76" s="1"/>
  <c r="Z52" i="76" s="1"/>
  <c r="AD52" i="76" s="1"/>
  <c r="AH52" i="76" s="1"/>
  <c r="AL52" i="76" s="1"/>
  <c r="F51" i="76"/>
  <c r="J51" i="76" s="1"/>
  <c r="N51" i="76" s="1"/>
  <c r="R51" i="76" s="1"/>
  <c r="V51" i="76" s="1"/>
  <c r="Z51" i="76" s="1"/>
  <c r="AD51" i="76" s="1"/>
  <c r="AH51" i="76" s="1"/>
  <c r="AL51" i="76" s="1"/>
  <c r="F50" i="76"/>
  <c r="J50" i="76" s="1"/>
  <c r="N50" i="76" s="1"/>
  <c r="R50" i="76" s="1"/>
  <c r="V50" i="76" s="1"/>
  <c r="Z50" i="76" s="1"/>
  <c r="AD50" i="76" s="1"/>
  <c r="AH50" i="76" s="1"/>
  <c r="AL50" i="76" s="1"/>
  <c r="F49" i="76"/>
  <c r="J49" i="76" s="1"/>
  <c r="N49" i="76" s="1"/>
  <c r="R49" i="76" s="1"/>
  <c r="V49" i="76" s="1"/>
  <c r="Z49" i="76" s="1"/>
  <c r="AD49" i="76" s="1"/>
  <c r="AH49" i="76" s="1"/>
  <c r="AL49" i="76" s="1"/>
  <c r="F48" i="76"/>
  <c r="J48" i="76" s="1"/>
  <c r="N48" i="76" s="1"/>
  <c r="R48" i="76" s="1"/>
  <c r="V48" i="76" s="1"/>
  <c r="Z48" i="76" s="1"/>
  <c r="AD48" i="76" s="1"/>
  <c r="AH48" i="76" s="1"/>
  <c r="AL48" i="76" s="1"/>
  <c r="F47" i="76"/>
  <c r="J47" i="76" s="1"/>
  <c r="N47" i="76" s="1"/>
  <c r="R47" i="76" s="1"/>
  <c r="V47" i="76" s="1"/>
  <c r="Z47" i="76" s="1"/>
  <c r="AD47" i="76" s="1"/>
  <c r="AH47" i="76" s="1"/>
  <c r="AL47" i="76" s="1"/>
  <c r="F46" i="76"/>
  <c r="J46" i="76" s="1"/>
  <c r="N46" i="76" s="1"/>
  <c r="R46" i="76" s="1"/>
  <c r="V46" i="76" s="1"/>
  <c r="Z46" i="76" s="1"/>
  <c r="AD46" i="76" s="1"/>
  <c r="AH46" i="76" s="1"/>
  <c r="AL46" i="76" s="1"/>
  <c r="F45" i="76"/>
  <c r="J45" i="76" s="1"/>
  <c r="N45" i="76" s="1"/>
  <c r="R45" i="76" s="1"/>
  <c r="V45" i="76" s="1"/>
  <c r="Z45" i="76" s="1"/>
  <c r="AD45" i="76" s="1"/>
  <c r="AH45" i="76" s="1"/>
  <c r="AL45" i="76" s="1"/>
  <c r="F44" i="76"/>
  <c r="J44" i="76" s="1"/>
  <c r="N44" i="76" s="1"/>
  <c r="R44" i="76" s="1"/>
  <c r="V44" i="76" s="1"/>
  <c r="Z44" i="76" s="1"/>
  <c r="AD44" i="76" s="1"/>
  <c r="AH44" i="76" s="1"/>
  <c r="AL44" i="76" s="1"/>
  <c r="F43" i="76"/>
  <c r="J43" i="76" s="1"/>
  <c r="N43" i="76" s="1"/>
  <c r="R43" i="76" s="1"/>
  <c r="V43" i="76" s="1"/>
  <c r="Z43" i="76" s="1"/>
  <c r="AD43" i="76" s="1"/>
  <c r="AH43" i="76" s="1"/>
  <c r="AL43" i="76" s="1"/>
  <c r="F42" i="76"/>
  <c r="J42" i="76" s="1"/>
  <c r="N42" i="76" s="1"/>
  <c r="R42" i="76" s="1"/>
  <c r="V42" i="76" s="1"/>
  <c r="Z42" i="76" s="1"/>
  <c r="AD42" i="76" s="1"/>
  <c r="AH42" i="76" s="1"/>
  <c r="AL42" i="76" s="1"/>
  <c r="F41" i="76"/>
  <c r="J41" i="76" s="1"/>
  <c r="N41" i="76" s="1"/>
  <c r="R41" i="76" s="1"/>
  <c r="V41" i="76" s="1"/>
  <c r="Z41" i="76" s="1"/>
  <c r="AD41" i="76" s="1"/>
  <c r="AH41" i="76" s="1"/>
  <c r="AL41" i="76" s="1"/>
  <c r="F40" i="76"/>
  <c r="J40" i="76" s="1"/>
  <c r="N40" i="76" s="1"/>
  <c r="R40" i="76" s="1"/>
  <c r="V40" i="76" s="1"/>
  <c r="Z40" i="76" s="1"/>
  <c r="AD40" i="76" s="1"/>
  <c r="AH40" i="76" s="1"/>
  <c r="AL40" i="76" s="1"/>
  <c r="F39" i="76"/>
  <c r="J39" i="76" s="1"/>
  <c r="N39" i="76" s="1"/>
  <c r="R39" i="76" s="1"/>
  <c r="V39" i="76" s="1"/>
  <c r="Z39" i="76" s="1"/>
  <c r="AD39" i="76" s="1"/>
  <c r="AH39" i="76" s="1"/>
  <c r="AL39" i="76" s="1"/>
  <c r="F38" i="76"/>
  <c r="J38" i="76" s="1"/>
  <c r="N38" i="76" s="1"/>
  <c r="R38" i="76" s="1"/>
  <c r="V38" i="76" s="1"/>
  <c r="Z38" i="76" s="1"/>
  <c r="AD38" i="76" s="1"/>
  <c r="AH38" i="76" s="1"/>
  <c r="AL38" i="76" s="1"/>
  <c r="F37" i="76"/>
  <c r="J37" i="76" s="1"/>
  <c r="N37" i="76" s="1"/>
  <c r="R37" i="76" s="1"/>
  <c r="V37" i="76" s="1"/>
  <c r="Z37" i="76" s="1"/>
  <c r="AD37" i="76" s="1"/>
  <c r="AH37" i="76" s="1"/>
  <c r="AL37" i="76" s="1"/>
  <c r="F36" i="76"/>
  <c r="J36" i="76" s="1"/>
  <c r="N36" i="76" s="1"/>
  <c r="R36" i="76" s="1"/>
  <c r="V36" i="76" s="1"/>
  <c r="Z36" i="76" s="1"/>
  <c r="AD36" i="76" s="1"/>
  <c r="AH36" i="76" s="1"/>
  <c r="AL36" i="76" s="1"/>
  <c r="F35" i="76"/>
  <c r="J35" i="76" s="1"/>
  <c r="N35" i="76" s="1"/>
  <c r="R35" i="76" s="1"/>
  <c r="V35" i="76" s="1"/>
  <c r="Z35" i="76" s="1"/>
  <c r="AD35" i="76" s="1"/>
  <c r="AH35" i="76" s="1"/>
  <c r="AL35" i="76" s="1"/>
  <c r="F34" i="76"/>
  <c r="J34" i="76" s="1"/>
  <c r="N34" i="76" s="1"/>
  <c r="R34" i="76" s="1"/>
  <c r="V34" i="76" s="1"/>
  <c r="Z34" i="76" s="1"/>
  <c r="AD34" i="76" s="1"/>
  <c r="AH34" i="76" s="1"/>
  <c r="AL34" i="76" s="1"/>
  <c r="F33" i="76"/>
  <c r="J33" i="76" s="1"/>
  <c r="N33" i="76" s="1"/>
  <c r="R33" i="76" s="1"/>
  <c r="V33" i="76" s="1"/>
  <c r="Z33" i="76" s="1"/>
  <c r="AD33" i="76" s="1"/>
  <c r="AH33" i="76" s="1"/>
  <c r="AL33" i="76" s="1"/>
  <c r="F32" i="76"/>
  <c r="J32" i="76" s="1"/>
  <c r="N32" i="76" s="1"/>
  <c r="R32" i="76" s="1"/>
  <c r="V32" i="76" s="1"/>
  <c r="Z32" i="76" s="1"/>
  <c r="AD32" i="76" s="1"/>
  <c r="AH32" i="76" s="1"/>
  <c r="AL32" i="76" s="1"/>
  <c r="F31" i="76"/>
  <c r="J31" i="76" s="1"/>
  <c r="N31" i="76" s="1"/>
  <c r="R31" i="76" s="1"/>
  <c r="V31" i="76" s="1"/>
  <c r="Z31" i="76" s="1"/>
  <c r="AD31" i="76" s="1"/>
  <c r="AH31" i="76" s="1"/>
  <c r="AL31" i="76" s="1"/>
  <c r="F30" i="76"/>
  <c r="J30" i="76" s="1"/>
  <c r="N30" i="76" s="1"/>
  <c r="R30" i="76" s="1"/>
  <c r="V30" i="76" s="1"/>
  <c r="Z30" i="76" s="1"/>
  <c r="AD30" i="76" s="1"/>
  <c r="AH30" i="76" s="1"/>
  <c r="AL30" i="76" s="1"/>
  <c r="F29" i="76"/>
  <c r="J29" i="76" s="1"/>
  <c r="N29" i="76" s="1"/>
  <c r="R29" i="76" s="1"/>
  <c r="V29" i="76" s="1"/>
  <c r="Z29" i="76" s="1"/>
  <c r="AD29" i="76" s="1"/>
  <c r="AH29" i="76" s="1"/>
  <c r="AL29" i="76" s="1"/>
  <c r="F28" i="76"/>
  <c r="J28" i="76" s="1"/>
  <c r="N28" i="76" s="1"/>
  <c r="R28" i="76" s="1"/>
  <c r="V28" i="76" s="1"/>
  <c r="Z28" i="76" s="1"/>
  <c r="AD28" i="76" s="1"/>
  <c r="AH28" i="76" s="1"/>
  <c r="AL28" i="76" s="1"/>
  <c r="F27" i="76"/>
  <c r="J27" i="76" s="1"/>
  <c r="N27" i="76" s="1"/>
  <c r="R27" i="76" s="1"/>
  <c r="V27" i="76" s="1"/>
  <c r="Z27" i="76" s="1"/>
  <c r="AD27" i="76" s="1"/>
  <c r="AH27" i="76" s="1"/>
  <c r="AL27" i="76" s="1"/>
  <c r="F26" i="76"/>
  <c r="J26" i="76" s="1"/>
  <c r="N26" i="76" s="1"/>
  <c r="R26" i="76" s="1"/>
  <c r="V26" i="76" s="1"/>
  <c r="Z26" i="76" s="1"/>
  <c r="AD26" i="76" s="1"/>
  <c r="AH26" i="76" s="1"/>
  <c r="AL26" i="76" s="1"/>
  <c r="F25" i="76"/>
  <c r="J25" i="76" s="1"/>
  <c r="N25" i="76" s="1"/>
  <c r="R25" i="76" s="1"/>
  <c r="V25" i="76" s="1"/>
  <c r="Z25" i="76" s="1"/>
  <c r="AD25" i="76" s="1"/>
  <c r="AH25" i="76" s="1"/>
  <c r="AL25" i="76" s="1"/>
  <c r="F24" i="76"/>
  <c r="J24" i="76" s="1"/>
  <c r="N24" i="76" s="1"/>
  <c r="R24" i="76" s="1"/>
  <c r="V24" i="76" s="1"/>
  <c r="Z24" i="76" s="1"/>
  <c r="AD24" i="76" s="1"/>
  <c r="AH24" i="76" s="1"/>
  <c r="AL24" i="76" s="1"/>
  <c r="F23" i="76"/>
  <c r="J23" i="76" s="1"/>
  <c r="N23" i="76" s="1"/>
  <c r="R23" i="76" s="1"/>
  <c r="V23" i="76" s="1"/>
  <c r="Z23" i="76" s="1"/>
  <c r="AD23" i="76" s="1"/>
  <c r="AH23" i="76" s="1"/>
  <c r="AL23" i="76" s="1"/>
  <c r="F22" i="76"/>
  <c r="J22" i="76" s="1"/>
  <c r="N22" i="76" s="1"/>
  <c r="R22" i="76" s="1"/>
  <c r="V22" i="76" s="1"/>
  <c r="Z22" i="76" s="1"/>
  <c r="AD22" i="76" s="1"/>
  <c r="AH22" i="76" s="1"/>
  <c r="AL22" i="76" s="1"/>
  <c r="F21" i="76"/>
  <c r="J21" i="76" s="1"/>
  <c r="N21" i="76" s="1"/>
  <c r="R21" i="76" s="1"/>
  <c r="V21" i="76" s="1"/>
  <c r="Z21" i="76" s="1"/>
  <c r="AD21" i="76" s="1"/>
  <c r="AH21" i="76" s="1"/>
  <c r="AL21" i="76" s="1"/>
  <c r="F20" i="76"/>
  <c r="J20" i="76" s="1"/>
  <c r="N20" i="76" s="1"/>
  <c r="R20" i="76" s="1"/>
  <c r="V20" i="76" s="1"/>
  <c r="F19" i="76"/>
  <c r="J19" i="76" s="1"/>
  <c r="N19" i="76" s="1"/>
  <c r="R19" i="76" s="1"/>
  <c r="V19" i="76" s="1"/>
  <c r="Z19" i="76" s="1"/>
  <c r="AD19" i="76" s="1"/>
  <c r="AH19" i="76" s="1"/>
  <c r="AL19" i="76" s="1"/>
  <c r="F18" i="76"/>
  <c r="J18" i="76" s="1"/>
  <c r="N18" i="76" s="1"/>
  <c r="R18" i="76" s="1"/>
  <c r="V18" i="76" s="1"/>
  <c r="Z18" i="76" s="1"/>
  <c r="AD18" i="76" s="1"/>
  <c r="AH18" i="76" s="1"/>
  <c r="AL18" i="76" s="1"/>
  <c r="F17" i="76"/>
  <c r="J17" i="76" s="1"/>
  <c r="N17" i="76" s="1"/>
  <c r="R17" i="76" s="1"/>
  <c r="V17" i="76" s="1"/>
  <c r="Z17" i="76" s="1"/>
  <c r="AD17" i="76" s="1"/>
  <c r="AH17" i="76" s="1"/>
  <c r="AL17" i="76" s="1"/>
  <c r="F16" i="76"/>
  <c r="J16" i="76" s="1"/>
  <c r="N16" i="76" s="1"/>
  <c r="R16" i="76" s="1"/>
  <c r="V16" i="76" s="1"/>
  <c r="Z16" i="76" s="1"/>
  <c r="AD16" i="76" s="1"/>
  <c r="AH16" i="76" s="1"/>
  <c r="AL16" i="76" s="1"/>
  <c r="F15" i="76"/>
  <c r="J15" i="76" s="1"/>
  <c r="N15" i="76" s="1"/>
  <c r="R15" i="76" s="1"/>
  <c r="V15" i="76" s="1"/>
  <c r="Z15" i="76" s="1"/>
  <c r="AD15" i="76" s="1"/>
  <c r="AH15" i="76" s="1"/>
  <c r="AL15" i="76" s="1"/>
  <c r="F14" i="76"/>
  <c r="J14" i="76" s="1"/>
  <c r="N14" i="76" s="1"/>
  <c r="R14" i="76" s="1"/>
  <c r="V14" i="76" s="1"/>
  <c r="Z14" i="76" s="1"/>
  <c r="AD14" i="76" s="1"/>
  <c r="AH14" i="76" s="1"/>
  <c r="AL14" i="76" s="1"/>
  <c r="F13" i="76"/>
  <c r="J13" i="76" s="1"/>
  <c r="N13" i="76" s="1"/>
  <c r="R13" i="76" s="1"/>
  <c r="V13" i="76" s="1"/>
  <c r="Z13" i="76" s="1"/>
  <c r="AD13" i="76" s="1"/>
  <c r="AH13" i="76" s="1"/>
  <c r="AL13" i="76" s="1"/>
  <c r="F12" i="76"/>
  <c r="J12" i="76" s="1"/>
  <c r="N12" i="76" s="1"/>
  <c r="R12" i="76" s="1"/>
  <c r="V12" i="76" s="1"/>
  <c r="Z12" i="76" s="1"/>
  <c r="AD12" i="76" s="1"/>
  <c r="AH12" i="76" s="1"/>
  <c r="AL12" i="76" s="1"/>
  <c r="F11" i="76"/>
  <c r="J11" i="76" s="1"/>
  <c r="N11" i="76" s="1"/>
  <c r="R11" i="76" s="1"/>
  <c r="V11" i="76" s="1"/>
  <c r="Z11" i="76" s="1"/>
  <c r="AD11" i="76" s="1"/>
  <c r="AH11" i="76" s="1"/>
  <c r="AL11" i="76" s="1"/>
  <c r="F10" i="76"/>
  <c r="J10" i="76" s="1"/>
  <c r="N10" i="76" s="1"/>
  <c r="R10" i="76" s="1"/>
  <c r="V10" i="76" s="1"/>
  <c r="Z10" i="76" s="1"/>
  <c r="AD10" i="76" s="1"/>
  <c r="AH10" i="76" s="1"/>
  <c r="AL10" i="76" s="1"/>
  <c r="F9" i="76"/>
  <c r="J9" i="76" s="1"/>
  <c r="N9" i="76" s="1"/>
  <c r="R9" i="76" s="1"/>
  <c r="V9" i="76" s="1"/>
  <c r="Z9" i="76" s="1"/>
  <c r="AD9" i="76" s="1"/>
  <c r="AH9" i="76" s="1"/>
  <c r="AL9" i="76" s="1"/>
  <c r="F8" i="76"/>
  <c r="F7" i="76"/>
  <c r="J7" i="76" s="1"/>
  <c r="N7" i="76" s="1"/>
  <c r="R7" i="76" s="1"/>
  <c r="V7" i="76" s="1"/>
  <c r="Z7" i="76" s="1"/>
  <c r="AD7" i="76" s="1"/>
  <c r="AH7" i="76" s="1"/>
  <c r="AL7" i="76" s="1"/>
  <c r="F6" i="76"/>
  <c r="J6" i="76" s="1"/>
  <c r="N6" i="76" s="1"/>
  <c r="R6" i="76" s="1"/>
  <c r="V6" i="76" s="1"/>
  <c r="Z6" i="76" s="1"/>
  <c r="AD6" i="76" s="1"/>
  <c r="AH6" i="76" s="1"/>
  <c r="AL6" i="76" s="1"/>
  <c r="F5" i="76"/>
  <c r="J5" i="76" s="1"/>
  <c r="N5" i="76" s="1"/>
  <c r="R5" i="76" s="1"/>
  <c r="V5" i="76" s="1"/>
  <c r="Z5" i="76" s="1"/>
  <c r="AD5" i="76" s="1"/>
  <c r="AH5" i="76" s="1"/>
  <c r="AL5" i="76" s="1"/>
  <c r="I3" i="76"/>
  <c r="C31" i="80"/>
  <c r="AN55" i="74"/>
  <c r="AN30" i="80" s="1"/>
  <c r="AM55" i="74"/>
  <c r="AM30" i="80" s="1"/>
  <c r="AJ55" i="74"/>
  <c r="AJ30" i="80" s="1"/>
  <c r="AI55" i="74"/>
  <c r="AI30" i="80" s="1"/>
  <c r="AF55" i="74"/>
  <c r="AF30" i="80" s="1"/>
  <c r="AE55" i="74"/>
  <c r="AE30" i="80" s="1"/>
  <c r="AB55" i="74"/>
  <c r="AB30" i="80" s="1"/>
  <c r="AA55" i="74"/>
  <c r="AA30" i="80" s="1"/>
  <c r="X55" i="74"/>
  <c r="X30" i="80" s="1"/>
  <c r="W55" i="74"/>
  <c r="W30" i="80" s="1"/>
  <c r="T55" i="74"/>
  <c r="T30" i="80" s="1"/>
  <c r="S55" i="74"/>
  <c r="S30" i="80" s="1"/>
  <c r="P55" i="74"/>
  <c r="P30" i="80" s="1"/>
  <c r="O55" i="74"/>
  <c r="O30" i="80" s="1"/>
  <c r="L55" i="74"/>
  <c r="L30" i="80" s="1"/>
  <c r="K55" i="74"/>
  <c r="K30" i="80" s="1"/>
  <c r="H55" i="74"/>
  <c r="H30" i="80" s="1"/>
  <c r="G55" i="74"/>
  <c r="G30" i="80" s="1"/>
  <c r="D55" i="74"/>
  <c r="D30" i="80" s="1"/>
  <c r="C55" i="74"/>
  <c r="C30" i="80" s="1"/>
  <c r="AN54" i="74"/>
  <c r="AM54" i="74"/>
  <c r="AJ54" i="74"/>
  <c r="AI54" i="74"/>
  <c r="AF54" i="74"/>
  <c r="AE54" i="74"/>
  <c r="AB54" i="74"/>
  <c r="AA54" i="74"/>
  <c r="X54" i="74"/>
  <c r="W54" i="74"/>
  <c r="T54" i="74"/>
  <c r="S54" i="74"/>
  <c r="P54" i="74"/>
  <c r="O54" i="74"/>
  <c r="L54" i="74"/>
  <c r="K54" i="74"/>
  <c r="H54" i="74"/>
  <c r="G54" i="74"/>
  <c r="D54" i="74"/>
  <c r="C54" i="74"/>
  <c r="AN53" i="74"/>
  <c r="AN30" i="84" s="1"/>
  <c r="AM53" i="74"/>
  <c r="AM30" i="84" s="1"/>
  <c r="AJ53" i="74"/>
  <c r="AJ30" i="84" s="1"/>
  <c r="AI53" i="74"/>
  <c r="AI30" i="84" s="1"/>
  <c r="AF53" i="74"/>
  <c r="AF30" i="84" s="1"/>
  <c r="AE53" i="74"/>
  <c r="AE30" i="84" s="1"/>
  <c r="AB53" i="74"/>
  <c r="AB30" i="84" s="1"/>
  <c r="AA53" i="74"/>
  <c r="AA30" i="84" s="1"/>
  <c r="X53" i="74"/>
  <c r="X30" i="84" s="1"/>
  <c r="W53" i="74"/>
  <c r="W30" i="84" s="1"/>
  <c r="T53" i="74"/>
  <c r="T30" i="84" s="1"/>
  <c r="S53" i="74"/>
  <c r="S30" i="84" s="1"/>
  <c r="P53" i="74"/>
  <c r="P30" i="84" s="1"/>
  <c r="O53" i="74"/>
  <c r="O30" i="84" s="1"/>
  <c r="L53" i="74"/>
  <c r="L30" i="84" s="1"/>
  <c r="K53" i="74"/>
  <c r="K30" i="84" s="1"/>
  <c r="H53" i="74"/>
  <c r="H30" i="84" s="1"/>
  <c r="G53" i="74"/>
  <c r="G30" i="84" s="1"/>
  <c r="D53" i="74"/>
  <c r="D30" i="84" s="1"/>
  <c r="C53" i="74"/>
  <c r="C30" i="84" s="1"/>
  <c r="F52" i="74"/>
  <c r="J52" i="74" s="1"/>
  <c r="N52" i="74" s="1"/>
  <c r="R52" i="74" s="1"/>
  <c r="V52" i="74" s="1"/>
  <c r="Z52" i="74" s="1"/>
  <c r="AD52" i="74" s="1"/>
  <c r="AH52" i="74" s="1"/>
  <c r="AL52" i="74" s="1"/>
  <c r="J51" i="74"/>
  <c r="N51" i="74" s="1"/>
  <c r="R51" i="74" s="1"/>
  <c r="V51" i="74" s="1"/>
  <c r="Z51" i="74" s="1"/>
  <c r="AD51" i="74" s="1"/>
  <c r="AH51" i="74" s="1"/>
  <c r="AL51" i="74" s="1"/>
  <c r="F51" i="74"/>
  <c r="F50" i="74"/>
  <c r="J50" i="74" s="1"/>
  <c r="N50" i="74" s="1"/>
  <c r="R50" i="74" s="1"/>
  <c r="V50" i="74" s="1"/>
  <c r="Z50" i="74" s="1"/>
  <c r="AD50" i="74" s="1"/>
  <c r="AH50" i="74" s="1"/>
  <c r="AL50" i="74" s="1"/>
  <c r="J49" i="74"/>
  <c r="N49" i="74" s="1"/>
  <c r="R49" i="74" s="1"/>
  <c r="V49" i="74" s="1"/>
  <c r="Z49" i="74" s="1"/>
  <c r="AD49" i="74" s="1"/>
  <c r="AH49" i="74" s="1"/>
  <c r="AL49" i="74" s="1"/>
  <c r="F49" i="74"/>
  <c r="F48" i="74"/>
  <c r="J48" i="74" s="1"/>
  <c r="N48" i="74" s="1"/>
  <c r="R48" i="74" s="1"/>
  <c r="V48" i="74" s="1"/>
  <c r="Z48" i="74" s="1"/>
  <c r="AD48" i="74" s="1"/>
  <c r="AH48" i="74" s="1"/>
  <c r="AL48" i="74" s="1"/>
  <c r="F47" i="74"/>
  <c r="J47" i="74" s="1"/>
  <c r="N47" i="74" s="1"/>
  <c r="R47" i="74" s="1"/>
  <c r="V47" i="74" s="1"/>
  <c r="Z47" i="74" s="1"/>
  <c r="AD47" i="74" s="1"/>
  <c r="AH47" i="74" s="1"/>
  <c r="AL47" i="74" s="1"/>
  <c r="F46" i="74"/>
  <c r="J46" i="74" s="1"/>
  <c r="N46" i="74" s="1"/>
  <c r="R46" i="74" s="1"/>
  <c r="V46" i="74" s="1"/>
  <c r="Z46" i="74" s="1"/>
  <c r="AD46" i="74" s="1"/>
  <c r="AH46" i="74" s="1"/>
  <c r="AL46" i="74" s="1"/>
  <c r="F45" i="74"/>
  <c r="J45" i="74" s="1"/>
  <c r="N45" i="74" s="1"/>
  <c r="R45" i="74" s="1"/>
  <c r="V45" i="74" s="1"/>
  <c r="Z45" i="74" s="1"/>
  <c r="AD45" i="74" s="1"/>
  <c r="AH45" i="74" s="1"/>
  <c r="AL45" i="74" s="1"/>
  <c r="F44" i="74"/>
  <c r="J44" i="74" s="1"/>
  <c r="N44" i="74" s="1"/>
  <c r="R44" i="74" s="1"/>
  <c r="V44" i="74" s="1"/>
  <c r="Z44" i="74" s="1"/>
  <c r="AD44" i="74" s="1"/>
  <c r="AH44" i="74" s="1"/>
  <c r="AL44" i="74" s="1"/>
  <c r="J43" i="74"/>
  <c r="N43" i="74" s="1"/>
  <c r="R43" i="74" s="1"/>
  <c r="V43" i="74" s="1"/>
  <c r="Z43" i="74" s="1"/>
  <c r="AD43" i="74" s="1"/>
  <c r="AH43" i="74" s="1"/>
  <c r="AL43" i="74" s="1"/>
  <c r="F43" i="74"/>
  <c r="F42" i="74"/>
  <c r="J42" i="74" s="1"/>
  <c r="N42" i="74" s="1"/>
  <c r="R42" i="74" s="1"/>
  <c r="V42" i="74" s="1"/>
  <c r="Z42" i="74" s="1"/>
  <c r="AD42" i="74" s="1"/>
  <c r="AH42" i="74" s="1"/>
  <c r="AL42" i="74" s="1"/>
  <c r="J41" i="74"/>
  <c r="N41" i="74" s="1"/>
  <c r="R41" i="74" s="1"/>
  <c r="V41" i="74" s="1"/>
  <c r="Z41" i="74" s="1"/>
  <c r="AD41" i="74" s="1"/>
  <c r="AH41" i="74" s="1"/>
  <c r="AL41" i="74" s="1"/>
  <c r="F41" i="74"/>
  <c r="F40" i="74"/>
  <c r="J40" i="74" s="1"/>
  <c r="N40" i="74" s="1"/>
  <c r="R40" i="74" s="1"/>
  <c r="V40" i="74" s="1"/>
  <c r="Z40" i="74" s="1"/>
  <c r="AD40" i="74" s="1"/>
  <c r="AH40" i="74" s="1"/>
  <c r="AL40" i="74" s="1"/>
  <c r="F39" i="74"/>
  <c r="J39" i="74" s="1"/>
  <c r="N39" i="74" s="1"/>
  <c r="R39" i="74" s="1"/>
  <c r="V39" i="74" s="1"/>
  <c r="Z39" i="74" s="1"/>
  <c r="AD39" i="74" s="1"/>
  <c r="AH39" i="74" s="1"/>
  <c r="AL39" i="74" s="1"/>
  <c r="F38" i="74"/>
  <c r="J38" i="74" s="1"/>
  <c r="N38" i="74" s="1"/>
  <c r="R38" i="74" s="1"/>
  <c r="V38" i="74" s="1"/>
  <c r="Z38" i="74" s="1"/>
  <c r="AD38" i="74" s="1"/>
  <c r="AH38" i="74" s="1"/>
  <c r="AL38" i="74" s="1"/>
  <c r="F37" i="74"/>
  <c r="J37" i="74" s="1"/>
  <c r="N37" i="74" s="1"/>
  <c r="R37" i="74" s="1"/>
  <c r="V37" i="74" s="1"/>
  <c r="Z37" i="74" s="1"/>
  <c r="AD37" i="74" s="1"/>
  <c r="AH37" i="74" s="1"/>
  <c r="AL37" i="74" s="1"/>
  <c r="F36" i="74"/>
  <c r="J36" i="74" s="1"/>
  <c r="N36" i="74" s="1"/>
  <c r="R36" i="74" s="1"/>
  <c r="V36" i="74" s="1"/>
  <c r="Z36" i="74" s="1"/>
  <c r="AD36" i="74" s="1"/>
  <c r="AH36" i="74" s="1"/>
  <c r="AL36" i="74" s="1"/>
  <c r="J35" i="74"/>
  <c r="N35" i="74" s="1"/>
  <c r="R35" i="74" s="1"/>
  <c r="V35" i="74" s="1"/>
  <c r="Z35" i="74" s="1"/>
  <c r="AD35" i="74" s="1"/>
  <c r="AH35" i="74" s="1"/>
  <c r="AL35" i="74" s="1"/>
  <c r="F35" i="74"/>
  <c r="F34" i="74"/>
  <c r="J34" i="74" s="1"/>
  <c r="N34" i="74" s="1"/>
  <c r="R34" i="74" s="1"/>
  <c r="V34" i="74" s="1"/>
  <c r="Z34" i="74" s="1"/>
  <c r="AD34" i="74" s="1"/>
  <c r="AH34" i="74" s="1"/>
  <c r="AL34" i="74" s="1"/>
  <c r="J33" i="74"/>
  <c r="N33" i="74" s="1"/>
  <c r="R33" i="74" s="1"/>
  <c r="V33" i="74" s="1"/>
  <c r="Z33" i="74" s="1"/>
  <c r="AD33" i="74" s="1"/>
  <c r="AH33" i="74" s="1"/>
  <c r="AL33" i="74" s="1"/>
  <c r="F33" i="74"/>
  <c r="F32" i="74"/>
  <c r="J32" i="74" s="1"/>
  <c r="N32" i="74" s="1"/>
  <c r="R32" i="74" s="1"/>
  <c r="V32" i="74" s="1"/>
  <c r="Z32" i="74" s="1"/>
  <c r="AD32" i="74" s="1"/>
  <c r="AH32" i="74" s="1"/>
  <c r="AL32" i="74" s="1"/>
  <c r="F31" i="74"/>
  <c r="J31" i="74" s="1"/>
  <c r="N31" i="74" s="1"/>
  <c r="R31" i="74" s="1"/>
  <c r="V31" i="74" s="1"/>
  <c r="Z31" i="74" s="1"/>
  <c r="AD31" i="74" s="1"/>
  <c r="AH31" i="74" s="1"/>
  <c r="AL31" i="74" s="1"/>
  <c r="F30" i="74"/>
  <c r="J30" i="74" s="1"/>
  <c r="N30" i="74" s="1"/>
  <c r="R30" i="74" s="1"/>
  <c r="V30" i="74" s="1"/>
  <c r="Z30" i="74" s="1"/>
  <c r="AD30" i="74" s="1"/>
  <c r="AH30" i="74" s="1"/>
  <c r="AL30" i="74" s="1"/>
  <c r="F29" i="74"/>
  <c r="J29" i="74" s="1"/>
  <c r="N29" i="74" s="1"/>
  <c r="R29" i="74" s="1"/>
  <c r="V29" i="74" s="1"/>
  <c r="Z29" i="74" s="1"/>
  <c r="AD29" i="74" s="1"/>
  <c r="AH29" i="74" s="1"/>
  <c r="AL29" i="74" s="1"/>
  <c r="F28" i="74"/>
  <c r="J28" i="74" s="1"/>
  <c r="N28" i="74" s="1"/>
  <c r="R28" i="74" s="1"/>
  <c r="V28" i="74" s="1"/>
  <c r="Z28" i="74" s="1"/>
  <c r="AD28" i="74" s="1"/>
  <c r="AH28" i="74" s="1"/>
  <c r="AL28" i="74" s="1"/>
  <c r="J27" i="74"/>
  <c r="N27" i="74" s="1"/>
  <c r="R27" i="74" s="1"/>
  <c r="V27" i="74" s="1"/>
  <c r="Z27" i="74" s="1"/>
  <c r="AD27" i="74" s="1"/>
  <c r="AH27" i="74" s="1"/>
  <c r="AL27" i="74" s="1"/>
  <c r="F27" i="74"/>
  <c r="F26" i="74"/>
  <c r="J26" i="74" s="1"/>
  <c r="N26" i="74" s="1"/>
  <c r="R26" i="74" s="1"/>
  <c r="V26" i="74" s="1"/>
  <c r="Z26" i="74" s="1"/>
  <c r="AD26" i="74" s="1"/>
  <c r="AH26" i="74" s="1"/>
  <c r="AL26" i="74" s="1"/>
  <c r="J25" i="74"/>
  <c r="N25" i="74" s="1"/>
  <c r="R25" i="74" s="1"/>
  <c r="V25" i="74" s="1"/>
  <c r="Z25" i="74" s="1"/>
  <c r="AD25" i="74" s="1"/>
  <c r="AH25" i="74" s="1"/>
  <c r="AL25" i="74" s="1"/>
  <c r="F25" i="74"/>
  <c r="F24" i="74"/>
  <c r="J24" i="74" s="1"/>
  <c r="N24" i="74" s="1"/>
  <c r="R24" i="74" s="1"/>
  <c r="V24" i="74" s="1"/>
  <c r="Z24" i="74" s="1"/>
  <c r="AD24" i="74" s="1"/>
  <c r="AH24" i="74" s="1"/>
  <c r="AL24" i="74" s="1"/>
  <c r="F23" i="74"/>
  <c r="J23" i="74" s="1"/>
  <c r="N23" i="74" s="1"/>
  <c r="R23" i="74" s="1"/>
  <c r="V23" i="74" s="1"/>
  <c r="Z23" i="74" s="1"/>
  <c r="AD23" i="74" s="1"/>
  <c r="AH23" i="74" s="1"/>
  <c r="AL23" i="74" s="1"/>
  <c r="F22" i="74"/>
  <c r="J22" i="74" s="1"/>
  <c r="N22" i="74" s="1"/>
  <c r="R22" i="74" s="1"/>
  <c r="V22" i="74" s="1"/>
  <c r="Z22" i="74" s="1"/>
  <c r="AD22" i="74" s="1"/>
  <c r="AH22" i="74" s="1"/>
  <c r="AL22" i="74" s="1"/>
  <c r="F21" i="74"/>
  <c r="J21" i="74" s="1"/>
  <c r="N21" i="74" s="1"/>
  <c r="R21" i="74" s="1"/>
  <c r="V21" i="74" s="1"/>
  <c r="Z21" i="74" s="1"/>
  <c r="AD21" i="74" s="1"/>
  <c r="AH21" i="74" s="1"/>
  <c r="AL21" i="74" s="1"/>
  <c r="F20" i="74"/>
  <c r="J20" i="74" s="1"/>
  <c r="N20" i="74" s="1"/>
  <c r="R20" i="74" s="1"/>
  <c r="V20" i="74" s="1"/>
  <c r="Z20" i="74" s="1"/>
  <c r="AD20" i="74" s="1"/>
  <c r="AH20" i="74" s="1"/>
  <c r="AL20" i="74" s="1"/>
  <c r="F19" i="74"/>
  <c r="J19" i="74" s="1"/>
  <c r="N19" i="74" s="1"/>
  <c r="R19" i="74" s="1"/>
  <c r="V19" i="74" s="1"/>
  <c r="Z19" i="74" s="1"/>
  <c r="AD19" i="74" s="1"/>
  <c r="AH19" i="74" s="1"/>
  <c r="AL19" i="74" s="1"/>
  <c r="F18" i="74"/>
  <c r="J18" i="74" s="1"/>
  <c r="N18" i="74" s="1"/>
  <c r="R18" i="74" s="1"/>
  <c r="V18" i="74" s="1"/>
  <c r="Z18" i="74" s="1"/>
  <c r="AD18" i="74" s="1"/>
  <c r="AH18" i="74" s="1"/>
  <c r="AL18" i="74" s="1"/>
  <c r="F17" i="74"/>
  <c r="J17" i="74" s="1"/>
  <c r="N17" i="74" s="1"/>
  <c r="R17" i="74" s="1"/>
  <c r="V17" i="74" s="1"/>
  <c r="Z17" i="74" s="1"/>
  <c r="AD17" i="74" s="1"/>
  <c r="AH17" i="74" s="1"/>
  <c r="AL17" i="74" s="1"/>
  <c r="F16" i="74"/>
  <c r="J16" i="74" s="1"/>
  <c r="N16" i="74" s="1"/>
  <c r="R16" i="74" s="1"/>
  <c r="V16" i="74" s="1"/>
  <c r="Z16" i="74" s="1"/>
  <c r="AD16" i="74" s="1"/>
  <c r="AH16" i="74" s="1"/>
  <c r="AL16" i="74" s="1"/>
  <c r="F15" i="74"/>
  <c r="J15" i="74" s="1"/>
  <c r="N15" i="74" s="1"/>
  <c r="R15" i="74" s="1"/>
  <c r="V15" i="74" s="1"/>
  <c r="Z15" i="74" s="1"/>
  <c r="AD15" i="74" s="1"/>
  <c r="AH15" i="74" s="1"/>
  <c r="AL15" i="74" s="1"/>
  <c r="F14" i="74"/>
  <c r="J14" i="74" s="1"/>
  <c r="N14" i="74" s="1"/>
  <c r="R14" i="74" s="1"/>
  <c r="V14" i="74" s="1"/>
  <c r="Z14" i="74" s="1"/>
  <c r="AD14" i="74" s="1"/>
  <c r="AH14" i="74" s="1"/>
  <c r="AL14" i="74" s="1"/>
  <c r="F13" i="74"/>
  <c r="J13" i="74" s="1"/>
  <c r="N13" i="74" s="1"/>
  <c r="R13" i="74" s="1"/>
  <c r="V13" i="74" s="1"/>
  <c r="Z13" i="74" s="1"/>
  <c r="AD13" i="74" s="1"/>
  <c r="AH13" i="74" s="1"/>
  <c r="AL13" i="74" s="1"/>
  <c r="F12" i="74"/>
  <c r="J12" i="74" s="1"/>
  <c r="N12" i="74" s="1"/>
  <c r="R12" i="74" s="1"/>
  <c r="V12" i="74" s="1"/>
  <c r="Z12" i="74" s="1"/>
  <c r="AD12" i="74" s="1"/>
  <c r="AH12" i="74" s="1"/>
  <c r="AL12" i="74" s="1"/>
  <c r="F11" i="74"/>
  <c r="J11" i="74" s="1"/>
  <c r="N11" i="74" s="1"/>
  <c r="R11" i="74" s="1"/>
  <c r="V11" i="74" s="1"/>
  <c r="Z11" i="74" s="1"/>
  <c r="AD11" i="74" s="1"/>
  <c r="AH11" i="74" s="1"/>
  <c r="AL11" i="74" s="1"/>
  <c r="F10" i="74"/>
  <c r="J10" i="74" s="1"/>
  <c r="N10" i="74" s="1"/>
  <c r="R10" i="74" s="1"/>
  <c r="V10" i="74" s="1"/>
  <c r="Z10" i="74" s="1"/>
  <c r="AD10" i="74" s="1"/>
  <c r="AH10" i="74" s="1"/>
  <c r="AL10" i="74" s="1"/>
  <c r="F9" i="74"/>
  <c r="J9" i="74" s="1"/>
  <c r="N9" i="74" s="1"/>
  <c r="R9" i="74" s="1"/>
  <c r="V9" i="74" s="1"/>
  <c r="Z9" i="74" s="1"/>
  <c r="AD9" i="74" s="1"/>
  <c r="AH9" i="74" s="1"/>
  <c r="AL9" i="74" s="1"/>
  <c r="F8" i="74"/>
  <c r="J8" i="74" s="1"/>
  <c r="N8" i="74" s="1"/>
  <c r="R8" i="74" s="1"/>
  <c r="V8" i="74" s="1"/>
  <c r="Z8" i="74" s="1"/>
  <c r="AD8" i="74" s="1"/>
  <c r="AH8" i="74" s="1"/>
  <c r="AL8" i="74" s="1"/>
  <c r="F7" i="74"/>
  <c r="J7" i="74" s="1"/>
  <c r="N7" i="74" s="1"/>
  <c r="R7" i="74" s="1"/>
  <c r="V7" i="74" s="1"/>
  <c r="Z7" i="74" s="1"/>
  <c r="AD7" i="74" s="1"/>
  <c r="AH7" i="74" s="1"/>
  <c r="AL7" i="74" s="1"/>
  <c r="F6" i="74"/>
  <c r="J6" i="74" s="1"/>
  <c r="N6" i="74" s="1"/>
  <c r="R6" i="74" s="1"/>
  <c r="V6" i="74" s="1"/>
  <c r="Z6" i="74" s="1"/>
  <c r="AD6" i="74" s="1"/>
  <c r="AH6" i="74" s="1"/>
  <c r="AL6" i="74" s="1"/>
  <c r="F5" i="74"/>
  <c r="J5" i="74" s="1"/>
  <c r="N5" i="74" s="1"/>
  <c r="R5" i="74" s="1"/>
  <c r="V5" i="74" s="1"/>
  <c r="Z5" i="74" s="1"/>
  <c r="AD5" i="74" s="1"/>
  <c r="AH5" i="74" s="1"/>
  <c r="AL5" i="74" s="1"/>
  <c r="I3" i="74"/>
  <c r="AN55" i="73"/>
  <c r="AN29" i="80" s="1"/>
  <c r="AM55" i="73"/>
  <c r="AM29" i="80" s="1"/>
  <c r="AJ55" i="73"/>
  <c r="AJ29" i="80" s="1"/>
  <c r="AI55" i="73"/>
  <c r="AI29" i="80" s="1"/>
  <c r="AF55" i="73"/>
  <c r="AF29" i="80" s="1"/>
  <c r="AE55" i="73"/>
  <c r="AE29" i="80" s="1"/>
  <c r="AB55" i="73"/>
  <c r="AB29" i="80" s="1"/>
  <c r="AA55" i="73"/>
  <c r="AA29" i="80" s="1"/>
  <c r="X55" i="73"/>
  <c r="X29" i="80" s="1"/>
  <c r="W55" i="73"/>
  <c r="W29" i="80" s="1"/>
  <c r="T55" i="73"/>
  <c r="T29" i="80" s="1"/>
  <c r="S55" i="73"/>
  <c r="S29" i="80" s="1"/>
  <c r="P55" i="73"/>
  <c r="P29" i="80" s="1"/>
  <c r="O55" i="73"/>
  <c r="O29" i="80" s="1"/>
  <c r="L55" i="73"/>
  <c r="L29" i="80" s="1"/>
  <c r="K55" i="73"/>
  <c r="K29" i="80" s="1"/>
  <c r="H55" i="73"/>
  <c r="H29" i="80" s="1"/>
  <c r="G55" i="73"/>
  <c r="G29" i="80" s="1"/>
  <c r="D55" i="73"/>
  <c r="D29" i="80" s="1"/>
  <c r="C55" i="73"/>
  <c r="C29" i="80" s="1"/>
  <c r="AN54" i="73"/>
  <c r="AM54" i="73"/>
  <c r="AJ54" i="73"/>
  <c r="AI54" i="73"/>
  <c r="AF54" i="73"/>
  <c r="AE54" i="73"/>
  <c r="AB54" i="73"/>
  <c r="AA54" i="73"/>
  <c r="X54" i="73"/>
  <c r="W54" i="73"/>
  <c r="T54" i="73"/>
  <c r="S54" i="73"/>
  <c r="P54" i="73"/>
  <c r="O54" i="73"/>
  <c r="L54" i="73"/>
  <c r="K54" i="73"/>
  <c r="H54" i="73"/>
  <c r="G54" i="73"/>
  <c r="D54" i="73"/>
  <c r="C54" i="73"/>
  <c r="AN53" i="73"/>
  <c r="AN29" i="84" s="1"/>
  <c r="AM53" i="73"/>
  <c r="AM29" i="84" s="1"/>
  <c r="AJ53" i="73"/>
  <c r="AJ29" i="84" s="1"/>
  <c r="AI53" i="73"/>
  <c r="AI29" i="84" s="1"/>
  <c r="AF53" i="73"/>
  <c r="AF29" i="84" s="1"/>
  <c r="AE53" i="73"/>
  <c r="AE29" i="84" s="1"/>
  <c r="AB53" i="73"/>
  <c r="AB29" i="84" s="1"/>
  <c r="AA53" i="73"/>
  <c r="AA29" i="84" s="1"/>
  <c r="X53" i="73"/>
  <c r="X29" i="84" s="1"/>
  <c r="W53" i="73"/>
  <c r="W29" i="84" s="1"/>
  <c r="T53" i="73"/>
  <c r="T29" i="84" s="1"/>
  <c r="S53" i="73"/>
  <c r="S29" i="84" s="1"/>
  <c r="P53" i="73"/>
  <c r="P29" i="84" s="1"/>
  <c r="O53" i="73"/>
  <c r="O29" i="84" s="1"/>
  <c r="L53" i="73"/>
  <c r="L29" i="84" s="1"/>
  <c r="K53" i="73"/>
  <c r="K29" i="84" s="1"/>
  <c r="H53" i="73"/>
  <c r="H29" i="84" s="1"/>
  <c r="G53" i="73"/>
  <c r="G29" i="84" s="1"/>
  <c r="D53" i="73"/>
  <c r="D29" i="84" s="1"/>
  <c r="C53" i="73"/>
  <c r="C29" i="84" s="1"/>
  <c r="F52" i="73"/>
  <c r="J52" i="73" s="1"/>
  <c r="N52" i="73" s="1"/>
  <c r="R52" i="73" s="1"/>
  <c r="V52" i="73" s="1"/>
  <c r="Z52" i="73" s="1"/>
  <c r="AD52" i="73" s="1"/>
  <c r="AH52" i="73" s="1"/>
  <c r="AL52" i="73" s="1"/>
  <c r="F51" i="73"/>
  <c r="J51" i="73" s="1"/>
  <c r="N51" i="73" s="1"/>
  <c r="R51" i="73" s="1"/>
  <c r="V51" i="73" s="1"/>
  <c r="Z51" i="73" s="1"/>
  <c r="AD51" i="73" s="1"/>
  <c r="AH51" i="73" s="1"/>
  <c r="AL51" i="73" s="1"/>
  <c r="F50" i="73"/>
  <c r="J50" i="73" s="1"/>
  <c r="N50" i="73" s="1"/>
  <c r="R50" i="73" s="1"/>
  <c r="V50" i="73" s="1"/>
  <c r="Z50" i="73" s="1"/>
  <c r="AD50" i="73" s="1"/>
  <c r="AH50" i="73" s="1"/>
  <c r="AL50" i="73" s="1"/>
  <c r="F49" i="73"/>
  <c r="J49" i="73" s="1"/>
  <c r="N49" i="73" s="1"/>
  <c r="R49" i="73" s="1"/>
  <c r="V49" i="73" s="1"/>
  <c r="Z49" i="73" s="1"/>
  <c r="AD49" i="73" s="1"/>
  <c r="AH49" i="73" s="1"/>
  <c r="AL49" i="73" s="1"/>
  <c r="F48" i="73"/>
  <c r="J48" i="73" s="1"/>
  <c r="N48" i="73" s="1"/>
  <c r="R48" i="73" s="1"/>
  <c r="V48" i="73" s="1"/>
  <c r="Z48" i="73" s="1"/>
  <c r="AD48" i="73" s="1"/>
  <c r="AH48" i="73" s="1"/>
  <c r="AL48" i="73" s="1"/>
  <c r="F47" i="73"/>
  <c r="J47" i="73" s="1"/>
  <c r="N47" i="73" s="1"/>
  <c r="R47" i="73" s="1"/>
  <c r="V47" i="73" s="1"/>
  <c r="Z47" i="73" s="1"/>
  <c r="AD47" i="73" s="1"/>
  <c r="AH47" i="73" s="1"/>
  <c r="AL47" i="73" s="1"/>
  <c r="F46" i="73"/>
  <c r="J46" i="73" s="1"/>
  <c r="N46" i="73" s="1"/>
  <c r="R46" i="73" s="1"/>
  <c r="V46" i="73" s="1"/>
  <c r="Z46" i="73" s="1"/>
  <c r="AD46" i="73" s="1"/>
  <c r="AH46" i="73" s="1"/>
  <c r="AL46" i="73" s="1"/>
  <c r="F45" i="73"/>
  <c r="J45" i="73" s="1"/>
  <c r="N45" i="73" s="1"/>
  <c r="R45" i="73" s="1"/>
  <c r="V45" i="73" s="1"/>
  <c r="Z45" i="73" s="1"/>
  <c r="AD45" i="73" s="1"/>
  <c r="AH45" i="73" s="1"/>
  <c r="AL45" i="73" s="1"/>
  <c r="F44" i="73"/>
  <c r="J44" i="73" s="1"/>
  <c r="N44" i="73" s="1"/>
  <c r="R44" i="73" s="1"/>
  <c r="V44" i="73" s="1"/>
  <c r="Z44" i="73" s="1"/>
  <c r="AD44" i="73" s="1"/>
  <c r="AH44" i="73" s="1"/>
  <c r="AL44" i="73" s="1"/>
  <c r="F43" i="73"/>
  <c r="J43" i="73" s="1"/>
  <c r="N43" i="73" s="1"/>
  <c r="R43" i="73" s="1"/>
  <c r="V43" i="73" s="1"/>
  <c r="Z43" i="73" s="1"/>
  <c r="AD43" i="73" s="1"/>
  <c r="AH43" i="73" s="1"/>
  <c r="AL43" i="73" s="1"/>
  <c r="F42" i="73"/>
  <c r="J42" i="73" s="1"/>
  <c r="N42" i="73" s="1"/>
  <c r="R42" i="73" s="1"/>
  <c r="V42" i="73" s="1"/>
  <c r="Z42" i="73" s="1"/>
  <c r="AD42" i="73" s="1"/>
  <c r="AH42" i="73" s="1"/>
  <c r="AL42" i="73" s="1"/>
  <c r="F41" i="73"/>
  <c r="J41" i="73" s="1"/>
  <c r="N41" i="73" s="1"/>
  <c r="R41" i="73" s="1"/>
  <c r="V41" i="73" s="1"/>
  <c r="Z41" i="73" s="1"/>
  <c r="AD41" i="73" s="1"/>
  <c r="AH41" i="73" s="1"/>
  <c r="AL41" i="73" s="1"/>
  <c r="F40" i="73"/>
  <c r="J40" i="73" s="1"/>
  <c r="N40" i="73" s="1"/>
  <c r="R40" i="73" s="1"/>
  <c r="V40" i="73" s="1"/>
  <c r="Z40" i="73" s="1"/>
  <c r="AD40" i="73" s="1"/>
  <c r="AH40" i="73" s="1"/>
  <c r="AL40" i="73" s="1"/>
  <c r="F39" i="73"/>
  <c r="J39" i="73" s="1"/>
  <c r="F38" i="73"/>
  <c r="J38" i="73" s="1"/>
  <c r="N38" i="73" s="1"/>
  <c r="R38" i="73" s="1"/>
  <c r="V38" i="73" s="1"/>
  <c r="Z38" i="73" s="1"/>
  <c r="AD38" i="73" s="1"/>
  <c r="AH38" i="73" s="1"/>
  <c r="AL38" i="73" s="1"/>
  <c r="F37" i="73"/>
  <c r="J37" i="73" s="1"/>
  <c r="N37" i="73" s="1"/>
  <c r="R37" i="73" s="1"/>
  <c r="V37" i="73" s="1"/>
  <c r="Z37" i="73" s="1"/>
  <c r="AD37" i="73" s="1"/>
  <c r="AH37" i="73" s="1"/>
  <c r="AL37" i="73" s="1"/>
  <c r="F36" i="73"/>
  <c r="J36" i="73" s="1"/>
  <c r="N36" i="73" s="1"/>
  <c r="R36" i="73" s="1"/>
  <c r="V36" i="73" s="1"/>
  <c r="Z36" i="73" s="1"/>
  <c r="AD36" i="73" s="1"/>
  <c r="AH36" i="73" s="1"/>
  <c r="AL36" i="73" s="1"/>
  <c r="F35" i="73"/>
  <c r="J35" i="73" s="1"/>
  <c r="N35" i="73" s="1"/>
  <c r="R35" i="73" s="1"/>
  <c r="V35" i="73" s="1"/>
  <c r="Z35" i="73" s="1"/>
  <c r="AD35" i="73" s="1"/>
  <c r="AH35" i="73" s="1"/>
  <c r="AL35" i="73" s="1"/>
  <c r="F34" i="73"/>
  <c r="J34" i="73" s="1"/>
  <c r="N34" i="73" s="1"/>
  <c r="R34" i="73" s="1"/>
  <c r="V34" i="73" s="1"/>
  <c r="Z34" i="73" s="1"/>
  <c r="AD34" i="73" s="1"/>
  <c r="AH34" i="73" s="1"/>
  <c r="AL34" i="73" s="1"/>
  <c r="F33" i="73"/>
  <c r="J33" i="73" s="1"/>
  <c r="N33" i="73" s="1"/>
  <c r="R33" i="73" s="1"/>
  <c r="V33" i="73" s="1"/>
  <c r="Z33" i="73" s="1"/>
  <c r="AD33" i="73" s="1"/>
  <c r="AH33" i="73" s="1"/>
  <c r="AL33" i="73" s="1"/>
  <c r="F32" i="73"/>
  <c r="J32" i="73" s="1"/>
  <c r="F31" i="73"/>
  <c r="J31" i="73" s="1"/>
  <c r="N31" i="73" s="1"/>
  <c r="R31" i="73" s="1"/>
  <c r="V31" i="73" s="1"/>
  <c r="Z31" i="73" s="1"/>
  <c r="AD31" i="73" s="1"/>
  <c r="AH31" i="73" s="1"/>
  <c r="AL31" i="73" s="1"/>
  <c r="F30" i="73"/>
  <c r="J30" i="73" s="1"/>
  <c r="N30" i="73" s="1"/>
  <c r="R30" i="73" s="1"/>
  <c r="V30" i="73" s="1"/>
  <c r="Z30" i="73" s="1"/>
  <c r="AD30" i="73" s="1"/>
  <c r="AH30" i="73" s="1"/>
  <c r="AL30" i="73" s="1"/>
  <c r="F29" i="73"/>
  <c r="J29" i="73" s="1"/>
  <c r="N29" i="73" s="1"/>
  <c r="R29" i="73" s="1"/>
  <c r="V29" i="73" s="1"/>
  <c r="Z29" i="73" s="1"/>
  <c r="AD29" i="73" s="1"/>
  <c r="AH29" i="73" s="1"/>
  <c r="AL29" i="73" s="1"/>
  <c r="F28" i="73"/>
  <c r="J28" i="73" s="1"/>
  <c r="N28" i="73" s="1"/>
  <c r="R28" i="73" s="1"/>
  <c r="V28" i="73" s="1"/>
  <c r="Z28" i="73" s="1"/>
  <c r="AD28" i="73" s="1"/>
  <c r="AH28" i="73" s="1"/>
  <c r="AL28" i="73" s="1"/>
  <c r="F27" i="73"/>
  <c r="J27" i="73" s="1"/>
  <c r="N27" i="73" s="1"/>
  <c r="R27" i="73" s="1"/>
  <c r="V27" i="73" s="1"/>
  <c r="Z27" i="73" s="1"/>
  <c r="AD27" i="73" s="1"/>
  <c r="AH27" i="73" s="1"/>
  <c r="AL27" i="73" s="1"/>
  <c r="F26" i="73"/>
  <c r="J26" i="73" s="1"/>
  <c r="N26" i="73" s="1"/>
  <c r="R26" i="73" s="1"/>
  <c r="V26" i="73" s="1"/>
  <c r="Z26" i="73" s="1"/>
  <c r="AD26" i="73" s="1"/>
  <c r="AH26" i="73" s="1"/>
  <c r="AL26" i="73" s="1"/>
  <c r="F25" i="73"/>
  <c r="J25" i="73" s="1"/>
  <c r="N25" i="73" s="1"/>
  <c r="R25" i="73" s="1"/>
  <c r="V25" i="73" s="1"/>
  <c r="Z25" i="73" s="1"/>
  <c r="AD25" i="73" s="1"/>
  <c r="AH25" i="73" s="1"/>
  <c r="AL25" i="73" s="1"/>
  <c r="F24" i="73"/>
  <c r="J24" i="73" s="1"/>
  <c r="N24" i="73" s="1"/>
  <c r="R24" i="73" s="1"/>
  <c r="V24" i="73" s="1"/>
  <c r="Z24" i="73" s="1"/>
  <c r="AD24" i="73" s="1"/>
  <c r="AH24" i="73" s="1"/>
  <c r="AL24" i="73" s="1"/>
  <c r="F23" i="73"/>
  <c r="J23" i="73" s="1"/>
  <c r="N23" i="73" s="1"/>
  <c r="R23" i="73" s="1"/>
  <c r="V23" i="73" s="1"/>
  <c r="Z23" i="73" s="1"/>
  <c r="AD23" i="73" s="1"/>
  <c r="AH23" i="73" s="1"/>
  <c r="AL23" i="73" s="1"/>
  <c r="F22" i="73"/>
  <c r="J22" i="73" s="1"/>
  <c r="N22" i="73" s="1"/>
  <c r="R22" i="73" s="1"/>
  <c r="V22" i="73" s="1"/>
  <c r="Z22" i="73" s="1"/>
  <c r="AD22" i="73" s="1"/>
  <c r="AH22" i="73" s="1"/>
  <c r="AL22" i="73" s="1"/>
  <c r="F21" i="73"/>
  <c r="J21" i="73" s="1"/>
  <c r="N21" i="73" s="1"/>
  <c r="R21" i="73" s="1"/>
  <c r="V21" i="73" s="1"/>
  <c r="Z21" i="73" s="1"/>
  <c r="AD21" i="73" s="1"/>
  <c r="AH21" i="73" s="1"/>
  <c r="AL21" i="73" s="1"/>
  <c r="F20" i="73"/>
  <c r="J20" i="73" s="1"/>
  <c r="N20" i="73" s="1"/>
  <c r="R20" i="73" s="1"/>
  <c r="V20" i="73" s="1"/>
  <c r="Z20" i="73" s="1"/>
  <c r="AD20" i="73" s="1"/>
  <c r="AH20" i="73" s="1"/>
  <c r="AL20" i="73" s="1"/>
  <c r="F19" i="73"/>
  <c r="J19" i="73" s="1"/>
  <c r="N19" i="73" s="1"/>
  <c r="R19" i="73" s="1"/>
  <c r="V19" i="73" s="1"/>
  <c r="Z19" i="73" s="1"/>
  <c r="AD19" i="73" s="1"/>
  <c r="AH19" i="73" s="1"/>
  <c r="AL19" i="73" s="1"/>
  <c r="F18" i="73"/>
  <c r="J18" i="73" s="1"/>
  <c r="N18" i="73" s="1"/>
  <c r="R18" i="73" s="1"/>
  <c r="V18" i="73" s="1"/>
  <c r="Z18" i="73" s="1"/>
  <c r="AD18" i="73" s="1"/>
  <c r="AH18" i="73" s="1"/>
  <c r="AL18" i="73" s="1"/>
  <c r="F17" i="73"/>
  <c r="J17" i="73" s="1"/>
  <c r="N17" i="73" s="1"/>
  <c r="R17" i="73" s="1"/>
  <c r="V17" i="73" s="1"/>
  <c r="Z17" i="73" s="1"/>
  <c r="AD17" i="73" s="1"/>
  <c r="AH17" i="73" s="1"/>
  <c r="AL17" i="73" s="1"/>
  <c r="F16" i="73"/>
  <c r="J16" i="73" s="1"/>
  <c r="N16" i="73" s="1"/>
  <c r="R16" i="73" s="1"/>
  <c r="V16" i="73" s="1"/>
  <c r="Z16" i="73" s="1"/>
  <c r="AD16" i="73" s="1"/>
  <c r="AH16" i="73" s="1"/>
  <c r="AL16" i="73" s="1"/>
  <c r="F15" i="73"/>
  <c r="J15" i="73" s="1"/>
  <c r="N15" i="73" s="1"/>
  <c r="R15" i="73" s="1"/>
  <c r="V15" i="73" s="1"/>
  <c r="Z15" i="73" s="1"/>
  <c r="AD15" i="73" s="1"/>
  <c r="AH15" i="73" s="1"/>
  <c r="AL15" i="73" s="1"/>
  <c r="F14" i="73"/>
  <c r="J14" i="73" s="1"/>
  <c r="N14" i="73" s="1"/>
  <c r="R14" i="73" s="1"/>
  <c r="V14" i="73" s="1"/>
  <c r="Z14" i="73" s="1"/>
  <c r="AD14" i="73" s="1"/>
  <c r="AH14" i="73" s="1"/>
  <c r="AL14" i="73" s="1"/>
  <c r="F13" i="73"/>
  <c r="J13" i="73" s="1"/>
  <c r="N13" i="73" s="1"/>
  <c r="R13" i="73" s="1"/>
  <c r="V13" i="73" s="1"/>
  <c r="Z13" i="73" s="1"/>
  <c r="AD13" i="73" s="1"/>
  <c r="AH13" i="73" s="1"/>
  <c r="AL13" i="73" s="1"/>
  <c r="F12" i="73"/>
  <c r="J12" i="73" s="1"/>
  <c r="N12" i="73" s="1"/>
  <c r="R12" i="73" s="1"/>
  <c r="V12" i="73" s="1"/>
  <c r="Z12" i="73" s="1"/>
  <c r="AD12" i="73" s="1"/>
  <c r="AH12" i="73" s="1"/>
  <c r="AL12" i="73" s="1"/>
  <c r="F11" i="73"/>
  <c r="J11" i="73" s="1"/>
  <c r="N11" i="73" s="1"/>
  <c r="R11" i="73" s="1"/>
  <c r="V11" i="73" s="1"/>
  <c r="Z11" i="73" s="1"/>
  <c r="AD11" i="73" s="1"/>
  <c r="AH11" i="73" s="1"/>
  <c r="AL11" i="73" s="1"/>
  <c r="F10" i="73"/>
  <c r="J10" i="73" s="1"/>
  <c r="N10" i="73" s="1"/>
  <c r="R10" i="73" s="1"/>
  <c r="V10" i="73" s="1"/>
  <c r="Z10" i="73" s="1"/>
  <c r="AD10" i="73" s="1"/>
  <c r="AH10" i="73" s="1"/>
  <c r="AL10" i="73" s="1"/>
  <c r="F9" i="73"/>
  <c r="J9" i="73" s="1"/>
  <c r="N9" i="73" s="1"/>
  <c r="R9" i="73" s="1"/>
  <c r="V9" i="73" s="1"/>
  <c r="Z9" i="73" s="1"/>
  <c r="AD9" i="73" s="1"/>
  <c r="AH9" i="73" s="1"/>
  <c r="AL9" i="73" s="1"/>
  <c r="F8" i="73"/>
  <c r="J8" i="73" s="1"/>
  <c r="N8" i="73" s="1"/>
  <c r="R8" i="73" s="1"/>
  <c r="V8" i="73" s="1"/>
  <c r="Z8" i="73" s="1"/>
  <c r="AD8" i="73" s="1"/>
  <c r="AH8" i="73" s="1"/>
  <c r="AL8" i="73" s="1"/>
  <c r="F7" i="73"/>
  <c r="J7" i="73" s="1"/>
  <c r="N7" i="73" s="1"/>
  <c r="R7" i="73" s="1"/>
  <c r="V7" i="73" s="1"/>
  <c r="Z7" i="73" s="1"/>
  <c r="AD7" i="73" s="1"/>
  <c r="AH7" i="73" s="1"/>
  <c r="AL7" i="73" s="1"/>
  <c r="F6" i="73"/>
  <c r="J6" i="73" s="1"/>
  <c r="N6" i="73" s="1"/>
  <c r="R6" i="73" s="1"/>
  <c r="V6" i="73" s="1"/>
  <c r="Z6" i="73" s="1"/>
  <c r="AD6" i="73" s="1"/>
  <c r="AH6" i="73" s="1"/>
  <c r="AL6" i="73" s="1"/>
  <c r="F5" i="73"/>
  <c r="J5" i="73" s="1"/>
  <c r="N5" i="73" s="1"/>
  <c r="R5" i="73" s="1"/>
  <c r="V5" i="73" s="1"/>
  <c r="Z5" i="73" s="1"/>
  <c r="AD5" i="73" s="1"/>
  <c r="AH5" i="73" s="1"/>
  <c r="AL5" i="73" s="1"/>
  <c r="I3" i="73"/>
  <c r="AN55" i="72"/>
  <c r="AN28" i="80" s="1"/>
  <c r="AM55" i="72"/>
  <c r="AM28" i="80" s="1"/>
  <c r="AJ55" i="72"/>
  <c r="AJ28" i="80" s="1"/>
  <c r="AI55" i="72"/>
  <c r="AI28" i="80" s="1"/>
  <c r="AF55" i="72"/>
  <c r="AF28" i="80" s="1"/>
  <c r="AE55" i="72"/>
  <c r="AE28" i="80" s="1"/>
  <c r="AB55" i="72"/>
  <c r="AB28" i="80" s="1"/>
  <c r="AA55" i="72"/>
  <c r="AA28" i="80" s="1"/>
  <c r="X55" i="72"/>
  <c r="X28" i="80" s="1"/>
  <c r="W55" i="72"/>
  <c r="W28" i="80" s="1"/>
  <c r="T55" i="72"/>
  <c r="T28" i="80" s="1"/>
  <c r="S55" i="72"/>
  <c r="S28" i="80" s="1"/>
  <c r="P55" i="72"/>
  <c r="P28" i="80" s="1"/>
  <c r="O55" i="72"/>
  <c r="O28" i="80" s="1"/>
  <c r="L55" i="72"/>
  <c r="L28" i="80" s="1"/>
  <c r="K55" i="72"/>
  <c r="K28" i="80" s="1"/>
  <c r="H55" i="72"/>
  <c r="H28" i="80" s="1"/>
  <c r="G55" i="72"/>
  <c r="G28" i="80" s="1"/>
  <c r="D55" i="72"/>
  <c r="D28" i="80" s="1"/>
  <c r="C55" i="72"/>
  <c r="C28" i="80" s="1"/>
  <c r="AN54" i="72"/>
  <c r="AM54" i="72"/>
  <c r="AJ54" i="72"/>
  <c r="AI54" i="72"/>
  <c r="AF54" i="72"/>
  <c r="AE54" i="72"/>
  <c r="AB54" i="72"/>
  <c r="AA54" i="72"/>
  <c r="X54" i="72"/>
  <c r="W54" i="72"/>
  <c r="T54" i="72"/>
  <c r="S54" i="72"/>
  <c r="P54" i="72"/>
  <c r="O54" i="72"/>
  <c r="L54" i="72"/>
  <c r="K54" i="72"/>
  <c r="H54" i="72"/>
  <c r="G54" i="72"/>
  <c r="D54" i="72"/>
  <c r="C54" i="72"/>
  <c r="AN53" i="72"/>
  <c r="AN28" i="84" s="1"/>
  <c r="AM53" i="72"/>
  <c r="AM28" i="84" s="1"/>
  <c r="AJ53" i="72"/>
  <c r="AJ28" i="84" s="1"/>
  <c r="AI53" i="72"/>
  <c r="AI28" i="84" s="1"/>
  <c r="AF53" i="72"/>
  <c r="AF28" i="84" s="1"/>
  <c r="AE53" i="72"/>
  <c r="AE28" i="84" s="1"/>
  <c r="AB53" i="72"/>
  <c r="AB28" i="84" s="1"/>
  <c r="AA53" i="72"/>
  <c r="AA28" i="84" s="1"/>
  <c r="X53" i="72"/>
  <c r="X28" i="84" s="1"/>
  <c r="W53" i="72"/>
  <c r="W28" i="84" s="1"/>
  <c r="T53" i="72"/>
  <c r="T28" i="84" s="1"/>
  <c r="S53" i="72"/>
  <c r="S28" i="84" s="1"/>
  <c r="P53" i="72"/>
  <c r="P28" i="84" s="1"/>
  <c r="O53" i="72"/>
  <c r="O28" i="84" s="1"/>
  <c r="L53" i="72"/>
  <c r="L28" i="84" s="1"/>
  <c r="K53" i="72"/>
  <c r="K28" i="84" s="1"/>
  <c r="H53" i="72"/>
  <c r="H28" i="84" s="1"/>
  <c r="G53" i="72"/>
  <c r="G28" i="84" s="1"/>
  <c r="D53" i="72"/>
  <c r="D28" i="84" s="1"/>
  <c r="C53" i="72"/>
  <c r="C28" i="84" s="1"/>
  <c r="F52" i="72"/>
  <c r="J52" i="72" s="1"/>
  <c r="N52" i="72" s="1"/>
  <c r="R52" i="72" s="1"/>
  <c r="V52" i="72" s="1"/>
  <c r="Z52" i="72" s="1"/>
  <c r="AD52" i="72" s="1"/>
  <c r="AH52" i="72" s="1"/>
  <c r="AL52" i="72" s="1"/>
  <c r="F51" i="72"/>
  <c r="J51" i="72" s="1"/>
  <c r="N51" i="72" s="1"/>
  <c r="R51" i="72" s="1"/>
  <c r="V51" i="72" s="1"/>
  <c r="Z51" i="72" s="1"/>
  <c r="AD51" i="72" s="1"/>
  <c r="AH51" i="72" s="1"/>
  <c r="AL51" i="72" s="1"/>
  <c r="F50" i="72"/>
  <c r="J50" i="72" s="1"/>
  <c r="N50" i="72" s="1"/>
  <c r="R50" i="72" s="1"/>
  <c r="V50" i="72" s="1"/>
  <c r="Z50" i="72" s="1"/>
  <c r="AD50" i="72" s="1"/>
  <c r="AH50" i="72" s="1"/>
  <c r="AL50" i="72" s="1"/>
  <c r="F49" i="72"/>
  <c r="J49" i="72" s="1"/>
  <c r="N49" i="72" s="1"/>
  <c r="R49" i="72" s="1"/>
  <c r="V49" i="72" s="1"/>
  <c r="Z49" i="72" s="1"/>
  <c r="AD49" i="72" s="1"/>
  <c r="AH49" i="72" s="1"/>
  <c r="AL49" i="72" s="1"/>
  <c r="F48" i="72"/>
  <c r="J48" i="72" s="1"/>
  <c r="N48" i="72" s="1"/>
  <c r="R48" i="72" s="1"/>
  <c r="V48" i="72" s="1"/>
  <c r="Z48" i="72" s="1"/>
  <c r="AD48" i="72" s="1"/>
  <c r="AH48" i="72" s="1"/>
  <c r="AL48" i="72" s="1"/>
  <c r="F47" i="72"/>
  <c r="J47" i="72" s="1"/>
  <c r="N47" i="72" s="1"/>
  <c r="R47" i="72" s="1"/>
  <c r="V47" i="72" s="1"/>
  <c r="Z47" i="72" s="1"/>
  <c r="AD47" i="72" s="1"/>
  <c r="AH47" i="72" s="1"/>
  <c r="AL47" i="72" s="1"/>
  <c r="F46" i="72"/>
  <c r="J46" i="72" s="1"/>
  <c r="N46" i="72" s="1"/>
  <c r="R46" i="72" s="1"/>
  <c r="V46" i="72" s="1"/>
  <c r="Z46" i="72" s="1"/>
  <c r="AD46" i="72" s="1"/>
  <c r="AH46" i="72" s="1"/>
  <c r="AL46" i="72" s="1"/>
  <c r="F45" i="72"/>
  <c r="J45" i="72" s="1"/>
  <c r="N45" i="72" s="1"/>
  <c r="R45" i="72" s="1"/>
  <c r="V45" i="72" s="1"/>
  <c r="Z45" i="72" s="1"/>
  <c r="AD45" i="72" s="1"/>
  <c r="AH45" i="72" s="1"/>
  <c r="AL45" i="72" s="1"/>
  <c r="F44" i="72"/>
  <c r="J44" i="72" s="1"/>
  <c r="N44" i="72" s="1"/>
  <c r="R44" i="72" s="1"/>
  <c r="V44" i="72" s="1"/>
  <c r="Z44" i="72" s="1"/>
  <c r="AD44" i="72" s="1"/>
  <c r="AH44" i="72" s="1"/>
  <c r="AL44" i="72" s="1"/>
  <c r="F43" i="72"/>
  <c r="J43" i="72" s="1"/>
  <c r="N43" i="72" s="1"/>
  <c r="R43" i="72" s="1"/>
  <c r="V43" i="72" s="1"/>
  <c r="Z43" i="72" s="1"/>
  <c r="AD43" i="72" s="1"/>
  <c r="AH43" i="72" s="1"/>
  <c r="AL43" i="72" s="1"/>
  <c r="F42" i="72"/>
  <c r="J42" i="72" s="1"/>
  <c r="N42" i="72" s="1"/>
  <c r="R42" i="72" s="1"/>
  <c r="V42" i="72" s="1"/>
  <c r="Z42" i="72" s="1"/>
  <c r="AD42" i="72" s="1"/>
  <c r="AH42" i="72" s="1"/>
  <c r="AL42" i="72" s="1"/>
  <c r="F41" i="72"/>
  <c r="J41" i="72" s="1"/>
  <c r="N41" i="72" s="1"/>
  <c r="R41" i="72" s="1"/>
  <c r="V41" i="72" s="1"/>
  <c r="Z41" i="72" s="1"/>
  <c r="AD41" i="72" s="1"/>
  <c r="AH41" i="72" s="1"/>
  <c r="AL41" i="72" s="1"/>
  <c r="F40" i="72"/>
  <c r="J40" i="72" s="1"/>
  <c r="N40" i="72" s="1"/>
  <c r="R40" i="72" s="1"/>
  <c r="V40" i="72" s="1"/>
  <c r="Z40" i="72" s="1"/>
  <c r="AD40" i="72" s="1"/>
  <c r="AH40" i="72" s="1"/>
  <c r="AL40" i="72" s="1"/>
  <c r="F39" i="72"/>
  <c r="J39" i="72" s="1"/>
  <c r="N39" i="72" s="1"/>
  <c r="R39" i="72" s="1"/>
  <c r="V39" i="72" s="1"/>
  <c r="Z39" i="72" s="1"/>
  <c r="AD39" i="72" s="1"/>
  <c r="AH39" i="72" s="1"/>
  <c r="AL39" i="72" s="1"/>
  <c r="F38" i="72"/>
  <c r="J38" i="72" s="1"/>
  <c r="N38" i="72" s="1"/>
  <c r="R38" i="72" s="1"/>
  <c r="V38" i="72" s="1"/>
  <c r="Z38" i="72" s="1"/>
  <c r="AD38" i="72" s="1"/>
  <c r="AH38" i="72" s="1"/>
  <c r="AL38" i="72" s="1"/>
  <c r="F37" i="72"/>
  <c r="J37" i="72" s="1"/>
  <c r="N37" i="72" s="1"/>
  <c r="R37" i="72" s="1"/>
  <c r="V37" i="72" s="1"/>
  <c r="Z37" i="72" s="1"/>
  <c r="AD37" i="72" s="1"/>
  <c r="AH37" i="72" s="1"/>
  <c r="AL37" i="72" s="1"/>
  <c r="F36" i="72"/>
  <c r="J36" i="72" s="1"/>
  <c r="N36" i="72" s="1"/>
  <c r="R36" i="72" s="1"/>
  <c r="V36" i="72" s="1"/>
  <c r="Z36" i="72" s="1"/>
  <c r="AD36" i="72" s="1"/>
  <c r="AH36" i="72" s="1"/>
  <c r="AL36" i="72" s="1"/>
  <c r="F35" i="72"/>
  <c r="J35" i="72" s="1"/>
  <c r="F34" i="72"/>
  <c r="J34" i="72" s="1"/>
  <c r="N34" i="72" s="1"/>
  <c r="R34" i="72" s="1"/>
  <c r="V34" i="72" s="1"/>
  <c r="Z34" i="72" s="1"/>
  <c r="AD34" i="72" s="1"/>
  <c r="AH34" i="72" s="1"/>
  <c r="AL34" i="72" s="1"/>
  <c r="F33" i="72"/>
  <c r="J33" i="72" s="1"/>
  <c r="N33" i="72" s="1"/>
  <c r="R33" i="72" s="1"/>
  <c r="V33" i="72" s="1"/>
  <c r="Z33" i="72" s="1"/>
  <c r="AD33" i="72" s="1"/>
  <c r="AH33" i="72" s="1"/>
  <c r="AL33" i="72" s="1"/>
  <c r="F32" i="72"/>
  <c r="J32" i="72" s="1"/>
  <c r="N32" i="72" s="1"/>
  <c r="R32" i="72" s="1"/>
  <c r="V32" i="72" s="1"/>
  <c r="Z32" i="72" s="1"/>
  <c r="AD32" i="72" s="1"/>
  <c r="AH32" i="72" s="1"/>
  <c r="AL32" i="72" s="1"/>
  <c r="F31" i="72"/>
  <c r="J31" i="72" s="1"/>
  <c r="N31" i="72" s="1"/>
  <c r="R31" i="72" s="1"/>
  <c r="V31" i="72" s="1"/>
  <c r="Z31" i="72" s="1"/>
  <c r="AD31" i="72" s="1"/>
  <c r="AH31" i="72" s="1"/>
  <c r="AL31" i="72" s="1"/>
  <c r="F30" i="72"/>
  <c r="J30" i="72" s="1"/>
  <c r="N30" i="72" s="1"/>
  <c r="R30" i="72" s="1"/>
  <c r="V30" i="72" s="1"/>
  <c r="Z30" i="72" s="1"/>
  <c r="AD30" i="72" s="1"/>
  <c r="AH30" i="72" s="1"/>
  <c r="AL30" i="72" s="1"/>
  <c r="F29" i="72"/>
  <c r="J29" i="72" s="1"/>
  <c r="N29" i="72" s="1"/>
  <c r="R29" i="72" s="1"/>
  <c r="V29" i="72" s="1"/>
  <c r="Z29" i="72" s="1"/>
  <c r="AD29" i="72" s="1"/>
  <c r="AH29" i="72" s="1"/>
  <c r="AL29" i="72" s="1"/>
  <c r="F28" i="72"/>
  <c r="J28" i="72" s="1"/>
  <c r="N28" i="72" s="1"/>
  <c r="R28" i="72" s="1"/>
  <c r="V28" i="72" s="1"/>
  <c r="Z28" i="72" s="1"/>
  <c r="AD28" i="72" s="1"/>
  <c r="AH28" i="72" s="1"/>
  <c r="AL28" i="72" s="1"/>
  <c r="F27" i="72"/>
  <c r="J27" i="72" s="1"/>
  <c r="N27" i="72" s="1"/>
  <c r="R27" i="72" s="1"/>
  <c r="V27" i="72" s="1"/>
  <c r="Z27" i="72" s="1"/>
  <c r="AD27" i="72" s="1"/>
  <c r="AH27" i="72" s="1"/>
  <c r="AL27" i="72" s="1"/>
  <c r="F26" i="72"/>
  <c r="J26" i="72" s="1"/>
  <c r="N26" i="72" s="1"/>
  <c r="R26" i="72" s="1"/>
  <c r="V26" i="72" s="1"/>
  <c r="Z26" i="72" s="1"/>
  <c r="AD26" i="72" s="1"/>
  <c r="AH26" i="72" s="1"/>
  <c r="AL26" i="72" s="1"/>
  <c r="F25" i="72"/>
  <c r="J25" i="72" s="1"/>
  <c r="N25" i="72" s="1"/>
  <c r="R25" i="72" s="1"/>
  <c r="V25" i="72" s="1"/>
  <c r="Z25" i="72" s="1"/>
  <c r="AD25" i="72" s="1"/>
  <c r="AH25" i="72" s="1"/>
  <c r="AL25" i="72" s="1"/>
  <c r="F24" i="72"/>
  <c r="J24" i="72" s="1"/>
  <c r="N24" i="72" s="1"/>
  <c r="R24" i="72" s="1"/>
  <c r="V24" i="72" s="1"/>
  <c r="Z24" i="72" s="1"/>
  <c r="AD24" i="72" s="1"/>
  <c r="AH24" i="72" s="1"/>
  <c r="AL24" i="72" s="1"/>
  <c r="F23" i="72"/>
  <c r="J23" i="72" s="1"/>
  <c r="N23" i="72" s="1"/>
  <c r="R23" i="72" s="1"/>
  <c r="V23" i="72" s="1"/>
  <c r="Z23" i="72" s="1"/>
  <c r="AD23" i="72" s="1"/>
  <c r="AH23" i="72" s="1"/>
  <c r="AL23" i="72" s="1"/>
  <c r="F22" i="72"/>
  <c r="J22" i="72" s="1"/>
  <c r="N22" i="72" s="1"/>
  <c r="R22" i="72" s="1"/>
  <c r="V22" i="72" s="1"/>
  <c r="Z22" i="72" s="1"/>
  <c r="AD22" i="72" s="1"/>
  <c r="AH22" i="72" s="1"/>
  <c r="AL22" i="72" s="1"/>
  <c r="F21" i="72"/>
  <c r="J21" i="72" s="1"/>
  <c r="N21" i="72" s="1"/>
  <c r="R21" i="72" s="1"/>
  <c r="V21" i="72" s="1"/>
  <c r="Z21" i="72" s="1"/>
  <c r="AD21" i="72" s="1"/>
  <c r="AH21" i="72" s="1"/>
  <c r="AL21" i="72" s="1"/>
  <c r="F20" i="72"/>
  <c r="J20" i="72" s="1"/>
  <c r="N20" i="72" s="1"/>
  <c r="R20" i="72" s="1"/>
  <c r="V20" i="72" s="1"/>
  <c r="Z20" i="72" s="1"/>
  <c r="AD20" i="72" s="1"/>
  <c r="AH20" i="72" s="1"/>
  <c r="AL20" i="72" s="1"/>
  <c r="F19" i="72"/>
  <c r="J19" i="72" s="1"/>
  <c r="N19" i="72" s="1"/>
  <c r="R19" i="72" s="1"/>
  <c r="V19" i="72" s="1"/>
  <c r="Z19" i="72" s="1"/>
  <c r="AD19" i="72" s="1"/>
  <c r="AH19" i="72" s="1"/>
  <c r="AL19" i="72" s="1"/>
  <c r="F18" i="72"/>
  <c r="J18" i="72" s="1"/>
  <c r="N18" i="72" s="1"/>
  <c r="R18" i="72" s="1"/>
  <c r="V18" i="72" s="1"/>
  <c r="Z18" i="72" s="1"/>
  <c r="AD18" i="72" s="1"/>
  <c r="AH18" i="72" s="1"/>
  <c r="AL18" i="72" s="1"/>
  <c r="F17" i="72"/>
  <c r="J17" i="72" s="1"/>
  <c r="N17" i="72" s="1"/>
  <c r="R17" i="72" s="1"/>
  <c r="V17" i="72" s="1"/>
  <c r="Z17" i="72" s="1"/>
  <c r="AD17" i="72" s="1"/>
  <c r="AH17" i="72" s="1"/>
  <c r="AL17" i="72" s="1"/>
  <c r="F16" i="72"/>
  <c r="J16" i="72" s="1"/>
  <c r="N16" i="72" s="1"/>
  <c r="R16" i="72" s="1"/>
  <c r="V16" i="72" s="1"/>
  <c r="Z16" i="72" s="1"/>
  <c r="AD16" i="72" s="1"/>
  <c r="AH16" i="72" s="1"/>
  <c r="AL16" i="72" s="1"/>
  <c r="F15" i="72"/>
  <c r="J15" i="72" s="1"/>
  <c r="N15" i="72" s="1"/>
  <c r="R15" i="72" s="1"/>
  <c r="V15" i="72" s="1"/>
  <c r="Z15" i="72" s="1"/>
  <c r="AD15" i="72" s="1"/>
  <c r="AH15" i="72" s="1"/>
  <c r="AL15" i="72" s="1"/>
  <c r="F14" i="72"/>
  <c r="J14" i="72" s="1"/>
  <c r="N14" i="72" s="1"/>
  <c r="R14" i="72" s="1"/>
  <c r="V14" i="72" s="1"/>
  <c r="Z14" i="72" s="1"/>
  <c r="AD14" i="72" s="1"/>
  <c r="AH14" i="72" s="1"/>
  <c r="AL14" i="72" s="1"/>
  <c r="F13" i="72"/>
  <c r="J13" i="72" s="1"/>
  <c r="N13" i="72" s="1"/>
  <c r="R13" i="72" s="1"/>
  <c r="V13" i="72" s="1"/>
  <c r="Z13" i="72" s="1"/>
  <c r="AD13" i="72" s="1"/>
  <c r="AH13" i="72" s="1"/>
  <c r="AL13" i="72" s="1"/>
  <c r="F12" i="72"/>
  <c r="J12" i="72" s="1"/>
  <c r="N12" i="72" s="1"/>
  <c r="R12" i="72" s="1"/>
  <c r="V12" i="72" s="1"/>
  <c r="Z12" i="72" s="1"/>
  <c r="AD12" i="72" s="1"/>
  <c r="AH12" i="72" s="1"/>
  <c r="AL12" i="72" s="1"/>
  <c r="F11" i="72"/>
  <c r="J11" i="72" s="1"/>
  <c r="N11" i="72" s="1"/>
  <c r="R11" i="72" s="1"/>
  <c r="V11" i="72" s="1"/>
  <c r="Z11" i="72" s="1"/>
  <c r="AD11" i="72" s="1"/>
  <c r="AH11" i="72" s="1"/>
  <c r="AL11" i="72" s="1"/>
  <c r="F10" i="72"/>
  <c r="J10" i="72" s="1"/>
  <c r="N10" i="72" s="1"/>
  <c r="R10" i="72" s="1"/>
  <c r="V10" i="72" s="1"/>
  <c r="Z10" i="72" s="1"/>
  <c r="AD10" i="72" s="1"/>
  <c r="AH10" i="72" s="1"/>
  <c r="AL10" i="72" s="1"/>
  <c r="F9" i="72"/>
  <c r="J9" i="72" s="1"/>
  <c r="N9" i="72" s="1"/>
  <c r="R9" i="72" s="1"/>
  <c r="V9" i="72" s="1"/>
  <c r="Z9" i="72" s="1"/>
  <c r="AD9" i="72" s="1"/>
  <c r="AH9" i="72" s="1"/>
  <c r="AL9" i="72" s="1"/>
  <c r="F8" i="72"/>
  <c r="J8" i="72" s="1"/>
  <c r="N8" i="72" s="1"/>
  <c r="R8" i="72" s="1"/>
  <c r="V8" i="72" s="1"/>
  <c r="Z8" i="72" s="1"/>
  <c r="AD8" i="72" s="1"/>
  <c r="AH8" i="72" s="1"/>
  <c r="AL8" i="72" s="1"/>
  <c r="F7" i="72"/>
  <c r="J7" i="72" s="1"/>
  <c r="N7" i="72" s="1"/>
  <c r="R7" i="72" s="1"/>
  <c r="V7" i="72" s="1"/>
  <c r="Z7" i="72" s="1"/>
  <c r="AD7" i="72" s="1"/>
  <c r="AH7" i="72" s="1"/>
  <c r="AL7" i="72" s="1"/>
  <c r="F6" i="72"/>
  <c r="J6" i="72" s="1"/>
  <c r="N6" i="72" s="1"/>
  <c r="R6" i="72" s="1"/>
  <c r="V6" i="72" s="1"/>
  <c r="Z6" i="72" s="1"/>
  <c r="AD6" i="72" s="1"/>
  <c r="AH6" i="72" s="1"/>
  <c r="AL6" i="72" s="1"/>
  <c r="F5" i="72"/>
  <c r="J5" i="72" s="1"/>
  <c r="N5" i="72" s="1"/>
  <c r="R5" i="72" s="1"/>
  <c r="V5" i="72" s="1"/>
  <c r="Z5" i="72" s="1"/>
  <c r="AD5" i="72" s="1"/>
  <c r="AH5" i="72" s="1"/>
  <c r="AL5" i="72" s="1"/>
  <c r="I3" i="72"/>
  <c r="AN55" i="71"/>
  <c r="AN27" i="80" s="1"/>
  <c r="AM55" i="71"/>
  <c r="AM27" i="80" s="1"/>
  <c r="AJ55" i="71"/>
  <c r="AJ27" i="80" s="1"/>
  <c r="AI55" i="71"/>
  <c r="AI27" i="80" s="1"/>
  <c r="AF55" i="71"/>
  <c r="AF27" i="80" s="1"/>
  <c r="AE55" i="71"/>
  <c r="AE27" i="80" s="1"/>
  <c r="AB55" i="71"/>
  <c r="AB27" i="80" s="1"/>
  <c r="AA55" i="71"/>
  <c r="AA27" i="80" s="1"/>
  <c r="X55" i="71"/>
  <c r="X27" i="80" s="1"/>
  <c r="W55" i="71"/>
  <c r="W27" i="80" s="1"/>
  <c r="T55" i="71"/>
  <c r="T27" i="80" s="1"/>
  <c r="S55" i="71"/>
  <c r="S27" i="80" s="1"/>
  <c r="P55" i="71"/>
  <c r="P27" i="80" s="1"/>
  <c r="O55" i="71"/>
  <c r="O27" i="80" s="1"/>
  <c r="L55" i="71"/>
  <c r="L27" i="80" s="1"/>
  <c r="K55" i="71"/>
  <c r="K27" i="80" s="1"/>
  <c r="H55" i="71"/>
  <c r="H27" i="80" s="1"/>
  <c r="G55" i="71"/>
  <c r="G27" i="80" s="1"/>
  <c r="D55" i="71"/>
  <c r="D27" i="80" s="1"/>
  <c r="C55" i="71"/>
  <c r="C27" i="80" s="1"/>
  <c r="AN54" i="71"/>
  <c r="AM54" i="71"/>
  <c r="AJ54" i="71"/>
  <c r="AI54" i="71"/>
  <c r="AF54" i="71"/>
  <c r="AE54" i="71"/>
  <c r="AB54" i="71"/>
  <c r="AA54" i="71"/>
  <c r="X54" i="71"/>
  <c r="W54" i="71"/>
  <c r="T54" i="71"/>
  <c r="S54" i="71"/>
  <c r="P54" i="71"/>
  <c r="O54" i="71"/>
  <c r="L54" i="71"/>
  <c r="K54" i="71"/>
  <c r="H54" i="71"/>
  <c r="G54" i="71"/>
  <c r="D54" i="71"/>
  <c r="C54" i="71"/>
  <c r="AN53" i="71"/>
  <c r="AN27" i="84" s="1"/>
  <c r="AM53" i="71"/>
  <c r="AM27" i="84" s="1"/>
  <c r="AJ53" i="71"/>
  <c r="AJ27" i="84" s="1"/>
  <c r="AI53" i="71"/>
  <c r="AI27" i="84" s="1"/>
  <c r="AF53" i="71"/>
  <c r="AF27" i="84" s="1"/>
  <c r="AE53" i="71"/>
  <c r="AE27" i="84" s="1"/>
  <c r="AB53" i="71"/>
  <c r="AB27" i="84" s="1"/>
  <c r="AA53" i="71"/>
  <c r="AA27" i="84" s="1"/>
  <c r="X53" i="71"/>
  <c r="X27" i="84" s="1"/>
  <c r="W53" i="71"/>
  <c r="W27" i="84" s="1"/>
  <c r="T53" i="71"/>
  <c r="T27" i="84" s="1"/>
  <c r="S53" i="71"/>
  <c r="S27" i="84" s="1"/>
  <c r="P53" i="71"/>
  <c r="P27" i="84" s="1"/>
  <c r="O53" i="71"/>
  <c r="O27" i="84" s="1"/>
  <c r="L53" i="71"/>
  <c r="L27" i="84" s="1"/>
  <c r="K53" i="71"/>
  <c r="K27" i="84" s="1"/>
  <c r="H53" i="71"/>
  <c r="H27" i="84" s="1"/>
  <c r="G53" i="71"/>
  <c r="G27" i="84" s="1"/>
  <c r="D53" i="71"/>
  <c r="D27" i="84" s="1"/>
  <c r="C53" i="71"/>
  <c r="C27" i="84" s="1"/>
  <c r="F52" i="71"/>
  <c r="J52" i="71" s="1"/>
  <c r="N52" i="71" s="1"/>
  <c r="R52" i="71" s="1"/>
  <c r="V52" i="71" s="1"/>
  <c r="Z52" i="71" s="1"/>
  <c r="AD52" i="71" s="1"/>
  <c r="AH52" i="71" s="1"/>
  <c r="AL52" i="71" s="1"/>
  <c r="J51" i="71"/>
  <c r="N51" i="71" s="1"/>
  <c r="R51" i="71" s="1"/>
  <c r="V51" i="71" s="1"/>
  <c r="Z51" i="71" s="1"/>
  <c r="AD51" i="71" s="1"/>
  <c r="AH51" i="71" s="1"/>
  <c r="AL51" i="71" s="1"/>
  <c r="F50" i="71"/>
  <c r="J50" i="71" s="1"/>
  <c r="N50" i="71" s="1"/>
  <c r="R50" i="71" s="1"/>
  <c r="V50" i="71" s="1"/>
  <c r="Z50" i="71" s="1"/>
  <c r="AD50" i="71" s="1"/>
  <c r="AH50" i="71" s="1"/>
  <c r="AL50" i="71" s="1"/>
  <c r="F49" i="71"/>
  <c r="J49" i="71" s="1"/>
  <c r="N49" i="71" s="1"/>
  <c r="R49" i="71" s="1"/>
  <c r="V49" i="71" s="1"/>
  <c r="Z49" i="71" s="1"/>
  <c r="AD49" i="71" s="1"/>
  <c r="AH49" i="71" s="1"/>
  <c r="AL49" i="71" s="1"/>
  <c r="F48" i="71"/>
  <c r="J48" i="71" s="1"/>
  <c r="N48" i="71" s="1"/>
  <c r="R48" i="71" s="1"/>
  <c r="V48" i="71" s="1"/>
  <c r="Z48" i="71" s="1"/>
  <c r="AD48" i="71" s="1"/>
  <c r="AH48" i="71" s="1"/>
  <c r="AL48" i="71" s="1"/>
  <c r="F47" i="71"/>
  <c r="J47" i="71" s="1"/>
  <c r="N47" i="71" s="1"/>
  <c r="R47" i="71" s="1"/>
  <c r="V47" i="71" s="1"/>
  <c r="Z47" i="71" s="1"/>
  <c r="AD47" i="71" s="1"/>
  <c r="AH47" i="71" s="1"/>
  <c r="AL47" i="71" s="1"/>
  <c r="F46" i="71"/>
  <c r="J46" i="71" s="1"/>
  <c r="N46" i="71" s="1"/>
  <c r="R46" i="71" s="1"/>
  <c r="V46" i="71" s="1"/>
  <c r="Z46" i="71" s="1"/>
  <c r="AD46" i="71" s="1"/>
  <c r="AH46" i="71" s="1"/>
  <c r="AL46" i="71" s="1"/>
  <c r="F45" i="71"/>
  <c r="J45" i="71" s="1"/>
  <c r="N45" i="71" s="1"/>
  <c r="R45" i="71" s="1"/>
  <c r="V45" i="71" s="1"/>
  <c r="Z45" i="71" s="1"/>
  <c r="AD45" i="71" s="1"/>
  <c r="AH45" i="71" s="1"/>
  <c r="AL45" i="71" s="1"/>
  <c r="F44" i="71"/>
  <c r="J44" i="71" s="1"/>
  <c r="N44" i="71" s="1"/>
  <c r="R44" i="71" s="1"/>
  <c r="V44" i="71" s="1"/>
  <c r="Z44" i="71" s="1"/>
  <c r="AD44" i="71" s="1"/>
  <c r="AH44" i="71" s="1"/>
  <c r="AL44" i="71" s="1"/>
  <c r="F43" i="71"/>
  <c r="J43" i="71" s="1"/>
  <c r="N43" i="71" s="1"/>
  <c r="R43" i="71" s="1"/>
  <c r="V43" i="71" s="1"/>
  <c r="Z43" i="71" s="1"/>
  <c r="AD43" i="71" s="1"/>
  <c r="AH43" i="71" s="1"/>
  <c r="AL43" i="71" s="1"/>
  <c r="F42" i="71"/>
  <c r="J42" i="71" s="1"/>
  <c r="N42" i="71" s="1"/>
  <c r="R42" i="71" s="1"/>
  <c r="V42" i="71" s="1"/>
  <c r="Z42" i="71" s="1"/>
  <c r="AD42" i="71" s="1"/>
  <c r="AH42" i="71" s="1"/>
  <c r="AL42" i="71" s="1"/>
  <c r="F41" i="71"/>
  <c r="J41" i="71" s="1"/>
  <c r="N41" i="71" s="1"/>
  <c r="R41" i="71" s="1"/>
  <c r="V41" i="71" s="1"/>
  <c r="Z41" i="71" s="1"/>
  <c r="AD41" i="71" s="1"/>
  <c r="AH41" i="71" s="1"/>
  <c r="AL41" i="71" s="1"/>
  <c r="F40" i="71"/>
  <c r="J40" i="71" s="1"/>
  <c r="N40" i="71" s="1"/>
  <c r="R40" i="71" s="1"/>
  <c r="V40" i="71" s="1"/>
  <c r="Z40" i="71" s="1"/>
  <c r="AD40" i="71" s="1"/>
  <c r="AH40" i="71" s="1"/>
  <c r="AL40" i="71" s="1"/>
  <c r="F39" i="71"/>
  <c r="J39" i="71" s="1"/>
  <c r="N39" i="71" s="1"/>
  <c r="R39" i="71" s="1"/>
  <c r="V39" i="71" s="1"/>
  <c r="Z39" i="71" s="1"/>
  <c r="AD39" i="71" s="1"/>
  <c r="AH39" i="71" s="1"/>
  <c r="AL39" i="71" s="1"/>
  <c r="F38" i="71"/>
  <c r="J38" i="71" s="1"/>
  <c r="N38" i="71" s="1"/>
  <c r="R38" i="71" s="1"/>
  <c r="V38" i="71" s="1"/>
  <c r="Z38" i="71" s="1"/>
  <c r="AD38" i="71" s="1"/>
  <c r="AH38" i="71" s="1"/>
  <c r="AL38" i="71" s="1"/>
  <c r="F37" i="71"/>
  <c r="J37" i="71" s="1"/>
  <c r="N37" i="71" s="1"/>
  <c r="R37" i="71" s="1"/>
  <c r="V37" i="71" s="1"/>
  <c r="Z37" i="71" s="1"/>
  <c r="AD37" i="71" s="1"/>
  <c r="AH37" i="71" s="1"/>
  <c r="AL37" i="71" s="1"/>
  <c r="F36" i="71"/>
  <c r="J36" i="71" s="1"/>
  <c r="N36" i="71" s="1"/>
  <c r="R36" i="71" s="1"/>
  <c r="V36" i="71" s="1"/>
  <c r="Z36" i="71" s="1"/>
  <c r="AD36" i="71" s="1"/>
  <c r="AH36" i="71" s="1"/>
  <c r="AL36" i="71" s="1"/>
  <c r="F35" i="71"/>
  <c r="J35" i="71" s="1"/>
  <c r="N35" i="71" s="1"/>
  <c r="R35" i="71" s="1"/>
  <c r="V35" i="71" s="1"/>
  <c r="Z35" i="71" s="1"/>
  <c r="AD35" i="71" s="1"/>
  <c r="AH35" i="71" s="1"/>
  <c r="AL35" i="71" s="1"/>
  <c r="F34" i="71"/>
  <c r="J34" i="71" s="1"/>
  <c r="N34" i="71" s="1"/>
  <c r="R34" i="71" s="1"/>
  <c r="V34" i="71" s="1"/>
  <c r="Z34" i="71" s="1"/>
  <c r="AD34" i="71" s="1"/>
  <c r="AH34" i="71" s="1"/>
  <c r="AL34" i="71" s="1"/>
  <c r="F33" i="71"/>
  <c r="J33" i="71" s="1"/>
  <c r="N33" i="71" s="1"/>
  <c r="R33" i="71" s="1"/>
  <c r="V33" i="71" s="1"/>
  <c r="Z33" i="71" s="1"/>
  <c r="AD33" i="71" s="1"/>
  <c r="AH33" i="71" s="1"/>
  <c r="AL33" i="71" s="1"/>
  <c r="F32" i="71"/>
  <c r="J32" i="71" s="1"/>
  <c r="N32" i="71" s="1"/>
  <c r="R32" i="71" s="1"/>
  <c r="V32" i="71" s="1"/>
  <c r="Z32" i="71" s="1"/>
  <c r="AD32" i="71" s="1"/>
  <c r="AH32" i="71" s="1"/>
  <c r="AL32" i="71" s="1"/>
  <c r="F31" i="71"/>
  <c r="J31" i="71" s="1"/>
  <c r="N31" i="71" s="1"/>
  <c r="R31" i="71" s="1"/>
  <c r="V31" i="71" s="1"/>
  <c r="Z31" i="71" s="1"/>
  <c r="AD31" i="71" s="1"/>
  <c r="AH31" i="71" s="1"/>
  <c r="AL31" i="71" s="1"/>
  <c r="F30" i="71"/>
  <c r="J30" i="71" s="1"/>
  <c r="N30" i="71" s="1"/>
  <c r="R30" i="71" s="1"/>
  <c r="V30" i="71" s="1"/>
  <c r="Z30" i="71" s="1"/>
  <c r="AD30" i="71" s="1"/>
  <c r="AH30" i="71" s="1"/>
  <c r="AL30" i="71" s="1"/>
  <c r="F29" i="71"/>
  <c r="J29" i="71" s="1"/>
  <c r="N29" i="71" s="1"/>
  <c r="R29" i="71" s="1"/>
  <c r="V29" i="71" s="1"/>
  <c r="Z29" i="71" s="1"/>
  <c r="AD29" i="71" s="1"/>
  <c r="AH29" i="71" s="1"/>
  <c r="AL29" i="71" s="1"/>
  <c r="F28" i="71"/>
  <c r="J28" i="71" s="1"/>
  <c r="N28" i="71" s="1"/>
  <c r="R28" i="71" s="1"/>
  <c r="V28" i="71" s="1"/>
  <c r="Z28" i="71" s="1"/>
  <c r="AD28" i="71" s="1"/>
  <c r="AH28" i="71" s="1"/>
  <c r="AL28" i="71" s="1"/>
  <c r="F27" i="71"/>
  <c r="J27" i="71" s="1"/>
  <c r="N27" i="71" s="1"/>
  <c r="R27" i="71" s="1"/>
  <c r="V27" i="71" s="1"/>
  <c r="Z27" i="71" s="1"/>
  <c r="AD27" i="71" s="1"/>
  <c r="AH27" i="71" s="1"/>
  <c r="AL27" i="71" s="1"/>
  <c r="F26" i="71"/>
  <c r="J26" i="71" s="1"/>
  <c r="N26" i="71" s="1"/>
  <c r="R26" i="71" s="1"/>
  <c r="V26" i="71" s="1"/>
  <c r="Z26" i="71" s="1"/>
  <c r="AD26" i="71" s="1"/>
  <c r="AH26" i="71" s="1"/>
  <c r="AL26" i="71" s="1"/>
  <c r="F25" i="71"/>
  <c r="J25" i="71" s="1"/>
  <c r="N25" i="71" s="1"/>
  <c r="R25" i="71" s="1"/>
  <c r="V25" i="71" s="1"/>
  <c r="Z25" i="71" s="1"/>
  <c r="AD25" i="71" s="1"/>
  <c r="AH25" i="71" s="1"/>
  <c r="AL25" i="71" s="1"/>
  <c r="F24" i="71"/>
  <c r="J24" i="71" s="1"/>
  <c r="N24" i="71" s="1"/>
  <c r="R24" i="71" s="1"/>
  <c r="V24" i="71" s="1"/>
  <c r="Z24" i="71" s="1"/>
  <c r="AD24" i="71" s="1"/>
  <c r="AH24" i="71" s="1"/>
  <c r="AL24" i="71" s="1"/>
  <c r="F23" i="71"/>
  <c r="J23" i="71" s="1"/>
  <c r="N23" i="71" s="1"/>
  <c r="R23" i="71" s="1"/>
  <c r="V23" i="71" s="1"/>
  <c r="Z23" i="71" s="1"/>
  <c r="AD23" i="71" s="1"/>
  <c r="AH23" i="71" s="1"/>
  <c r="AL23" i="71" s="1"/>
  <c r="F22" i="71"/>
  <c r="J22" i="71" s="1"/>
  <c r="N22" i="71" s="1"/>
  <c r="R22" i="71" s="1"/>
  <c r="V22" i="71" s="1"/>
  <c r="Z22" i="71" s="1"/>
  <c r="AD22" i="71" s="1"/>
  <c r="AH22" i="71" s="1"/>
  <c r="AL22" i="71" s="1"/>
  <c r="F21" i="71"/>
  <c r="J21" i="71" s="1"/>
  <c r="N21" i="71" s="1"/>
  <c r="R21" i="71" s="1"/>
  <c r="V21" i="71" s="1"/>
  <c r="Z21" i="71" s="1"/>
  <c r="AD21" i="71" s="1"/>
  <c r="AH21" i="71" s="1"/>
  <c r="AL21" i="71" s="1"/>
  <c r="F20" i="71"/>
  <c r="J20" i="71" s="1"/>
  <c r="N20" i="71" s="1"/>
  <c r="R20" i="71" s="1"/>
  <c r="V20" i="71" s="1"/>
  <c r="Z20" i="71" s="1"/>
  <c r="AD20" i="71" s="1"/>
  <c r="AH20" i="71" s="1"/>
  <c r="AL20" i="71" s="1"/>
  <c r="F19" i="71"/>
  <c r="F18" i="71"/>
  <c r="J18" i="71" s="1"/>
  <c r="N18" i="71" s="1"/>
  <c r="R18" i="71" s="1"/>
  <c r="V18" i="71" s="1"/>
  <c r="Z18" i="71" s="1"/>
  <c r="AD18" i="71" s="1"/>
  <c r="AH18" i="71" s="1"/>
  <c r="AL18" i="71" s="1"/>
  <c r="F17" i="71"/>
  <c r="J17" i="71" s="1"/>
  <c r="N17" i="71" s="1"/>
  <c r="R17" i="71" s="1"/>
  <c r="V17" i="71" s="1"/>
  <c r="Z17" i="71" s="1"/>
  <c r="AD17" i="71" s="1"/>
  <c r="AH17" i="71" s="1"/>
  <c r="AL17" i="71" s="1"/>
  <c r="F16" i="71"/>
  <c r="J16" i="71" s="1"/>
  <c r="N16" i="71" s="1"/>
  <c r="R16" i="71" s="1"/>
  <c r="V16" i="71" s="1"/>
  <c r="Z16" i="71" s="1"/>
  <c r="AD16" i="71" s="1"/>
  <c r="AH16" i="71" s="1"/>
  <c r="AL16" i="71" s="1"/>
  <c r="F15" i="71"/>
  <c r="J15" i="71" s="1"/>
  <c r="N15" i="71" s="1"/>
  <c r="R15" i="71" s="1"/>
  <c r="V15" i="71" s="1"/>
  <c r="Z15" i="71" s="1"/>
  <c r="AD15" i="71" s="1"/>
  <c r="AH15" i="71" s="1"/>
  <c r="AL15" i="71" s="1"/>
  <c r="F14" i="71"/>
  <c r="J14" i="71" s="1"/>
  <c r="N14" i="71" s="1"/>
  <c r="R14" i="71" s="1"/>
  <c r="V14" i="71" s="1"/>
  <c r="Z14" i="71" s="1"/>
  <c r="AD14" i="71" s="1"/>
  <c r="AH14" i="71" s="1"/>
  <c r="AL14" i="71" s="1"/>
  <c r="F13" i="71"/>
  <c r="J13" i="71" s="1"/>
  <c r="N13" i="71" s="1"/>
  <c r="R13" i="71" s="1"/>
  <c r="V13" i="71" s="1"/>
  <c r="Z13" i="71" s="1"/>
  <c r="AD13" i="71" s="1"/>
  <c r="AH13" i="71" s="1"/>
  <c r="AL13" i="71" s="1"/>
  <c r="F12" i="71"/>
  <c r="J12" i="71" s="1"/>
  <c r="N12" i="71" s="1"/>
  <c r="R12" i="71" s="1"/>
  <c r="V12" i="71" s="1"/>
  <c r="Z12" i="71" s="1"/>
  <c r="AD12" i="71" s="1"/>
  <c r="AH12" i="71" s="1"/>
  <c r="AL12" i="71" s="1"/>
  <c r="F11" i="71"/>
  <c r="J11" i="71" s="1"/>
  <c r="N11" i="71" s="1"/>
  <c r="R11" i="71" s="1"/>
  <c r="V11" i="71" s="1"/>
  <c r="Z11" i="71" s="1"/>
  <c r="AD11" i="71" s="1"/>
  <c r="AH11" i="71" s="1"/>
  <c r="AL11" i="71" s="1"/>
  <c r="F10" i="71"/>
  <c r="J10" i="71" s="1"/>
  <c r="N10" i="71" s="1"/>
  <c r="R10" i="71" s="1"/>
  <c r="V10" i="71" s="1"/>
  <c r="Z10" i="71" s="1"/>
  <c r="AD10" i="71" s="1"/>
  <c r="AH10" i="71" s="1"/>
  <c r="AL10" i="71" s="1"/>
  <c r="F9" i="71"/>
  <c r="J9" i="71" s="1"/>
  <c r="N9" i="71" s="1"/>
  <c r="R9" i="71" s="1"/>
  <c r="V9" i="71" s="1"/>
  <c r="Z9" i="71" s="1"/>
  <c r="AD9" i="71" s="1"/>
  <c r="AH9" i="71" s="1"/>
  <c r="AL9" i="71" s="1"/>
  <c r="F8" i="71"/>
  <c r="J8" i="71" s="1"/>
  <c r="N8" i="71" s="1"/>
  <c r="R8" i="71" s="1"/>
  <c r="V8" i="71" s="1"/>
  <c r="Z8" i="71" s="1"/>
  <c r="AD8" i="71" s="1"/>
  <c r="AH8" i="71" s="1"/>
  <c r="AL8" i="71" s="1"/>
  <c r="F7" i="71"/>
  <c r="J7" i="71" s="1"/>
  <c r="N7" i="71" s="1"/>
  <c r="R7" i="71" s="1"/>
  <c r="V7" i="71" s="1"/>
  <c r="Z7" i="71" s="1"/>
  <c r="AD7" i="71" s="1"/>
  <c r="AH7" i="71" s="1"/>
  <c r="AL7" i="71" s="1"/>
  <c r="F6" i="71"/>
  <c r="J6" i="71" s="1"/>
  <c r="N6" i="71" s="1"/>
  <c r="R6" i="71" s="1"/>
  <c r="V6" i="71" s="1"/>
  <c r="Z6" i="71" s="1"/>
  <c r="AD6" i="71" s="1"/>
  <c r="AH6" i="71" s="1"/>
  <c r="AL6" i="71" s="1"/>
  <c r="F5" i="71"/>
  <c r="J5" i="71" s="1"/>
  <c r="N5" i="71" s="1"/>
  <c r="R5" i="71" s="1"/>
  <c r="V5" i="71" s="1"/>
  <c r="Z5" i="71" s="1"/>
  <c r="AD5" i="71" s="1"/>
  <c r="AH5" i="71" s="1"/>
  <c r="AL5" i="71" s="1"/>
  <c r="I3" i="71"/>
  <c r="M3" i="71" s="1"/>
  <c r="AN55" i="70"/>
  <c r="AN26" i="80" s="1"/>
  <c r="AM55" i="70"/>
  <c r="AM26" i="80" s="1"/>
  <c r="AJ55" i="70"/>
  <c r="AJ26" i="80" s="1"/>
  <c r="AI55" i="70"/>
  <c r="AI26" i="80" s="1"/>
  <c r="AF55" i="70"/>
  <c r="AF26" i="80" s="1"/>
  <c r="AE55" i="70"/>
  <c r="AE26" i="80" s="1"/>
  <c r="AB55" i="70"/>
  <c r="AB26" i="80" s="1"/>
  <c r="AA55" i="70"/>
  <c r="AA26" i="80" s="1"/>
  <c r="X55" i="70"/>
  <c r="X26" i="80" s="1"/>
  <c r="W55" i="70"/>
  <c r="W26" i="80" s="1"/>
  <c r="T55" i="70"/>
  <c r="T26" i="80" s="1"/>
  <c r="S55" i="70"/>
  <c r="S26" i="80" s="1"/>
  <c r="P55" i="70"/>
  <c r="P26" i="80" s="1"/>
  <c r="O55" i="70"/>
  <c r="O26" i="80" s="1"/>
  <c r="L55" i="70"/>
  <c r="L26" i="80" s="1"/>
  <c r="K55" i="70"/>
  <c r="K26" i="80" s="1"/>
  <c r="H55" i="70"/>
  <c r="H26" i="80" s="1"/>
  <c r="G55" i="70"/>
  <c r="G26" i="80" s="1"/>
  <c r="D55" i="70"/>
  <c r="D26" i="80" s="1"/>
  <c r="C55" i="70"/>
  <c r="C26" i="80" s="1"/>
  <c r="AN54" i="70"/>
  <c r="AM54" i="70"/>
  <c r="AJ54" i="70"/>
  <c r="AI54" i="70"/>
  <c r="AF54" i="70"/>
  <c r="AE54" i="70"/>
  <c r="AB54" i="70"/>
  <c r="AA54" i="70"/>
  <c r="X54" i="70"/>
  <c r="W54" i="70"/>
  <c r="T54" i="70"/>
  <c r="S54" i="70"/>
  <c r="P54" i="70"/>
  <c r="O54" i="70"/>
  <c r="L54" i="70"/>
  <c r="K54" i="70"/>
  <c r="H54" i="70"/>
  <c r="G54" i="70"/>
  <c r="D54" i="70"/>
  <c r="C54" i="70"/>
  <c r="AN53" i="70"/>
  <c r="AN26" i="84" s="1"/>
  <c r="AM53" i="70"/>
  <c r="AM26" i="84" s="1"/>
  <c r="AJ53" i="70"/>
  <c r="AJ26" i="84" s="1"/>
  <c r="AI53" i="70"/>
  <c r="AI26" i="84" s="1"/>
  <c r="AF53" i="70"/>
  <c r="AF26" i="84" s="1"/>
  <c r="AE53" i="70"/>
  <c r="AE26" i="84" s="1"/>
  <c r="AB53" i="70"/>
  <c r="AB26" i="84" s="1"/>
  <c r="AA53" i="70"/>
  <c r="AA26" i="84" s="1"/>
  <c r="X53" i="70"/>
  <c r="X26" i="84" s="1"/>
  <c r="W53" i="70"/>
  <c r="W26" i="84" s="1"/>
  <c r="T53" i="70"/>
  <c r="T26" i="84" s="1"/>
  <c r="S53" i="70"/>
  <c r="S26" i="84" s="1"/>
  <c r="P53" i="70"/>
  <c r="P26" i="84" s="1"/>
  <c r="O53" i="70"/>
  <c r="O26" i="84" s="1"/>
  <c r="L53" i="70"/>
  <c r="L26" i="84" s="1"/>
  <c r="K53" i="70"/>
  <c r="K26" i="84" s="1"/>
  <c r="H53" i="70"/>
  <c r="H26" i="84" s="1"/>
  <c r="G53" i="70"/>
  <c r="G26" i="84" s="1"/>
  <c r="D53" i="70"/>
  <c r="D26" i="84" s="1"/>
  <c r="C53" i="70"/>
  <c r="C26" i="84" s="1"/>
  <c r="F52" i="70"/>
  <c r="J52" i="70" s="1"/>
  <c r="N52" i="70" s="1"/>
  <c r="R52" i="70" s="1"/>
  <c r="V52" i="70" s="1"/>
  <c r="Z52" i="70" s="1"/>
  <c r="AD52" i="70" s="1"/>
  <c r="AH52" i="70" s="1"/>
  <c r="AL52" i="70" s="1"/>
  <c r="F51" i="70"/>
  <c r="J51" i="70" s="1"/>
  <c r="N51" i="70" s="1"/>
  <c r="R51" i="70" s="1"/>
  <c r="V51" i="70" s="1"/>
  <c r="Z51" i="70" s="1"/>
  <c r="AD51" i="70" s="1"/>
  <c r="AH51" i="70" s="1"/>
  <c r="AL51" i="70" s="1"/>
  <c r="F50" i="70"/>
  <c r="J50" i="70" s="1"/>
  <c r="N50" i="70" s="1"/>
  <c r="R50" i="70" s="1"/>
  <c r="V50" i="70" s="1"/>
  <c r="Z50" i="70" s="1"/>
  <c r="AD50" i="70" s="1"/>
  <c r="AH50" i="70" s="1"/>
  <c r="AL50" i="70" s="1"/>
  <c r="F49" i="70"/>
  <c r="J49" i="70" s="1"/>
  <c r="N49" i="70" s="1"/>
  <c r="R49" i="70" s="1"/>
  <c r="V49" i="70" s="1"/>
  <c r="Z49" i="70" s="1"/>
  <c r="AD49" i="70" s="1"/>
  <c r="AH49" i="70" s="1"/>
  <c r="AL49" i="70" s="1"/>
  <c r="F48" i="70"/>
  <c r="J48" i="70" s="1"/>
  <c r="N48" i="70" s="1"/>
  <c r="R48" i="70" s="1"/>
  <c r="V48" i="70" s="1"/>
  <c r="Z48" i="70" s="1"/>
  <c r="AD48" i="70" s="1"/>
  <c r="AH48" i="70" s="1"/>
  <c r="AL48" i="70" s="1"/>
  <c r="F47" i="70"/>
  <c r="J47" i="70" s="1"/>
  <c r="N47" i="70" s="1"/>
  <c r="R47" i="70" s="1"/>
  <c r="V47" i="70" s="1"/>
  <c r="Z47" i="70" s="1"/>
  <c r="AD47" i="70" s="1"/>
  <c r="AH47" i="70" s="1"/>
  <c r="AL47" i="70" s="1"/>
  <c r="F46" i="70"/>
  <c r="J46" i="70" s="1"/>
  <c r="N46" i="70" s="1"/>
  <c r="R46" i="70" s="1"/>
  <c r="V46" i="70" s="1"/>
  <c r="Z46" i="70" s="1"/>
  <c r="AD46" i="70" s="1"/>
  <c r="AH46" i="70" s="1"/>
  <c r="AL46" i="70" s="1"/>
  <c r="F45" i="70"/>
  <c r="J45" i="70" s="1"/>
  <c r="N45" i="70" s="1"/>
  <c r="F44" i="70"/>
  <c r="J44" i="70" s="1"/>
  <c r="N44" i="70" s="1"/>
  <c r="R44" i="70" s="1"/>
  <c r="V44" i="70" s="1"/>
  <c r="Z44" i="70" s="1"/>
  <c r="AD44" i="70" s="1"/>
  <c r="AH44" i="70" s="1"/>
  <c r="AL44" i="70" s="1"/>
  <c r="F43" i="70"/>
  <c r="J43" i="70" s="1"/>
  <c r="N43" i="70" s="1"/>
  <c r="R43" i="70" s="1"/>
  <c r="V43" i="70" s="1"/>
  <c r="Z43" i="70" s="1"/>
  <c r="AD43" i="70" s="1"/>
  <c r="AH43" i="70" s="1"/>
  <c r="AL43" i="70" s="1"/>
  <c r="F42" i="70"/>
  <c r="J42" i="70" s="1"/>
  <c r="N42" i="70" s="1"/>
  <c r="R42" i="70" s="1"/>
  <c r="V42" i="70" s="1"/>
  <c r="Z42" i="70" s="1"/>
  <c r="AD42" i="70" s="1"/>
  <c r="AH42" i="70" s="1"/>
  <c r="AL42" i="70" s="1"/>
  <c r="F41" i="70"/>
  <c r="J41" i="70" s="1"/>
  <c r="N41" i="70" s="1"/>
  <c r="R41" i="70" s="1"/>
  <c r="V41" i="70" s="1"/>
  <c r="Z41" i="70" s="1"/>
  <c r="AD41" i="70" s="1"/>
  <c r="AH41" i="70" s="1"/>
  <c r="AL41" i="70" s="1"/>
  <c r="F40" i="70"/>
  <c r="J40" i="70" s="1"/>
  <c r="N40" i="70" s="1"/>
  <c r="R40" i="70" s="1"/>
  <c r="V40" i="70" s="1"/>
  <c r="Z40" i="70" s="1"/>
  <c r="AD40" i="70" s="1"/>
  <c r="AH40" i="70" s="1"/>
  <c r="AL40" i="70" s="1"/>
  <c r="F39" i="70"/>
  <c r="J39" i="70" s="1"/>
  <c r="N39" i="70" s="1"/>
  <c r="R39" i="70" s="1"/>
  <c r="V39" i="70" s="1"/>
  <c r="Z39" i="70" s="1"/>
  <c r="AD39" i="70" s="1"/>
  <c r="AH39" i="70" s="1"/>
  <c r="AL39" i="70" s="1"/>
  <c r="F38" i="70"/>
  <c r="J38" i="70" s="1"/>
  <c r="N38" i="70" s="1"/>
  <c r="R38" i="70" s="1"/>
  <c r="V38" i="70" s="1"/>
  <c r="Z38" i="70" s="1"/>
  <c r="AD38" i="70" s="1"/>
  <c r="AH38" i="70" s="1"/>
  <c r="AL38" i="70" s="1"/>
  <c r="F37" i="70"/>
  <c r="J37" i="70" s="1"/>
  <c r="N37" i="70" s="1"/>
  <c r="R37" i="70" s="1"/>
  <c r="V37" i="70" s="1"/>
  <c r="Z37" i="70" s="1"/>
  <c r="AD37" i="70" s="1"/>
  <c r="AH37" i="70" s="1"/>
  <c r="AL37" i="70" s="1"/>
  <c r="J36" i="70"/>
  <c r="N36" i="70" s="1"/>
  <c r="R36" i="70" s="1"/>
  <c r="V36" i="70" s="1"/>
  <c r="Z36" i="70" s="1"/>
  <c r="AD36" i="70" s="1"/>
  <c r="AH36" i="70" s="1"/>
  <c r="AL36" i="70" s="1"/>
  <c r="F35" i="70"/>
  <c r="J35" i="70" s="1"/>
  <c r="N35" i="70" s="1"/>
  <c r="R35" i="70" s="1"/>
  <c r="V35" i="70" s="1"/>
  <c r="Z35" i="70" s="1"/>
  <c r="AD35" i="70" s="1"/>
  <c r="AH35" i="70" s="1"/>
  <c r="AL35" i="70" s="1"/>
  <c r="F34" i="70"/>
  <c r="J34" i="70" s="1"/>
  <c r="N34" i="70" s="1"/>
  <c r="R34" i="70" s="1"/>
  <c r="V34" i="70" s="1"/>
  <c r="Z34" i="70" s="1"/>
  <c r="AD34" i="70" s="1"/>
  <c r="AH34" i="70" s="1"/>
  <c r="AL34" i="70" s="1"/>
  <c r="F33" i="70"/>
  <c r="J33" i="70" s="1"/>
  <c r="N33" i="70" s="1"/>
  <c r="R33" i="70" s="1"/>
  <c r="V33" i="70" s="1"/>
  <c r="Z33" i="70" s="1"/>
  <c r="AD33" i="70" s="1"/>
  <c r="AH33" i="70" s="1"/>
  <c r="AL33" i="70" s="1"/>
  <c r="F32" i="70"/>
  <c r="J32" i="70" s="1"/>
  <c r="N32" i="70" s="1"/>
  <c r="R32" i="70" s="1"/>
  <c r="V32" i="70" s="1"/>
  <c r="Z32" i="70" s="1"/>
  <c r="AD32" i="70" s="1"/>
  <c r="AH32" i="70" s="1"/>
  <c r="AL32" i="70" s="1"/>
  <c r="F31" i="70"/>
  <c r="J31" i="70" s="1"/>
  <c r="N31" i="70" s="1"/>
  <c r="R31" i="70" s="1"/>
  <c r="V31" i="70" s="1"/>
  <c r="Z31" i="70" s="1"/>
  <c r="AD31" i="70" s="1"/>
  <c r="AH31" i="70" s="1"/>
  <c r="AL31" i="70" s="1"/>
  <c r="F30" i="70"/>
  <c r="J30" i="70" s="1"/>
  <c r="N30" i="70" s="1"/>
  <c r="R30" i="70" s="1"/>
  <c r="V30" i="70" s="1"/>
  <c r="Z30" i="70" s="1"/>
  <c r="AD30" i="70" s="1"/>
  <c r="AH30" i="70" s="1"/>
  <c r="AL30" i="70" s="1"/>
  <c r="F29" i="70"/>
  <c r="J29" i="70" s="1"/>
  <c r="N29" i="70" s="1"/>
  <c r="R29" i="70" s="1"/>
  <c r="V29" i="70" s="1"/>
  <c r="Z29" i="70" s="1"/>
  <c r="AD29" i="70" s="1"/>
  <c r="AH29" i="70" s="1"/>
  <c r="AL29" i="70" s="1"/>
  <c r="F28" i="70"/>
  <c r="J28" i="70" s="1"/>
  <c r="N28" i="70" s="1"/>
  <c r="R28" i="70" s="1"/>
  <c r="V28" i="70" s="1"/>
  <c r="Z28" i="70" s="1"/>
  <c r="AD28" i="70" s="1"/>
  <c r="AH28" i="70" s="1"/>
  <c r="AL28" i="70" s="1"/>
  <c r="F27" i="70"/>
  <c r="J27" i="70" s="1"/>
  <c r="N27" i="70" s="1"/>
  <c r="R27" i="70" s="1"/>
  <c r="V27" i="70" s="1"/>
  <c r="Z27" i="70" s="1"/>
  <c r="AD27" i="70" s="1"/>
  <c r="AH27" i="70" s="1"/>
  <c r="AL27" i="70" s="1"/>
  <c r="F26" i="70"/>
  <c r="J26" i="70" s="1"/>
  <c r="N26" i="70" s="1"/>
  <c r="R26" i="70" s="1"/>
  <c r="V26" i="70" s="1"/>
  <c r="Z26" i="70" s="1"/>
  <c r="AD26" i="70" s="1"/>
  <c r="AH26" i="70" s="1"/>
  <c r="AL26" i="70" s="1"/>
  <c r="F25" i="70"/>
  <c r="J25" i="70" s="1"/>
  <c r="N25" i="70" s="1"/>
  <c r="R25" i="70" s="1"/>
  <c r="V25" i="70" s="1"/>
  <c r="Z25" i="70" s="1"/>
  <c r="AD25" i="70" s="1"/>
  <c r="AH25" i="70" s="1"/>
  <c r="AL25" i="70" s="1"/>
  <c r="F24" i="70"/>
  <c r="J24" i="70" s="1"/>
  <c r="N24" i="70" s="1"/>
  <c r="R24" i="70" s="1"/>
  <c r="V24" i="70" s="1"/>
  <c r="Z24" i="70" s="1"/>
  <c r="AD24" i="70" s="1"/>
  <c r="AH24" i="70" s="1"/>
  <c r="AL24" i="70" s="1"/>
  <c r="F23" i="70"/>
  <c r="J23" i="70" s="1"/>
  <c r="N23" i="70" s="1"/>
  <c r="R23" i="70" s="1"/>
  <c r="V23" i="70" s="1"/>
  <c r="Z23" i="70" s="1"/>
  <c r="AD23" i="70" s="1"/>
  <c r="AH23" i="70" s="1"/>
  <c r="AL23" i="70" s="1"/>
  <c r="F22" i="70"/>
  <c r="J22" i="70" s="1"/>
  <c r="N22" i="70" s="1"/>
  <c r="R22" i="70" s="1"/>
  <c r="V22" i="70" s="1"/>
  <c r="Z22" i="70" s="1"/>
  <c r="AD22" i="70" s="1"/>
  <c r="AH22" i="70" s="1"/>
  <c r="AL22" i="70" s="1"/>
  <c r="F21" i="70"/>
  <c r="J21" i="70" s="1"/>
  <c r="N21" i="70" s="1"/>
  <c r="R21" i="70" s="1"/>
  <c r="V21" i="70" s="1"/>
  <c r="Z21" i="70" s="1"/>
  <c r="AD21" i="70" s="1"/>
  <c r="AH21" i="70" s="1"/>
  <c r="AL21" i="70" s="1"/>
  <c r="F20" i="70"/>
  <c r="J20" i="70" s="1"/>
  <c r="N20" i="70" s="1"/>
  <c r="R20" i="70" s="1"/>
  <c r="V20" i="70" s="1"/>
  <c r="Z20" i="70" s="1"/>
  <c r="AD20" i="70" s="1"/>
  <c r="AH20" i="70" s="1"/>
  <c r="AL20" i="70" s="1"/>
  <c r="F19" i="70"/>
  <c r="J19" i="70" s="1"/>
  <c r="N19" i="70" s="1"/>
  <c r="R19" i="70" s="1"/>
  <c r="V19" i="70" s="1"/>
  <c r="Z19" i="70" s="1"/>
  <c r="AD19" i="70" s="1"/>
  <c r="AH19" i="70" s="1"/>
  <c r="AL19" i="70" s="1"/>
  <c r="F18" i="70"/>
  <c r="J18" i="70" s="1"/>
  <c r="N18" i="70" s="1"/>
  <c r="R18" i="70" s="1"/>
  <c r="V18" i="70" s="1"/>
  <c r="Z18" i="70" s="1"/>
  <c r="AD18" i="70" s="1"/>
  <c r="AH18" i="70" s="1"/>
  <c r="AL18" i="70" s="1"/>
  <c r="F17" i="70"/>
  <c r="J17" i="70" s="1"/>
  <c r="N17" i="70" s="1"/>
  <c r="R17" i="70" s="1"/>
  <c r="V17" i="70" s="1"/>
  <c r="Z17" i="70" s="1"/>
  <c r="AD17" i="70" s="1"/>
  <c r="AH17" i="70" s="1"/>
  <c r="AL17" i="70" s="1"/>
  <c r="F16" i="70"/>
  <c r="J16" i="70" s="1"/>
  <c r="N16" i="70" s="1"/>
  <c r="R16" i="70" s="1"/>
  <c r="V16" i="70" s="1"/>
  <c r="Z16" i="70" s="1"/>
  <c r="AD16" i="70" s="1"/>
  <c r="AH16" i="70" s="1"/>
  <c r="AL16" i="70" s="1"/>
  <c r="F15" i="70"/>
  <c r="J15" i="70" s="1"/>
  <c r="N15" i="70" s="1"/>
  <c r="R15" i="70" s="1"/>
  <c r="V15" i="70" s="1"/>
  <c r="Z15" i="70" s="1"/>
  <c r="AD15" i="70" s="1"/>
  <c r="AH15" i="70" s="1"/>
  <c r="AL15" i="70" s="1"/>
  <c r="F14" i="70"/>
  <c r="J14" i="70" s="1"/>
  <c r="N14" i="70" s="1"/>
  <c r="R14" i="70" s="1"/>
  <c r="V14" i="70" s="1"/>
  <c r="Z14" i="70" s="1"/>
  <c r="AD14" i="70" s="1"/>
  <c r="AH14" i="70" s="1"/>
  <c r="AL14" i="70" s="1"/>
  <c r="F13" i="70"/>
  <c r="J13" i="70" s="1"/>
  <c r="N13" i="70" s="1"/>
  <c r="R13" i="70" s="1"/>
  <c r="V13" i="70" s="1"/>
  <c r="Z13" i="70" s="1"/>
  <c r="AD13" i="70" s="1"/>
  <c r="AH13" i="70" s="1"/>
  <c r="AL13" i="70" s="1"/>
  <c r="F12" i="70"/>
  <c r="J12" i="70" s="1"/>
  <c r="N12" i="70" s="1"/>
  <c r="R12" i="70" s="1"/>
  <c r="V12" i="70" s="1"/>
  <c r="Z12" i="70" s="1"/>
  <c r="AD12" i="70" s="1"/>
  <c r="AH12" i="70" s="1"/>
  <c r="AL12" i="70" s="1"/>
  <c r="F11" i="70"/>
  <c r="J11" i="70" s="1"/>
  <c r="N11" i="70" s="1"/>
  <c r="R11" i="70" s="1"/>
  <c r="V11" i="70" s="1"/>
  <c r="Z11" i="70" s="1"/>
  <c r="AD11" i="70" s="1"/>
  <c r="AH11" i="70" s="1"/>
  <c r="AL11" i="70" s="1"/>
  <c r="F10" i="70"/>
  <c r="J10" i="70" s="1"/>
  <c r="N10" i="70" s="1"/>
  <c r="R10" i="70" s="1"/>
  <c r="V10" i="70" s="1"/>
  <c r="Z10" i="70" s="1"/>
  <c r="AD10" i="70" s="1"/>
  <c r="AH10" i="70" s="1"/>
  <c r="AL10" i="70" s="1"/>
  <c r="F9" i="70"/>
  <c r="J9" i="70" s="1"/>
  <c r="N9" i="70" s="1"/>
  <c r="R9" i="70" s="1"/>
  <c r="V9" i="70" s="1"/>
  <c r="Z9" i="70" s="1"/>
  <c r="AD9" i="70" s="1"/>
  <c r="AH9" i="70" s="1"/>
  <c r="AL9" i="70" s="1"/>
  <c r="F8" i="70"/>
  <c r="J8" i="70" s="1"/>
  <c r="N8" i="70" s="1"/>
  <c r="R8" i="70" s="1"/>
  <c r="V8" i="70" s="1"/>
  <c r="Z8" i="70" s="1"/>
  <c r="AD8" i="70" s="1"/>
  <c r="AH8" i="70" s="1"/>
  <c r="AL8" i="70" s="1"/>
  <c r="F7" i="70"/>
  <c r="J7" i="70" s="1"/>
  <c r="N7" i="70" s="1"/>
  <c r="R7" i="70" s="1"/>
  <c r="V7" i="70" s="1"/>
  <c r="Z7" i="70" s="1"/>
  <c r="AD7" i="70" s="1"/>
  <c r="AH7" i="70" s="1"/>
  <c r="AL7" i="70" s="1"/>
  <c r="F6" i="70"/>
  <c r="J6" i="70" s="1"/>
  <c r="N6" i="70" s="1"/>
  <c r="R6" i="70" s="1"/>
  <c r="V6" i="70" s="1"/>
  <c r="Z6" i="70" s="1"/>
  <c r="AD6" i="70" s="1"/>
  <c r="AH6" i="70" s="1"/>
  <c r="AL6" i="70" s="1"/>
  <c r="F5" i="70"/>
  <c r="J5" i="70" s="1"/>
  <c r="N5" i="70" s="1"/>
  <c r="R5" i="70" s="1"/>
  <c r="V5" i="70" s="1"/>
  <c r="Z5" i="70" s="1"/>
  <c r="AD5" i="70" s="1"/>
  <c r="AH5" i="70" s="1"/>
  <c r="AL5" i="70" s="1"/>
  <c r="I3" i="70"/>
  <c r="AN55" i="69"/>
  <c r="AN25" i="80" s="1"/>
  <c r="AM55" i="69"/>
  <c r="AM25" i="80" s="1"/>
  <c r="AJ55" i="69"/>
  <c r="AJ25" i="80" s="1"/>
  <c r="AI55" i="69"/>
  <c r="AI25" i="80" s="1"/>
  <c r="AF55" i="69"/>
  <c r="AF25" i="80" s="1"/>
  <c r="AE55" i="69"/>
  <c r="AE25" i="80" s="1"/>
  <c r="AB55" i="69"/>
  <c r="AB25" i="80" s="1"/>
  <c r="AA55" i="69"/>
  <c r="AA25" i="80" s="1"/>
  <c r="X55" i="69"/>
  <c r="X25" i="80" s="1"/>
  <c r="W55" i="69"/>
  <c r="W25" i="80" s="1"/>
  <c r="T55" i="69"/>
  <c r="T25" i="80" s="1"/>
  <c r="S55" i="69"/>
  <c r="S25" i="80" s="1"/>
  <c r="P55" i="69"/>
  <c r="P25" i="80" s="1"/>
  <c r="O55" i="69"/>
  <c r="O25" i="80" s="1"/>
  <c r="L55" i="69"/>
  <c r="L25" i="80" s="1"/>
  <c r="K55" i="69"/>
  <c r="K25" i="80" s="1"/>
  <c r="H55" i="69"/>
  <c r="H25" i="80" s="1"/>
  <c r="G55" i="69"/>
  <c r="G25" i="80" s="1"/>
  <c r="D55" i="69"/>
  <c r="D25" i="80" s="1"/>
  <c r="C55" i="69"/>
  <c r="C25" i="80" s="1"/>
  <c r="AN54" i="69"/>
  <c r="AM54" i="69"/>
  <c r="AJ54" i="69"/>
  <c r="AI54" i="69"/>
  <c r="AF54" i="69"/>
  <c r="AE54" i="69"/>
  <c r="AB54" i="69"/>
  <c r="AA54" i="69"/>
  <c r="X54" i="69"/>
  <c r="W54" i="69"/>
  <c r="T54" i="69"/>
  <c r="S54" i="69"/>
  <c r="P54" i="69"/>
  <c r="O54" i="69"/>
  <c r="L54" i="69"/>
  <c r="K54" i="69"/>
  <c r="H54" i="69"/>
  <c r="G54" i="69"/>
  <c r="D54" i="69"/>
  <c r="C54" i="69"/>
  <c r="AN53" i="69"/>
  <c r="AN25" i="84" s="1"/>
  <c r="AM53" i="69"/>
  <c r="AM25" i="84" s="1"/>
  <c r="AJ53" i="69"/>
  <c r="AJ25" i="84" s="1"/>
  <c r="AI53" i="69"/>
  <c r="AI25" i="84" s="1"/>
  <c r="AF53" i="69"/>
  <c r="AF25" i="84" s="1"/>
  <c r="AE53" i="69"/>
  <c r="AE25" i="84" s="1"/>
  <c r="AB53" i="69"/>
  <c r="AB25" i="84" s="1"/>
  <c r="AA53" i="69"/>
  <c r="AA25" i="84" s="1"/>
  <c r="X53" i="69"/>
  <c r="X25" i="84" s="1"/>
  <c r="W53" i="69"/>
  <c r="W25" i="84" s="1"/>
  <c r="T53" i="69"/>
  <c r="T25" i="84" s="1"/>
  <c r="S53" i="69"/>
  <c r="S25" i="84" s="1"/>
  <c r="P53" i="69"/>
  <c r="P25" i="84" s="1"/>
  <c r="O53" i="69"/>
  <c r="O25" i="84" s="1"/>
  <c r="L53" i="69"/>
  <c r="L25" i="84" s="1"/>
  <c r="K53" i="69"/>
  <c r="K25" i="84" s="1"/>
  <c r="H53" i="69"/>
  <c r="H25" i="84" s="1"/>
  <c r="G53" i="69"/>
  <c r="G25" i="84" s="1"/>
  <c r="D53" i="69"/>
  <c r="D25" i="84" s="1"/>
  <c r="C53" i="69"/>
  <c r="C25" i="84" s="1"/>
  <c r="F52" i="69"/>
  <c r="J52" i="69" s="1"/>
  <c r="N52" i="69" s="1"/>
  <c r="R52" i="69" s="1"/>
  <c r="V52" i="69" s="1"/>
  <c r="Z52" i="69" s="1"/>
  <c r="AD52" i="69" s="1"/>
  <c r="AH52" i="69" s="1"/>
  <c r="AL52" i="69" s="1"/>
  <c r="F51" i="69"/>
  <c r="J51" i="69" s="1"/>
  <c r="N51" i="69" s="1"/>
  <c r="R51" i="69" s="1"/>
  <c r="V51" i="69" s="1"/>
  <c r="Z51" i="69" s="1"/>
  <c r="AD51" i="69" s="1"/>
  <c r="AH51" i="69" s="1"/>
  <c r="AL51" i="69" s="1"/>
  <c r="F50" i="69"/>
  <c r="J50" i="69" s="1"/>
  <c r="N50" i="69" s="1"/>
  <c r="R50" i="69" s="1"/>
  <c r="V50" i="69" s="1"/>
  <c r="Z50" i="69" s="1"/>
  <c r="AD50" i="69" s="1"/>
  <c r="AH50" i="69" s="1"/>
  <c r="AL50" i="69" s="1"/>
  <c r="F49" i="69"/>
  <c r="J49" i="69" s="1"/>
  <c r="N49" i="69" s="1"/>
  <c r="R49" i="69" s="1"/>
  <c r="V49" i="69" s="1"/>
  <c r="Z49" i="69" s="1"/>
  <c r="AD49" i="69" s="1"/>
  <c r="AH49" i="69" s="1"/>
  <c r="AL49" i="69" s="1"/>
  <c r="F48" i="69"/>
  <c r="J48" i="69" s="1"/>
  <c r="N48" i="69" s="1"/>
  <c r="R48" i="69" s="1"/>
  <c r="V48" i="69" s="1"/>
  <c r="Z48" i="69" s="1"/>
  <c r="AD48" i="69" s="1"/>
  <c r="AH48" i="69" s="1"/>
  <c r="AL48" i="69" s="1"/>
  <c r="F47" i="69"/>
  <c r="J47" i="69" s="1"/>
  <c r="N47" i="69" s="1"/>
  <c r="R47" i="69" s="1"/>
  <c r="V47" i="69" s="1"/>
  <c r="Z47" i="69" s="1"/>
  <c r="AD47" i="69" s="1"/>
  <c r="AH47" i="69" s="1"/>
  <c r="AL47" i="69" s="1"/>
  <c r="F46" i="69"/>
  <c r="J46" i="69" s="1"/>
  <c r="N46" i="69" s="1"/>
  <c r="R46" i="69" s="1"/>
  <c r="V46" i="69" s="1"/>
  <c r="Z46" i="69" s="1"/>
  <c r="AD46" i="69" s="1"/>
  <c r="AH46" i="69" s="1"/>
  <c r="AL46" i="69" s="1"/>
  <c r="F45" i="69"/>
  <c r="J45" i="69" s="1"/>
  <c r="N45" i="69" s="1"/>
  <c r="R45" i="69" s="1"/>
  <c r="V45" i="69" s="1"/>
  <c r="Z45" i="69" s="1"/>
  <c r="AD45" i="69" s="1"/>
  <c r="AH45" i="69" s="1"/>
  <c r="AL45" i="69" s="1"/>
  <c r="F44" i="69"/>
  <c r="J44" i="69" s="1"/>
  <c r="N44" i="69" s="1"/>
  <c r="R44" i="69" s="1"/>
  <c r="V44" i="69" s="1"/>
  <c r="Z44" i="69" s="1"/>
  <c r="AD44" i="69" s="1"/>
  <c r="AH44" i="69" s="1"/>
  <c r="AL44" i="69" s="1"/>
  <c r="F43" i="69"/>
  <c r="J43" i="69" s="1"/>
  <c r="N43" i="69" s="1"/>
  <c r="R43" i="69" s="1"/>
  <c r="V43" i="69" s="1"/>
  <c r="Z43" i="69" s="1"/>
  <c r="AD43" i="69" s="1"/>
  <c r="AH43" i="69" s="1"/>
  <c r="AL43" i="69" s="1"/>
  <c r="F42" i="69"/>
  <c r="J42" i="69" s="1"/>
  <c r="N42" i="69" s="1"/>
  <c r="R42" i="69" s="1"/>
  <c r="V42" i="69" s="1"/>
  <c r="Z42" i="69" s="1"/>
  <c r="AD42" i="69" s="1"/>
  <c r="AH42" i="69" s="1"/>
  <c r="AL42" i="69" s="1"/>
  <c r="F41" i="69"/>
  <c r="J41" i="69" s="1"/>
  <c r="N41" i="69" s="1"/>
  <c r="R41" i="69" s="1"/>
  <c r="V41" i="69" s="1"/>
  <c r="Z41" i="69" s="1"/>
  <c r="AD41" i="69" s="1"/>
  <c r="AH41" i="69" s="1"/>
  <c r="AL41" i="69" s="1"/>
  <c r="F40" i="69"/>
  <c r="J40" i="69" s="1"/>
  <c r="N40" i="69" s="1"/>
  <c r="R40" i="69" s="1"/>
  <c r="V40" i="69" s="1"/>
  <c r="Z40" i="69" s="1"/>
  <c r="AD40" i="69" s="1"/>
  <c r="AH40" i="69" s="1"/>
  <c r="AL40" i="69" s="1"/>
  <c r="F39" i="69"/>
  <c r="J39" i="69" s="1"/>
  <c r="N39" i="69" s="1"/>
  <c r="R39" i="69" s="1"/>
  <c r="V39" i="69" s="1"/>
  <c r="Z39" i="69" s="1"/>
  <c r="AD39" i="69" s="1"/>
  <c r="AH39" i="69" s="1"/>
  <c r="AL39" i="69" s="1"/>
  <c r="F38" i="69"/>
  <c r="J38" i="69" s="1"/>
  <c r="N38" i="69" s="1"/>
  <c r="R38" i="69" s="1"/>
  <c r="V38" i="69" s="1"/>
  <c r="Z38" i="69" s="1"/>
  <c r="AD38" i="69" s="1"/>
  <c r="AH38" i="69" s="1"/>
  <c r="AL38" i="69" s="1"/>
  <c r="F37" i="69"/>
  <c r="J37" i="69" s="1"/>
  <c r="N37" i="69" s="1"/>
  <c r="R37" i="69" s="1"/>
  <c r="V37" i="69" s="1"/>
  <c r="Z37" i="69" s="1"/>
  <c r="AD37" i="69" s="1"/>
  <c r="AH37" i="69" s="1"/>
  <c r="AL37" i="69" s="1"/>
  <c r="F36" i="69"/>
  <c r="J36" i="69" s="1"/>
  <c r="N36" i="69" s="1"/>
  <c r="F35" i="69"/>
  <c r="J35" i="69" s="1"/>
  <c r="N35" i="69" s="1"/>
  <c r="R35" i="69" s="1"/>
  <c r="V35" i="69" s="1"/>
  <c r="Z35" i="69" s="1"/>
  <c r="AD35" i="69" s="1"/>
  <c r="AH35" i="69" s="1"/>
  <c r="AL35" i="69" s="1"/>
  <c r="F34" i="69"/>
  <c r="J34" i="69" s="1"/>
  <c r="N34" i="69" s="1"/>
  <c r="R34" i="69" s="1"/>
  <c r="V34" i="69" s="1"/>
  <c r="Z34" i="69" s="1"/>
  <c r="AD34" i="69" s="1"/>
  <c r="AH34" i="69" s="1"/>
  <c r="AL34" i="69" s="1"/>
  <c r="F33" i="69"/>
  <c r="J33" i="69" s="1"/>
  <c r="N33" i="69" s="1"/>
  <c r="R33" i="69" s="1"/>
  <c r="V33" i="69" s="1"/>
  <c r="Z33" i="69" s="1"/>
  <c r="AD33" i="69" s="1"/>
  <c r="AH33" i="69" s="1"/>
  <c r="AL33" i="69" s="1"/>
  <c r="F32" i="69"/>
  <c r="J32" i="69" s="1"/>
  <c r="N32" i="69" s="1"/>
  <c r="R32" i="69" s="1"/>
  <c r="V32" i="69" s="1"/>
  <c r="Z32" i="69" s="1"/>
  <c r="AD32" i="69" s="1"/>
  <c r="AH32" i="69" s="1"/>
  <c r="AL32" i="69" s="1"/>
  <c r="F31" i="69"/>
  <c r="J31" i="69" s="1"/>
  <c r="N31" i="69" s="1"/>
  <c r="R31" i="69" s="1"/>
  <c r="V31" i="69" s="1"/>
  <c r="Z31" i="69" s="1"/>
  <c r="AD31" i="69" s="1"/>
  <c r="AH31" i="69" s="1"/>
  <c r="AL31" i="69" s="1"/>
  <c r="F30" i="69"/>
  <c r="J30" i="69" s="1"/>
  <c r="N30" i="69" s="1"/>
  <c r="R30" i="69" s="1"/>
  <c r="V30" i="69" s="1"/>
  <c r="Z30" i="69" s="1"/>
  <c r="AD30" i="69" s="1"/>
  <c r="AH30" i="69" s="1"/>
  <c r="AL30" i="69" s="1"/>
  <c r="F29" i="69"/>
  <c r="J29" i="69" s="1"/>
  <c r="N29" i="69" s="1"/>
  <c r="R29" i="69" s="1"/>
  <c r="V29" i="69" s="1"/>
  <c r="Z29" i="69" s="1"/>
  <c r="AD29" i="69" s="1"/>
  <c r="AH29" i="69" s="1"/>
  <c r="AL29" i="69" s="1"/>
  <c r="F28" i="69"/>
  <c r="J28" i="69" s="1"/>
  <c r="N28" i="69" s="1"/>
  <c r="R28" i="69" s="1"/>
  <c r="V28" i="69" s="1"/>
  <c r="Z28" i="69" s="1"/>
  <c r="AD28" i="69" s="1"/>
  <c r="AH28" i="69" s="1"/>
  <c r="AL28" i="69" s="1"/>
  <c r="F27" i="69"/>
  <c r="J27" i="69" s="1"/>
  <c r="N27" i="69" s="1"/>
  <c r="R27" i="69" s="1"/>
  <c r="V27" i="69" s="1"/>
  <c r="Z27" i="69" s="1"/>
  <c r="AD27" i="69" s="1"/>
  <c r="AH27" i="69" s="1"/>
  <c r="AL27" i="69" s="1"/>
  <c r="F26" i="69"/>
  <c r="J26" i="69" s="1"/>
  <c r="N26" i="69" s="1"/>
  <c r="R26" i="69" s="1"/>
  <c r="V26" i="69" s="1"/>
  <c r="Z26" i="69" s="1"/>
  <c r="AD26" i="69" s="1"/>
  <c r="AH26" i="69" s="1"/>
  <c r="AL26" i="69" s="1"/>
  <c r="F25" i="69"/>
  <c r="J25" i="69" s="1"/>
  <c r="N25" i="69" s="1"/>
  <c r="R25" i="69" s="1"/>
  <c r="V25" i="69" s="1"/>
  <c r="Z25" i="69" s="1"/>
  <c r="AD25" i="69" s="1"/>
  <c r="AH25" i="69" s="1"/>
  <c r="AL25" i="69" s="1"/>
  <c r="F24" i="69"/>
  <c r="J24" i="69" s="1"/>
  <c r="N24" i="69" s="1"/>
  <c r="R24" i="69" s="1"/>
  <c r="V24" i="69" s="1"/>
  <c r="Z24" i="69" s="1"/>
  <c r="AD24" i="69" s="1"/>
  <c r="AH24" i="69" s="1"/>
  <c r="AL24" i="69" s="1"/>
  <c r="F23" i="69"/>
  <c r="J23" i="69" s="1"/>
  <c r="N23" i="69" s="1"/>
  <c r="R23" i="69" s="1"/>
  <c r="V23" i="69" s="1"/>
  <c r="Z23" i="69" s="1"/>
  <c r="AD23" i="69" s="1"/>
  <c r="AH23" i="69" s="1"/>
  <c r="AL23" i="69" s="1"/>
  <c r="F22" i="69"/>
  <c r="J22" i="69" s="1"/>
  <c r="N22" i="69" s="1"/>
  <c r="R22" i="69" s="1"/>
  <c r="V22" i="69" s="1"/>
  <c r="Z22" i="69" s="1"/>
  <c r="AD22" i="69" s="1"/>
  <c r="AH22" i="69" s="1"/>
  <c r="AL22" i="69" s="1"/>
  <c r="J21" i="69"/>
  <c r="N21" i="69" s="1"/>
  <c r="R21" i="69" s="1"/>
  <c r="V21" i="69" s="1"/>
  <c r="Z21" i="69" s="1"/>
  <c r="AD21" i="69" s="1"/>
  <c r="AH21" i="69" s="1"/>
  <c r="AL21" i="69" s="1"/>
  <c r="F20" i="69"/>
  <c r="J20" i="69" s="1"/>
  <c r="N20" i="69" s="1"/>
  <c r="R20" i="69" s="1"/>
  <c r="V20" i="69" s="1"/>
  <c r="Z20" i="69" s="1"/>
  <c r="AD20" i="69" s="1"/>
  <c r="AH20" i="69" s="1"/>
  <c r="AL20" i="69" s="1"/>
  <c r="F19" i="69"/>
  <c r="J19" i="69" s="1"/>
  <c r="N19" i="69" s="1"/>
  <c r="R19" i="69" s="1"/>
  <c r="V19" i="69" s="1"/>
  <c r="Z19" i="69" s="1"/>
  <c r="AD19" i="69" s="1"/>
  <c r="AH19" i="69" s="1"/>
  <c r="AL19" i="69" s="1"/>
  <c r="F18" i="69"/>
  <c r="J18" i="69" s="1"/>
  <c r="N18" i="69" s="1"/>
  <c r="R18" i="69" s="1"/>
  <c r="V18" i="69" s="1"/>
  <c r="Z18" i="69" s="1"/>
  <c r="AD18" i="69" s="1"/>
  <c r="AH18" i="69" s="1"/>
  <c r="AL18" i="69" s="1"/>
  <c r="F17" i="69"/>
  <c r="J17" i="69" s="1"/>
  <c r="N17" i="69" s="1"/>
  <c r="R17" i="69" s="1"/>
  <c r="V17" i="69" s="1"/>
  <c r="Z17" i="69" s="1"/>
  <c r="AD17" i="69" s="1"/>
  <c r="AH17" i="69" s="1"/>
  <c r="AL17" i="69" s="1"/>
  <c r="F16" i="69"/>
  <c r="J16" i="69" s="1"/>
  <c r="N16" i="69" s="1"/>
  <c r="R16" i="69" s="1"/>
  <c r="V16" i="69" s="1"/>
  <c r="Z16" i="69" s="1"/>
  <c r="AD16" i="69" s="1"/>
  <c r="AH16" i="69" s="1"/>
  <c r="AL16" i="69" s="1"/>
  <c r="F15" i="69"/>
  <c r="J15" i="69" s="1"/>
  <c r="N15" i="69" s="1"/>
  <c r="R15" i="69" s="1"/>
  <c r="V15" i="69" s="1"/>
  <c r="Z15" i="69" s="1"/>
  <c r="AD15" i="69" s="1"/>
  <c r="AH15" i="69" s="1"/>
  <c r="AL15" i="69" s="1"/>
  <c r="F14" i="69"/>
  <c r="J14" i="69" s="1"/>
  <c r="N14" i="69" s="1"/>
  <c r="R14" i="69" s="1"/>
  <c r="V14" i="69" s="1"/>
  <c r="Z14" i="69" s="1"/>
  <c r="AD14" i="69" s="1"/>
  <c r="AH14" i="69" s="1"/>
  <c r="AL14" i="69" s="1"/>
  <c r="F13" i="69"/>
  <c r="J13" i="69" s="1"/>
  <c r="N13" i="69" s="1"/>
  <c r="R13" i="69" s="1"/>
  <c r="V13" i="69" s="1"/>
  <c r="Z13" i="69" s="1"/>
  <c r="AD13" i="69" s="1"/>
  <c r="AH13" i="69" s="1"/>
  <c r="AL13" i="69" s="1"/>
  <c r="F12" i="69"/>
  <c r="J12" i="69" s="1"/>
  <c r="N12" i="69" s="1"/>
  <c r="R12" i="69" s="1"/>
  <c r="V12" i="69" s="1"/>
  <c r="Z12" i="69" s="1"/>
  <c r="AD12" i="69" s="1"/>
  <c r="AH12" i="69" s="1"/>
  <c r="AL12" i="69" s="1"/>
  <c r="F11" i="69"/>
  <c r="J11" i="69" s="1"/>
  <c r="N11" i="69" s="1"/>
  <c r="R11" i="69" s="1"/>
  <c r="V11" i="69" s="1"/>
  <c r="Z11" i="69" s="1"/>
  <c r="AD11" i="69" s="1"/>
  <c r="AH11" i="69" s="1"/>
  <c r="AL11" i="69" s="1"/>
  <c r="F10" i="69"/>
  <c r="J10" i="69" s="1"/>
  <c r="N10" i="69" s="1"/>
  <c r="R10" i="69" s="1"/>
  <c r="V10" i="69" s="1"/>
  <c r="Z10" i="69" s="1"/>
  <c r="AD10" i="69" s="1"/>
  <c r="AH10" i="69" s="1"/>
  <c r="AL10" i="69" s="1"/>
  <c r="F9" i="69"/>
  <c r="J9" i="69" s="1"/>
  <c r="N9" i="69" s="1"/>
  <c r="R9" i="69" s="1"/>
  <c r="V9" i="69" s="1"/>
  <c r="Z9" i="69" s="1"/>
  <c r="AD9" i="69" s="1"/>
  <c r="AH9" i="69" s="1"/>
  <c r="AL9" i="69" s="1"/>
  <c r="F8" i="69"/>
  <c r="J8" i="69" s="1"/>
  <c r="N8" i="69" s="1"/>
  <c r="R8" i="69" s="1"/>
  <c r="V8" i="69" s="1"/>
  <c r="Z8" i="69" s="1"/>
  <c r="AD8" i="69" s="1"/>
  <c r="AH8" i="69" s="1"/>
  <c r="AL8" i="69" s="1"/>
  <c r="F7" i="69"/>
  <c r="J7" i="69" s="1"/>
  <c r="N7" i="69" s="1"/>
  <c r="R7" i="69" s="1"/>
  <c r="V7" i="69" s="1"/>
  <c r="Z7" i="69" s="1"/>
  <c r="AD7" i="69" s="1"/>
  <c r="AH7" i="69" s="1"/>
  <c r="AL7" i="69" s="1"/>
  <c r="F6" i="69"/>
  <c r="J6" i="69" s="1"/>
  <c r="N6" i="69" s="1"/>
  <c r="R6" i="69" s="1"/>
  <c r="V6" i="69" s="1"/>
  <c r="Z6" i="69" s="1"/>
  <c r="AD6" i="69" s="1"/>
  <c r="AH6" i="69" s="1"/>
  <c r="AL6" i="69" s="1"/>
  <c r="F5" i="69"/>
  <c r="J5" i="69" s="1"/>
  <c r="N5" i="69" s="1"/>
  <c r="R5" i="69" s="1"/>
  <c r="V5" i="69" s="1"/>
  <c r="Z5" i="69" s="1"/>
  <c r="AD5" i="69" s="1"/>
  <c r="AH5" i="69" s="1"/>
  <c r="AL5" i="69" s="1"/>
  <c r="I3" i="69"/>
  <c r="AN55" i="68"/>
  <c r="AN24" i="80" s="1"/>
  <c r="AM55" i="68"/>
  <c r="AM24" i="80" s="1"/>
  <c r="AJ55" i="68"/>
  <c r="AJ24" i="80" s="1"/>
  <c r="AI55" i="68"/>
  <c r="AI24" i="80" s="1"/>
  <c r="AF55" i="68"/>
  <c r="AF24" i="80" s="1"/>
  <c r="AE55" i="68"/>
  <c r="AE24" i="80" s="1"/>
  <c r="AB55" i="68"/>
  <c r="AB24" i="80" s="1"/>
  <c r="AA55" i="68"/>
  <c r="AA24" i="80" s="1"/>
  <c r="X55" i="68"/>
  <c r="X24" i="80" s="1"/>
  <c r="W55" i="68"/>
  <c r="W24" i="80" s="1"/>
  <c r="T55" i="68"/>
  <c r="T24" i="80" s="1"/>
  <c r="S55" i="68"/>
  <c r="S24" i="80" s="1"/>
  <c r="P55" i="68"/>
  <c r="P24" i="80" s="1"/>
  <c r="O55" i="68"/>
  <c r="O24" i="80" s="1"/>
  <c r="L55" i="68"/>
  <c r="L24" i="80" s="1"/>
  <c r="K55" i="68"/>
  <c r="K24" i="80" s="1"/>
  <c r="H55" i="68"/>
  <c r="H24" i="80" s="1"/>
  <c r="G55" i="68"/>
  <c r="G24" i="80" s="1"/>
  <c r="D55" i="68"/>
  <c r="D24" i="80" s="1"/>
  <c r="C55" i="68"/>
  <c r="C24" i="80" s="1"/>
  <c r="AN54" i="68"/>
  <c r="AM54" i="68"/>
  <c r="AJ54" i="68"/>
  <c r="AI54" i="68"/>
  <c r="AF54" i="68"/>
  <c r="AE54" i="68"/>
  <c r="AB54" i="68"/>
  <c r="AA54" i="68"/>
  <c r="X54" i="68"/>
  <c r="W54" i="68"/>
  <c r="T54" i="68"/>
  <c r="S54" i="68"/>
  <c r="P54" i="68"/>
  <c r="O54" i="68"/>
  <c r="L54" i="68"/>
  <c r="K54" i="68"/>
  <c r="H54" i="68"/>
  <c r="G54" i="68"/>
  <c r="D54" i="68"/>
  <c r="C54" i="68"/>
  <c r="AN53" i="68"/>
  <c r="AN24" i="84" s="1"/>
  <c r="AM53" i="68"/>
  <c r="AM24" i="84" s="1"/>
  <c r="AJ53" i="68"/>
  <c r="AJ24" i="84" s="1"/>
  <c r="AI53" i="68"/>
  <c r="AI24" i="84" s="1"/>
  <c r="AF53" i="68"/>
  <c r="AF24" i="84" s="1"/>
  <c r="AE53" i="68"/>
  <c r="AE24" i="84" s="1"/>
  <c r="AB53" i="68"/>
  <c r="AB24" i="84" s="1"/>
  <c r="AA53" i="68"/>
  <c r="AA24" i="84" s="1"/>
  <c r="X53" i="68"/>
  <c r="X24" i="84" s="1"/>
  <c r="W53" i="68"/>
  <c r="W24" i="84" s="1"/>
  <c r="T53" i="68"/>
  <c r="T24" i="84" s="1"/>
  <c r="S53" i="68"/>
  <c r="S24" i="84" s="1"/>
  <c r="P53" i="68"/>
  <c r="P24" i="84" s="1"/>
  <c r="O53" i="68"/>
  <c r="O24" i="84" s="1"/>
  <c r="L53" i="68"/>
  <c r="L24" i="84" s="1"/>
  <c r="K53" i="68"/>
  <c r="K24" i="84" s="1"/>
  <c r="H53" i="68"/>
  <c r="H24" i="84" s="1"/>
  <c r="G53" i="68"/>
  <c r="G24" i="84" s="1"/>
  <c r="D53" i="68"/>
  <c r="D24" i="84" s="1"/>
  <c r="C53" i="68"/>
  <c r="C24" i="84" s="1"/>
  <c r="F52" i="68"/>
  <c r="J52" i="68" s="1"/>
  <c r="N52" i="68" s="1"/>
  <c r="R52" i="68" s="1"/>
  <c r="V52" i="68" s="1"/>
  <c r="Z52" i="68" s="1"/>
  <c r="AD52" i="68" s="1"/>
  <c r="AH52" i="68" s="1"/>
  <c r="AL52" i="68" s="1"/>
  <c r="F51" i="68"/>
  <c r="J51" i="68" s="1"/>
  <c r="N51" i="68" s="1"/>
  <c r="R51" i="68" s="1"/>
  <c r="V51" i="68" s="1"/>
  <c r="Z51" i="68" s="1"/>
  <c r="AD51" i="68" s="1"/>
  <c r="AH51" i="68" s="1"/>
  <c r="AL51" i="68" s="1"/>
  <c r="F50" i="68"/>
  <c r="J50" i="68" s="1"/>
  <c r="N50" i="68" s="1"/>
  <c r="R50" i="68" s="1"/>
  <c r="V50" i="68" s="1"/>
  <c r="Z50" i="68" s="1"/>
  <c r="AD50" i="68" s="1"/>
  <c r="AH50" i="68" s="1"/>
  <c r="AL50" i="68" s="1"/>
  <c r="F49" i="68"/>
  <c r="J49" i="68" s="1"/>
  <c r="N49" i="68" s="1"/>
  <c r="R49" i="68" s="1"/>
  <c r="V49" i="68" s="1"/>
  <c r="Z49" i="68" s="1"/>
  <c r="AD49" i="68" s="1"/>
  <c r="AH49" i="68" s="1"/>
  <c r="AL49" i="68" s="1"/>
  <c r="F48" i="68"/>
  <c r="J48" i="68" s="1"/>
  <c r="N48" i="68" s="1"/>
  <c r="R48" i="68" s="1"/>
  <c r="V48" i="68" s="1"/>
  <c r="Z48" i="68" s="1"/>
  <c r="AD48" i="68" s="1"/>
  <c r="AH48" i="68" s="1"/>
  <c r="AL48" i="68" s="1"/>
  <c r="F47" i="68"/>
  <c r="J47" i="68" s="1"/>
  <c r="N47" i="68" s="1"/>
  <c r="R47" i="68" s="1"/>
  <c r="V47" i="68" s="1"/>
  <c r="Z47" i="68" s="1"/>
  <c r="AD47" i="68" s="1"/>
  <c r="AH47" i="68" s="1"/>
  <c r="AL47" i="68" s="1"/>
  <c r="F46" i="68"/>
  <c r="J46" i="68" s="1"/>
  <c r="N46" i="68" s="1"/>
  <c r="R46" i="68" s="1"/>
  <c r="V46" i="68" s="1"/>
  <c r="Z46" i="68" s="1"/>
  <c r="AD46" i="68" s="1"/>
  <c r="AH46" i="68" s="1"/>
  <c r="AL46" i="68" s="1"/>
  <c r="F45" i="68"/>
  <c r="J45" i="68" s="1"/>
  <c r="N45" i="68" s="1"/>
  <c r="R45" i="68" s="1"/>
  <c r="V45" i="68" s="1"/>
  <c r="Z45" i="68" s="1"/>
  <c r="AD45" i="68" s="1"/>
  <c r="AH45" i="68" s="1"/>
  <c r="AL45" i="68" s="1"/>
  <c r="F44" i="68"/>
  <c r="J44" i="68" s="1"/>
  <c r="N44" i="68" s="1"/>
  <c r="R44" i="68" s="1"/>
  <c r="V44" i="68" s="1"/>
  <c r="Z44" i="68" s="1"/>
  <c r="AD44" i="68" s="1"/>
  <c r="AH44" i="68" s="1"/>
  <c r="AL44" i="68" s="1"/>
  <c r="F43" i="68"/>
  <c r="J43" i="68" s="1"/>
  <c r="N43" i="68" s="1"/>
  <c r="R43" i="68" s="1"/>
  <c r="V43" i="68" s="1"/>
  <c r="Z43" i="68" s="1"/>
  <c r="AD43" i="68" s="1"/>
  <c r="AH43" i="68" s="1"/>
  <c r="AL43" i="68" s="1"/>
  <c r="F42" i="68"/>
  <c r="J42" i="68" s="1"/>
  <c r="N42" i="68" s="1"/>
  <c r="R42" i="68" s="1"/>
  <c r="V42" i="68" s="1"/>
  <c r="Z42" i="68" s="1"/>
  <c r="AD42" i="68" s="1"/>
  <c r="AH42" i="68" s="1"/>
  <c r="AL42" i="68" s="1"/>
  <c r="F41" i="68"/>
  <c r="J41" i="68" s="1"/>
  <c r="N41" i="68" s="1"/>
  <c r="R41" i="68" s="1"/>
  <c r="V41" i="68" s="1"/>
  <c r="Z41" i="68" s="1"/>
  <c r="AD41" i="68" s="1"/>
  <c r="AH41" i="68" s="1"/>
  <c r="AL41" i="68" s="1"/>
  <c r="F40" i="68"/>
  <c r="J40" i="68" s="1"/>
  <c r="N40" i="68" s="1"/>
  <c r="R40" i="68" s="1"/>
  <c r="V40" i="68" s="1"/>
  <c r="Z40" i="68" s="1"/>
  <c r="AD40" i="68" s="1"/>
  <c r="AH40" i="68" s="1"/>
  <c r="AL40" i="68" s="1"/>
  <c r="F39" i="68"/>
  <c r="J39" i="68" s="1"/>
  <c r="N39" i="68" s="1"/>
  <c r="R39" i="68" s="1"/>
  <c r="V39" i="68" s="1"/>
  <c r="Z39" i="68" s="1"/>
  <c r="AD39" i="68" s="1"/>
  <c r="AH39" i="68" s="1"/>
  <c r="AL39" i="68" s="1"/>
  <c r="F38" i="68"/>
  <c r="J38" i="68" s="1"/>
  <c r="N38" i="68" s="1"/>
  <c r="R38" i="68" s="1"/>
  <c r="V38" i="68" s="1"/>
  <c r="Z38" i="68" s="1"/>
  <c r="AD38" i="68" s="1"/>
  <c r="AH38" i="68" s="1"/>
  <c r="AL38" i="68" s="1"/>
  <c r="F37" i="68"/>
  <c r="J37" i="68" s="1"/>
  <c r="N37" i="68" s="1"/>
  <c r="R37" i="68" s="1"/>
  <c r="V37" i="68" s="1"/>
  <c r="Z37" i="68" s="1"/>
  <c r="AD37" i="68" s="1"/>
  <c r="AH37" i="68" s="1"/>
  <c r="AL37" i="68" s="1"/>
  <c r="F36" i="68"/>
  <c r="J36" i="68" s="1"/>
  <c r="N36" i="68" s="1"/>
  <c r="R36" i="68" s="1"/>
  <c r="V36" i="68" s="1"/>
  <c r="Z36" i="68" s="1"/>
  <c r="AD36" i="68" s="1"/>
  <c r="AH36" i="68" s="1"/>
  <c r="AL36" i="68" s="1"/>
  <c r="F35" i="68"/>
  <c r="J35" i="68" s="1"/>
  <c r="F34" i="68"/>
  <c r="J34" i="68" s="1"/>
  <c r="N34" i="68" s="1"/>
  <c r="R34" i="68" s="1"/>
  <c r="V34" i="68" s="1"/>
  <c r="Z34" i="68" s="1"/>
  <c r="AD34" i="68" s="1"/>
  <c r="AH34" i="68" s="1"/>
  <c r="AL34" i="68" s="1"/>
  <c r="F33" i="68"/>
  <c r="J33" i="68" s="1"/>
  <c r="N33" i="68" s="1"/>
  <c r="R33" i="68" s="1"/>
  <c r="V33" i="68" s="1"/>
  <c r="Z33" i="68" s="1"/>
  <c r="AD33" i="68" s="1"/>
  <c r="AH33" i="68" s="1"/>
  <c r="AL33" i="68" s="1"/>
  <c r="F32" i="68"/>
  <c r="J32" i="68" s="1"/>
  <c r="N32" i="68" s="1"/>
  <c r="R32" i="68" s="1"/>
  <c r="V32" i="68" s="1"/>
  <c r="Z32" i="68" s="1"/>
  <c r="AD32" i="68" s="1"/>
  <c r="AH32" i="68" s="1"/>
  <c r="AL32" i="68" s="1"/>
  <c r="F31" i="68"/>
  <c r="J31" i="68" s="1"/>
  <c r="N31" i="68" s="1"/>
  <c r="R31" i="68" s="1"/>
  <c r="V31" i="68" s="1"/>
  <c r="Z31" i="68" s="1"/>
  <c r="AD31" i="68" s="1"/>
  <c r="AH31" i="68" s="1"/>
  <c r="AL31" i="68" s="1"/>
  <c r="F30" i="68"/>
  <c r="J30" i="68" s="1"/>
  <c r="N30" i="68" s="1"/>
  <c r="R30" i="68" s="1"/>
  <c r="V30" i="68" s="1"/>
  <c r="Z30" i="68" s="1"/>
  <c r="AD30" i="68" s="1"/>
  <c r="AH30" i="68" s="1"/>
  <c r="AL30" i="68" s="1"/>
  <c r="F29" i="68"/>
  <c r="J29" i="68" s="1"/>
  <c r="N29" i="68" s="1"/>
  <c r="R29" i="68" s="1"/>
  <c r="V29" i="68" s="1"/>
  <c r="Z29" i="68" s="1"/>
  <c r="AD29" i="68" s="1"/>
  <c r="AH29" i="68" s="1"/>
  <c r="AL29" i="68" s="1"/>
  <c r="F28" i="68"/>
  <c r="J28" i="68" s="1"/>
  <c r="N28" i="68" s="1"/>
  <c r="R28" i="68" s="1"/>
  <c r="V28" i="68" s="1"/>
  <c r="Z28" i="68" s="1"/>
  <c r="AD28" i="68" s="1"/>
  <c r="AH28" i="68" s="1"/>
  <c r="AL28" i="68" s="1"/>
  <c r="F27" i="68"/>
  <c r="J27" i="68" s="1"/>
  <c r="N27" i="68" s="1"/>
  <c r="R27" i="68" s="1"/>
  <c r="V27" i="68" s="1"/>
  <c r="Z27" i="68" s="1"/>
  <c r="AD27" i="68" s="1"/>
  <c r="AH27" i="68" s="1"/>
  <c r="AL27" i="68" s="1"/>
  <c r="F26" i="68"/>
  <c r="J26" i="68" s="1"/>
  <c r="N26" i="68" s="1"/>
  <c r="R26" i="68" s="1"/>
  <c r="V26" i="68" s="1"/>
  <c r="Z26" i="68" s="1"/>
  <c r="AD26" i="68" s="1"/>
  <c r="AH26" i="68" s="1"/>
  <c r="AL26" i="68" s="1"/>
  <c r="F25" i="68"/>
  <c r="J25" i="68" s="1"/>
  <c r="N25" i="68" s="1"/>
  <c r="R25" i="68" s="1"/>
  <c r="V25" i="68" s="1"/>
  <c r="Z25" i="68" s="1"/>
  <c r="AD25" i="68" s="1"/>
  <c r="AH25" i="68" s="1"/>
  <c r="AL25" i="68" s="1"/>
  <c r="F24" i="68"/>
  <c r="J24" i="68" s="1"/>
  <c r="N24" i="68" s="1"/>
  <c r="R24" i="68" s="1"/>
  <c r="V24" i="68" s="1"/>
  <c r="Z24" i="68" s="1"/>
  <c r="AD24" i="68" s="1"/>
  <c r="AH24" i="68" s="1"/>
  <c r="AL24" i="68" s="1"/>
  <c r="F23" i="68"/>
  <c r="J23" i="68" s="1"/>
  <c r="N23" i="68" s="1"/>
  <c r="R23" i="68" s="1"/>
  <c r="V23" i="68" s="1"/>
  <c r="Z23" i="68" s="1"/>
  <c r="AD23" i="68" s="1"/>
  <c r="AH23" i="68" s="1"/>
  <c r="AL23" i="68" s="1"/>
  <c r="F22" i="68"/>
  <c r="J22" i="68" s="1"/>
  <c r="N22" i="68" s="1"/>
  <c r="R22" i="68" s="1"/>
  <c r="V22" i="68" s="1"/>
  <c r="Z22" i="68" s="1"/>
  <c r="AD22" i="68" s="1"/>
  <c r="AH22" i="68" s="1"/>
  <c r="AL22" i="68" s="1"/>
  <c r="F21" i="68"/>
  <c r="J21" i="68" s="1"/>
  <c r="N21" i="68" s="1"/>
  <c r="R21" i="68" s="1"/>
  <c r="V21" i="68" s="1"/>
  <c r="Z21" i="68" s="1"/>
  <c r="AD21" i="68" s="1"/>
  <c r="AH21" i="68" s="1"/>
  <c r="AL21" i="68" s="1"/>
  <c r="F20" i="68"/>
  <c r="J20" i="68" s="1"/>
  <c r="N20" i="68" s="1"/>
  <c r="R20" i="68" s="1"/>
  <c r="V20" i="68" s="1"/>
  <c r="F19" i="68"/>
  <c r="J19" i="68" s="1"/>
  <c r="N19" i="68" s="1"/>
  <c r="R19" i="68" s="1"/>
  <c r="V19" i="68" s="1"/>
  <c r="Z19" i="68" s="1"/>
  <c r="AD19" i="68" s="1"/>
  <c r="AH19" i="68" s="1"/>
  <c r="AL19" i="68" s="1"/>
  <c r="F18" i="68"/>
  <c r="J18" i="68" s="1"/>
  <c r="N18" i="68" s="1"/>
  <c r="R18" i="68" s="1"/>
  <c r="V18" i="68" s="1"/>
  <c r="Z18" i="68" s="1"/>
  <c r="AD18" i="68" s="1"/>
  <c r="AH18" i="68" s="1"/>
  <c r="AL18" i="68" s="1"/>
  <c r="F17" i="68"/>
  <c r="J17" i="68" s="1"/>
  <c r="N17" i="68" s="1"/>
  <c r="R17" i="68" s="1"/>
  <c r="V17" i="68" s="1"/>
  <c r="Z17" i="68" s="1"/>
  <c r="AD17" i="68" s="1"/>
  <c r="AH17" i="68" s="1"/>
  <c r="AL17" i="68" s="1"/>
  <c r="F16" i="68"/>
  <c r="J16" i="68" s="1"/>
  <c r="N16" i="68" s="1"/>
  <c r="R16" i="68" s="1"/>
  <c r="V16" i="68" s="1"/>
  <c r="Z16" i="68" s="1"/>
  <c r="AD16" i="68" s="1"/>
  <c r="AH16" i="68" s="1"/>
  <c r="AL16" i="68" s="1"/>
  <c r="F15" i="68"/>
  <c r="J15" i="68" s="1"/>
  <c r="N15" i="68" s="1"/>
  <c r="R15" i="68" s="1"/>
  <c r="V15" i="68" s="1"/>
  <c r="Z15" i="68" s="1"/>
  <c r="AD15" i="68" s="1"/>
  <c r="AH15" i="68" s="1"/>
  <c r="AL15" i="68" s="1"/>
  <c r="F14" i="68"/>
  <c r="J14" i="68" s="1"/>
  <c r="N14" i="68" s="1"/>
  <c r="R14" i="68" s="1"/>
  <c r="V14" i="68" s="1"/>
  <c r="Z14" i="68" s="1"/>
  <c r="AD14" i="68" s="1"/>
  <c r="AH14" i="68" s="1"/>
  <c r="AL14" i="68" s="1"/>
  <c r="F13" i="68"/>
  <c r="J13" i="68" s="1"/>
  <c r="N13" i="68" s="1"/>
  <c r="R13" i="68" s="1"/>
  <c r="V13" i="68" s="1"/>
  <c r="Z13" i="68" s="1"/>
  <c r="AD13" i="68" s="1"/>
  <c r="AH13" i="68" s="1"/>
  <c r="AL13" i="68" s="1"/>
  <c r="F12" i="68"/>
  <c r="J12" i="68" s="1"/>
  <c r="N12" i="68" s="1"/>
  <c r="R12" i="68" s="1"/>
  <c r="V12" i="68" s="1"/>
  <c r="Z12" i="68" s="1"/>
  <c r="AD12" i="68" s="1"/>
  <c r="AH12" i="68" s="1"/>
  <c r="AL12" i="68" s="1"/>
  <c r="F11" i="68"/>
  <c r="J11" i="68" s="1"/>
  <c r="N11" i="68" s="1"/>
  <c r="R11" i="68" s="1"/>
  <c r="V11" i="68" s="1"/>
  <c r="Z11" i="68" s="1"/>
  <c r="AD11" i="68" s="1"/>
  <c r="AH11" i="68" s="1"/>
  <c r="AL11" i="68" s="1"/>
  <c r="F10" i="68"/>
  <c r="J10" i="68" s="1"/>
  <c r="N10" i="68" s="1"/>
  <c r="R10" i="68" s="1"/>
  <c r="V10" i="68" s="1"/>
  <c r="Z10" i="68" s="1"/>
  <c r="AD10" i="68" s="1"/>
  <c r="AH10" i="68" s="1"/>
  <c r="AL10" i="68" s="1"/>
  <c r="F9" i="68"/>
  <c r="J9" i="68" s="1"/>
  <c r="N9" i="68" s="1"/>
  <c r="R9" i="68" s="1"/>
  <c r="V9" i="68" s="1"/>
  <c r="Z9" i="68" s="1"/>
  <c r="AD9" i="68" s="1"/>
  <c r="AH9" i="68" s="1"/>
  <c r="AL9" i="68" s="1"/>
  <c r="F8" i="68"/>
  <c r="J8" i="68" s="1"/>
  <c r="N8" i="68" s="1"/>
  <c r="R8" i="68" s="1"/>
  <c r="V8" i="68" s="1"/>
  <c r="Z8" i="68" s="1"/>
  <c r="AD8" i="68" s="1"/>
  <c r="AH8" i="68" s="1"/>
  <c r="AL8" i="68" s="1"/>
  <c r="F7" i="68"/>
  <c r="J7" i="68" s="1"/>
  <c r="N7" i="68" s="1"/>
  <c r="R7" i="68" s="1"/>
  <c r="V7" i="68" s="1"/>
  <c r="Z7" i="68" s="1"/>
  <c r="AD7" i="68" s="1"/>
  <c r="AH7" i="68" s="1"/>
  <c r="AL7" i="68" s="1"/>
  <c r="F6" i="68"/>
  <c r="J6" i="68" s="1"/>
  <c r="N6" i="68" s="1"/>
  <c r="R6" i="68" s="1"/>
  <c r="V6" i="68" s="1"/>
  <c r="Z6" i="68" s="1"/>
  <c r="AD6" i="68" s="1"/>
  <c r="AH6" i="68" s="1"/>
  <c r="AL6" i="68" s="1"/>
  <c r="F5" i="68"/>
  <c r="J5" i="68" s="1"/>
  <c r="N5" i="68" s="1"/>
  <c r="R5" i="68" s="1"/>
  <c r="V5" i="68" s="1"/>
  <c r="Z5" i="68" s="1"/>
  <c r="AD5" i="68" s="1"/>
  <c r="AH5" i="68" s="1"/>
  <c r="AL5" i="68" s="1"/>
  <c r="I3" i="68"/>
  <c r="AN55" i="67"/>
  <c r="AN23" i="80" s="1"/>
  <c r="AM55" i="67"/>
  <c r="AM23" i="80" s="1"/>
  <c r="AJ55" i="67"/>
  <c r="AJ23" i="80" s="1"/>
  <c r="AI55" i="67"/>
  <c r="AI23" i="80" s="1"/>
  <c r="AF55" i="67"/>
  <c r="AF23" i="80" s="1"/>
  <c r="AE55" i="67"/>
  <c r="AE23" i="80" s="1"/>
  <c r="AB55" i="67"/>
  <c r="AB23" i="80" s="1"/>
  <c r="AA55" i="67"/>
  <c r="AA23" i="80" s="1"/>
  <c r="X55" i="67"/>
  <c r="X23" i="80" s="1"/>
  <c r="W55" i="67"/>
  <c r="W23" i="80" s="1"/>
  <c r="T55" i="67"/>
  <c r="T23" i="80" s="1"/>
  <c r="S55" i="67"/>
  <c r="S23" i="80" s="1"/>
  <c r="P55" i="67"/>
  <c r="P23" i="80" s="1"/>
  <c r="O55" i="67"/>
  <c r="O23" i="80" s="1"/>
  <c r="L55" i="67"/>
  <c r="L23" i="80" s="1"/>
  <c r="K55" i="67"/>
  <c r="K23" i="80" s="1"/>
  <c r="H55" i="67"/>
  <c r="H23" i="80" s="1"/>
  <c r="G55" i="67"/>
  <c r="G23" i="80" s="1"/>
  <c r="D55" i="67"/>
  <c r="D23" i="80" s="1"/>
  <c r="C55" i="67"/>
  <c r="C23" i="80" s="1"/>
  <c r="AN54" i="67"/>
  <c r="AM54" i="67"/>
  <c r="AJ54" i="67"/>
  <c r="AI54" i="67"/>
  <c r="AF54" i="67"/>
  <c r="AE54" i="67"/>
  <c r="AB54" i="67"/>
  <c r="AA54" i="67"/>
  <c r="X54" i="67"/>
  <c r="W54" i="67"/>
  <c r="T54" i="67"/>
  <c r="S54" i="67"/>
  <c r="P54" i="67"/>
  <c r="O54" i="67"/>
  <c r="L54" i="67"/>
  <c r="K54" i="67"/>
  <c r="H54" i="67"/>
  <c r="G54" i="67"/>
  <c r="D54" i="67"/>
  <c r="C54" i="67"/>
  <c r="AN53" i="67"/>
  <c r="AN23" i="84" s="1"/>
  <c r="AM53" i="67"/>
  <c r="AM23" i="84" s="1"/>
  <c r="AJ53" i="67"/>
  <c r="AJ23" i="84" s="1"/>
  <c r="AI53" i="67"/>
  <c r="AI23" i="84" s="1"/>
  <c r="AF53" i="67"/>
  <c r="AF23" i="84" s="1"/>
  <c r="AE53" i="67"/>
  <c r="AE23" i="84" s="1"/>
  <c r="AB53" i="67"/>
  <c r="AB23" i="84" s="1"/>
  <c r="AA53" i="67"/>
  <c r="AA23" i="84" s="1"/>
  <c r="X53" i="67"/>
  <c r="X23" i="84" s="1"/>
  <c r="W53" i="67"/>
  <c r="W23" i="84" s="1"/>
  <c r="T53" i="67"/>
  <c r="T23" i="84" s="1"/>
  <c r="S53" i="67"/>
  <c r="S23" i="84" s="1"/>
  <c r="P53" i="67"/>
  <c r="P23" i="84" s="1"/>
  <c r="O53" i="67"/>
  <c r="O23" i="84" s="1"/>
  <c r="L53" i="67"/>
  <c r="L23" i="84" s="1"/>
  <c r="K53" i="67"/>
  <c r="K23" i="84" s="1"/>
  <c r="H53" i="67"/>
  <c r="H23" i="84" s="1"/>
  <c r="G53" i="67"/>
  <c r="G23" i="84" s="1"/>
  <c r="D53" i="67"/>
  <c r="D23" i="84" s="1"/>
  <c r="C53" i="67"/>
  <c r="C23" i="84" s="1"/>
  <c r="F52" i="67"/>
  <c r="J52" i="67" s="1"/>
  <c r="N52" i="67" s="1"/>
  <c r="R52" i="67" s="1"/>
  <c r="V52" i="67" s="1"/>
  <c r="Z52" i="67" s="1"/>
  <c r="AD52" i="67" s="1"/>
  <c r="AH52" i="67" s="1"/>
  <c r="AL52" i="67" s="1"/>
  <c r="F51" i="67"/>
  <c r="J51" i="67" s="1"/>
  <c r="N51" i="67" s="1"/>
  <c r="R51" i="67" s="1"/>
  <c r="V51" i="67" s="1"/>
  <c r="Z51" i="67" s="1"/>
  <c r="AD51" i="67" s="1"/>
  <c r="AH51" i="67" s="1"/>
  <c r="AL51" i="67" s="1"/>
  <c r="F50" i="67"/>
  <c r="J50" i="67" s="1"/>
  <c r="N50" i="67" s="1"/>
  <c r="R50" i="67" s="1"/>
  <c r="V50" i="67" s="1"/>
  <c r="Z50" i="67" s="1"/>
  <c r="AD50" i="67" s="1"/>
  <c r="AH50" i="67" s="1"/>
  <c r="AL50" i="67" s="1"/>
  <c r="F49" i="67"/>
  <c r="J49" i="67" s="1"/>
  <c r="N49" i="67" s="1"/>
  <c r="R49" i="67" s="1"/>
  <c r="V49" i="67" s="1"/>
  <c r="Z49" i="67" s="1"/>
  <c r="AD49" i="67" s="1"/>
  <c r="AH49" i="67" s="1"/>
  <c r="AL49" i="67" s="1"/>
  <c r="F48" i="67"/>
  <c r="J48" i="67" s="1"/>
  <c r="N48" i="67" s="1"/>
  <c r="R48" i="67" s="1"/>
  <c r="V48" i="67" s="1"/>
  <c r="Z48" i="67" s="1"/>
  <c r="AD48" i="67" s="1"/>
  <c r="AH48" i="67" s="1"/>
  <c r="AL48" i="67" s="1"/>
  <c r="F47" i="67"/>
  <c r="J47" i="67" s="1"/>
  <c r="N47" i="67" s="1"/>
  <c r="R47" i="67" s="1"/>
  <c r="V47" i="67" s="1"/>
  <c r="Z47" i="67" s="1"/>
  <c r="AD47" i="67" s="1"/>
  <c r="AH47" i="67" s="1"/>
  <c r="AL47" i="67" s="1"/>
  <c r="F46" i="67"/>
  <c r="J46" i="67" s="1"/>
  <c r="N46" i="67" s="1"/>
  <c r="R46" i="67" s="1"/>
  <c r="V46" i="67" s="1"/>
  <c r="Z46" i="67" s="1"/>
  <c r="AD46" i="67" s="1"/>
  <c r="AH46" i="67" s="1"/>
  <c r="AL46" i="67" s="1"/>
  <c r="F45" i="67"/>
  <c r="J45" i="67" s="1"/>
  <c r="N45" i="67" s="1"/>
  <c r="R45" i="67" s="1"/>
  <c r="V45" i="67" s="1"/>
  <c r="Z45" i="67" s="1"/>
  <c r="AD45" i="67" s="1"/>
  <c r="AH45" i="67" s="1"/>
  <c r="AL45" i="67" s="1"/>
  <c r="F44" i="67"/>
  <c r="J44" i="67" s="1"/>
  <c r="N44" i="67" s="1"/>
  <c r="R44" i="67" s="1"/>
  <c r="V44" i="67" s="1"/>
  <c r="Z44" i="67" s="1"/>
  <c r="AD44" i="67" s="1"/>
  <c r="AH44" i="67" s="1"/>
  <c r="AL44" i="67" s="1"/>
  <c r="F43" i="67"/>
  <c r="J43" i="67" s="1"/>
  <c r="N43" i="67" s="1"/>
  <c r="R43" i="67" s="1"/>
  <c r="V43" i="67" s="1"/>
  <c r="Z43" i="67" s="1"/>
  <c r="AD43" i="67" s="1"/>
  <c r="AH43" i="67" s="1"/>
  <c r="AL43" i="67" s="1"/>
  <c r="F42" i="67"/>
  <c r="J42" i="67" s="1"/>
  <c r="N42" i="67" s="1"/>
  <c r="R42" i="67" s="1"/>
  <c r="V42" i="67" s="1"/>
  <c r="Z42" i="67" s="1"/>
  <c r="AD42" i="67" s="1"/>
  <c r="AH42" i="67" s="1"/>
  <c r="AL42" i="67" s="1"/>
  <c r="F41" i="67"/>
  <c r="J41" i="67" s="1"/>
  <c r="N41" i="67" s="1"/>
  <c r="R41" i="67" s="1"/>
  <c r="V41" i="67" s="1"/>
  <c r="Z41" i="67" s="1"/>
  <c r="AD41" i="67" s="1"/>
  <c r="AH41" i="67" s="1"/>
  <c r="AL41" i="67" s="1"/>
  <c r="F40" i="67"/>
  <c r="J40" i="67" s="1"/>
  <c r="N40" i="67" s="1"/>
  <c r="R40" i="67" s="1"/>
  <c r="V40" i="67" s="1"/>
  <c r="Z40" i="67" s="1"/>
  <c r="AD40" i="67" s="1"/>
  <c r="AH40" i="67" s="1"/>
  <c r="AL40" i="67" s="1"/>
  <c r="F39" i="67"/>
  <c r="J39" i="67" s="1"/>
  <c r="N39" i="67" s="1"/>
  <c r="R39" i="67" s="1"/>
  <c r="V39" i="67" s="1"/>
  <c r="Z39" i="67" s="1"/>
  <c r="AD39" i="67" s="1"/>
  <c r="AH39" i="67" s="1"/>
  <c r="AL39" i="67" s="1"/>
  <c r="F38" i="67"/>
  <c r="J38" i="67" s="1"/>
  <c r="N38" i="67" s="1"/>
  <c r="R38" i="67" s="1"/>
  <c r="V38" i="67" s="1"/>
  <c r="Z38" i="67" s="1"/>
  <c r="AD38" i="67" s="1"/>
  <c r="AH38" i="67" s="1"/>
  <c r="AL38" i="67" s="1"/>
  <c r="F37" i="67"/>
  <c r="J37" i="67" s="1"/>
  <c r="N37" i="67" s="1"/>
  <c r="R37" i="67" s="1"/>
  <c r="V37" i="67" s="1"/>
  <c r="Z37" i="67" s="1"/>
  <c r="AD37" i="67" s="1"/>
  <c r="AH37" i="67" s="1"/>
  <c r="AL37" i="67" s="1"/>
  <c r="F36" i="67"/>
  <c r="J36" i="67" s="1"/>
  <c r="N36" i="67" s="1"/>
  <c r="R36" i="67" s="1"/>
  <c r="V36" i="67" s="1"/>
  <c r="Z36" i="67" s="1"/>
  <c r="AD36" i="67" s="1"/>
  <c r="AH36" i="67" s="1"/>
  <c r="AL36" i="67" s="1"/>
  <c r="F35" i="67"/>
  <c r="J35" i="67" s="1"/>
  <c r="N35" i="67" s="1"/>
  <c r="R35" i="67" s="1"/>
  <c r="V35" i="67" s="1"/>
  <c r="Z35" i="67" s="1"/>
  <c r="AD35" i="67" s="1"/>
  <c r="AH35" i="67" s="1"/>
  <c r="AL35" i="67" s="1"/>
  <c r="F34" i="67"/>
  <c r="J34" i="67" s="1"/>
  <c r="N34" i="67" s="1"/>
  <c r="R34" i="67" s="1"/>
  <c r="V34" i="67" s="1"/>
  <c r="Z34" i="67" s="1"/>
  <c r="AD34" i="67" s="1"/>
  <c r="AH34" i="67" s="1"/>
  <c r="AL34" i="67" s="1"/>
  <c r="F33" i="67"/>
  <c r="J33" i="67" s="1"/>
  <c r="N33" i="67" s="1"/>
  <c r="R33" i="67" s="1"/>
  <c r="V33" i="67" s="1"/>
  <c r="Z33" i="67" s="1"/>
  <c r="AD33" i="67" s="1"/>
  <c r="AH33" i="67" s="1"/>
  <c r="AL33" i="67" s="1"/>
  <c r="F32" i="67"/>
  <c r="J32" i="67" s="1"/>
  <c r="N32" i="67" s="1"/>
  <c r="R32" i="67" s="1"/>
  <c r="V32" i="67" s="1"/>
  <c r="Z32" i="67" s="1"/>
  <c r="AD32" i="67" s="1"/>
  <c r="AH32" i="67" s="1"/>
  <c r="AL32" i="67" s="1"/>
  <c r="F31" i="67"/>
  <c r="J31" i="67" s="1"/>
  <c r="N31" i="67" s="1"/>
  <c r="R31" i="67" s="1"/>
  <c r="V31" i="67" s="1"/>
  <c r="Z31" i="67" s="1"/>
  <c r="AD31" i="67" s="1"/>
  <c r="AH31" i="67" s="1"/>
  <c r="AL31" i="67" s="1"/>
  <c r="F30" i="67"/>
  <c r="J30" i="67" s="1"/>
  <c r="N30" i="67" s="1"/>
  <c r="R30" i="67" s="1"/>
  <c r="V30" i="67" s="1"/>
  <c r="Z30" i="67" s="1"/>
  <c r="AD30" i="67" s="1"/>
  <c r="AH30" i="67" s="1"/>
  <c r="AL30" i="67" s="1"/>
  <c r="F29" i="67"/>
  <c r="J29" i="67" s="1"/>
  <c r="N29" i="67" s="1"/>
  <c r="R29" i="67" s="1"/>
  <c r="V29" i="67" s="1"/>
  <c r="Z29" i="67" s="1"/>
  <c r="AD29" i="67" s="1"/>
  <c r="AH29" i="67" s="1"/>
  <c r="AL29" i="67" s="1"/>
  <c r="F28" i="67"/>
  <c r="J28" i="67" s="1"/>
  <c r="N28" i="67" s="1"/>
  <c r="R28" i="67" s="1"/>
  <c r="V28" i="67" s="1"/>
  <c r="Z28" i="67" s="1"/>
  <c r="AD28" i="67" s="1"/>
  <c r="AH28" i="67" s="1"/>
  <c r="AL28" i="67" s="1"/>
  <c r="F27" i="67"/>
  <c r="J27" i="67" s="1"/>
  <c r="N27" i="67" s="1"/>
  <c r="R27" i="67" s="1"/>
  <c r="V27" i="67" s="1"/>
  <c r="Z27" i="67" s="1"/>
  <c r="AD27" i="67" s="1"/>
  <c r="AH27" i="67" s="1"/>
  <c r="AL27" i="67" s="1"/>
  <c r="F26" i="67"/>
  <c r="J26" i="67" s="1"/>
  <c r="N26" i="67" s="1"/>
  <c r="R26" i="67" s="1"/>
  <c r="V26" i="67" s="1"/>
  <c r="Z26" i="67" s="1"/>
  <c r="AD26" i="67" s="1"/>
  <c r="AH26" i="67" s="1"/>
  <c r="AL26" i="67" s="1"/>
  <c r="F25" i="67"/>
  <c r="J25" i="67" s="1"/>
  <c r="N25" i="67" s="1"/>
  <c r="R25" i="67" s="1"/>
  <c r="V25" i="67" s="1"/>
  <c r="Z25" i="67" s="1"/>
  <c r="AD25" i="67" s="1"/>
  <c r="AH25" i="67" s="1"/>
  <c r="AL25" i="67" s="1"/>
  <c r="F24" i="67"/>
  <c r="J24" i="67" s="1"/>
  <c r="N24" i="67" s="1"/>
  <c r="R24" i="67" s="1"/>
  <c r="V24" i="67" s="1"/>
  <c r="Z24" i="67" s="1"/>
  <c r="AD24" i="67" s="1"/>
  <c r="AH24" i="67" s="1"/>
  <c r="AL24" i="67" s="1"/>
  <c r="F23" i="67"/>
  <c r="J23" i="67" s="1"/>
  <c r="N23" i="67" s="1"/>
  <c r="R23" i="67" s="1"/>
  <c r="V23" i="67" s="1"/>
  <c r="Z23" i="67" s="1"/>
  <c r="AD23" i="67" s="1"/>
  <c r="AH23" i="67" s="1"/>
  <c r="AL23" i="67" s="1"/>
  <c r="F22" i="67"/>
  <c r="J22" i="67" s="1"/>
  <c r="N22" i="67" s="1"/>
  <c r="R22" i="67" s="1"/>
  <c r="V22" i="67" s="1"/>
  <c r="Z22" i="67" s="1"/>
  <c r="AD22" i="67" s="1"/>
  <c r="AH22" i="67" s="1"/>
  <c r="AL22" i="67" s="1"/>
  <c r="F21" i="67"/>
  <c r="J21" i="67" s="1"/>
  <c r="N21" i="67" s="1"/>
  <c r="R21" i="67" s="1"/>
  <c r="V21" i="67" s="1"/>
  <c r="Z21" i="67" s="1"/>
  <c r="AD21" i="67" s="1"/>
  <c r="AH21" i="67" s="1"/>
  <c r="AL21" i="67" s="1"/>
  <c r="F20" i="67"/>
  <c r="J20" i="67" s="1"/>
  <c r="N20" i="67" s="1"/>
  <c r="R20" i="67" s="1"/>
  <c r="V20" i="67" s="1"/>
  <c r="Z20" i="67" s="1"/>
  <c r="AD20" i="67" s="1"/>
  <c r="AH20" i="67" s="1"/>
  <c r="AL20" i="67" s="1"/>
  <c r="F19" i="67"/>
  <c r="J19" i="67" s="1"/>
  <c r="N19" i="67" s="1"/>
  <c r="R19" i="67" s="1"/>
  <c r="V19" i="67" s="1"/>
  <c r="Z19" i="67" s="1"/>
  <c r="AD19" i="67" s="1"/>
  <c r="AH19" i="67" s="1"/>
  <c r="AL19" i="67" s="1"/>
  <c r="F18" i="67"/>
  <c r="J18" i="67" s="1"/>
  <c r="N18" i="67" s="1"/>
  <c r="R18" i="67" s="1"/>
  <c r="V18" i="67" s="1"/>
  <c r="Z18" i="67" s="1"/>
  <c r="AD18" i="67" s="1"/>
  <c r="AH18" i="67" s="1"/>
  <c r="AL18" i="67" s="1"/>
  <c r="F17" i="67"/>
  <c r="J17" i="67" s="1"/>
  <c r="N17" i="67" s="1"/>
  <c r="R17" i="67" s="1"/>
  <c r="V17" i="67" s="1"/>
  <c r="Z17" i="67" s="1"/>
  <c r="AD17" i="67" s="1"/>
  <c r="AH17" i="67" s="1"/>
  <c r="AL17" i="67" s="1"/>
  <c r="F16" i="67"/>
  <c r="J16" i="67" s="1"/>
  <c r="N16" i="67" s="1"/>
  <c r="R16" i="67" s="1"/>
  <c r="V16" i="67" s="1"/>
  <c r="Z16" i="67" s="1"/>
  <c r="AD16" i="67" s="1"/>
  <c r="AH16" i="67" s="1"/>
  <c r="AL16" i="67" s="1"/>
  <c r="F15" i="67"/>
  <c r="J15" i="67" s="1"/>
  <c r="F14" i="67"/>
  <c r="J14" i="67" s="1"/>
  <c r="N14" i="67" s="1"/>
  <c r="R14" i="67" s="1"/>
  <c r="V14" i="67" s="1"/>
  <c r="Z14" i="67" s="1"/>
  <c r="AD14" i="67" s="1"/>
  <c r="AH14" i="67" s="1"/>
  <c r="AL14" i="67" s="1"/>
  <c r="F13" i="67"/>
  <c r="J13" i="67" s="1"/>
  <c r="N13" i="67" s="1"/>
  <c r="R13" i="67" s="1"/>
  <c r="V13" i="67" s="1"/>
  <c r="Z13" i="67" s="1"/>
  <c r="AD13" i="67" s="1"/>
  <c r="AH13" i="67" s="1"/>
  <c r="AL13" i="67" s="1"/>
  <c r="F12" i="67"/>
  <c r="J12" i="67" s="1"/>
  <c r="N12" i="67" s="1"/>
  <c r="R12" i="67" s="1"/>
  <c r="V12" i="67" s="1"/>
  <c r="Z12" i="67" s="1"/>
  <c r="AD12" i="67" s="1"/>
  <c r="AH12" i="67" s="1"/>
  <c r="AL12" i="67" s="1"/>
  <c r="F11" i="67"/>
  <c r="J11" i="67" s="1"/>
  <c r="N11" i="67" s="1"/>
  <c r="R11" i="67" s="1"/>
  <c r="V11" i="67" s="1"/>
  <c r="Z11" i="67" s="1"/>
  <c r="AD11" i="67" s="1"/>
  <c r="AH11" i="67" s="1"/>
  <c r="AL11" i="67" s="1"/>
  <c r="F10" i="67"/>
  <c r="J10" i="67" s="1"/>
  <c r="N10" i="67" s="1"/>
  <c r="R10" i="67" s="1"/>
  <c r="V10" i="67" s="1"/>
  <c r="Z10" i="67" s="1"/>
  <c r="AD10" i="67" s="1"/>
  <c r="AH10" i="67" s="1"/>
  <c r="AL10" i="67" s="1"/>
  <c r="F9" i="67"/>
  <c r="J9" i="67" s="1"/>
  <c r="N9" i="67" s="1"/>
  <c r="R9" i="67" s="1"/>
  <c r="V9" i="67" s="1"/>
  <c r="Z9" i="67" s="1"/>
  <c r="AD9" i="67" s="1"/>
  <c r="AH9" i="67" s="1"/>
  <c r="AL9" i="67" s="1"/>
  <c r="F8" i="67"/>
  <c r="J8" i="67" s="1"/>
  <c r="N8" i="67" s="1"/>
  <c r="R8" i="67" s="1"/>
  <c r="V8" i="67" s="1"/>
  <c r="Z8" i="67" s="1"/>
  <c r="AD8" i="67" s="1"/>
  <c r="AH8" i="67" s="1"/>
  <c r="AL8" i="67" s="1"/>
  <c r="F7" i="67"/>
  <c r="J7" i="67" s="1"/>
  <c r="N7" i="67" s="1"/>
  <c r="R7" i="67" s="1"/>
  <c r="V7" i="67" s="1"/>
  <c r="Z7" i="67" s="1"/>
  <c r="AD7" i="67" s="1"/>
  <c r="AH7" i="67" s="1"/>
  <c r="AL7" i="67" s="1"/>
  <c r="F6" i="67"/>
  <c r="J6" i="67" s="1"/>
  <c r="N6" i="67" s="1"/>
  <c r="R6" i="67" s="1"/>
  <c r="V6" i="67" s="1"/>
  <c r="Z6" i="67" s="1"/>
  <c r="AD6" i="67" s="1"/>
  <c r="AH6" i="67" s="1"/>
  <c r="AL6" i="67" s="1"/>
  <c r="F5" i="67"/>
  <c r="J5" i="67" s="1"/>
  <c r="N5" i="67" s="1"/>
  <c r="R5" i="67" s="1"/>
  <c r="V5" i="67" s="1"/>
  <c r="Z5" i="67" s="1"/>
  <c r="AD5" i="67" s="1"/>
  <c r="AH5" i="67" s="1"/>
  <c r="AL5" i="67" s="1"/>
  <c r="I3" i="67"/>
  <c r="M3" i="67" s="1"/>
  <c r="Q3" i="67" s="1"/>
  <c r="AN55" i="66"/>
  <c r="AN22" i="80" s="1"/>
  <c r="AM55" i="66"/>
  <c r="AM22" i="80" s="1"/>
  <c r="AJ55" i="66"/>
  <c r="AJ22" i="80" s="1"/>
  <c r="AI55" i="66"/>
  <c r="AI22" i="80" s="1"/>
  <c r="AF55" i="66"/>
  <c r="AF22" i="80" s="1"/>
  <c r="AE55" i="66"/>
  <c r="AE22" i="80" s="1"/>
  <c r="AB55" i="66"/>
  <c r="AB22" i="80" s="1"/>
  <c r="AA55" i="66"/>
  <c r="AA22" i="80" s="1"/>
  <c r="X55" i="66"/>
  <c r="X22" i="80" s="1"/>
  <c r="W55" i="66"/>
  <c r="W22" i="80" s="1"/>
  <c r="T55" i="66"/>
  <c r="T22" i="80" s="1"/>
  <c r="S55" i="66"/>
  <c r="S22" i="80" s="1"/>
  <c r="P55" i="66"/>
  <c r="P22" i="80" s="1"/>
  <c r="O55" i="66"/>
  <c r="O22" i="80" s="1"/>
  <c r="L55" i="66"/>
  <c r="L22" i="80" s="1"/>
  <c r="K55" i="66"/>
  <c r="K22" i="80" s="1"/>
  <c r="H55" i="66"/>
  <c r="H22" i="80" s="1"/>
  <c r="G55" i="66"/>
  <c r="G22" i="80" s="1"/>
  <c r="D55" i="66"/>
  <c r="D22" i="80" s="1"/>
  <c r="C55" i="66"/>
  <c r="C22" i="80" s="1"/>
  <c r="AN54" i="66"/>
  <c r="AM54" i="66"/>
  <c r="AJ54" i="66"/>
  <c r="AI54" i="66"/>
  <c r="AF54" i="66"/>
  <c r="AE54" i="66"/>
  <c r="AB54" i="66"/>
  <c r="AA54" i="66"/>
  <c r="X54" i="66"/>
  <c r="W54" i="66"/>
  <c r="T54" i="66"/>
  <c r="S54" i="66"/>
  <c r="P54" i="66"/>
  <c r="O54" i="66"/>
  <c r="L54" i="66"/>
  <c r="K54" i="66"/>
  <c r="H54" i="66"/>
  <c r="G54" i="66"/>
  <c r="D54" i="66"/>
  <c r="C54" i="66"/>
  <c r="AN53" i="66"/>
  <c r="AN22" i="84" s="1"/>
  <c r="AM53" i="66"/>
  <c r="AM22" i="84" s="1"/>
  <c r="AJ53" i="66"/>
  <c r="AJ22" i="84" s="1"/>
  <c r="AI53" i="66"/>
  <c r="AI22" i="84" s="1"/>
  <c r="AF53" i="66"/>
  <c r="AF22" i="84" s="1"/>
  <c r="AE53" i="66"/>
  <c r="AE22" i="84" s="1"/>
  <c r="AB53" i="66"/>
  <c r="AB22" i="84" s="1"/>
  <c r="AA53" i="66"/>
  <c r="AA22" i="84" s="1"/>
  <c r="X53" i="66"/>
  <c r="X22" i="84" s="1"/>
  <c r="W53" i="66"/>
  <c r="W22" i="84" s="1"/>
  <c r="T53" i="66"/>
  <c r="T22" i="84" s="1"/>
  <c r="S53" i="66"/>
  <c r="S22" i="84" s="1"/>
  <c r="P53" i="66"/>
  <c r="P22" i="84" s="1"/>
  <c r="O53" i="66"/>
  <c r="O22" i="84" s="1"/>
  <c r="L53" i="66"/>
  <c r="L22" i="84" s="1"/>
  <c r="K53" i="66"/>
  <c r="K22" i="84" s="1"/>
  <c r="H53" i="66"/>
  <c r="H22" i="84" s="1"/>
  <c r="G53" i="66"/>
  <c r="G22" i="84" s="1"/>
  <c r="D53" i="66"/>
  <c r="D22" i="84" s="1"/>
  <c r="C53" i="66"/>
  <c r="C22" i="84" s="1"/>
  <c r="F52" i="66"/>
  <c r="J52" i="66" s="1"/>
  <c r="N52" i="66" s="1"/>
  <c r="R52" i="66" s="1"/>
  <c r="V52" i="66" s="1"/>
  <c r="Z52" i="66" s="1"/>
  <c r="AD52" i="66" s="1"/>
  <c r="AH52" i="66" s="1"/>
  <c r="AL52" i="66" s="1"/>
  <c r="F51" i="66"/>
  <c r="J51" i="66" s="1"/>
  <c r="N51" i="66" s="1"/>
  <c r="R51" i="66" s="1"/>
  <c r="V51" i="66" s="1"/>
  <c r="Z51" i="66" s="1"/>
  <c r="AD51" i="66" s="1"/>
  <c r="AH51" i="66" s="1"/>
  <c r="AL51" i="66" s="1"/>
  <c r="F50" i="66"/>
  <c r="J50" i="66" s="1"/>
  <c r="N50" i="66" s="1"/>
  <c r="R50" i="66" s="1"/>
  <c r="V50" i="66" s="1"/>
  <c r="Z50" i="66" s="1"/>
  <c r="AD50" i="66" s="1"/>
  <c r="AH50" i="66" s="1"/>
  <c r="AL50" i="66" s="1"/>
  <c r="F49" i="66"/>
  <c r="J49" i="66" s="1"/>
  <c r="N49" i="66" s="1"/>
  <c r="R49" i="66" s="1"/>
  <c r="V49" i="66" s="1"/>
  <c r="Z49" i="66" s="1"/>
  <c r="AD49" i="66" s="1"/>
  <c r="AH49" i="66" s="1"/>
  <c r="AL49" i="66" s="1"/>
  <c r="F48" i="66"/>
  <c r="J48" i="66" s="1"/>
  <c r="N48" i="66" s="1"/>
  <c r="R48" i="66" s="1"/>
  <c r="V48" i="66" s="1"/>
  <c r="Z48" i="66" s="1"/>
  <c r="AD48" i="66" s="1"/>
  <c r="AH48" i="66" s="1"/>
  <c r="AL48" i="66" s="1"/>
  <c r="F47" i="66"/>
  <c r="J47" i="66" s="1"/>
  <c r="N47" i="66" s="1"/>
  <c r="R47" i="66" s="1"/>
  <c r="V47" i="66" s="1"/>
  <c r="Z47" i="66" s="1"/>
  <c r="AD47" i="66" s="1"/>
  <c r="AH47" i="66" s="1"/>
  <c r="AL47" i="66" s="1"/>
  <c r="F46" i="66"/>
  <c r="J46" i="66" s="1"/>
  <c r="N46" i="66" s="1"/>
  <c r="R46" i="66" s="1"/>
  <c r="V46" i="66" s="1"/>
  <c r="Z46" i="66" s="1"/>
  <c r="AD46" i="66" s="1"/>
  <c r="AH46" i="66" s="1"/>
  <c r="AL46" i="66" s="1"/>
  <c r="F45" i="66"/>
  <c r="J45" i="66" s="1"/>
  <c r="N45" i="66" s="1"/>
  <c r="R45" i="66" s="1"/>
  <c r="V45" i="66" s="1"/>
  <c r="Z45" i="66" s="1"/>
  <c r="AD45" i="66" s="1"/>
  <c r="AH45" i="66" s="1"/>
  <c r="AL45" i="66" s="1"/>
  <c r="F44" i="66"/>
  <c r="J44" i="66" s="1"/>
  <c r="N44" i="66" s="1"/>
  <c r="R44" i="66" s="1"/>
  <c r="V44" i="66" s="1"/>
  <c r="Z44" i="66" s="1"/>
  <c r="AD44" i="66" s="1"/>
  <c r="AH44" i="66" s="1"/>
  <c r="AL44" i="66" s="1"/>
  <c r="F43" i="66"/>
  <c r="J43" i="66" s="1"/>
  <c r="N43" i="66" s="1"/>
  <c r="R43" i="66" s="1"/>
  <c r="V43" i="66" s="1"/>
  <c r="Z43" i="66" s="1"/>
  <c r="AD43" i="66" s="1"/>
  <c r="AH43" i="66" s="1"/>
  <c r="AL43" i="66" s="1"/>
  <c r="F42" i="66"/>
  <c r="J42" i="66" s="1"/>
  <c r="F41" i="66"/>
  <c r="J41" i="66" s="1"/>
  <c r="N41" i="66" s="1"/>
  <c r="R41" i="66" s="1"/>
  <c r="V41" i="66" s="1"/>
  <c r="Z41" i="66" s="1"/>
  <c r="AD41" i="66" s="1"/>
  <c r="AH41" i="66" s="1"/>
  <c r="AL41" i="66" s="1"/>
  <c r="F40" i="66"/>
  <c r="J40" i="66" s="1"/>
  <c r="N40" i="66" s="1"/>
  <c r="R40" i="66" s="1"/>
  <c r="V40" i="66" s="1"/>
  <c r="Z40" i="66" s="1"/>
  <c r="AD40" i="66" s="1"/>
  <c r="AH40" i="66" s="1"/>
  <c r="AL40" i="66" s="1"/>
  <c r="F39" i="66"/>
  <c r="J39" i="66" s="1"/>
  <c r="N39" i="66" s="1"/>
  <c r="R39" i="66" s="1"/>
  <c r="V39" i="66" s="1"/>
  <c r="Z39" i="66" s="1"/>
  <c r="AD39" i="66" s="1"/>
  <c r="AH39" i="66" s="1"/>
  <c r="AL39" i="66" s="1"/>
  <c r="F38" i="66"/>
  <c r="J38" i="66" s="1"/>
  <c r="N38" i="66" s="1"/>
  <c r="R38" i="66" s="1"/>
  <c r="V38" i="66" s="1"/>
  <c r="Z38" i="66" s="1"/>
  <c r="AD38" i="66" s="1"/>
  <c r="AH38" i="66" s="1"/>
  <c r="AL38" i="66" s="1"/>
  <c r="F37" i="66"/>
  <c r="J37" i="66" s="1"/>
  <c r="N37" i="66" s="1"/>
  <c r="R37" i="66" s="1"/>
  <c r="V37" i="66" s="1"/>
  <c r="Z37" i="66" s="1"/>
  <c r="AD37" i="66" s="1"/>
  <c r="AH37" i="66" s="1"/>
  <c r="AL37" i="66" s="1"/>
  <c r="F36" i="66"/>
  <c r="J36" i="66" s="1"/>
  <c r="F35" i="66"/>
  <c r="J35" i="66" s="1"/>
  <c r="N35" i="66" s="1"/>
  <c r="R35" i="66" s="1"/>
  <c r="V35" i="66" s="1"/>
  <c r="Z35" i="66" s="1"/>
  <c r="AD35" i="66" s="1"/>
  <c r="AH35" i="66" s="1"/>
  <c r="AL35" i="66" s="1"/>
  <c r="F34" i="66"/>
  <c r="J34" i="66" s="1"/>
  <c r="N34" i="66" s="1"/>
  <c r="R34" i="66" s="1"/>
  <c r="V34" i="66" s="1"/>
  <c r="Z34" i="66" s="1"/>
  <c r="AD34" i="66" s="1"/>
  <c r="AH34" i="66" s="1"/>
  <c r="AL34" i="66" s="1"/>
  <c r="F33" i="66"/>
  <c r="J33" i="66" s="1"/>
  <c r="N33" i="66" s="1"/>
  <c r="R33" i="66" s="1"/>
  <c r="V33" i="66" s="1"/>
  <c r="Z33" i="66" s="1"/>
  <c r="AD33" i="66" s="1"/>
  <c r="AH33" i="66" s="1"/>
  <c r="AL33" i="66" s="1"/>
  <c r="F32" i="66"/>
  <c r="J32" i="66" s="1"/>
  <c r="N32" i="66" s="1"/>
  <c r="R32" i="66" s="1"/>
  <c r="V32" i="66" s="1"/>
  <c r="Z32" i="66" s="1"/>
  <c r="AD32" i="66" s="1"/>
  <c r="AH32" i="66" s="1"/>
  <c r="AL32" i="66" s="1"/>
  <c r="F31" i="66"/>
  <c r="J31" i="66" s="1"/>
  <c r="N31" i="66" s="1"/>
  <c r="R31" i="66" s="1"/>
  <c r="V31" i="66" s="1"/>
  <c r="Z31" i="66" s="1"/>
  <c r="AD31" i="66" s="1"/>
  <c r="AH31" i="66" s="1"/>
  <c r="AL31" i="66" s="1"/>
  <c r="F30" i="66"/>
  <c r="J30" i="66" s="1"/>
  <c r="N30" i="66" s="1"/>
  <c r="R30" i="66" s="1"/>
  <c r="V30" i="66" s="1"/>
  <c r="Z30" i="66" s="1"/>
  <c r="AD30" i="66" s="1"/>
  <c r="AH30" i="66" s="1"/>
  <c r="AL30" i="66" s="1"/>
  <c r="F29" i="66"/>
  <c r="J29" i="66" s="1"/>
  <c r="N29" i="66" s="1"/>
  <c r="R29" i="66" s="1"/>
  <c r="V29" i="66" s="1"/>
  <c r="Z29" i="66" s="1"/>
  <c r="AD29" i="66" s="1"/>
  <c r="AH29" i="66" s="1"/>
  <c r="AL29" i="66" s="1"/>
  <c r="F28" i="66"/>
  <c r="J28" i="66" s="1"/>
  <c r="N28" i="66" s="1"/>
  <c r="R28" i="66" s="1"/>
  <c r="V28" i="66" s="1"/>
  <c r="Z28" i="66" s="1"/>
  <c r="AD28" i="66" s="1"/>
  <c r="AH28" i="66" s="1"/>
  <c r="AL28" i="66" s="1"/>
  <c r="F27" i="66"/>
  <c r="J27" i="66" s="1"/>
  <c r="N27" i="66" s="1"/>
  <c r="R27" i="66" s="1"/>
  <c r="V27" i="66" s="1"/>
  <c r="Z27" i="66" s="1"/>
  <c r="AD27" i="66" s="1"/>
  <c r="AH27" i="66" s="1"/>
  <c r="AL27" i="66" s="1"/>
  <c r="F26" i="66"/>
  <c r="J26" i="66" s="1"/>
  <c r="N26" i="66" s="1"/>
  <c r="R26" i="66" s="1"/>
  <c r="V26" i="66" s="1"/>
  <c r="Z26" i="66" s="1"/>
  <c r="AD26" i="66" s="1"/>
  <c r="AH26" i="66" s="1"/>
  <c r="AL26" i="66" s="1"/>
  <c r="F25" i="66"/>
  <c r="J25" i="66" s="1"/>
  <c r="N25" i="66" s="1"/>
  <c r="R25" i="66" s="1"/>
  <c r="V25" i="66" s="1"/>
  <c r="Z25" i="66" s="1"/>
  <c r="AD25" i="66" s="1"/>
  <c r="AH25" i="66" s="1"/>
  <c r="AL25" i="66" s="1"/>
  <c r="F24" i="66"/>
  <c r="J24" i="66" s="1"/>
  <c r="N24" i="66" s="1"/>
  <c r="R24" i="66" s="1"/>
  <c r="V24" i="66" s="1"/>
  <c r="Z24" i="66" s="1"/>
  <c r="AD24" i="66" s="1"/>
  <c r="AH24" i="66" s="1"/>
  <c r="AL24" i="66" s="1"/>
  <c r="F23" i="66"/>
  <c r="J23" i="66" s="1"/>
  <c r="N23" i="66" s="1"/>
  <c r="R23" i="66" s="1"/>
  <c r="V23" i="66" s="1"/>
  <c r="Z23" i="66" s="1"/>
  <c r="AD23" i="66" s="1"/>
  <c r="AH23" i="66" s="1"/>
  <c r="AL23" i="66" s="1"/>
  <c r="J22" i="66"/>
  <c r="N22" i="66" s="1"/>
  <c r="R22" i="66" s="1"/>
  <c r="V22" i="66" s="1"/>
  <c r="Z22" i="66" s="1"/>
  <c r="AD22" i="66" s="1"/>
  <c r="AH22" i="66" s="1"/>
  <c r="AL22" i="66" s="1"/>
  <c r="F21" i="66"/>
  <c r="J21" i="66" s="1"/>
  <c r="N21" i="66" s="1"/>
  <c r="R21" i="66" s="1"/>
  <c r="V21" i="66" s="1"/>
  <c r="Z21" i="66" s="1"/>
  <c r="AD21" i="66" s="1"/>
  <c r="AH21" i="66" s="1"/>
  <c r="AL21" i="66" s="1"/>
  <c r="F20" i="66"/>
  <c r="J20" i="66" s="1"/>
  <c r="N20" i="66" s="1"/>
  <c r="R20" i="66" s="1"/>
  <c r="V20" i="66" s="1"/>
  <c r="Z20" i="66" s="1"/>
  <c r="AD20" i="66" s="1"/>
  <c r="AH20" i="66" s="1"/>
  <c r="AL20" i="66" s="1"/>
  <c r="F19" i="66"/>
  <c r="J19" i="66" s="1"/>
  <c r="N19" i="66" s="1"/>
  <c r="R19" i="66" s="1"/>
  <c r="V19" i="66" s="1"/>
  <c r="Z19" i="66" s="1"/>
  <c r="AD19" i="66" s="1"/>
  <c r="AH19" i="66" s="1"/>
  <c r="AL19" i="66" s="1"/>
  <c r="F18" i="66"/>
  <c r="J18" i="66" s="1"/>
  <c r="N18" i="66" s="1"/>
  <c r="R18" i="66" s="1"/>
  <c r="V18" i="66" s="1"/>
  <c r="Z18" i="66" s="1"/>
  <c r="AD18" i="66" s="1"/>
  <c r="AH18" i="66" s="1"/>
  <c r="AL18" i="66" s="1"/>
  <c r="F17" i="66"/>
  <c r="J17" i="66" s="1"/>
  <c r="N17" i="66" s="1"/>
  <c r="R17" i="66" s="1"/>
  <c r="V17" i="66" s="1"/>
  <c r="Z17" i="66" s="1"/>
  <c r="AD17" i="66" s="1"/>
  <c r="AH17" i="66" s="1"/>
  <c r="AL17" i="66" s="1"/>
  <c r="F16" i="66"/>
  <c r="J16" i="66" s="1"/>
  <c r="N16" i="66" s="1"/>
  <c r="R16" i="66" s="1"/>
  <c r="V16" i="66" s="1"/>
  <c r="Z16" i="66" s="1"/>
  <c r="AD16" i="66" s="1"/>
  <c r="AH16" i="66" s="1"/>
  <c r="AL16" i="66" s="1"/>
  <c r="F15" i="66"/>
  <c r="J15" i="66" s="1"/>
  <c r="N15" i="66" s="1"/>
  <c r="R15" i="66" s="1"/>
  <c r="V15" i="66" s="1"/>
  <c r="Z15" i="66" s="1"/>
  <c r="AD15" i="66" s="1"/>
  <c r="AH15" i="66" s="1"/>
  <c r="AL15" i="66" s="1"/>
  <c r="F14" i="66"/>
  <c r="J14" i="66" s="1"/>
  <c r="N14" i="66" s="1"/>
  <c r="R14" i="66" s="1"/>
  <c r="V14" i="66" s="1"/>
  <c r="Z14" i="66" s="1"/>
  <c r="AD14" i="66" s="1"/>
  <c r="AH14" i="66" s="1"/>
  <c r="AL14" i="66" s="1"/>
  <c r="F13" i="66"/>
  <c r="J13" i="66" s="1"/>
  <c r="N13" i="66" s="1"/>
  <c r="R13" i="66" s="1"/>
  <c r="V13" i="66" s="1"/>
  <c r="Z13" i="66" s="1"/>
  <c r="AD13" i="66" s="1"/>
  <c r="AH13" i="66" s="1"/>
  <c r="AL13" i="66" s="1"/>
  <c r="F12" i="66"/>
  <c r="J12" i="66" s="1"/>
  <c r="N12" i="66" s="1"/>
  <c r="R12" i="66" s="1"/>
  <c r="V12" i="66" s="1"/>
  <c r="Z12" i="66" s="1"/>
  <c r="AD12" i="66" s="1"/>
  <c r="AH12" i="66" s="1"/>
  <c r="AL12" i="66" s="1"/>
  <c r="F11" i="66"/>
  <c r="J11" i="66" s="1"/>
  <c r="N11" i="66" s="1"/>
  <c r="R11" i="66" s="1"/>
  <c r="V11" i="66" s="1"/>
  <c r="Z11" i="66" s="1"/>
  <c r="AD11" i="66" s="1"/>
  <c r="AH11" i="66" s="1"/>
  <c r="AL11" i="66" s="1"/>
  <c r="F10" i="66"/>
  <c r="J10" i="66" s="1"/>
  <c r="N10" i="66" s="1"/>
  <c r="R10" i="66" s="1"/>
  <c r="V10" i="66" s="1"/>
  <c r="Z10" i="66" s="1"/>
  <c r="AD10" i="66" s="1"/>
  <c r="AH10" i="66" s="1"/>
  <c r="AL10" i="66" s="1"/>
  <c r="F9" i="66"/>
  <c r="J9" i="66" s="1"/>
  <c r="N9" i="66" s="1"/>
  <c r="R9" i="66" s="1"/>
  <c r="V9" i="66" s="1"/>
  <c r="Z9" i="66" s="1"/>
  <c r="AD9" i="66" s="1"/>
  <c r="AH9" i="66" s="1"/>
  <c r="AL9" i="66" s="1"/>
  <c r="F8" i="66"/>
  <c r="J8" i="66" s="1"/>
  <c r="N8" i="66" s="1"/>
  <c r="R8" i="66" s="1"/>
  <c r="V8" i="66" s="1"/>
  <c r="Z8" i="66" s="1"/>
  <c r="AD8" i="66" s="1"/>
  <c r="AH8" i="66" s="1"/>
  <c r="AL8" i="66" s="1"/>
  <c r="F7" i="66"/>
  <c r="J7" i="66" s="1"/>
  <c r="N7" i="66" s="1"/>
  <c r="R7" i="66" s="1"/>
  <c r="V7" i="66" s="1"/>
  <c r="Z7" i="66" s="1"/>
  <c r="AD7" i="66" s="1"/>
  <c r="AH7" i="66" s="1"/>
  <c r="AL7" i="66" s="1"/>
  <c r="F6" i="66"/>
  <c r="R6" i="66" s="1"/>
  <c r="V6" i="66" s="1"/>
  <c r="Z6" i="66" s="1"/>
  <c r="AD6" i="66" s="1"/>
  <c r="AH6" i="66" s="1"/>
  <c r="AL6" i="66" s="1"/>
  <c r="F5" i="66"/>
  <c r="J5" i="66" s="1"/>
  <c r="N5" i="66" s="1"/>
  <c r="R5" i="66" s="1"/>
  <c r="V5" i="66" s="1"/>
  <c r="Z5" i="66" s="1"/>
  <c r="AD5" i="66" s="1"/>
  <c r="AH5" i="66" s="1"/>
  <c r="AL5" i="66" s="1"/>
  <c r="I3" i="66"/>
  <c r="M3" i="66" s="1"/>
  <c r="Q3" i="66" s="1"/>
  <c r="AN55" i="65"/>
  <c r="AN21" i="80" s="1"/>
  <c r="AM55" i="65"/>
  <c r="AM21" i="80" s="1"/>
  <c r="AJ55" i="65"/>
  <c r="AJ21" i="80" s="1"/>
  <c r="AI55" i="65"/>
  <c r="AI21" i="80" s="1"/>
  <c r="AF55" i="65"/>
  <c r="AF21" i="80" s="1"/>
  <c r="AE55" i="65"/>
  <c r="AE21" i="80" s="1"/>
  <c r="AB55" i="65"/>
  <c r="AB21" i="80" s="1"/>
  <c r="AA55" i="65"/>
  <c r="AA21" i="80" s="1"/>
  <c r="X55" i="65"/>
  <c r="X21" i="80" s="1"/>
  <c r="W55" i="65"/>
  <c r="W21" i="80" s="1"/>
  <c r="T55" i="65"/>
  <c r="T21" i="80" s="1"/>
  <c r="S55" i="65"/>
  <c r="S21" i="80" s="1"/>
  <c r="P55" i="65"/>
  <c r="P21" i="80" s="1"/>
  <c r="O55" i="65"/>
  <c r="O21" i="80" s="1"/>
  <c r="L55" i="65"/>
  <c r="L21" i="80" s="1"/>
  <c r="K55" i="65"/>
  <c r="K21" i="80" s="1"/>
  <c r="H55" i="65"/>
  <c r="H21" i="80" s="1"/>
  <c r="G55" i="65"/>
  <c r="G21" i="80" s="1"/>
  <c r="D55" i="65"/>
  <c r="D21" i="80" s="1"/>
  <c r="C55" i="65"/>
  <c r="C21" i="80" s="1"/>
  <c r="AN54" i="65"/>
  <c r="AM54" i="65"/>
  <c r="AJ54" i="65"/>
  <c r="AI54" i="65"/>
  <c r="AF54" i="65"/>
  <c r="AE54" i="65"/>
  <c r="AB54" i="65"/>
  <c r="AA54" i="65"/>
  <c r="X54" i="65"/>
  <c r="W54" i="65"/>
  <c r="T54" i="65"/>
  <c r="S54" i="65"/>
  <c r="P54" i="65"/>
  <c r="O54" i="65"/>
  <c r="L54" i="65"/>
  <c r="K54" i="65"/>
  <c r="H54" i="65"/>
  <c r="G54" i="65"/>
  <c r="D54" i="65"/>
  <c r="C54" i="65"/>
  <c r="AN53" i="65"/>
  <c r="AN21" i="84" s="1"/>
  <c r="AM53" i="65"/>
  <c r="AM21" i="84" s="1"/>
  <c r="AJ53" i="65"/>
  <c r="AJ21" i="84" s="1"/>
  <c r="AI53" i="65"/>
  <c r="AI21" i="84" s="1"/>
  <c r="AF53" i="65"/>
  <c r="AF21" i="84" s="1"/>
  <c r="AE53" i="65"/>
  <c r="AE21" i="84" s="1"/>
  <c r="AB53" i="65"/>
  <c r="AB21" i="84" s="1"/>
  <c r="AA53" i="65"/>
  <c r="AA21" i="84" s="1"/>
  <c r="X53" i="65"/>
  <c r="X21" i="84" s="1"/>
  <c r="W53" i="65"/>
  <c r="W21" i="84" s="1"/>
  <c r="T53" i="65"/>
  <c r="T21" i="84" s="1"/>
  <c r="S53" i="65"/>
  <c r="S21" i="84" s="1"/>
  <c r="P53" i="65"/>
  <c r="P21" i="84" s="1"/>
  <c r="O53" i="65"/>
  <c r="O21" i="84" s="1"/>
  <c r="L53" i="65"/>
  <c r="L21" i="84" s="1"/>
  <c r="K53" i="65"/>
  <c r="K21" i="84" s="1"/>
  <c r="H53" i="65"/>
  <c r="H21" i="84" s="1"/>
  <c r="G53" i="65"/>
  <c r="G21" i="84" s="1"/>
  <c r="D53" i="65"/>
  <c r="D21" i="84" s="1"/>
  <c r="C53" i="65"/>
  <c r="C21" i="84" s="1"/>
  <c r="F52" i="65"/>
  <c r="J52" i="65" s="1"/>
  <c r="N52" i="65" s="1"/>
  <c r="R52" i="65" s="1"/>
  <c r="V52" i="65" s="1"/>
  <c r="Z52" i="65" s="1"/>
  <c r="AD52" i="65" s="1"/>
  <c r="AH52" i="65" s="1"/>
  <c r="AL52" i="65" s="1"/>
  <c r="J51" i="65"/>
  <c r="N51" i="65" s="1"/>
  <c r="R51" i="65" s="1"/>
  <c r="V51" i="65" s="1"/>
  <c r="Z51" i="65" s="1"/>
  <c r="AD51" i="65" s="1"/>
  <c r="AH51" i="65" s="1"/>
  <c r="AL51" i="65" s="1"/>
  <c r="F51" i="65"/>
  <c r="F50" i="65"/>
  <c r="J50" i="65" s="1"/>
  <c r="N50" i="65" s="1"/>
  <c r="R50" i="65" s="1"/>
  <c r="V50" i="65" s="1"/>
  <c r="Z50" i="65" s="1"/>
  <c r="AD50" i="65" s="1"/>
  <c r="AH50" i="65" s="1"/>
  <c r="AL50" i="65" s="1"/>
  <c r="J49" i="65"/>
  <c r="N49" i="65" s="1"/>
  <c r="R49" i="65" s="1"/>
  <c r="V49" i="65" s="1"/>
  <c r="Z49" i="65" s="1"/>
  <c r="AD49" i="65" s="1"/>
  <c r="AH49" i="65" s="1"/>
  <c r="AL49" i="65" s="1"/>
  <c r="F49" i="65"/>
  <c r="F48" i="65"/>
  <c r="J48" i="65" s="1"/>
  <c r="N48" i="65" s="1"/>
  <c r="R48" i="65" s="1"/>
  <c r="V48" i="65" s="1"/>
  <c r="Z48" i="65" s="1"/>
  <c r="AD48" i="65" s="1"/>
  <c r="AH48" i="65" s="1"/>
  <c r="AL48" i="65" s="1"/>
  <c r="F47" i="65"/>
  <c r="J47" i="65" s="1"/>
  <c r="N47" i="65" s="1"/>
  <c r="R47" i="65" s="1"/>
  <c r="V47" i="65" s="1"/>
  <c r="Z47" i="65" s="1"/>
  <c r="AD47" i="65" s="1"/>
  <c r="AH47" i="65" s="1"/>
  <c r="AL47" i="65" s="1"/>
  <c r="F46" i="65"/>
  <c r="J46" i="65" s="1"/>
  <c r="N46" i="65" s="1"/>
  <c r="R46" i="65" s="1"/>
  <c r="V46" i="65" s="1"/>
  <c r="Z46" i="65" s="1"/>
  <c r="AD46" i="65" s="1"/>
  <c r="AH46" i="65" s="1"/>
  <c r="AL46" i="65" s="1"/>
  <c r="F45" i="65"/>
  <c r="J45" i="65" s="1"/>
  <c r="N45" i="65" s="1"/>
  <c r="R45" i="65" s="1"/>
  <c r="V45" i="65" s="1"/>
  <c r="Z45" i="65" s="1"/>
  <c r="AD45" i="65" s="1"/>
  <c r="AH45" i="65" s="1"/>
  <c r="AL45" i="65" s="1"/>
  <c r="F44" i="65"/>
  <c r="J44" i="65" s="1"/>
  <c r="N44" i="65" s="1"/>
  <c r="R44" i="65" s="1"/>
  <c r="V44" i="65" s="1"/>
  <c r="Z44" i="65" s="1"/>
  <c r="AD44" i="65" s="1"/>
  <c r="AH44" i="65" s="1"/>
  <c r="AL44" i="65" s="1"/>
  <c r="J43" i="65"/>
  <c r="N43" i="65" s="1"/>
  <c r="R43" i="65" s="1"/>
  <c r="V43" i="65" s="1"/>
  <c r="Z43" i="65" s="1"/>
  <c r="AD43" i="65" s="1"/>
  <c r="AH43" i="65" s="1"/>
  <c r="AL43" i="65" s="1"/>
  <c r="F43" i="65"/>
  <c r="F42" i="65"/>
  <c r="J42" i="65" s="1"/>
  <c r="N42" i="65" s="1"/>
  <c r="R42" i="65" s="1"/>
  <c r="V42" i="65" s="1"/>
  <c r="Z42" i="65" s="1"/>
  <c r="AD42" i="65" s="1"/>
  <c r="AH42" i="65" s="1"/>
  <c r="AL42" i="65" s="1"/>
  <c r="J41" i="65"/>
  <c r="N41" i="65" s="1"/>
  <c r="R41" i="65" s="1"/>
  <c r="V41" i="65" s="1"/>
  <c r="Z41" i="65" s="1"/>
  <c r="AD41" i="65" s="1"/>
  <c r="AH41" i="65" s="1"/>
  <c r="AL41" i="65" s="1"/>
  <c r="F41" i="65"/>
  <c r="F40" i="65"/>
  <c r="J40" i="65" s="1"/>
  <c r="N40" i="65" s="1"/>
  <c r="R40" i="65" s="1"/>
  <c r="V40" i="65" s="1"/>
  <c r="Z40" i="65" s="1"/>
  <c r="AD40" i="65" s="1"/>
  <c r="AH40" i="65" s="1"/>
  <c r="AL40" i="65" s="1"/>
  <c r="F39" i="65"/>
  <c r="J39" i="65" s="1"/>
  <c r="N39" i="65" s="1"/>
  <c r="R39" i="65" s="1"/>
  <c r="V39" i="65" s="1"/>
  <c r="Z39" i="65" s="1"/>
  <c r="AD39" i="65" s="1"/>
  <c r="AH39" i="65" s="1"/>
  <c r="AL39" i="65" s="1"/>
  <c r="F38" i="65"/>
  <c r="J38" i="65" s="1"/>
  <c r="N38" i="65" s="1"/>
  <c r="R38" i="65" s="1"/>
  <c r="V38" i="65" s="1"/>
  <c r="Z38" i="65" s="1"/>
  <c r="AD38" i="65" s="1"/>
  <c r="AH38" i="65" s="1"/>
  <c r="AL38" i="65" s="1"/>
  <c r="F37" i="65"/>
  <c r="J37" i="65" s="1"/>
  <c r="N37" i="65" s="1"/>
  <c r="R37" i="65" s="1"/>
  <c r="V37" i="65" s="1"/>
  <c r="Z37" i="65" s="1"/>
  <c r="AD37" i="65" s="1"/>
  <c r="AH37" i="65" s="1"/>
  <c r="AL37" i="65" s="1"/>
  <c r="F36" i="65"/>
  <c r="J36" i="65" s="1"/>
  <c r="N36" i="65" s="1"/>
  <c r="R36" i="65" s="1"/>
  <c r="V36" i="65" s="1"/>
  <c r="Z36" i="65" s="1"/>
  <c r="AD36" i="65" s="1"/>
  <c r="AH36" i="65" s="1"/>
  <c r="AL36" i="65" s="1"/>
  <c r="J35" i="65"/>
  <c r="N35" i="65" s="1"/>
  <c r="R35" i="65" s="1"/>
  <c r="V35" i="65" s="1"/>
  <c r="Z35" i="65" s="1"/>
  <c r="AD35" i="65" s="1"/>
  <c r="AH35" i="65" s="1"/>
  <c r="AL35" i="65" s="1"/>
  <c r="F35" i="65"/>
  <c r="F34" i="65"/>
  <c r="J34" i="65" s="1"/>
  <c r="N34" i="65" s="1"/>
  <c r="R34" i="65" s="1"/>
  <c r="V34" i="65" s="1"/>
  <c r="Z34" i="65" s="1"/>
  <c r="AD34" i="65" s="1"/>
  <c r="AH34" i="65" s="1"/>
  <c r="AL34" i="65" s="1"/>
  <c r="J33" i="65"/>
  <c r="N33" i="65" s="1"/>
  <c r="R33" i="65" s="1"/>
  <c r="V33" i="65" s="1"/>
  <c r="Z33" i="65" s="1"/>
  <c r="AD33" i="65" s="1"/>
  <c r="AH33" i="65" s="1"/>
  <c r="AL33" i="65" s="1"/>
  <c r="F33" i="65"/>
  <c r="F32" i="65"/>
  <c r="J32" i="65" s="1"/>
  <c r="N32" i="65" s="1"/>
  <c r="R32" i="65" s="1"/>
  <c r="V32" i="65" s="1"/>
  <c r="Z32" i="65" s="1"/>
  <c r="AD32" i="65" s="1"/>
  <c r="AH32" i="65" s="1"/>
  <c r="AL32" i="65" s="1"/>
  <c r="F31" i="65"/>
  <c r="J31" i="65" s="1"/>
  <c r="N31" i="65" s="1"/>
  <c r="F30" i="65"/>
  <c r="J30" i="65" s="1"/>
  <c r="N30" i="65" s="1"/>
  <c r="R30" i="65" s="1"/>
  <c r="V30" i="65" s="1"/>
  <c r="Z30" i="65" s="1"/>
  <c r="AD30" i="65" s="1"/>
  <c r="AH30" i="65" s="1"/>
  <c r="AL30" i="65" s="1"/>
  <c r="F29" i="65"/>
  <c r="J29" i="65" s="1"/>
  <c r="N29" i="65" s="1"/>
  <c r="R29" i="65" s="1"/>
  <c r="V29" i="65" s="1"/>
  <c r="Z29" i="65" s="1"/>
  <c r="AD29" i="65" s="1"/>
  <c r="AH29" i="65" s="1"/>
  <c r="AL29" i="65" s="1"/>
  <c r="F28" i="65"/>
  <c r="J28" i="65" s="1"/>
  <c r="N28" i="65" s="1"/>
  <c r="R28" i="65" s="1"/>
  <c r="V28" i="65" s="1"/>
  <c r="Z28" i="65" s="1"/>
  <c r="AD28" i="65" s="1"/>
  <c r="AH28" i="65" s="1"/>
  <c r="AL28" i="65" s="1"/>
  <c r="J27" i="65"/>
  <c r="N27" i="65" s="1"/>
  <c r="R27" i="65" s="1"/>
  <c r="V27" i="65" s="1"/>
  <c r="Z27" i="65" s="1"/>
  <c r="AD27" i="65" s="1"/>
  <c r="AH27" i="65" s="1"/>
  <c r="AL27" i="65" s="1"/>
  <c r="F27" i="65"/>
  <c r="F26" i="65"/>
  <c r="J26" i="65" s="1"/>
  <c r="N26" i="65" s="1"/>
  <c r="R26" i="65" s="1"/>
  <c r="V26" i="65" s="1"/>
  <c r="Z26" i="65" s="1"/>
  <c r="AD26" i="65" s="1"/>
  <c r="AH26" i="65" s="1"/>
  <c r="AL26" i="65" s="1"/>
  <c r="J25" i="65"/>
  <c r="N25" i="65" s="1"/>
  <c r="R25" i="65" s="1"/>
  <c r="V25" i="65" s="1"/>
  <c r="Z25" i="65" s="1"/>
  <c r="AD25" i="65" s="1"/>
  <c r="AH25" i="65" s="1"/>
  <c r="AL25" i="65" s="1"/>
  <c r="F25" i="65"/>
  <c r="F24" i="65"/>
  <c r="J24" i="65" s="1"/>
  <c r="N24" i="65" s="1"/>
  <c r="R24" i="65" s="1"/>
  <c r="V24" i="65" s="1"/>
  <c r="Z24" i="65" s="1"/>
  <c r="AD24" i="65" s="1"/>
  <c r="AH24" i="65" s="1"/>
  <c r="AL24" i="65" s="1"/>
  <c r="F23" i="65"/>
  <c r="J23" i="65" s="1"/>
  <c r="N23" i="65" s="1"/>
  <c r="R23" i="65" s="1"/>
  <c r="V23" i="65" s="1"/>
  <c r="Z23" i="65" s="1"/>
  <c r="AD23" i="65" s="1"/>
  <c r="AH23" i="65" s="1"/>
  <c r="AL23" i="65" s="1"/>
  <c r="F22" i="65"/>
  <c r="J22" i="65" s="1"/>
  <c r="N22" i="65" s="1"/>
  <c r="R22" i="65" s="1"/>
  <c r="V22" i="65" s="1"/>
  <c r="Z22" i="65" s="1"/>
  <c r="AD22" i="65" s="1"/>
  <c r="AH22" i="65" s="1"/>
  <c r="AL22" i="65" s="1"/>
  <c r="F21" i="65"/>
  <c r="J21" i="65" s="1"/>
  <c r="N21" i="65" s="1"/>
  <c r="R21" i="65" s="1"/>
  <c r="V21" i="65" s="1"/>
  <c r="Z21" i="65" s="1"/>
  <c r="AD21" i="65" s="1"/>
  <c r="AH21" i="65" s="1"/>
  <c r="AL21" i="65" s="1"/>
  <c r="F20" i="65"/>
  <c r="J20" i="65" s="1"/>
  <c r="N20" i="65" s="1"/>
  <c r="R20" i="65" s="1"/>
  <c r="V20" i="65" s="1"/>
  <c r="Z20" i="65" s="1"/>
  <c r="AD20" i="65" s="1"/>
  <c r="AH20" i="65" s="1"/>
  <c r="AL20" i="65" s="1"/>
  <c r="F19" i="65"/>
  <c r="J19" i="65" s="1"/>
  <c r="N19" i="65" s="1"/>
  <c r="R19" i="65" s="1"/>
  <c r="V19" i="65" s="1"/>
  <c r="Z19" i="65" s="1"/>
  <c r="AD19" i="65" s="1"/>
  <c r="AH19" i="65" s="1"/>
  <c r="AL19" i="65" s="1"/>
  <c r="F18" i="65"/>
  <c r="J18" i="65" s="1"/>
  <c r="N18" i="65" s="1"/>
  <c r="R18" i="65" s="1"/>
  <c r="V18" i="65" s="1"/>
  <c r="Z18" i="65" s="1"/>
  <c r="AD18" i="65" s="1"/>
  <c r="AH18" i="65" s="1"/>
  <c r="AL18" i="65" s="1"/>
  <c r="F17" i="65"/>
  <c r="J17" i="65" s="1"/>
  <c r="N17" i="65" s="1"/>
  <c r="R17" i="65" s="1"/>
  <c r="V17" i="65" s="1"/>
  <c r="Z17" i="65" s="1"/>
  <c r="AD17" i="65" s="1"/>
  <c r="AH17" i="65" s="1"/>
  <c r="AL17" i="65" s="1"/>
  <c r="F16" i="65"/>
  <c r="J16" i="65" s="1"/>
  <c r="N16" i="65" s="1"/>
  <c r="R16" i="65" s="1"/>
  <c r="V16" i="65" s="1"/>
  <c r="Z16" i="65" s="1"/>
  <c r="AD16" i="65" s="1"/>
  <c r="AH16" i="65" s="1"/>
  <c r="AL16" i="65" s="1"/>
  <c r="F15" i="65"/>
  <c r="J15" i="65" s="1"/>
  <c r="N15" i="65" s="1"/>
  <c r="R15" i="65" s="1"/>
  <c r="V15" i="65" s="1"/>
  <c r="Z15" i="65" s="1"/>
  <c r="AD15" i="65" s="1"/>
  <c r="AH15" i="65" s="1"/>
  <c r="AL15" i="65" s="1"/>
  <c r="F14" i="65"/>
  <c r="J14" i="65" s="1"/>
  <c r="N14" i="65" s="1"/>
  <c r="R14" i="65" s="1"/>
  <c r="V14" i="65" s="1"/>
  <c r="Z14" i="65" s="1"/>
  <c r="AD14" i="65" s="1"/>
  <c r="AH14" i="65" s="1"/>
  <c r="AL14" i="65" s="1"/>
  <c r="F13" i="65"/>
  <c r="J13" i="65" s="1"/>
  <c r="N13" i="65" s="1"/>
  <c r="R13" i="65" s="1"/>
  <c r="V13" i="65" s="1"/>
  <c r="Z13" i="65" s="1"/>
  <c r="AD13" i="65" s="1"/>
  <c r="AH13" i="65" s="1"/>
  <c r="AL13" i="65" s="1"/>
  <c r="F12" i="65"/>
  <c r="J12" i="65" s="1"/>
  <c r="F11" i="65"/>
  <c r="J11" i="65" s="1"/>
  <c r="N11" i="65" s="1"/>
  <c r="R11" i="65" s="1"/>
  <c r="V11" i="65" s="1"/>
  <c r="Z11" i="65" s="1"/>
  <c r="AD11" i="65" s="1"/>
  <c r="AH11" i="65" s="1"/>
  <c r="AL11" i="65" s="1"/>
  <c r="F10" i="65"/>
  <c r="J10" i="65" s="1"/>
  <c r="N10" i="65" s="1"/>
  <c r="R10" i="65" s="1"/>
  <c r="V10" i="65" s="1"/>
  <c r="Z10" i="65" s="1"/>
  <c r="AD10" i="65" s="1"/>
  <c r="AH10" i="65" s="1"/>
  <c r="AL10" i="65" s="1"/>
  <c r="F9" i="65"/>
  <c r="J9" i="65" s="1"/>
  <c r="N9" i="65" s="1"/>
  <c r="R9" i="65" s="1"/>
  <c r="V9" i="65" s="1"/>
  <c r="Z9" i="65" s="1"/>
  <c r="AD9" i="65" s="1"/>
  <c r="AH9" i="65" s="1"/>
  <c r="AL9" i="65" s="1"/>
  <c r="F8" i="65"/>
  <c r="J8" i="65" s="1"/>
  <c r="N8" i="65" s="1"/>
  <c r="R8" i="65" s="1"/>
  <c r="V8" i="65" s="1"/>
  <c r="Z8" i="65" s="1"/>
  <c r="AD8" i="65" s="1"/>
  <c r="AH8" i="65" s="1"/>
  <c r="AL8" i="65" s="1"/>
  <c r="F7" i="65"/>
  <c r="J7" i="65" s="1"/>
  <c r="N7" i="65" s="1"/>
  <c r="R7" i="65" s="1"/>
  <c r="V7" i="65" s="1"/>
  <c r="Z7" i="65" s="1"/>
  <c r="AD7" i="65" s="1"/>
  <c r="AH7" i="65" s="1"/>
  <c r="AL7" i="65" s="1"/>
  <c r="F6" i="65"/>
  <c r="J6" i="65" s="1"/>
  <c r="N6" i="65" s="1"/>
  <c r="R6" i="65" s="1"/>
  <c r="V6" i="65" s="1"/>
  <c r="Z6" i="65" s="1"/>
  <c r="AD6" i="65" s="1"/>
  <c r="AH6" i="65" s="1"/>
  <c r="AL6" i="65" s="1"/>
  <c r="F5" i="65"/>
  <c r="J5" i="65" s="1"/>
  <c r="N5" i="65" s="1"/>
  <c r="R5" i="65" s="1"/>
  <c r="V5" i="65" s="1"/>
  <c r="Z5" i="65" s="1"/>
  <c r="AD5" i="65" s="1"/>
  <c r="AH5" i="65" s="1"/>
  <c r="AL5" i="65" s="1"/>
  <c r="I3" i="65"/>
  <c r="AN55" i="64"/>
  <c r="AN20" i="80" s="1"/>
  <c r="AM55" i="64"/>
  <c r="AM20" i="80" s="1"/>
  <c r="AJ55" i="64"/>
  <c r="AJ20" i="80" s="1"/>
  <c r="AI55" i="64"/>
  <c r="AI20" i="80" s="1"/>
  <c r="AF55" i="64"/>
  <c r="AF20" i="80" s="1"/>
  <c r="AE55" i="64"/>
  <c r="AE20" i="80" s="1"/>
  <c r="AB55" i="64"/>
  <c r="AB20" i="80" s="1"/>
  <c r="AA55" i="64"/>
  <c r="AA20" i="80" s="1"/>
  <c r="X55" i="64"/>
  <c r="X20" i="80" s="1"/>
  <c r="W55" i="64"/>
  <c r="W20" i="80" s="1"/>
  <c r="T55" i="64"/>
  <c r="T20" i="80" s="1"/>
  <c r="S55" i="64"/>
  <c r="S20" i="80" s="1"/>
  <c r="P55" i="64"/>
  <c r="P20" i="80" s="1"/>
  <c r="O55" i="64"/>
  <c r="O20" i="80" s="1"/>
  <c r="L55" i="64"/>
  <c r="L20" i="80" s="1"/>
  <c r="K55" i="64"/>
  <c r="K20" i="80" s="1"/>
  <c r="H55" i="64"/>
  <c r="H20" i="80" s="1"/>
  <c r="G55" i="64"/>
  <c r="G20" i="80" s="1"/>
  <c r="D55" i="64"/>
  <c r="D20" i="80" s="1"/>
  <c r="C55" i="64"/>
  <c r="C20" i="80" s="1"/>
  <c r="AN54" i="64"/>
  <c r="AM54" i="64"/>
  <c r="AJ54" i="64"/>
  <c r="AI54" i="64"/>
  <c r="AF54" i="64"/>
  <c r="AE54" i="64"/>
  <c r="AB54" i="64"/>
  <c r="AA54" i="64"/>
  <c r="X54" i="64"/>
  <c r="W54" i="64"/>
  <c r="T54" i="64"/>
  <c r="S54" i="64"/>
  <c r="P54" i="64"/>
  <c r="O54" i="64"/>
  <c r="L54" i="64"/>
  <c r="K54" i="64"/>
  <c r="H54" i="64"/>
  <c r="G54" i="64"/>
  <c r="D54" i="64"/>
  <c r="C54" i="64"/>
  <c r="AN53" i="64"/>
  <c r="AN20" i="84" s="1"/>
  <c r="AM53" i="64"/>
  <c r="AM20" i="84" s="1"/>
  <c r="AJ53" i="64"/>
  <c r="AJ20" i="84" s="1"/>
  <c r="AI53" i="64"/>
  <c r="AI20" i="84" s="1"/>
  <c r="AF53" i="64"/>
  <c r="AF20" i="84" s="1"/>
  <c r="AE53" i="64"/>
  <c r="AE20" i="84" s="1"/>
  <c r="AB53" i="64"/>
  <c r="AB20" i="84" s="1"/>
  <c r="AA53" i="64"/>
  <c r="AA20" i="84" s="1"/>
  <c r="X53" i="64"/>
  <c r="X20" i="84" s="1"/>
  <c r="W53" i="64"/>
  <c r="W20" i="84" s="1"/>
  <c r="T53" i="64"/>
  <c r="T20" i="84" s="1"/>
  <c r="S53" i="64"/>
  <c r="S20" i="84" s="1"/>
  <c r="P53" i="64"/>
  <c r="P20" i="84" s="1"/>
  <c r="O53" i="64"/>
  <c r="O20" i="84" s="1"/>
  <c r="L53" i="64"/>
  <c r="L20" i="84" s="1"/>
  <c r="K53" i="64"/>
  <c r="K20" i="84" s="1"/>
  <c r="H53" i="64"/>
  <c r="H20" i="84" s="1"/>
  <c r="G53" i="64"/>
  <c r="G20" i="84" s="1"/>
  <c r="D53" i="64"/>
  <c r="D20" i="84" s="1"/>
  <c r="C53" i="64"/>
  <c r="C20" i="84" s="1"/>
  <c r="F52" i="64"/>
  <c r="J52" i="64" s="1"/>
  <c r="N52" i="64" s="1"/>
  <c r="R52" i="64" s="1"/>
  <c r="V52" i="64" s="1"/>
  <c r="Z52" i="64" s="1"/>
  <c r="AD52" i="64" s="1"/>
  <c r="AH52" i="64" s="1"/>
  <c r="AL52" i="64" s="1"/>
  <c r="F51" i="64"/>
  <c r="J51" i="64" s="1"/>
  <c r="N51" i="64" s="1"/>
  <c r="R51" i="64" s="1"/>
  <c r="V51" i="64" s="1"/>
  <c r="Z51" i="64" s="1"/>
  <c r="AD51" i="64" s="1"/>
  <c r="AH51" i="64" s="1"/>
  <c r="AL51" i="64" s="1"/>
  <c r="F50" i="64"/>
  <c r="J50" i="64" s="1"/>
  <c r="N50" i="64" s="1"/>
  <c r="R50" i="64" s="1"/>
  <c r="V50" i="64" s="1"/>
  <c r="Z50" i="64" s="1"/>
  <c r="AD50" i="64" s="1"/>
  <c r="AH50" i="64" s="1"/>
  <c r="AL50" i="64" s="1"/>
  <c r="F49" i="64"/>
  <c r="J49" i="64" s="1"/>
  <c r="N49" i="64" s="1"/>
  <c r="R49" i="64" s="1"/>
  <c r="V49" i="64" s="1"/>
  <c r="Z49" i="64" s="1"/>
  <c r="AD49" i="64" s="1"/>
  <c r="AH49" i="64" s="1"/>
  <c r="AL49" i="64" s="1"/>
  <c r="F48" i="64"/>
  <c r="J48" i="64" s="1"/>
  <c r="N48" i="64" s="1"/>
  <c r="R48" i="64" s="1"/>
  <c r="V48" i="64" s="1"/>
  <c r="Z48" i="64" s="1"/>
  <c r="AD48" i="64" s="1"/>
  <c r="AH48" i="64" s="1"/>
  <c r="AL48" i="64" s="1"/>
  <c r="F47" i="64"/>
  <c r="J47" i="64" s="1"/>
  <c r="N47" i="64" s="1"/>
  <c r="R47" i="64" s="1"/>
  <c r="V47" i="64" s="1"/>
  <c r="Z47" i="64" s="1"/>
  <c r="AD47" i="64" s="1"/>
  <c r="AH47" i="64" s="1"/>
  <c r="AL47" i="64" s="1"/>
  <c r="F46" i="64"/>
  <c r="J46" i="64" s="1"/>
  <c r="N46" i="64" s="1"/>
  <c r="R46" i="64" s="1"/>
  <c r="V46" i="64" s="1"/>
  <c r="Z46" i="64" s="1"/>
  <c r="AD46" i="64" s="1"/>
  <c r="AH46" i="64" s="1"/>
  <c r="AL46" i="64" s="1"/>
  <c r="F45" i="64"/>
  <c r="J45" i="64" s="1"/>
  <c r="N45" i="64" s="1"/>
  <c r="R45" i="64" s="1"/>
  <c r="V45" i="64" s="1"/>
  <c r="Z45" i="64" s="1"/>
  <c r="AD45" i="64" s="1"/>
  <c r="AH45" i="64" s="1"/>
  <c r="AL45" i="64" s="1"/>
  <c r="F44" i="64"/>
  <c r="J44" i="64" s="1"/>
  <c r="N44" i="64" s="1"/>
  <c r="R44" i="64" s="1"/>
  <c r="V44" i="64" s="1"/>
  <c r="Z44" i="64" s="1"/>
  <c r="AD44" i="64" s="1"/>
  <c r="AH44" i="64" s="1"/>
  <c r="AL44" i="64" s="1"/>
  <c r="F43" i="64"/>
  <c r="J43" i="64" s="1"/>
  <c r="N43" i="64" s="1"/>
  <c r="R43" i="64" s="1"/>
  <c r="V43" i="64" s="1"/>
  <c r="Z43" i="64" s="1"/>
  <c r="AD43" i="64" s="1"/>
  <c r="AH43" i="64" s="1"/>
  <c r="AL43" i="64" s="1"/>
  <c r="F42" i="64"/>
  <c r="J42" i="64" s="1"/>
  <c r="N42" i="64" s="1"/>
  <c r="R42" i="64" s="1"/>
  <c r="V42" i="64" s="1"/>
  <c r="Z42" i="64" s="1"/>
  <c r="AD42" i="64" s="1"/>
  <c r="AH42" i="64" s="1"/>
  <c r="AL42" i="64" s="1"/>
  <c r="F41" i="64"/>
  <c r="J41" i="64" s="1"/>
  <c r="N41" i="64" s="1"/>
  <c r="R41" i="64" s="1"/>
  <c r="V41" i="64" s="1"/>
  <c r="Z41" i="64" s="1"/>
  <c r="AD41" i="64" s="1"/>
  <c r="AH41" i="64" s="1"/>
  <c r="AL41" i="64" s="1"/>
  <c r="F40" i="64"/>
  <c r="J40" i="64" s="1"/>
  <c r="N40" i="64" s="1"/>
  <c r="R40" i="64" s="1"/>
  <c r="V40" i="64" s="1"/>
  <c r="Z40" i="64" s="1"/>
  <c r="AD40" i="64" s="1"/>
  <c r="AH40" i="64" s="1"/>
  <c r="AL40" i="64" s="1"/>
  <c r="F39" i="64"/>
  <c r="J39" i="64" s="1"/>
  <c r="N39" i="64" s="1"/>
  <c r="R39" i="64" s="1"/>
  <c r="V39" i="64" s="1"/>
  <c r="Z39" i="64" s="1"/>
  <c r="AD39" i="64" s="1"/>
  <c r="AH39" i="64" s="1"/>
  <c r="AL39" i="64" s="1"/>
  <c r="F38" i="64"/>
  <c r="J38" i="64" s="1"/>
  <c r="N38" i="64" s="1"/>
  <c r="R38" i="64" s="1"/>
  <c r="V38" i="64" s="1"/>
  <c r="Z38" i="64" s="1"/>
  <c r="AD38" i="64" s="1"/>
  <c r="AH38" i="64" s="1"/>
  <c r="AL38" i="64" s="1"/>
  <c r="F37" i="64"/>
  <c r="J37" i="64" s="1"/>
  <c r="N37" i="64" s="1"/>
  <c r="R37" i="64" s="1"/>
  <c r="V37" i="64" s="1"/>
  <c r="Z37" i="64" s="1"/>
  <c r="AD37" i="64" s="1"/>
  <c r="AH37" i="64" s="1"/>
  <c r="AL37" i="64" s="1"/>
  <c r="F36" i="64"/>
  <c r="J36" i="64" s="1"/>
  <c r="N36" i="64" s="1"/>
  <c r="R36" i="64" s="1"/>
  <c r="V36" i="64" s="1"/>
  <c r="Z36" i="64" s="1"/>
  <c r="AD36" i="64" s="1"/>
  <c r="AH36" i="64" s="1"/>
  <c r="AL36" i="64" s="1"/>
  <c r="F35" i="64"/>
  <c r="J35" i="64" s="1"/>
  <c r="N35" i="64" s="1"/>
  <c r="R35" i="64" s="1"/>
  <c r="V35" i="64" s="1"/>
  <c r="Z35" i="64" s="1"/>
  <c r="AD35" i="64" s="1"/>
  <c r="AH35" i="64" s="1"/>
  <c r="AL35" i="64" s="1"/>
  <c r="F34" i="64"/>
  <c r="J34" i="64" s="1"/>
  <c r="N34" i="64" s="1"/>
  <c r="R34" i="64" s="1"/>
  <c r="V34" i="64" s="1"/>
  <c r="Z34" i="64" s="1"/>
  <c r="AD34" i="64" s="1"/>
  <c r="AH34" i="64" s="1"/>
  <c r="AL34" i="64" s="1"/>
  <c r="F33" i="64"/>
  <c r="J33" i="64" s="1"/>
  <c r="N33" i="64" s="1"/>
  <c r="R33" i="64" s="1"/>
  <c r="V33" i="64" s="1"/>
  <c r="Z33" i="64" s="1"/>
  <c r="AD33" i="64" s="1"/>
  <c r="AH33" i="64" s="1"/>
  <c r="AL33" i="64" s="1"/>
  <c r="F32" i="64"/>
  <c r="J32" i="64" s="1"/>
  <c r="N32" i="64" s="1"/>
  <c r="R32" i="64" s="1"/>
  <c r="V32" i="64" s="1"/>
  <c r="Z32" i="64" s="1"/>
  <c r="AD32" i="64" s="1"/>
  <c r="AH32" i="64" s="1"/>
  <c r="AL32" i="64" s="1"/>
  <c r="F31" i="64"/>
  <c r="J31" i="64" s="1"/>
  <c r="N31" i="64" s="1"/>
  <c r="R31" i="64" s="1"/>
  <c r="V31" i="64" s="1"/>
  <c r="Z31" i="64" s="1"/>
  <c r="AD31" i="64" s="1"/>
  <c r="AH31" i="64" s="1"/>
  <c r="AL31" i="64" s="1"/>
  <c r="F30" i="64"/>
  <c r="J30" i="64" s="1"/>
  <c r="N30" i="64" s="1"/>
  <c r="R30" i="64" s="1"/>
  <c r="V30" i="64" s="1"/>
  <c r="Z30" i="64" s="1"/>
  <c r="AD30" i="64" s="1"/>
  <c r="AH30" i="64" s="1"/>
  <c r="AL30" i="64" s="1"/>
  <c r="F29" i="64"/>
  <c r="J29" i="64" s="1"/>
  <c r="N29" i="64" s="1"/>
  <c r="R29" i="64" s="1"/>
  <c r="V29" i="64" s="1"/>
  <c r="Z29" i="64" s="1"/>
  <c r="AD29" i="64" s="1"/>
  <c r="AH29" i="64" s="1"/>
  <c r="AL29" i="64" s="1"/>
  <c r="F28" i="64"/>
  <c r="J28" i="64" s="1"/>
  <c r="N28" i="64" s="1"/>
  <c r="R28" i="64" s="1"/>
  <c r="V28" i="64" s="1"/>
  <c r="Z28" i="64" s="1"/>
  <c r="AD28" i="64" s="1"/>
  <c r="AH28" i="64" s="1"/>
  <c r="AL28" i="64" s="1"/>
  <c r="F27" i="64"/>
  <c r="J27" i="64" s="1"/>
  <c r="N27" i="64" s="1"/>
  <c r="R27" i="64" s="1"/>
  <c r="V27" i="64" s="1"/>
  <c r="Z27" i="64" s="1"/>
  <c r="AD27" i="64" s="1"/>
  <c r="AH27" i="64" s="1"/>
  <c r="AL27" i="64" s="1"/>
  <c r="F26" i="64"/>
  <c r="J26" i="64" s="1"/>
  <c r="N26" i="64" s="1"/>
  <c r="R26" i="64" s="1"/>
  <c r="V26" i="64" s="1"/>
  <c r="Z26" i="64" s="1"/>
  <c r="AD26" i="64" s="1"/>
  <c r="AH26" i="64" s="1"/>
  <c r="AL26" i="64" s="1"/>
  <c r="F25" i="64"/>
  <c r="J25" i="64" s="1"/>
  <c r="N25" i="64" s="1"/>
  <c r="R25" i="64" s="1"/>
  <c r="V25" i="64" s="1"/>
  <c r="Z25" i="64" s="1"/>
  <c r="AD25" i="64" s="1"/>
  <c r="AH25" i="64" s="1"/>
  <c r="AL25" i="64" s="1"/>
  <c r="F24" i="64"/>
  <c r="J24" i="64" s="1"/>
  <c r="N24" i="64" s="1"/>
  <c r="R24" i="64" s="1"/>
  <c r="V24" i="64" s="1"/>
  <c r="Z24" i="64" s="1"/>
  <c r="AD24" i="64" s="1"/>
  <c r="AH24" i="64" s="1"/>
  <c r="AL24" i="64" s="1"/>
  <c r="F23" i="64"/>
  <c r="J23" i="64" s="1"/>
  <c r="N23" i="64" s="1"/>
  <c r="R23" i="64" s="1"/>
  <c r="V23" i="64" s="1"/>
  <c r="Z23" i="64" s="1"/>
  <c r="AD23" i="64" s="1"/>
  <c r="AH23" i="64" s="1"/>
  <c r="AL23" i="64" s="1"/>
  <c r="F22" i="64"/>
  <c r="J22" i="64" s="1"/>
  <c r="N22" i="64" s="1"/>
  <c r="R22" i="64" s="1"/>
  <c r="V22" i="64" s="1"/>
  <c r="Z22" i="64" s="1"/>
  <c r="AD22" i="64" s="1"/>
  <c r="AH22" i="64" s="1"/>
  <c r="AL22" i="64" s="1"/>
  <c r="F21" i="64"/>
  <c r="J21" i="64" s="1"/>
  <c r="N21" i="64" s="1"/>
  <c r="R21" i="64" s="1"/>
  <c r="V21" i="64" s="1"/>
  <c r="Z21" i="64" s="1"/>
  <c r="AD21" i="64" s="1"/>
  <c r="AH21" i="64" s="1"/>
  <c r="AL21" i="64" s="1"/>
  <c r="F20" i="64"/>
  <c r="J20" i="64" s="1"/>
  <c r="N20" i="64" s="1"/>
  <c r="R20" i="64" s="1"/>
  <c r="V20" i="64" s="1"/>
  <c r="Z20" i="64" s="1"/>
  <c r="AD20" i="64" s="1"/>
  <c r="AH20" i="64" s="1"/>
  <c r="AL20" i="64" s="1"/>
  <c r="F19" i="64"/>
  <c r="J19" i="64" s="1"/>
  <c r="N19" i="64" s="1"/>
  <c r="R19" i="64" s="1"/>
  <c r="V19" i="64" s="1"/>
  <c r="Z19" i="64" s="1"/>
  <c r="AD19" i="64" s="1"/>
  <c r="AH19" i="64" s="1"/>
  <c r="AL19" i="64" s="1"/>
  <c r="F18" i="64"/>
  <c r="J18" i="64" s="1"/>
  <c r="N18" i="64" s="1"/>
  <c r="R18" i="64" s="1"/>
  <c r="V18" i="64" s="1"/>
  <c r="Z18" i="64" s="1"/>
  <c r="AD18" i="64" s="1"/>
  <c r="AH18" i="64" s="1"/>
  <c r="AL18" i="64" s="1"/>
  <c r="F17" i="64"/>
  <c r="J17" i="64" s="1"/>
  <c r="N17" i="64" s="1"/>
  <c r="R17" i="64" s="1"/>
  <c r="V17" i="64" s="1"/>
  <c r="F16" i="64"/>
  <c r="J16" i="64" s="1"/>
  <c r="N16" i="64" s="1"/>
  <c r="R16" i="64" s="1"/>
  <c r="V16" i="64" s="1"/>
  <c r="Z16" i="64" s="1"/>
  <c r="AD16" i="64" s="1"/>
  <c r="AH16" i="64" s="1"/>
  <c r="AL16" i="64" s="1"/>
  <c r="F15" i="64"/>
  <c r="J15" i="64" s="1"/>
  <c r="N15" i="64" s="1"/>
  <c r="R15" i="64" s="1"/>
  <c r="V15" i="64" s="1"/>
  <c r="Z15" i="64" s="1"/>
  <c r="AD15" i="64" s="1"/>
  <c r="AH15" i="64" s="1"/>
  <c r="AL15" i="64" s="1"/>
  <c r="F14" i="64"/>
  <c r="J14" i="64" s="1"/>
  <c r="N14" i="64" s="1"/>
  <c r="R14" i="64" s="1"/>
  <c r="V14" i="64" s="1"/>
  <c r="Z14" i="64" s="1"/>
  <c r="AD14" i="64" s="1"/>
  <c r="AH14" i="64" s="1"/>
  <c r="AL14" i="64" s="1"/>
  <c r="F13" i="64"/>
  <c r="J13" i="64" s="1"/>
  <c r="N13" i="64" s="1"/>
  <c r="R13" i="64" s="1"/>
  <c r="V13" i="64" s="1"/>
  <c r="Z13" i="64" s="1"/>
  <c r="AD13" i="64" s="1"/>
  <c r="AH13" i="64" s="1"/>
  <c r="AL13" i="64" s="1"/>
  <c r="F12" i="64"/>
  <c r="J12" i="64" s="1"/>
  <c r="N12" i="64" s="1"/>
  <c r="R12" i="64" s="1"/>
  <c r="V12" i="64" s="1"/>
  <c r="Z12" i="64" s="1"/>
  <c r="AD12" i="64" s="1"/>
  <c r="AH12" i="64" s="1"/>
  <c r="AL12" i="64" s="1"/>
  <c r="F11" i="64"/>
  <c r="J11" i="64" s="1"/>
  <c r="N11" i="64" s="1"/>
  <c r="R11" i="64" s="1"/>
  <c r="V11" i="64" s="1"/>
  <c r="Z11" i="64" s="1"/>
  <c r="AD11" i="64" s="1"/>
  <c r="AH11" i="64" s="1"/>
  <c r="AL11" i="64" s="1"/>
  <c r="F10" i="64"/>
  <c r="J10" i="64" s="1"/>
  <c r="N10" i="64" s="1"/>
  <c r="R10" i="64" s="1"/>
  <c r="V10" i="64" s="1"/>
  <c r="Z10" i="64" s="1"/>
  <c r="AD10" i="64" s="1"/>
  <c r="AH10" i="64" s="1"/>
  <c r="AL10" i="64" s="1"/>
  <c r="F9" i="64"/>
  <c r="J9" i="64" s="1"/>
  <c r="N9" i="64" s="1"/>
  <c r="R9" i="64" s="1"/>
  <c r="V9" i="64" s="1"/>
  <c r="Z9" i="64" s="1"/>
  <c r="AD9" i="64" s="1"/>
  <c r="AH9" i="64" s="1"/>
  <c r="AL9" i="64" s="1"/>
  <c r="F8" i="64"/>
  <c r="J8" i="64" s="1"/>
  <c r="N8" i="64" s="1"/>
  <c r="R8" i="64" s="1"/>
  <c r="V8" i="64" s="1"/>
  <c r="Z8" i="64" s="1"/>
  <c r="AD8" i="64" s="1"/>
  <c r="AH8" i="64" s="1"/>
  <c r="AL8" i="64" s="1"/>
  <c r="F7" i="64"/>
  <c r="J7" i="64" s="1"/>
  <c r="N7" i="64" s="1"/>
  <c r="R7" i="64" s="1"/>
  <c r="V7" i="64" s="1"/>
  <c r="Z7" i="64" s="1"/>
  <c r="AD7" i="64" s="1"/>
  <c r="AH7" i="64" s="1"/>
  <c r="AL7" i="64" s="1"/>
  <c r="F6" i="64"/>
  <c r="J6" i="64" s="1"/>
  <c r="N6" i="64" s="1"/>
  <c r="R6" i="64" s="1"/>
  <c r="V6" i="64" s="1"/>
  <c r="Z6" i="64" s="1"/>
  <c r="AD6" i="64" s="1"/>
  <c r="AH6" i="64" s="1"/>
  <c r="AL6" i="64" s="1"/>
  <c r="F5" i="64"/>
  <c r="J5" i="64" s="1"/>
  <c r="N5" i="64" s="1"/>
  <c r="R5" i="64" s="1"/>
  <c r="V5" i="64" s="1"/>
  <c r="Z5" i="64" s="1"/>
  <c r="AD5" i="64" s="1"/>
  <c r="AH5" i="64" s="1"/>
  <c r="AL5" i="64" s="1"/>
  <c r="M3" i="64"/>
  <c r="Q3" i="64" s="1"/>
  <c r="I3" i="64"/>
  <c r="AN55" i="63"/>
  <c r="AN6" i="80" s="1"/>
  <c r="AM55" i="63"/>
  <c r="AM6" i="80" s="1"/>
  <c r="AJ55" i="63"/>
  <c r="AJ6" i="80" s="1"/>
  <c r="AI55" i="63"/>
  <c r="AI6" i="80" s="1"/>
  <c r="AF55" i="63"/>
  <c r="AF6" i="80" s="1"/>
  <c r="AE55" i="63"/>
  <c r="AE6" i="80" s="1"/>
  <c r="AB55" i="63"/>
  <c r="AB6" i="80" s="1"/>
  <c r="AA55" i="63"/>
  <c r="AA6" i="80" s="1"/>
  <c r="X55" i="63"/>
  <c r="X6" i="80" s="1"/>
  <c r="W55" i="63"/>
  <c r="W6" i="80" s="1"/>
  <c r="T55" i="63"/>
  <c r="T6" i="80" s="1"/>
  <c r="S55" i="63"/>
  <c r="S6" i="80" s="1"/>
  <c r="P55" i="63"/>
  <c r="P6" i="80" s="1"/>
  <c r="O55" i="63"/>
  <c r="O6" i="80" s="1"/>
  <c r="L55" i="63"/>
  <c r="L6" i="80" s="1"/>
  <c r="K55" i="63"/>
  <c r="K6" i="80" s="1"/>
  <c r="H55" i="63"/>
  <c r="H6" i="80" s="1"/>
  <c r="G55" i="63"/>
  <c r="G6" i="80" s="1"/>
  <c r="D55" i="63"/>
  <c r="D6" i="80" s="1"/>
  <c r="C55" i="63"/>
  <c r="C6" i="80" s="1"/>
  <c r="AN54" i="63"/>
  <c r="AM54" i="63"/>
  <c r="AJ54" i="63"/>
  <c r="AI54" i="63"/>
  <c r="AF54" i="63"/>
  <c r="AE54" i="63"/>
  <c r="AB54" i="63"/>
  <c r="AA54" i="63"/>
  <c r="X54" i="63"/>
  <c r="W54" i="63"/>
  <c r="T54" i="63"/>
  <c r="S54" i="63"/>
  <c r="P54" i="63"/>
  <c r="O54" i="63"/>
  <c r="L54" i="63"/>
  <c r="K54" i="63"/>
  <c r="H54" i="63"/>
  <c r="G54" i="63"/>
  <c r="D54" i="63"/>
  <c r="C54" i="63"/>
  <c r="AN53" i="63"/>
  <c r="AN6" i="84" s="1"/>
  <c r="AM53" i="63"/>
  <c r="AM6" i="84" s="1"/>
  <c r="AJ53" i="63"/>
  <c r="AJ6" i="84" s="1"/>
  <c r="AI53" i="63"/>
  <c r="AI6" i="84" s="1"/>
  <c r="AF53" i="63"/>
  <c r="AF6" i="84" s="1"/>
  <c r="AE53" i="63"/>
  <c r="AE6" i="84" s="1"/>
  <c r="AB53" i="63"/>
  <c r="AB6" i="84" s="1"/>
  <c r="AA53" i="63"/>
  <c r="AA6" i="84" s="1"/>
  <c r="X53" i="63"/>
  <c r="X6" i="84" s="1"/>
  <c r="W53" i="63"/>
  <c r="W6" i="84" s="1"/>
  <c r="T53" i="63"/>
  <c r="T6" i="84" s="1"/>
  <c r="S53" i="63"/>
  <c r="S6" i="84" s="1"/>
  <c r="P53" i="63"/>
  <c r="P6" i="84" s="1"/>
  <c r="O53" i="63"/>
  <c r="O6" i="84" s="1"/>
  <c r="L53" i="63"/>
  <c r="L6" i="84" s="1"/>
  <c r="K53" i="63"/>
  <c r="K6" i="84" s="1"/>
  <c r="H53" i="63"/>
  <c r="H6" i="84" s="1"/>
  <c r="G53" i="63"/>
  <c r="G6" i="84" s="1"/>
  <c r="D53" i="63"/>
  <c r="D6" i="84" s="1"/>
  <c r="C53" i="63"/>
  <c r="C6" i="84" s="1"/>
  <c r="F52" i="63"/>
  <c r="J52" i="63" s="1"/>
  <c r="N52" i="63" s="1"/>
  <c r="R52" i="63" s="1"/>
  <c r="V52" i="63" s="1"/>
  <c r="Z52" i="63" s="1"/>
  <c r="AD52" i="63" s="1"/>
  <c r="AH52" i="63" s="1"/>
  <c r="AL52" i="63" s="1"/>
  <c r="F51" i="63"/>
  <c r="J51" i="63" s="1"/>
  <c r="N51" i="63" s="1"/>
  <c r="R51" i="63" s="1"/>
  <c r="V51" i="63" s="1"/>
  <c r="Z51" i="63" s="1"/>
  <c r="AD51" i="63" s="1"/>
  <c r="AH51" i="63" s="1"/>
  <c r="AL51" i="63" s="1"/>
  <c r="F50" i="63"/>
  <c r="J50" i="63" s="1"/>
  <c r="N50" i="63" s="1"/>
  <c r="R50" i="63" s="1"/>
  <c r="V50" i="63" s="1"/>
  <c r="Z50" i="63" s="1"/>
  <c r="AD50" i="63" s="1"/>
  <c r="AH50" i="63" s="1"/>
  <c r="AL50" i="63" s="1"/>
  <c r="F49" i="63"/>
  <c r="J49" i="63" s="1"/>
  <c r="N49" i="63" s="1"/>
  <c r="R49" i="63" s="1"/>
  <c r="V49" i="63" s="1"/>
  <c r="Z49" i="63" s="1"/>
  <c r="AD49" i="63" s="1"/>
  <c r="AH49" i="63" s="1"/>
  <c r="AL49" i="63" s="1"/>
  <c r="F48" i="63"/>
  <c r="J48" i="63" s="1"/>
  <c r="N48" i="63" s="1"/>
  <c r="R48" i="63" s="1"/>
  <c r="V48" i="63" s="1"/>
  <c r="Z48" i="63" s="1"/>
  <c r="AD48" i="63" s="1"/>
  <c r="AH48" i="63" s="1"/>
  <c r="AL48" i="63" s="1"/>
  <c r="F47" i="63"/>
  <c r="J47" i="63" s="1"/>
  <c r="N47" i="63" s="1"/>
  <c r="R47" i="63" s="1"/>
  <c r="V47" i="63" s="1"/>
  <c r="Z47" i="63" s="1"/>
  <c r="AD47" i="63" s="1"/>
  <c r="AH47" i="63" s="1"/>
  <c r="AL47" i="63" s="1"/>
  <c r="F46" i="63"/>
  <c r="F45" i="63"/>
  <c r="J45" i="63" s="1"/>
  <c r="N45" i="63" s="1"/>
  <c r="R45" i="63" s="1"/>
  <c r="V45" i="63" s="1"/>
  <c r="Z45" i="63" s="1"/>
  <c r="AD45" i="63" s="1"/>
  <c r="AH45" i="63" s="1"/>
  <c r="AL45" i="63" s="1"/>
  <c r="F44" i="63"/>
  <c r="J44" i="63" s="1"/>
  <c r="N44" i="63" s="1"/>
  <c r="R44" i="63" s="1"/>
  <c r="V44" i="63" s="1"/>
  <c r="Z44" i="63" s="1"/>
  <c r="AD44" i="63" s="1"/>
  <c r="AH44" i="63" s="1"/>
  <c r="AL44" i="63" s="1"/>
  <c r="F43" i="63"/>
  <c r="J43" i="63" s="1"/>
  <c r="N43" i="63" s="1"/>
  <c r="R43" i="63" s="1"/>
  <c r="V43" i="63" s="1"/>
  <c r="Z43" i="63" s="1"/>
  <c r="AD43" i="63" s="1"/>
  <c r="AH43" i="63" s="1"/>
  <c r="AL43" i="63" s="1"/>
  <c r="F42" i="63"/>
  <c r="J42" i="63" s="1"/>
  <c r="N42" i="63" s="1"/>
  <c r="R42" i="63" s="1"/>
  <c r="V42" i="63" s="1"/>
  <c r="Z42" i="63" s="1"/>
  <c r="AD42" i="63" s="1"/>
  <c r="AH42" i="63" s="1"/>
  <c r="AL42" i="63" s="1"/>
  <c r="F41" i="63"/>
  <c r="J41" i="63" s="1"/>
  <c r="N41" i="63" s="1"/>
  <c r="R41" i="63" s="1"/>
  <c r="V41" i="63" s="1"/>
  <c r="Z41" i="63" s="1"/>
  <c r="AD41" i="63" s="1"/>
  <c r="AH41" i="63" s="1"/>
  <c r="AL41" i="63" s="1"/>
  <c r="F40" i="63"/>
  <c r="J40" i="63" s="1"/>
  <c r="N40" i="63" s="1"/>
  <c r="R40" i="63" s="1"/>
  <c r="V40" i="63" s="1"/>
  <c r="Z40" i="63" s="1"/>
  <c r="AD40" i="63" s="1"/>
  <c r="AH40" i="63" s="1"/>
  <c r="AL40" i="63" s="1"/>
  <c r="F39" i="63"/>
  <c r="J39" i="63" s="1"/>
  <c r="N39" i="63" s="1"/>
  <c r="R39" i="63" s="1"/>
  <c r="V39" i="63" s="1"/>
  <c r="Z39" i="63" s="1"/>
  <c r="AD39" i="63" s="1"/>
  <c r="AH39" i="63" s="1"/>
  <c r="AL39" i="63" s="1"/>
  <c r="F38" i="63"/>
  <c r="J38" i="63" s="1"/>
  <c r="N38" i="63" s="1"/>
  <c r="R38" i="63" s="1"/>
  <c r="V38" i="63" s="1"/>
  <c r="Z38" i="63" s="1"/>
  <c r="AD38" i="63" s="1"/>
  <c r="AH38" i="63" s="1"/>
  <c r="AL38" i="63" s="1"/>
  <c r="J37" i="63"/>
  <c r="N37" i="63" s="1"/>
  <c r="R37" i="63" s="1"/>
  <c r="V37" i="63" s="1"/>
  <c r="Z37" i="63" s="1"/>
  <c r="AD37" i="63" s="1"/>
  <c r="AH37" i="63" s="1"/>
  <c r="AL37" i="63" s="1"/>
  <c r="F36" i="63"/>
  <c r="J36" i="63" s="1"/>
  <c r="N36" i="63" s="1"/>
  <c r="R36" i="63" s="1"/>
  <c r="V36" i="63" s="1"/>
  <c r="Z36" i="63" s="1"/>
  <c r="AD36" i="63" s="1"/>
  <c r="AH36" i="63" s="1"/>
  <c r="AL36" i="63" s="1"/>
  <c r="F35" i="63"/>
  <c r="J35" i="63" s="1"/>
  <c r="N35" i="63" s="1"/>
  <c r="R35" i="63" s="1"/>
  <c r="V35" i="63" s="1"/>
  <c r="Z35" i="63" s="1"/>
  <c r="AD35" i="63" s="1"/>
  <c r="AH35" i="63" s="1"/>
  <c r="AL35" i="63" s="1"/>
  <c r="F34" i="63"/>
  <c r="J34" i="63" s="1"/>
  <c r="N34" i="63" s="1"/>
  <c r="R34" i="63" s="1"/>
  <c r="V34" i="63" s="1"/>
  <c r="Z34" i="63" s="1"/>
  <c r="AD34" i="63" s="1"/>
  <c r="AH34" i="63" s="1"/>
  <c r="AL34" i="63" s="1"/>
  <c r="F33" i="63"/>
  <c r="J33" i="63" s="1"/>
  <c r="N33" i="63" s="1"/>
  <c r="R33" i="63" s="1"/>
  <c r="V33" i="63" s="1"/>
  <c r="Z33" i="63" s="1"/>
  <c r="AD33" i="63" s="1"/>
  <c r="AH33" i="63" s="1"/>
  <c r="AL33" i="63" s="1"/>
  <c r="F32" i="63"/>
  <c r="J32" i="63" s="1"/>
  <c r="N32" i="63" s="1"/>
  <c r="R32" i="63" s="1"/>
  <c r="V32" i="63" s="1"/>
  <c r="Z32" i="63" s="1"/>
  <c r="AD32" i="63" s="1"/>
  <c r="AH32" i="63" s="1"/>
  <c r="AL32" i="63" s="1"/>
  <c r="F31" i="63"/>
  <c r="J31" i="63" s="1"/>
  <c r="N31" i="63" s="1"/>
  <c r="R31" i="63" s="1"/>
  <c r="V31" i="63" s="1"/>
  <c r="Z31" i="63" s="1"/>
  <c r="AD31" i="63" s="1"/>
  <c r="AH31" i="63" s="1"/>
  <c r="AL31" i="63" s="1"/>
  <c r="F30" i="63"/>
  <c r="J30" i="63" s="1"/>
  <c r="N30" i="63" s="1"/>
  <c r="R30" i="63" s="1"/>
  <c r="V30" i="63" s="1"/>
  <c r="Z30" i="63" s="1"/>
  <c r="AD30" i="63" s="1"/>
  <c r="AH30" i="63" s="1"/>
  <c r="AL30" i="63" s="1"/>
  <c r="F29" i="63"/>
  <c r="J29" i="63" s="1"/>
  <c r="N29" i="63" s="1"/>
  <c r="R29" i="63" s="1"/>
  <c r="V29" i="63" s="1"/>
  <c r="Z29" i="63" s="1"/>
  <c r="AD29" i="63" s="1"/>
  <c r="AH29" i="63" s="1"/>
  <c r="AL29" i="63" s="1"/>
  <c r="F28" i="63"/>
  <c r="J28" i="63" s="1"/>
  <c r="N28" i="63" s="1"/>
  <c r="R28" i="63" s="1"/>
  <c r="V28" i="63" s="1"/>
  <c r="Z28" i="63" s="1"/>
  <c r="AD28" i="63" s="1"/>
  <c r="AH28" i="63" s="1"/>
  <c r="AL28" i="63" s="1"/>
  <c r="F27" i="63"/>
  <c r="J27" i="63" s="1"/>
  <c r="N27" i="63" s="1"/>
  <c r="R27" i="63" s="1"/>
  <c r="V27" i="63" s="1"/>
  <c r="Z27" i="63" s="1"/>
  <c r="AD27" i="63" s="1"/>
  <c r="AH27" i="63" s="1"/>
  <c r="AL27" i="63" s="1"/>
  <c r="F26" i="63"/>
  <c r="J26" i="63" s="1"/>
  <c r="N26" i="63" s="1"/>
  <c r="R26" i="63" s="1"/>
  <c r="V26" i="63" s="1"/>
  <c r="Z26" i="63" s="1"/>
  <c r="AD26" i="63" s="1"/>
  <c r="AH26" i="63" s="1"/>
  <c r="AL26" i="63" s="1"/>
  <c r="F25" i="63"/>
  <c r="J25" i="63" s="1"/>
  <c r="N25" i="63" s="1"/>
  <c r="R25" i="63" s="1"/>
  <c r="V25" i="63" s="1"/>
  <c r="Z25" i="63" s="1"/>
  <c r="AD25" i="63" s="1"/>
  <c r="AH25" i="63" s="1"/>
  <c r="AL25" i="63" s="1"/>
  <c r="F24" i="63"/>
  <c r="J24" i="63" s="1"/>
  <c r="N24" i="63" s="1"/>
  <c r="R24" i="63" s="1"/>
  <c r="V24" i="63" s="1"/>
  <c r="Z24" i="63" s="1"/>
  <c r="AD24" i="63" s="1"/>
  <c r="AH24" i="63" s="1"/>
  <c r="AL24" i="63" s="1"/>
  <c r="F23" i="63"/>
  <c r="J23" i="63" s="1"/>
  <c r="N23" i="63" s="1"/>
  <c r="R23" i="63" s="1"/>
  <c r="V23" i="63" s="1"/>
  <c r="Z23" i="63" s="1"/>
  <c r="AD23" i="63" s="1"/>
  <c r="AH23" i="63" s="1"/>
  <c r="AL23" i="63" s="1"/>
  <c r="F22" i="63"/>
  <c r="J22" i="63" s="1"/>
  <c r="N22" i="63" s="1"/>
  <c r="R22" i="63" s="1"/>
  <c r="V22" i="63" s="1"/>
  <c r="Z22" i="63" s="1"/>
  <c r="AD22" i="63" s="1"/>
  <c r="AH22" i="63" s="1"/>
  <c r="AL22" i="63" s="1"/>
  <c r="F21" i="63"/>
  <c r="J21" i="63" s="1"/>
  <c r="N21" i="63" s="1"/>
  <c r="R21" i="63" s="1"/>
  <c r="V21" i="63" s="1"/>
  <c r="Z21" i="63" s="1"/>
  <c r="AD21" i="63" s="1"/>
  <c r="AH21" i="63" s="1"/>
  <c r="AL21" i="63" s="1"/>
  <c r="F20" i="63"/>
  <c r="J20" i="63" s="1"/>
  <c r="N20" i="63" s="1"/>
  <c r="R20" i="63" s="1"/>
  <c r="V20" i="63" s="1"/>
  <c r="Z20" i="63" s="1"/>
  <c r="AD20" i="63" s="1"/>
  <c r="AH20" i="63" s="1"/>
  <c r="AL20" i="63" s="1"/>
  <c r="F19" i="63"/>
  <c r="J19" i="63" s="1"/>
  <c r="N19" i="63" s="1"/>
  <c r="R19" i="63" s="1"/>
  <c r="V19" i="63" s="1"/>
  <c r="Z19" i="63" s="1"/>
  <c r="AD19" i="63" s="1"/>
  <c r="AH19" i="63" s="1"/>
  <c r="AL19" i="63" s="1"/>
  <c r="F18" i="63"/>
  <c r="J18" i="63" s="1"/>
  <c r="N18" i="63" s="1"/>
  <c r="R18" i="63" s="1"/>
  <c r="V18" i="63" s="1"/>
  <c r="Z18" i="63" s="1"/>
  <c r="AD18" i="63" s="1"/>
  <c r="AH18" i="63" s="1"/>
  <c r="AL18" i="63" s="1"/>
  <c r="F17" i="63"/>
  <c r="J17" i="63" s="1"/>
  <c r="N17" i="63" s="1"/>
  <c r="R17" i="63" s="1"/>
  <c r="V17" i="63" s="1"/>
  <c r="Z17" i="63" s="1"/>
  <c r="AD17" i="63" s="1"/>
  <c r="AH17" i="63" s="1"/>
  <c r="AL17" i="63" s="1"/>
  <c r="F16" i="63"/>
  <c r="J16" i="63" s="1"/>
  <c r="N16" i="63" s="1"/>
  <c r="R16" i="63" s="1"/>
  <c r="V16" i="63" s="1"/>
  <c r="Z16" i="63" s="1"/>
  <c r="AD16" i="63" s="1"/>
  <c r="AH16" i="63" s="1"/>
  <c r="AL16" i="63" s="1"/>
  <c r="F15" i="63"/>
  <c r="J15" i="63" s="1"/>
  <c r="N15" i="63" s="1"/>
  <c r="R15" i="63" s="1"/>
  <c r="V15" i="63" s="1"/>
  <c r="Z15" i="63" s="1"/>
  <c r="AD15" i="63" s="1"/>
  <c r="AH15" i="63" s="1"/>
  <c r="AL15" i="63" s="1"/>
  <c r="F14" i="63"/>
  <c r="J14" i="63" s="1"/>
  <c r="N14" i="63" s="1"/>
  <c r="R14" i="63" s="1"/>
  <c r="V14" i="63" s="1"/>
  <c r="Z14" i="63" s="1"/>
  <c r="AD14" i="63" s="1"/>
  <c r="AH14" i="63" s="1"/>
  <c r="AL14" i="63" s="1"/>
  <c r="F13" i="63"/>
  <c r="J13" i="63" s="1"/>
  <c r="N13" i="63" s="1"/>
  <c r="R13" i="63" s="1"/>
  <c r="V13" i="63" s="1"/>
  <c r="Z13" i="63" s="1"/>
  <c r="AD13" i="63" s="1"/>
  <c r="AH13" i="63" s="1"/>
  <c r="AL13" i="63" s="1"/>
  <c r="F12" i="63"/>
  <c r="J12" i="63" s="1"/>
  <c r="N12" i="63" s="1"/>
  <c r="R12" i="63" s="1"/>
  <c r="V12" i="63" s="1"/>
  <c r="Z12" i="63" s="1"/>
  <c r="AD12" i="63" s="1"/>
  <c r="AH12" i="63" s="1"/>
  <c r="AL12" i="63" s="1"/>
  <c r="F11" i="63"/>
  <c r="J11" i="63" s="1"/>
  <c r="N11" i="63" s="1"/>
  <c r="R11" i="63" s="1"/>
  <c r="V11" i="63" s="1"/>
  <c r="Z11" i="63" s="1"/>
  <c r="AD11" i="63" s="1"/>
  <c r="AH11" i="63" s="1"/>
  <c r="AL11" i="63" s="1"/>
  <c r="F10" i="63"/>
  <c r="J10" i="63" s="1"/>
  <c r="N10" i="63" s="1"/>
  <c r="R10" i="63" s="1"/>
  <c r="V10" i="63" s="1"/>
  <c r="Z10" i="63" s="1"/>
  <c r="AD10" i="63" s="1"/>
  <c r="AH10" i="63" s="1"/>
  <c r="AL10" i="63" s="1"/>
  <c r="F9" i="63"/>
  <c r="J9" i="63" s="1"/>
  <c r="N9" i="63" s="1"/>
  <c r="R9" i="63" s="1"/>
  <c r="V9" i="63" s="1"/>
  <c r="Z9" i="63" s="1"/>
  <c r="AD9" i="63" s="1"/>
  <c r="AH9" i="63" s="1"/>
  <c r="AL9" i="63" s="1"/>
  <c r="F8" i="63"/>
  <c r="J8" i="63" s="1"/>
  <c r="N8" i="63" s="1"/>
  <c r="R8" i="63" s="1"/>
  <c r="V8" i="63" s="1"/>
  <c r="Z8" i="63" s="1"/>
  <c r="AD8" i="63" s="1"/>
  <c r="AH8" i="63" s="1"/>
  <c r="AL8" i="63" s="1"/>
  <c r="F7" i="63"/>
  <c r="J7" i="63" s="1"/>
  <c r="N7" i="63" s="1"/>
  <c r="R7" i="63" s="1"/>
  <c r="V7" i="63" s="1"/>
  <c r="Z7" i="63" s="1"/>
  <c r="AD7" i="63" s="1"/>
  <c r="AH7" i="63" s="1"/>
  <c r="AL7" i="63" s="1"/>
  <c r="F6" i="63"/>
  <c r="J6" i="63" s="1"/>
  <c r="N6" i="63" s="1"/>
  <c r="R6" i="63" s="1"/>
  <c r="V6" i="63" s="1"/>
  <c r="Z6" i="63" s="1"/>
  <c r="AD6" i="63" s="1"/>
  <c r="AH6" i="63" s="1"/>
  <c r="AL6" i="63" s="1"/>
  <c r="F5" i="63"/>
  <c r="J5" i="63" s="1"/>
  <c r="N5" i="63" s="1"/>
  <c r="R5" i="63" s="1"/>
  <c r="V5" i="63" s="1"/>
  <c r="Z5" i="63" s="1"/>
  <c r="AD5" i="63" s="1"/>
  <c r="AH5" i="63" s="1"/>
  <c r="AL5" i="63" s="1"/>
  <c r="E6" i="63"/>
  <c r="E7" i="63" s="1"/>
  <c r="E8" i="63" s="1"/>
  <c r="E9" i="63" s="1"/>
  <c r="E10" i="63" s="1"/>
  <c r="E11" i="63" s="1"/>
  <c r="E12" i="63" s="1"/>
  <c r="E13" i="63" s="1"/>
  <c r="E14" i="63" s="1"/>
  <c r="E15" i="63" s="1"/>
  <c r="E16" i="63" s="1"/>
  <c r="E17" i="63" s="1"/>
  <c r="E18" i="63" s="1"/>
  <c r="E19" i="63" s="1"/>
  <c r="E20" i="63" s="1"/>
  <c r="E21" i="63" s="1"/>
  <c r="E22" i="63" s="1"/>
  <c r="E23" i="63" s="1"/>
  <c r="E24" i="63" s="1"/>
  <c r="E25" i="63" s="1"/>
  <c r="E26" i="63" s="1"/>
  <c r="E27" i="63" s="1"/>
  <c r="E28" i="63" s="1"/>
  <c r="E29" i="63" s="1"/>
  <c r="E30" i="63" s="1"/>
  <c r="E31" i="63" s="1"/>
  <c r="E32" i="63" s="1"/>
  <c r="E33" i="63" s="1"/>
  <c r="E34" i="63" s="1"/>
  <c r="E35" i="63" s="1"/>
  <c r="E36" i="63" s="1"/>
  <c r="E37" i="63" s="1"/>
  <c r="E38" i="63" s="1"/>
  <c r="E39" i="63" s="1"/>
  <c r="E40" i="63" s="1"/>
  <c r="E41" i="63" s="1"/>
  <c r="E42" i="63" s="1"/>
  <c r="E43" i="63" s="1"/>
  <c r="E44" i="63" s="1"/>
  <c r="E45" i="63" s="1"/>
  <c r="E46" i="63" s="1"/>
  <c r="E47" i="63" s="1"/>
  <c r="E48" i="63" s="1"/>
  <c r="E49" i="63" s="1"/>
  <c r="E50" i="63" s="1"/>
  <c r="E51" i="63" s="1"/>
  <c r="E52" i="63" s="1"/>
  <c r="I3" i="63"/>
  <c r="I6" i="63" s="1"/>
  <c r="I7" i="63" s="1"/>
  <c r="I8" i="63" s="1"/>
  <c r="I9" i="63" s="1"/>
  <c r="I10" i="63" s="1"/>
  <c r="I11" i="63" s="1"/>
  <c r="I12" i="63" s="1"/>
  <c r="I13" i="63" s="1"/>
  <c r="I14" i="63" s="1"/>
  <c r="I15" i="63" s="1"/>
  <c r="I16" i="63" s="1"/>
  <c r="I17" i="63" s="1"/>
  <c r="I18" i="63" s="1"/>
  <c r="I19" i="63" s="1"/>
  <c r="I20" i="63" s="1"/>
  <c r="I21" i="63" s="1"/>
  <c r="I22" i="63" s="1"/>
  <c r="I23" i="63" s="1"/>
  <c r="I24" i="63" s="1"/>
  <c r="I25" i="63" s="1"/>
  <c r="I26" i="63" s="1"/>
  <c r="I27" i="63" s="1"/>
  <c r="I28" i="63" s="1"/>
  <c r="I29" i="63" s="1"/>
  <c r="I30" i="63" s="1"/>
  <c r="I31" i="63" s="1"/>
  <c r="I32" i="63" s="1"/>
  <c r="I33" i="63" s="1"/>
  <c r="I34" i="63" s="1"/>
  <c r="I35" i="63" s="1"/>
  <c r="I36" i="63" s="1"/>
  <c r="I37" i="63" s="1"/>
  <c r="I38" i="63" s="1"/>
  <c r="I39" i="63" s="1"/>
  <c r="I40" i="63" s="1"/>
  <c r="I41" i="63" s="1"/>
  <c r="I42" i="63" s="1"/>
  <c r="I43" i="63" s="1"/>
  <c r="I44" i="63" s="1"/>
  <c r="I45" i="63" s="1"/>
  <c r="I46" i="63" s="1"/>
  <c r="I47" i="63" s="1"/>
  <c r="I48" i="63" s="1"/>
  <c r="I49" i="63" s="1"/>
  <c r="I50" i="63" s="1"/>
  <c r="I51" i="63" s="1"/>
  <c r="I52" i="63" s="1"/>
  <c r="AN55" i="62"/>
  <c r="AN7" i="80" s="1"/>
  <c r="AM55" i="62"/>
  <c r="AM7" i="80" s="1"/>
  <c r="AJ55" i="62"/>
  <c r="AJ7" i="80" s="1"/>
  <c r="AI55" i="62"/>
  <c r="AI7" i="80" s="1"/>
  <c r="AF55" i="62"/>
  <c r="AF7" i="80" s="1"/>
  <c r="AE55" i="62"/>
  <c r="AE7" i="80" s="1"/>
  <c r="AB55" i="62"/>
  <c r="AB7" i="80" s="1"/>
  <c r="AA55" i="62"/>
  <c r="AA7" i="80" s="1"/>
  <c r="X55" i="62"/>
  <c r="X7" i="80" s="1"/>
  <c r="W55" i="62"/>
  <c r="W7" i="80" s="1"/>
  <c r="T55" i="62"/>
  <c r="T7" i="80" s="1"/>
  <c r="S55" i="62"/>
  <c r="S7" i="80" s="1"/>
  <c r="P55" i="62"/>
  <c r="P7" i="80" s="1"/>
  <c r="O55" i="62"/>
  <c r="O7" i="80" s="1"/>
  <c r="L55" i="62"/>
  <c r="L7" i="80" s="1"/>
  <c r="K55" i="62"/>
  <c r="K7" i="80" s="1"/>
  <c r="H55" i="62"/>
  <c r="H7" i="80" s="1"/>
  <c r="G55" i="62"/>
  <c r="G7" i="80" s="1"/>
  <c r="D55" i="62"/>
  <c r="D7" i="80" s="1"/>
  <c r="C55" i="62"/>
  <c r="C7" i="80" s="1"/>
  <c r="AN54" i="62"/>
  <c r="AM54" i="62"/>
  <c r="AJ54" i="62"/>
  <c r="AI54" i="62"/>
  <c r="AF54" i="62"/>
  <c r="AE54" i="62"/>
  <c r="AB54" i="62"/>
  <c r="AA54" i="62"/>
  <c r="X54" i="62"/>
  <c r="W54" i="62"/>
  <c r="T54" i="62"/>
  <c r="S54" i="62"/>
  <c r="P54" i="62"/>
  <c r="O54" i="62"/>
  <c r="L54" i="62"/>
  <c r="K54" i="62"/>
  <c r="H54" i="62"/>
  <c r="G54" i="62"/>
  <c r="D54" i="62"/>
  <c r="C54" i="62"/>
  <c r="AN53" i="62"/>
  <c r="AN7" i="84" s="1"/>
  <c r="AM53" i="62"/>
  <c r="AM7" i="84" s="1"/>
  <c r="AJ53" i="62"/>
  <c r="AJ7" i="84" s="1"/>
  <c r="AI53" i="62"/>
  <c r="AI7" i="84" s="1"/>
  <c r="AF53" i="62"/>
  <c r="AF7" i="84" s="1"/>
  <c r="AE53" i="62"/>
  <c r="AE7" i="84" s="1"/>
  <c r="AB53" i="62"/>
  <c r="AB7" i="84" s="1"/>
  <c r="AA53" i="62"/>
  <c r="AA7" i="84" s="1"/>
  <c r="X53" i="62"/>
  <c r="X7" i="84" s="1"/>
  <c r="W53" i="62"/>
  <c r="W7" i="84" s="1"/>
  <c r="T53" i="62"/>
  <c r="T7" i="84" s="1"/>
  <c r="S53" i="62"/>
  <c r="S7" i="84" s="1"/>
  <c r="P53" i="62"/>
  <c r="P7" i="84" s="1"/>
  <c r="O53" i="62"/>
  <c r="O7" i="84" s="1"/>
  <c r="L53" i="62"/>
  <c r="L7" i="84" s="1"/>
  <c r="K53" i="62"/>
  <c r="K7" i="84" s="1"/>
  <c r="H53" i="62"/>
  <c r="H7" i="84" s="1"/>
  <c r="G53" i="62"/>
  <c r="G7" i="84" s="1"/>
  <c r="D53" i="62"/>
  <c r="D7" i="84" s="1"/>
  <c r="C53" i="62"/>
  <c r="C7" i="84" s="1"/>
  <c r="F52" i="62"/>
  <c r="J52" i="62" s="1"/>
  <c r="N52" i="62" s="1"/>
  <c r="R52" i="62" s="1"/>
  <c r="V52" i="62" s="1"/>
  <c r="Z52" i="62" s="1"/>
  <c r="AD52" i="62" s="1"/>
  <c r="AH52" i="62" s="1"/>
  <c r="AL52" i="62" s="1"/>
  <c r="F51" i="62"/>
  <c r="J51" i="62" s="1"/>
  <c r="N51" i="62" s="1"/>
  <c r="R51" i="62" s="1"/>
  <c r="V51" i="62" s="1"/>
  <c r="Z51" i="62" s="1"/>
  <c r="AD51" i="62" s="1"/>
  <c r="AH51" i="62" s="1"/>
  <c r="AL51" i="62" s="1"/>
  <c r="F50" i="62"/>
  <c r="J50" i="62" s="1"/>
  <c r="N50" i="62" s="1"/>
  <c r="R50" i="62" s="1"/>
  <c r="V50" i="62" s="1"/>
  <c r="Z50" i="62" s="1"/>
  <c r="AD50" i="62" s="1"/>
  <c r="AH50" i="62" s="1"/>
  <c r="AL50" i="62" s="1"/>
  <c r="J49" i="62"/>
  <c r="N49" i="62" s="1"/>
  <c r="R49" i="62" s="1"/>
  <c r="V49" i="62" s="1"/>
  <c r="Z49" i="62" s="1"/>
  <c r="AD49" i="62" s="1"/>
  <c r="AH49" i="62" s="1"/>
  <c r="AL49" i="62" s="1"/>
  <c r="F49" i="62"/>
  <c r="F48" i="62"/>
  <c r="J48" i="62" s="1"/>
  <c r="N48" i="62" s="1"/>
  <c r="R48" i="62" s="1"/>
  <c r="V48" i="62" s="1"/>
  <c r="Z48" i="62" s="1"/>
  <c r="AD48" i="62" s="1"/>
  <c r="AH48" i="62" s="1"/>
  <c r="AL48" i="62" s="1"/>
  <c r="J47" i="62"/>
  <c r="N47" i="62" s="1"/>
  <c r="R47" i="62" s="1"/>
  <c r="V47" i="62" s="1"/>
  <c r="Z47" i="62" s="1"/>
  <c r="AD47" i="62" s="1"/>
  <c r="AH47" i="62" s="1"/>
  <c r="AL47" i="62" s="1"/>
  <c r="F47" i="62"/>
  <c r="F46" i="62"/>
  <c r="J46" i="62" s="1"/>
  <c r="N46" i="62" s="1"/>
  <c r="R46" i="62" s="1"/>
  <c r="V46" i="62" s="1"/>
  <c r="Z46" i="62" s="1"/>
  <c r="AD46" i="62" s="1"/>
  <c r="AH46" i="62" s="1"/>
  <c r="AL46" i="62" s="1"/>
  <c r="F45" i="62"/>
  <c r="J45" i="62" s="1"/>
  <c r="N45" i="62" s="1"/>
  <c r="R45" i="62" s="1"/>
  <c r="V45" i="62" s="1"/>
  <c r="Z45" i="62" s="1"/>
  <c r="AD45" i="62" s="1"/>
  <c r="AH45" i="62" s="1"/>
  <c r="AL45" i="62" s="1"/>
  <c r="F44" i="62"/>
  <c r="J44" i="62" s="1"/>
  <c r="N44" i="62" s="1"/>
  <c r="R44" i="62" s="1"/>
  <c r="V44" i="62" s="1"/>
  <c r="Z44" i="62" s="1"/>
  <c r="AD44" i="62" s="1"/>
  <c r="AH44" i="62" s="1"/>
  <c r="AL44" i="62" s="1"/>
  <c r="F43" i="62"/>
  <c r="J43" i="62" s="1"/>
  <c r="N43" i="62" s="1"/>
  <c r="R43" i="62" s="1"/>
  <c r="V43" i="62" s="1"/>
  <c r="Z43" i="62" s="1"/>
  <c r="AD43" i="62" s="1"/>
  <c r="AH43" i="62" s="1"/>
  <c r="AL43" i="62" s="1"/>
  <c r="F42" i="62"/>
  <c r="J42" i="62" s="1"/>
  <c r="N42" i="62" s="1"/>
  <c r="R42" i="62" s="1"/>
  <c r="V42" i="62" s="1"/>
  <c r="Z42" i="62" s="1"/>
  <c r="AD42" i="62" s="1"/>
  <c r="AH42" i="62" s="1"/>
  <c r="AL42" i="62" s="1"/>
  <c r="J41" i="62"/>
  <c r="N41" i="62" s="1"/>
  <c r="R41" i="62" s="1"/>
  <c r="V41" i="62" s="1"/>
  <c r="Z41" i="62" s="1"/>
  <c r="AD41" i="62" s="1"/>
  <c r="AH41" i="62" s="1"/>
  <c r="AL41" i="62" s="1"/>
  <c r="F41" i="62"/>
  <c r="F40" i="62"/>
  <c r="J40" i="62" s="1"/>
  <c r="N40" i="62" s="1"/>
  <c r="R40" i="62" s="1"/>
  <c r="V40" i="62" s="1"/>
  <c r="Z40" i="62" s="1"/>
  <c r="AD40" i="62" s="1"/>
  <c r="AH40" i="62" s="1"/>
  <c r="AL40" i="62" s="1"/>
  <c r="J39" i="62"/>
  <c r="N39" i="62" s="1"/>
  <c r="R39" i="62" s="1"/>
  <c r="V39" i="62" s="1"/>
  <c r="Z39" i="62" s="1"/>
  <c r="AD39" i="62" s="1"/>
  <c r="AH39" i="62" s="1"/>
  <c r="AL39" i="62" s="1"/>
  <c r="F39" i="62"/>
  <c r="F38" i="62"/>
  <c r="J38" i="62" s="1"/>
  <c r="N38" i="62" s="1"/>
  <c r="R38" i="62" s="1"/>
  <c r="V38" i="62" s="1"/>
  <c r="Z38" i="62" s="1"/>
  <c r="AD38" i="62" s="1"/>
  <c r="AH38" i="62" s="1"/>
  <c r="AL38" i="62" s="1"/>
  <c r="F37" i="62"/>
  <c r="J37" i="62" s="1"/>
  <c r="N37" i="62" s="1"/>
  <c r="R37" i="62" s="1"/>
  <c r="V37" i="62" s="1"/>
  <c r="Z37" i="62" s="1"/>
  <c r="AD37" i="62" s="1"/>
  <c r="AH37" i="62" s="1"/>
  <c r="AL37" i="62" s="1"/>
  <c r="F36" i="62"/>
  <c r="J36" i="62" s="1"/>
  <c r="N36" i="62" s="1"/>
  <c r="R36" i="62" s="1"/>
  <c r="V36" i="62" s="1"/>
  <c r="Z36" i="62" s="1"/>
  <c r="AD36" i="62" s="1"/>
  <c r="AH36" i="62" s="1"/>
  <c r="AL36" i="62" s="1"/>
  <c r="F35" i="62"/>
  <c r="J35" i="62" s="1"/>
  <c r="N35" i="62" s="1"/>
  <c r="R35" i="62" s="1"/>
  <c r="V35" i="62" s="1"/>
  <c r="Z35" i="62" s="1"/>
  <c r="AD35" i="62" s="1"/>
  <c r="AH35" i="62" s="1"/>
  <c r="AL35" i="62" s="1"/>
  <c r="F34" i="62"/>
  <c r="J34" i="62" s="1"/>
  <c r="N34" i="62" s="1"/>
  <c r="R34" i="62" s="1"/>
  <c r="V34" i="62" s="1"/>
  <c r="Z34" i="62" s="1"/>
  <c r="AD34" i="62" s="1"/>
  <c r="AH34" i="62" s="1"/>
  <c r="AL34" i="62" s="1"/>
  <c r="J33" i="62"/>
  <c r="N33" i="62" s="1"/>
  <c r="R33" i="62" s="1"/>
  <c r="V33" i="62" s="1"/>
  <c r="Z33" i="62" s="1"/>
  <c r="AD33" i="62" s="1"/>
  <c r="AH33" i="62" s="1"/>
  <c r="AL33" i="62" s="1"/>
  <c r="F33" i="62"/>
  <c r="F32" i="62"/>
  <c r="J32" i="62" s="1"/>
  <c r="N32" i="62" s="1"/>
  <c r="R32" i="62" s="1"/>
  <c r="V32" i="62" s="1"/>
  <c r="Z32" i="62" s="1"/>
  <c r="AD32" i="62" s="1"/>
  <c r="AH32" i="62" s="1"/>
  <c r="AL32" i="62" s="1"/>
  <c r="J31" i="62"/>
  <c r="N31" i="62" s="1"/>
  <c r="R31" i="62" s="1"/>
  <c r="V31" i="62" s="1"/>
  <c r="Z31" i="62" s="1"/>
  <c r="AD31" i="62" s="1"/>
  <c r="AH31" i="62" s="1"/>
  <c r="AL31" i="62" s="1"/>
  <c r="F31" i="62"/>
  <c r="F30" i="62"/>
  <c r="J30" i="62" s="1"/>
  <c r="N30" i="62" s="1"/>
  <c r="R30" i="62" s="1"/>
  <c r="V30" i="62" s="1"/>
  <c r="Z30" i="62" s="1"/>
  <c r="AD30" i="62" s="1"/>
  <c r="AH30" i="62" s="1"/>
  <c r="AL30" i="62" s="1"/>
  <c r="F29" i="62"/>
  <c r="J29" i="62" s="1"/>
  <c r="N29" i="62" s="1"/>
  <c r="R29" i="62" s="1"/>
  <c r="V29" i="62" s="1"/>
  <c r="Z29" i="62" s="1"/>
  <c r="AD29" i="62" s="1"/>
  <c r="AH29" i="62" s="1"/>
  <c r="AL29" i="62" s="1"/>
  <c r="F28" i="62"/>
  <c r="J28" i="62" s="1"/>
  <c r="N28" i="62" s="1"/>
  <c r="R28" i="62" s="1"/>
  <c r="V28" i="62" s="1"/>
  <c r="Z28" i="62" s="1"/>
  <c r="AD28" i="62" s="1"/>
  <c r="AH28" i="62" s="1"/>
  <c r="AL28" i="62" s="1"/>
  <c r="F27" i="62"/>
  <c r="J27" i="62" s="1"/>
  <c r="N27" i="62" s="1"/>
  <c r="R27" i="62" s="1"/>
  <c r="V27" i="62" s="1"/>
  <c r="Z27" i="62" s="1"/>
  <c r="AD27" i="62" s="1"/>
  <c r="AH27" i="62" s="1"/>
  <c r="AL27" i="62" s="1"/>
  <c r="F26" i="62"/>
  <c r="J26" i="62" s="1"/>
  <c r="N26" i="62" s="1"/>
  <c r="R26" i="62" s="1"/>
  <c r="V26" i="62" s="1"/>
  <c r="Z26" i="62" s="1"/>
  <c r="AD26" i="62" s="1"/>
  <c r="AH26" i="62" s="1"/>
  <c r="AL26" i="62" s="1"/>
  <c r="J25" i="62"/>
  <c r="N25" i="62" s="1"/>
  <c r="R25" i="62" s="1"/>
  <c r="V25" i="62" s="1"/>
  <c r="Z25" i="62" s="1"/>
  <c r="AD25" i="62" s="1"/>
  <c r="AH25" i="62" s="1"/>
  <c r="AL25" i="62" s="1"/>
  <c r="F25" i="62"/>
  <c r="F24" i="62"/>
  <c r="J24" i="62" s="1"/>
  <c r="N24" i="62" s="1"/>
  <c r="R24" i="62" s="1"/>
  <c r="V24" i="62" s="1"/>
  <c r="Z24" i="62" s="1"/>
  <c r="AD24" i="62" s="1"/>
  <c r="AH24" i="62" s="1"/>
  <c r="AL24" i="62" s="1"/>
  <c r="F23" i="62"/>
  <c r="J23" i="62" s="1"/>
  <c r="N23" i="62" s="1"/>
  <c r="R23" i="62" s="1"/>
  <c r="V23" i="62" s="1"/>
  <c r="Z23" i="62" s="1"/>
  <c r="AD23" i="62" s="1"/>
  <c r="AH23" i="62" s="1"/>
  <c r="AL23" i="62" s="1"/>
  <c r="F22" i="62"/>
  <c r="J22" i="62" s="1"/>
  <c r="N22" i="62" s="1"/>
  <c r="R22" i="62" s="1"/>
  <c r="V22" i="62" s="1"/>
  <c r="Z22" i="62" s="1"/>
  <c r="AD22" i="62" s="1"/>
  <c r="AH22" i="62" s="1"/>
  <c r="AL22" i="62" s="1"/>
  <c r="F21" i="62"/>
  <c r="J21" i="62" s="1"/>
  <c r="N21" i="62" s="1"/>
  <c r="R21" i="62" s="1"/>
  <c r="V21" i="62" s="1"/>
  <c r="Z21" i="62" s="1"/>
  <c r="AD21" i="62" s="1"/>
  <c r="AH21" i="62" s="1"/>
  <c r="AL21" i="62" s="1"/>
  <c r="F20" i="62"/>
  <c r="J20" i="62" s="1"/>
  <c r="N20" i="62" s="1"/>
  <c r="R20" i="62" s="1"/>
  <c r="V20" i="62" s="1"/>
  <c r="Z20" i="62" s="1"/>
  <c r="AD20" i="62" s="1"/>
  <c r="AH20" i="62" s="1"/>
  <c r="AL20" i="62" s="1"/>
  <c r="F19" i="62"/>
  <c r="J19" i="62" s="1"/>
  <c r="N19" i="62" s="1"/>
  <c r="R19" i="62" s="1"/>
  <c r="V19" i="62" s="1"/>
  <c r="Z19" i="62" s="1"/>
  <c r="AD19" i="62" s="1"/>
  <c r="AH19" i="62" s="1"/>
  <c r="AL19" i="62" s="1"/>
  <c r="F18" i="62"/>
  <c r="J18" i="62" s="1"/>
  <c r="N18" i="62" s="1"/>
  <c r="R18" i="62" s="1"/>
  <c r="V18" i="62" s="1"/>
  <c r="Z18" i="62" s="1"/>
  <c r="AD18" i="62" s="1"/>
  <c r="AH18" i="62" s="1"/>
  <c r="AL18" i="62" s="1"/>
  <c r="F17" i="62"/>
  <c r="J17" i="62" s="1"/>
  <c r="N17" i="62" s="1"/>
  <c r="R17" i="62" s="1"/>
  <c r="V17" i="62" s="1"/>
  <c r="Z17" i="62" s="1"/>
  <c r="AD17" i="62" s="1"/>
  <c r="AH17" i="62" s="1"/>
  <c r="AL17" i="62" s="1"/>
  <c r="F16" i="62"/>
  <c r="J16" i="62" s="1"/>
  <c r="N16" i="62" s="1"/>
  <c r="R16" i="62" s="1"/>
  <c r="V16" i="62" s="1"/>
  <c r="Z16" i="62" s="1"/>
  <c r="AD16" i="62" s="1"/>
  <c r="AH16" i="62" s="1"/>
  <c r="AL16" i="62" s="1"/>
  <c r="F15" i="62"/>
  <c r="J15" i="62" s="1"/>
  <c r="N15" i="62" s="1"/>
  <c r="R15" i="62" s="1"/>
  <c r="V15" i="62" s="1"/>
  <c r="Z15" i="62" s="1"/>
  <c r="AD15" i="62" s="1"/>
  <c r="AH15" i="62" s="1"/>
  <c r="AL15" i="62" s="1"/>
  <c r="F14" i="62"/>
  <c r="J14" i="62" s="1"/>
  <c r="N14" i="62" s="1"/>
  <c r="R14" i="62" s="1"/>
  <c r="V14" i="62" s="1"/>
  <c r="Z14" i="62" s="1"/>
  <c r="AD14" i="62" s="1"/>
  <c r="AH14" i="62" s="1"/>
  <c r="AL14" i="62" s="1"/>
  <c r="F13" i="62"/>
  <c r="J13" i="62" s="1"/>
  <c r="N13" i="62" s="1"/>
  <c r="R13" i="62" s="1"/>
  <c r="V13" i="62" s="1"/>
  <c r="Z13" i="62" s="1"/>
  <c r="AD13" i="62" s="1"/>
  <c r="AH13" i="62" s="1"/>
  <c r="AL13" i="62" s="1"/>
  <c r="F12" i="62"/>
  <c r="J12" i="62" s="1"/>
  <c r="N12" i="62" s="1"/>
  <c r="R12" i="62" s="1"/>
  <c r="V12" i="62" s="1"/>
  <c r="Z12" i="62" s="1"/>
  <c r="AD12" i="62" s="1"/>
  <c r="AH12" i="62" s="1"/>
  <c r="AL12" i="62" s="1"/>
  <c r="F11" i="62"/>
  <c r="J11" i="62" s="1"/>
  <c r="N11" i="62" s="1"/>
  <c r="R11" i="62" s="1"/>
  <c r="V11" i="62" s="1"/>
  <c r="Z11" i="62" s="1"/>
  <c r="AD11" i="62" s="1"/>
  <c r="AH11" i="62" s="1"/>
  <c r="AL11" i="62" s="1"/>
  <c r="F10" i="62"/>
  <c r="J10" i="62" s="1"/>
  <c r="N10" i="62" s="1"/>
  <c r="R10" i="62" s="1"/>
  <c r="V10" i="62" s="1"/>
  <c r="Z10" i="62" s="1"/>
  <c r="AD10" i="62" s="1"/>
  <c r="AH10" i="62" s="1"/>
  <c r="AL10" i="62" s="1"/>
  <c r="F9" i="62"/>
  <c r="J9" i="62" s="1"/>
  <c r="N9" i="62" s="1"/>
  <c r="R9" i="62" s="1"/>
  <c r="V9" i="62" s="1"/>
  <c r="Z9" i="62" s="1"/>
  <c r="AD9" i="62" s="1"/>
  <c r="AH9" i="62" s="1"/>
  <c r="AL9" i="62" s="1"/>
  <c r="F8" i="62"/>
  <c r="J8" i="62" s="1"/>
  <c r="N8" i="62" s="1"/>
  <c r="R8" i="62" s="1"/>
  <c r="V8" i="62" s="1"/>
  <c r="Z8" i="62" s="1"/>
  <c r="AD8" i="62" s="1"/>
  <c r="AH8" i="62" s="1"/>
  <c r="AL8" i="62" s="1"/>
  <c r="F7" i="62"/>
  <c r="J7" i="62" s="1"/>
  <c r="N7" i="62" s="1"/>
  <c r="R7" i="62" s="1"/>
  <c r="V7" i="62" s="1"/>
  <c r="Z7" i="62" s="1"/>
  <c r="AD7" i="62" s="1"/>
  <c r="AH7" i="62" s="1"/>
  <c r="AL7" i="62" s="1"/>
  <c r="F6" i="62"/>
  <c r="J6" i="62" s="1"/>
  <c r="N6" i="62" s="1"/>
  <c r="R6" i="62" s="1"/>
  <c r="V6" i="62" s="1"/>
  <c r="Z6" i="62" s="1"/>
  <c r="AD6" i="62" s="1"/>
  <c r="AH6" i="62" s="1"/>
  <c r="AL6" i="62" s="1"/>
  <c r="E6" i="62"/>
  <c r="E7" i="62" s="1"/>
  <c r="E8" i="62" s="1"/>
  <c r="E9" i="62" s="1"/>
  <c r="E10" i="62" s="1"/>
  <c r="E11" i="62" s="1"/>
  <c r="E12" i="62" s="1"/>
  <c r="E13" i="62" s="1"/>
  <c r="E14" i="62" s="1"/>
  <c r="E15" i="62" s="1"/>
  <c r="E16" i="62" s="1"/>
  <c r="E17" i="62" s="1"/>
  <c r="E18" i="62" s="1"/>
  <c r="E19" i="62" s="1"/>
  <c r="E20" i="62" s="1"/>
  <c r="E21" i="62" s="1"/>
  <c r="E22" i="62" s="1"/>
  <c r="E23" i="62" s="1"/>
  <c r="E24" i="62" s="1"/>
  <c r="E25" i="62" s="1"/>
  <c r="E26" i="62" s="1"/>
  <c r="E27" i="62" s="1"/>
  <c r="E28" i="62" s="1"/>
  <c r="E29" i="62" s="1"/>
  <c r="E30" i="62" s="1"/>
  <c r="E31" i="62" s="1"/>
  <c r="E32" i="62" s="1"/>
  <c r="E33" i="62" s="1"/>
  <c r="E34" i="62" s="1"/>
  <c r="E35" i="62" s="1"/>
  <c r="E36" i="62" s="1"/>
  <c r="E37" i="62" s="1"/>
  <c r="E38" i="62" s="1"/>
  <c r="E39" i="62" s="1"/>
  <c r="E40" i="62" s="1"/>
  <c r="E41" i="62" s="1"/>
  <c r="E42" i="62" s="1"/>
  <c r="E43" i="62" s="1"/>
  <c r="E44" i="62" s="1"/>
  <c r="E45" i="62" s="1"/>
  <c r="E46" i="62" s="1"/>
  <c r="E47" i="62" s="1"/>
  <c r="E48" i="62" s="1"/>
  <c r="E49" i="62" s="1"/>
  <c r="E50" i="62" s="1"/>
  <c r="E51" i="62" s="1"/>
  <c r="E52" i="62" s="1"/>
  <c r="F5" i="62"/>
  <c r="J5" i="62" s="1"/>
  <c r="N5" i="62" s="1"/>
  <c r="R5" i="62" s="1"/>
  <c r="V5" i="62" s="1"/>
  <c r="Z5" i="62" s="1"/>
  <c r="AD5" i="62" s="1"/>
  <c r="AH5" i="62" s="1"/>
  <c r="AL5" i="62" s="1"/>
  <c r="I3" i="62"/>
  <c r="AN55" i="61"/>
  <c r="AN8" i="80" s="1"/>
  <c r="AM55" i="61"/>
  <c r="AM8" i="80" s="1"/>
  <c r="AJ55" i="61"/>
  <c r="AJ8" i="80" s="1"/>
  <c r="AI55" i="61"/>
  <c r="AI8" i="80" s="1"/>
  <c r="AF55" i="61"/>
  <c r="AF8" i="80" s="1"/>
  <c r="AE55" i="61"/>
  <c r="AE8" i="80" s="1"/>
  <c r="AB55" i="61"/>
  <c r="AB8" i="80" s="1"/>
  <c r="AA55" i="61"/>
  <c r="AA8" i="80" s="1"/>
  <c r="X55" i="61"/>
  <c r="X8" i="80" s="1"/>
  <c r="W55" i="61"/>
  <c r="W8" i="80" s="1"/>
  <c r="T55" i="61"/>
  <c r="T8" i="80" s="1"/>
  <c r="S55" i="61"/>
  <c r="S8" i="80" s="1"/>
  <c r="P55" i="61"/>
  <c r="P8" i="80" s="1"/>
  <c r="O55" i="61"/>
  <c r="O8" i="80" s="1"/>
  <c r="L55" i="61"/>
  <c r="L8" i="80" s="1"/>
  <c r="K55" i="61"/>
  <c r="K8" i="80" s="1"/>
  <c r="H55" i="61"/>
  <c r="H8" i="80" s="1"/>
  <c r="G55" i="61"/>
  <c r="G8" i="80" s="1"/>
  <c r="D55" i="61"/>
  <c r="D8" i="80" s="1"/>
  <c r="C55" i="61"/>
  <c r="C8" i="80" s="1"/>
  <c r="AN54" i="61"/>
  <c r="AM54" i="61"/>
  <c r="AJ54" i="61"/>
  <c r="AI54" i="61"/>
  <c r="AF54" i="61"/>
  <c r="AE54" i="61"/>
  <c r="AB54" i="61"/>
  <c r="AA54" i="61"/>
  <c r="X54" i="61"/>
  <c r="W54" i="61"/>
  <c r="T54" i="61"/>
  <c r="S54" i="61"/>
  <c r="P54" i="61"/>
  <c r="O54" i="61"/>
  <c r="L54" i="61"/>
  <c r="K54" i="61"/>
  <c r="H54" i="61"/>
  <c r="G54" i="61"/>
  <c r="D54" i="61"/>
  <c r="C54" i="61"/>
  <c r="AN53" i="61"/>
  <c r="AN8" i="84" s="1"/>
  <c r="AM53" i="61"/>
  <c r="AM8" i="84" s="1"/>
  <c r="AJ53" i="61"/>
  <c r="AJ8" i="84" s="1"/>
  <c r="AI53" i="61"/>
  <c r="AI8" i="84" s="1"/>
  <c r="AF53" i="61"/>
  <c r="AF8" i="84" s="1"/>
  <c r="AE53" i="61"/>
  <c r="AE8" i="84" s="1"/>
  <c r="AB53" i="61"/>
  <c r="AB8" i="84" s="1"/>
  <c r="AA53" i="61"/>
  <c r="AA8" i="84" s="1"/>
  <c r="X53" i="61"/>
  <c r="X8" i="84" s="1"/>
  <c r="W53" i="61"/>
  <c r="W8" i="84" s="1"/>
  <c r="T53" i="61"/>
  <c r="T8" i="84" s="1"/>
  <c r="S53" i="61"/>
  <c r="S8" i="84" s="1"/>
  <c r="P53" i="61"/>
  <c r="P8" i="84" s="1"/>
  <c r="O53" i="61"/>
  <c r="O8" i="84" s="1"/>
  <c r="L53" i="61"/>
  <c r="L8" i="84" s="1"/>
  <c r="K53" i="61"/>
  <c r="K8" i="84" s="1"/>
  <c r="H53" i="61"/>
  <c r="H8" i="84" s="1"/>
  <c r="G53" i="61"/>
  <c r="G8" i="84" s="1"/>
  <c r="D53" i="61"/>
  <c r="D8" i="84" s="1"/>
  <c r="C53" i="61"/>
  <c r="C8" i="84" s="1"/>
  <c r="F52" i="61"/>
  <c r="J52" i="61" s="1"/>
  <c r="N52" i="61" s="1"/>
  <c r="R52" i="61" s="1"/>
  <c r="V52" i="61" s="1"/>
  <c r="Z52" i="61" s="1"/>
  <c r="AD52" i="61" s="1"/>
  <c r="AH52" i="61" s="1"/>
  <c r="AL52" i="61" s="1"/>
  <c r="F51" i="61"/>
  <c r="J51" i="61" s="1"/>
  <c r="N51" i="61" s="1"/>
  <c r="R51" i="61" s="1"/>
  <c r="V51" i="61" s="1"/>
  <c r="Z51" i="61" s="1"/>
  <c r="AD51" i="61" s="1"/>
  <c r="AH51" i="61" s="1"/>
  <c r="AL51" i="61" s="1"/>
  <c r="F50" i="61"/>
  <c r="J50" i="61" s="1"/>
  <c r="N50" i="61" s="1"/>
  <c r="R50" i="61" s="1"/>
  <c r="V50" i="61" s="1"/>
  <c r="Z50" i="61" s="1"/>
  <c r="AD50" i="61" s="1"/>
  <c r="AH50" i="61" s="1"/>
  <c r="AL50" i="61" s="1"/>
  <c r="F49" i="61"/>
  <c r="J49" i="61" s="1"/>
  <c r="N49" i="61" s="1"/>
  <c r="R49" i="61" s="1"/>
  <c r="V49" i="61" s="1"/>
  <c r="Z49" i="61" s="1"/>
  <c r="AD49" i="61" s="1"/>
  <c r="AH49" i="61" s="1"/>
  <c r="AL49" i="61" s="1"/>
  <c r="F48" i="61"/>
  <c r="J48" i="61" s="1"/>
  <c r="N48" i="61" s="1"/>
  <c r="R48" i="61" s="1"/>
  <c r="V48" i="61" s="1"/>
  <c r="Z48" i="61" s="1"/>
  <c r="AD48" i="61" s="1"/>
  <c r="AH48" i="61" s="1"/>
  <c r="AL48" i="61" s="1"/>
  <c r="F47" i="61"/>
  <c r="J47" i="61" s="1"/>
  <c r="N47" i="61" s="1"/>
  <c r="R47" i="61" s="1"/>
  <c r="V47" i="61" s="1"/>
  <c r="Z47" i="61" s="1"/>
  <c r="AD47" i="61" s="1"/>
  <c r="AH47" i="61" s="1"/>
  <c r="AL47" i="61" s="1"/>
  <c r="F46" i="61"/>
  <c r="J46" i="61" s="1"/>
  <c r="N46" i="61" s="1"/>
  <c r="R46" i="61" s="1"/>
  <c r="V46" i="61" s="1"/>
  <c r="Z46" i="61" s="1"/>
  <c r="AD46" i="61" s="1"/>
  <c r="AH46" i="61" s="1"/>
  <c r="AL46" i="61" s="1"/>
  <c r="F45" i="61"/>
  <c r="J45" i="61" s="1"/>
  <c r="N45" i="61" s="1"/>
  <c r="R45" i="61" s="1"/>
  <c r="V45" i="61" s="1"/>
  <c r="Z45" i="61" s="1"/>
  <c r="AD45" i="61" s="1"/>
  <c r="AH45" i="61" s="1"/>
  <c r="AL45" i="61" s="1"/>
  <c r="F44" i="61"/>
  <c r="J44" i="61" s="1"/>
  <c r="N44" i="61" s="1"/>
  <c r="R44" i="61" s="1"/>
  <c r="V44" i="61" s="1"/>
  <c r="Z44" i="61" s="1"/>
  <c r="AD44" i="61" s="1"/>
  <c r="AH44" i="61" s="1"/>
  <c r="AL44" i="61" s="1"/>
  <c r="F43" i="61"/>
  <c r="J43" i="61" s="1"/>
  <c r="N43" i="61" s="1"/>
  <c r="R43" i="61" s="1"/>
  <c r="V43" i="61" s="1"/>
  <c r="Z43" i="61" s="1"/>
  <c r="AD43" i="61" s="1"/>
  <c r="AH43" i="61" s="1"/>
  <c r="AL43" i="61" s="1"/>
  <c r="F42" i="61"/>
  <c r="J42" i="61" s="1"/>
  <c r="N42" i="61" s="1"/>
  <c r="R42" i="61" s="1"/>
  <c r="V42" i="61" s="1"/>
  <c r="Z42" i="61" s="1"/>
  <c r="AD42" i="61" s="1"/>
  <c r="AH42" i="61" s="1"/>
  <c r="AL42" i="61" s="1"/>
  <c r="F41" i="61"/>
  <c r="J41" i="61" s="1"/>
  <c r="N41" i="61" s="1"/>
  <c r="R41" i="61" s="1"/>
  <c r="V41" i="61" s="1"/>
  <c r="Z41" i="61" s="1"/>
  <c r="AD41" i="61" s="1"/>
  <c r="AH41" i="61" s="1"/>
  <c r="AL41" i="61" s="1"/>
  <c r="F40" i="61"/>
  <c r="J40" i="61" s="1"/>
  <c r="N40" i="61" s="1"/>
  <c r="R40" i="61" s="1"/>
  <c r="V40" i="61" s="1"/>
  <c r="Z40" i="61" s="1"/>
  <c r="AD40" i="61" s="1"/>
  <c r="AH40" i="61" s="1"/>
  <c r="AL40" i="61" s="1"/>
  <c r="F39" i="61"/>
  <c r="J39" i="61" s="1"/>
  <c r="N39" i="61" s="1"/>
  <c r="R39" i="61" s="1"/>
  <c r="V39" i="61" s="1"/>
  <c r="Z39" i="61" s="1"/>
  <c r="AD39" i="61" s="1"/>
  <c r="AH39" i="61" s="1"/>
  <c r="AL39" i="61" s="1"/>
  <c r="F38" i="61"/>
  <c r="J38" i="61" s="1"/>
  <c r="N38" i="61" s="1"/>
  <c r="R38" i="61" s="1"/>
  <c r="V38" i="61" s="1"/>
  <c r="Z38" i="61" s="1"/>
  <c r="AD38" i="61" s="1"/>
  <c r="AH38" i="61" s="1"/>
  <c r="AL38" i="61" s="1"/>
  <c r="F37" i="61"/>
  <c r="J37" i="61" s="1"/>
  <c r="N37" i="61" s="1"/>
  <c r="R37" i="61" s="1"/>
  <c r="V37" i="61" s="1"/>
  <c r="Z37" i="61" s="1"/>
  <c r="AD37" i="61" s="1"/>
  <c r="AH37" i="61" s="1"/>
  <c r="AL37" i="61" s="1"/>
  <c r="F36" i="61"/>
  <c r="J36" i="61" s="1"/>
  <c r="N36" i="61" s="1"/>
  <c r="R36" i="61" s="1"/>
  <c r="V36" i="61" s="1"/>
  <c r="Z36" i="61" s="1"/>
  <c r="AD36" i="61" s="1"/>
  <c r="AH36" i="61" s="1"/>
  <c r="AL36" i="61" s="1"/>
  <c r="F35" i="61"/>
  <c r="J35" i="61" s="1"/>
  <c r="F34" i="61"/>
  <c r="J34" i="61" s="1"/>
  <c r="N34" i="61" s="1"/>
  <c r="R34" i="61" s="1"/>
  <c r="V34" i="61" s="1"/>
  <c r="Z34" i="61" s="1"/>
  <c r="AD34" i="61" s="1"/>
  <c r="AH34" i="61" s="1"/>
  <c r="AL34" i="61" s="1"/>
  <c r="F33" i="61"/>
  <c r="J33" i="61" s="1"/>
  <c r="N33" i="61" s="1"/>
  <c r="R33" i="61" s="1"/>
  <c r="V33" i="61" s="1"/>
  <c r="Z33" i="61" s="1"/>
  <c r="AD33" i="61" s="1"/>
  <c r="AH33" i="61" s="1"/>
  <c r="AL33" i="61" s="1"/>
  <c r="F32" i="61"/>
  <c r="J32" i="61" s="1"/>
  <c r="N32" i="61" s="1"/>
  <c r="R32" i="61" s="1"/>
  <c r="V32" i="61" s="1"/>
  <c r="Z32" i="61" s="1"/>
  <c r="AD32" i="61" s="1"/>
  <c r="AH32" i="61" s="1"/>
  <c r="AL32" i="61" s="1"/>
  <c r="F31" i="61"/>
  <c r="J31" i="61" s="1"/>
  <c r="N31" i="61" s="1"/>
  <c r="R31" i="61" s="1"/>
  <c r="V31" i="61" s="1"/>
  <c r="Z31" i="61" s="1"/>
  <c r="AD31" i="61" s="1"/>
  <c r="AH31" i="61" s="1"/>
  <c r="AL31" i="61" s="1"/>
  <c r="F30" i="61"/>
  <c r="J30" i="61" s="1"/>
  <c r="N30" i="61" s="1"/>
  <c r="R30" i="61" s="1"/>
  <c r="V30" i="61" s="1"/>
  <c r="Z30" i="61" s="1"/>
  <c r="AD30" i="61" s="1"/>
  <c r="AH30" i="61" s="1"/>
  <c r="AL30" i="61" s="1"/>
  <c r="F29" i="61"/>
  <c r="J29" i="61" s="1"/>
  <c r="N29" i="61" s="1"/>
  <c r="R29" i="61" s="1"/>
  <c r="V29" i="61" s="1"/>
  <c r="Z29" i="61" s="1"/>
  <c r="AD29" i="61" s="1"/>
  <c r="AH29" i="61" s="1"/>
  <c r="AL29" i="61" s="1"/>
  <c r="F28" i="61"/>
  <c r="J28" i="61" s="1"/>
  <c r="N28" i="61" s="1"/>
  <c r="R28" i="61" s="1"/>
  <c r="V28" i="61" s="1"/>
  <c r="Z28" i="61" s="1"/>
  <c r="AD28" i="61" s="1"/>
  <c r="AH28" i="61" s="1"/>
  <c r="AL28" i="61" s="1"/>
  <c r="F27" i="61"/>
  <c r="J27" i="61" s="1"/>
  <c r="N27" i="61" s="1"/>
  <c r="R27" i="61" s="1"/>
  <c r="V27" i="61" s="1"/>
  <c r="Z27" i="61" s="1"/>
  <c r="AD27" i="61" s="1"/>
  <c r="AH27" i="61" s="1"/>
  <c r="AL27" i="61" s="1"/>
  <c r="F26" i="61"/>
  <c r="J26" i="61" s="1"/>
  <c r="N26" i="61" s="1"/>
  <c r="R26" i="61" s="1"/>
  <c r="V26" i="61" s="1"/>
  <c r="Z26" i="61" s="1"/>
  <c r="AD26" i="61" s="1"/>
  <c r="AH26" i="61" s="1"/>
  <c r="AL26" i="61" s="1"/>
  <c r="F25" i="61"/>
  <c r="J25" i="61" s="1"/>
  <c r="N25" i="61" s="1"/>
  <c r="R25" i="61" s="1"/>
  <c r="V25" i="61" s="1"/>
  <c r="Z25" i="61" s="1"/>
  <c r="AD25" i="61" s="1"/>
  <c r="AH25" i="61" s="1"/>
  <c r="AL25" i="61" s="1"/>
  <c r="F24" i="61"/>
  <c r="J24" i="61" s="1"/>
  <c r="N24" i="61" s="1"/>
  <c r="R24" i="61" s="1"/>
  <c r="V24" i="61" s="1"/>
  <c r="Z24" i="61" s="1"/>
  <c r="AD24" i="61" s="1"/>
  <c r="AH24" i="61" s="1"/>
  <c r="AL24" i="61" s="1"/>
  <c r="F23" i="61"/>
  <c r="J23" i="61" s="1"/>
  <c r="N23" i="61" s="1"/>
  <c r="R23" i="61" s="1"/>
  <c r="V23" i="61" s="1"/>
  <c r="Z23" i="61" s="1"/>
  <c r="AD23" i="61" s="1"/>
  <c r="AH23" i="61" s="1"/>
  <c r="AL23" i="61" s="1"/>
  <c r="F22" i="61"/>
  <c r="J22" i="61" s="1"/>
  <c r="N22" i="61" s="1"/>
  <c r="R22" i="61" s="1"/>
  <c r="V22" i="61" s="1"/>
  <c r="Z22" i="61" s="1"/>
  <c r="AD22" i="61" s="1"/>
  <c r="AH22" i="61" s="1"/>
  <c r="AL22" i="61" s="1"/>
  <c r="F21" i="61"/>
  <c r="J21" i="61" s="1"/>
  <c r="N21" i="61" s="1"/>
  <c r="R21" i="61" s="1"/>
  <c r="V21" i="61" s="1"/>
  <c r="Z21" i="61" s="1"/>
  <c r="AD21" i="61" s="1"/>
  <c r="AH21" i="61" s="1"/>
  <c r="AL21" i="61" s="1"/>
  <c r="F20" i="61"/>
  <c r="J20" i="61" s="1"/>
  <c r="N20" i="61" s="1"/>
  <c r="R20" i="61" s="1"/>
  <c r="V20" i="61" s="1"/>
  <c r="Z20" i="61" s="1"/>
  <c r="AD20" i="61" s="1"/>
  <c r="AH20" i="61" s="1"/>
  <c r="AL20" i="61" s="1"/>
  <c r="F19" i="61"/>
  <c r="J19" i="61" s="1"/>
  <c r="N19" i="61" s="1"/>
  <c r="R19" i="61" s="1"/>
  <c r="V19" i="61" s="1"/>
  <c r="Z19" i="61" s="1"/>
  <c r="AD19" i="61" s="1"/>
  <c r="AH19" i="61" s="1"/>
  <c r="AL19" i="61" s="1"/>
  <c r="F18" i="61"/>
  <c r="J18" i="61" s="1"/>
  <c r="N18" i="61" s="1"/>
  <c r="R18" i="61" s="1"/>
  <c r="V18" i="61" s="1"/>
  <c r="Z18" i="61" s="1"/>
  <c r="AD18" i="61" s="1"/>
  <c r="AH18" i="61" s="1"/>
  <c r="AL18" i="61" s="1"/>
  <c r="F17" i="61"/>
  <c r="J17" i="61" s="1"/>
  <c r="N17" i="61" s="1"/>
  <c r="R17" i="61" s="1"/>
  <c r="V17" i="61" s="1"/>
  <c r="Z17" i="61" s="1"/>
  <c r="AD17" i="61" s="1"/>
  <c r="AH17" i="61" s="1"/>
  <c r="AL17" i="61" s="1"/>
  <c r="F16" i="61"/>
  <c r="J16" i="61" s="1"/>
  <c r="N16" i="61" s="1"/>
  <c r="R16" i="61" s="1"/>
  <c r="V16" i="61" s="1"/>
  <c r="Z16" i="61" s="1"/>
  <c r="AD16" i="61" s="1"/>
  <c r="AH16" i="61" s="1"/>
  <c r="AL16" i="61" s="1"/>
  <c r="F15" i="61"/>
  <c r="J15" i="61" s="1"/>
  <c r="N15" i="61" s="1"/>
  <c r="R15" i="61" s="1"/>
  <c r="V15" i="61" s="1"/>
  <c r="Z15" i="61" s="1"/>
  <c r="AD15" i="61" s="1"/>
  <c r="AH15" i="61" s="1"/>
  <c r="AL15" i="61" s="1"/>
  <c r="F14" i="61"/>
  <c r="J14" i="61" s="1"/>
  <c r="N14" i="61" s="1"/>
  <c r="R14" i="61" s="1"/>
  <c r="V14" i="61" s="1"/>
  <c r="Z14" i="61" s="1"/>
  <c r="AD14" i="61" s="1"/>
  <c r="AH14" i="61" s="1"/>
  <c r="AL14" i="61" s="1"/>
  <c r="F13" i="61"/>
  <c r="J13" i="61" s="1"/>
  <c r="N13" i="61" s="1"/>
  <c r="R13" i="61" s="1"/>
  <c r="V13" i="61" s="1"/>
  <c r="Z13" i="61" s="1"/>
  <c r="AD13" i="61" s="1"/>
  <c r="AH13" i="61" s="1"/>
  <c r="AL13" i="61" s="1"/>
  <c r="F12" i="61"/>
  <c r="J12" i="61" s="1"/>
  <c r="N12" i="61" s="1"/>
  <c r="R12" i="61" s="1"/>
  <c r="V12" i="61" s="1"/>
  <c r="Z12" i="61" s="1"/>
  <c r="AD12" i="61" s="1"/>
  <c r="AH12" i="61" s="1"/>
  <c r="AL12" i="61" s="1"/>
  <c r="F11" i="61"/>
  <c r="J11" i="61" s="1"/>
  <c r="N11" i="61" s="1"/>
  <c r="R11" i="61" s="1"/>
  <c r="V11" i="61" s="1"/>
  <c r="Z11" i="61" s="1"/>
  <c r="AD11" i="61" s="1"/>
  <c r="AH11" i="61" s="1"/>
  <c r="AL11" i="61" s="1"/>
  <c r="F10" i="61"/>
  <c r="J10" i="61" s="1"/>
  <c r="N10" i="61" s="1"/>
  <c r="R10" i="61" s="1"/>
  <c r="V10" i="61" s="1"/>
  <c r="Z10" i="61" s="1"/>
  <c r="AD10" i="61" s="1"/>
  <c r="AH10" i="61" s="1"/>
  <c r="AL10" i="61" s="1"/>
  <c r="F9" i="61"/>
  <c r="J9" i="61" s="1"/>
  <c r="N9" i="61" s="1"/>
  <c r="R9" i="61" s="1"/>
  <c r="V9" i="61" s="1"/>
  <c r="Z9" i="61" s="1"/>
  <c r="AD9" i="61" s="1"/>
  <c r="AH9" i="61" s="1"/>
  <c r="AL9" i="61" s="1"/>
  <c r="F8" i="61"/>
  <c r="J8" i="61" s="1"/>
  <c r="N8" i="61" s="1"/>
  <c r="R8" i="61" s="1"/>
  <c r="V8" i="61" s="1"/>
  <c r="Z8" i="61" s="1"/>
  <c r="AD8" i="61" s="1"/>
  <c r="AH8" i="61" s="1"/>
  <c r="AL8" i="61" s="1"/>
  <c r="F7" i="61"/>
  <c r="J7" i="61" s="1"/>
  <c r="N7" i="61" s="1"/>
  <c r="R7" i="61" s="1"/>
  <c r="V7" i="61" s="1"/>
  <c r="Z7" i="61" s="1"/>
  <c r="AD7" i="61" s="1"/>
  <c r="AH7" i="61" s="1"/>
  <c r="AL7" i="61" s="1"/>
  <c r="F6" i="61"/>
  <c r="J6" i="61" s="1"/>
  <c r="N6" i="61" s="1"/>
  <c r="R6" i="61" s="1"/>
  <c r="V6" i="61" s="1"/>
  <c r="Z6" i="61" s="1"/>
  <c r="AD6" i="61" s="1"/>
  <c r="AH6" i="61" s="1"/>
  <c r="AL6" i="61" s="1"/>
  <c r="E6" i="61"/>
  <c r="E7" i="61" s="1"/>
  <c r="E8" i="61" s="1"/>
  <c r="E9" i="61" s="1"/>
  <c r="E10" i="61" s="1"/>
  <c r="E11" i="61" s="1"/>
  <c r="E12" i="61" s="1"/>
  <c r="E13" i="61" s="1"/>
  <c r="E14" i="61" s="1"/>
  <c r="E15" i="61" s="1"/>
  <c r="E16" i="61" s="1"/>
  <c r="E17" i="61" s="1"/>
  <c r="E18" i="61" s="1"/>
  <c r="E19" i="61" s="1"/>
  <c r="E20" i="61" s="1"/>
  <c r="E21" i="61" s="1"/>
  <c r="E22" i="61" s="1"/>
  <c r="E23" i="61" s="1"/>
  <c r="E24" i="61" s="1"/>
  <c r="E25" i="61" s="1"/>
  <c r="E26" i="61" s="1"/>
  <c r="E27" i="61" s="1"/>
  <c r="E28" i="61" s="1"/>
  <c r="E29" i="61" s="1"/>
  <c r="E30" i="61" s="1"/>
  <c r="E31" i="61" s="1"/>
  <c r="E32" i="61" s="1"/>
  <c r="E33" i="61" s="1"/>
  <c r="E34" i="61" s="1"/>
  <c r="E35" i="61" s="1"/>
  <c r="E36" i="61" s="1"/>
  <c r="E37" i="61" s="1"/>
  <c r="E38" i="61" s="1"/>
  <c r="E39" i="61" s="1"/>
  <c r="E40" i="61" s="1"/>
  <c r="E41" i="61" s="1"/>
  <c r="E42" i="61" s="1"/>
  <c r="E43" i="61" s="1"/>
  <c r="E44" i="61" s="1"/>
  <c r="E45" i="61" s="1"/>
  <c r="E46" i="61" s="1"/>
  <c r="E47" i="61" s="1"/>
  <c r="E48" i="61" s="1"/>
  <c r="E49" i="61" s="1"/>
  <c r="E50" i="61" s="1"/>
  <c r="E51" i="61" s="1"/>
  <c r="E52" i="61" s="1"/>
  <c r="F5" i="61"/>
  <c r="J5" i="61" s="1"/>
  <c r="N5" i="61" s="1"/>
  <c r="R5" i="61" s="1"/>
  <c r="V5" i="61" s="1"/>
  <c r="Z5" i="61" s="1"/>
  <c r="AD5" i="61" s="1"/>
  <c r="AH5" i="61" s="1"/>
  <c r="AL5" i="61" s="1"/>
  <c r="I3" i="61"/>
  <c r="I6" i="61" s="1"/>
  <c r="I7" i="61" s="1"/>
  <c r="I8" i="61" s="1"/>
  <c r="I9" i="61" s="1"/>
  <c r="I10" i="61" s="1"/>
  <c r="I11" i="61" s="1"/>
  <c r="I12" i="61" s="1"/>
  <c r="I13" i="61" s="1"/>
  <c r="I14" i="61" s="1"/>
  <c r="I15" i="61" s="1"/>
  <c r="I16" i="61" s="1"/>
  <c r="I17" i="61" s="1"/>
  <c r="I18" i="61" s="1"/>
  <c r="I19" i="61" s="1"/>
  <c r="I20" i="61" s="1"/>
  <c r="I21" i="61" s="1"/>
  <c r="I22" i="61" s="1"/>
  <c r="I23" i="61" s="1"/>
  <c r="I24" i="61" s="1"/>
  <c r="I25" i="61" s="1"/>
  <c r="I26" i="61" s="1"/>
  <c r="I27" i="61" s="1"/>
  <c r="I28" i="61" s="1"/>
  <c r="I29" i="61" s="1"/>
  <c r="I30" i="61" s="1"/>
  <c r="I31" i="61" s="1"/>
  <c r="I32" i="61" s="1"/>
  <c r="I33" i="61" s="1"/>
  <c r="I34" i="61" s="1"/>
  <c r="I35" i="61" s="1"/>
  <c r="I36" i="61" s="1"/>
  <c r="I37" i="61" s="1"/>
  <c r="I38" i="61" s="1"/>
  <c r="I39" i="61" s="1"/>
  <c r="I40" i="61" s="1"/>
  <c r="I41" i="61" s="1"/>
  <c r="I42" i="61" s="1"/>
  <c r="I43" i="61" s="1"/>
  <c r="I44" i="61" s="1"/>
  <c r="I45" i="61" s="1"/>
  <c r="I46" i="61" s="1"/>
  <c r="I47" i="61" s="1"/>
  <c r="I48" i="61" s="1"/>
  <c r="I49" i="61" s="1"/>
  <c r="I50" i="61" s="1"/>
  <c r="I51" i="61" s="1"/>
  <c r="I52" i="61" s="1"/>
  <c r="AN55" i="60"/>
  <c r="AN9" i="80" s="1"/>
  <c r="AM55" i="60"/>
  <c r="AM9" i="80" s="1"/>
  <c r="AJ55" i="60"/>
  <c r="AJ9" i="80" s="1"/>
  <c r="AI55" i="60"/>
  <c r="AI9" i="80" s="1"/>
  <c r="AF55" i="60"/>
  <c r="AF9" i="80" s="1"/>
  <c r="AE55" i="60"/>
  <c r="AE9" i="80" s="1"/>
  <c r="AB55" i="60"/>
  <c r="AB9" i="80" s="1"/>
  <c r="AA55" i="60"/>
  <c r="AA9" i="80" s="1"/>
  <c r="X55" i="60"/>
  <c r="X9" i="80" s="1"/>
  <c r="W55" i="60"/>
  <c r="W9" i="80" s="1"/>
  <c r="T55" i="60"/>
  <c r="T9" i="80" s="1"/>
  <c r="S55" i="60"/>
  <c r="S9" i="80" s="1"/>
  <c r="P55" i="60"/>
  <c r="P9" i="80" s="1"/>
  <c r="O55" i="60"/>
  <c r="O9" i="80" s="1"/>
  <c r="L55" i="60"/>
  <c r="L9" i="80" s="1"/>
  <c r="K55" i="60"/>
  <c r="K9" i="80" s="1"/>
  <c r="H55" i="60"/>
  <c r="H9" i="80" s="1"/>
  <c r="G55" i="60"/>
  <c r="G9" i="80" s="1"/>
  <c r="D55" i="60"/>
  <c r="D9" i="80" s="1"/>
  <c r="C55" i="60"/>
  <c r="C9" i="80" s="1"/>
  <c r="AN54" i="60"/>
  <c r="AM54" i="60"/>
  <c r="AJ54" i="60"/>
  <c r="AI54" i="60"/>
  <c r="AF54" i="60"/>
  <c r="AE54" i="60"/>
  <c r="AB54" i="60"/>
  <c r="AA54" i="60"/>
  <c r="X54" i="60"/>
  <c r="W54" i="60"/>
  <c r="T54" i="60"/>
  <c r="S54" i="60"/>
  <c r="P54" i="60"/>
  <c r="O54" i="60"/>
  <c r="L54" i="60"/>
  <c r="K54" i="60"/>
  <c r="H54" i="60"/>
  <c r="G54" i="60"/>
  <c r="D54" i="60"/>
  <c r="C54" i="60"/>
  <c r="AN53" i="60"/>
  <c r="AN9" i="84" s="1"/>
  <c r="AM53" i="60"/>
  <c r="AM9" i="84" s="1"/>
  <c r="AJ53" i="60"/>
  <c r="AJ9" i="84" s="1"/>
  <c r="AI53" i="60"/>
  <c r="AI9" i="84" s="1"/>
  <c r="AF53" i="60"/>
  <c r="AF9" i="84" s="1"/>
  <c r="AE53" i="60"/>
  <c r="AE9" i="84" s="1"/>
  <c r="AB53" i="60"/>
  <c r="AB9" i="84" s="1"/>
  <c r="AA53" i="60"/>
  <c r="AA9" i="84" s="1"/>
  <c r="X53" i="60"/>
  <c r="X9" i="84" s="1"/>
  <c r="W53" i="60"/>
  <c r="W9" i="84" s="1"/>
  <c r="T53" i="60"/>
  <c r="T9" i="84" s="1"/>
  <c r="S53" i="60"/>
  <c r="S9" i="84" s="1"/>
  <c r="P53" i="60"/>
  <c r="P9" i="84" s="1"/>
  <c r="O53" i="60"/>
  <c r="O9" i="84" s="1"/>
  <c r="L53" i="60"/>
  <c r="L9" i="84" s="1"/>
  <c r="K53" i="60"/>
  <c r="K9" i="84" s="1"/>
  <c r="H53" i="60"/>
  <c r="H9" i="84" s="1"/>
  <c r="G53" i="60"/>
  <c r="G9" i="84" s="1"/>
  <c r="D53" i="60"/>
  <c r="D9" i="84" s="1"/>
  <c r="C53" i="60"/>
  <c r="C9" i="84" s="1"/>
  <c r="F52" i="60"/>
  <c r="J52" i="60" s="1"/>
  <c r="N52" i="60" s="1"/>
  <c r="R52" i="60" s="1"/>
  <c r="V52" i="60" s="1"/>
  <c r="Z52" i="60" s="1"/>
  <c r="AD52" i="60" s="1"/>
  <c r="AH52" i="60" s="1"/>
  <c r="AL52" i="60" s="1"/>
  <c r="F51" i="60"/>
  <c r="J51" i="60" s="1"/>
  <c r="N51" i="60" s="1"/>
  <c r="R51" i="60" s="1"/>
  <c r="V51" i="60" s="1"/>
  <c r="Z51" i="60" s="1"/>
  <c r="AD51" i="60" s="1"/>
  <c r="AH51" i="60" s="1"/>
  <c r="AL51" i="60" s="1"/>
  <c r="F50" i="60"/>
  <c r="J50" i="60" s="1"/>
  <c r="N50" i="60" s="1"/>
  <c r="R50" i="60" s="1"/>
  <c r="V50" i="60" s="1"/>
  <c r="Z50" i="60" s="1"/>
  <c r="AD50" i="60" s="1"/>
  <c r="AH50" i="60" s="1"/>
  <c r="AL50" i="60" s="1"/>
  <c r="F49" i="60"/>
  <c r="J49" i="60" s="1"/>
  <c r="N49" i="60" s="1"/>
  <c r="R49" i="60" s="1"/>
  <c r="V49" i="60" s="1"/>
  <c r="Z49" i="60" s="1"/>
  <c r="AD49" i="60" s="1"/>
  <c r="AH49" i="60" s="1"/>
  <c r="AL49" i="60" s="1"/>
  <c r="F48" i="60"/>
  <c r="J48" i="60" s="1"/>
  <c r="N48" i="60" s="1"/>
  <c r="R48" i="60" s="1"/>
  <c r="V48" i="60" s="1"/>
  <c r="Z48" i="60" s="1"/>
  <c r="AD48" i="60" s="1"/>
  <c r="AH48" i="60" s="1"/>
  <c r="AL48" i="60" s="1"/>
  <c r="F47" i="60"/>
  <c r="J47" i="60" s="1"/>
  <c r="N47" i="60" s="1"/>
  <c r="R47" i="60" s="1"/>
  <c r="V47" i="60" s="1"/>
  <c r="Z47" i="60" s="1"/>
  <c r="AD47" i="60" s="1"/>
  <c r="AH47" i="60" s="1"/>
  <c r="AL47" i="60" s="1"/>
  <c r="F46" i="60"/>
  <c r="J46" i="60" s="1"/>
  <c r="N46" i="60" s="1"/>
  <c r="R46" i="60" s="1"/>
  <c r="V46" i="60" s="1"/>
  <c r="Z46" i="60" s="1"/>
  <c r="AD46" i="60" s="1"/>
  <c r="AH46" i="60" s="1"/>
  <c r="AL46" i="60" s="1"/>
  <c r="F45" i="60"/>
  <c r="J45" i="60" s="1"/>
  <c r="N45" i="60" s="1"/>
  <c r="R45" i="60" s="1"/>
  <c r="V45" i="60" s="1"/>
  <c r="Z45" i="60" s="1"/>
  <c r="AD45" i="60" s="1"/>
  <c r="AH45" i="60" s="1"/>
  <c r="AL45" i="60" s="1"/>
  <c r="F44" i="60"/>
  <c r="J44" i="60" s="1"/>
  <c r="N44" i="60" s="1"/>
  <c r="R44" i="60" s="1"/>
  <c r="V44" i="60" s="1"/>
  <c r="Z44" i="60" s="1"/>
  <c r="AD44" i="60" s="1"/>
  <c r="AH44" i="60" s="1"/>
  <c r="AL44" i="60" s="1"/>
  <c r="F43" i="60"/>
  <c r="J43" i="60" s="1"/>
  <c r="N43" i="60" s="1"/>
  <c r="R43" i="60" s="1"/>
  <c r="V43" i="60" s="1"/>
  <c r="Z43" i="60" s="1"/>
  <c r="AD43" i="60" s="1"/>
  <c r="AH43" i="60" s="1"/>
  <c r="AL43" i="60" s="1"/>
  <c r="F42" i="60"/>
  <c r="J42" i="60" s="1"/>
  <c r="N42" i="60" s="1"/>
  <c r="R42" i="60" s="1"/>
  <c r="V42" i="60" s="1"/>
  <c r="Z42" i="60" s="1"/>
  <c r="AD42" i="60" s="1"/>
  <c r="AH42" i="60" s="1"/>
  <c r="AL42" i="60" s="1"/>
  <c r="F41" i="60"/>
  <c r="J41" i="60" s="1"/>
  <c r="N41" i="60" s="1"/>
  <c r="R41" i="60" s="1"/>
  <c r="V41" i="60" s="1"/>
  <c r="Z41" i="60" s="1"/>
  <c r="AD41" i="60" s="1"/>
  <c r="AH41" i="60" s="1"/>
  <c r="AL41" i="60" s="1"/>
  <c r="F40" i="60"/>
  <c r="J40" i="60" s="1"/>
  <c r="N40" i="60" s="1"/>
  <c r="R40" i="60" s="1"/>
  <c r="V40" i="60" s="1"/>
  <c r="Z40" i="60" s="1"/>
  <c r="AD40" i="60" s="1"/>
  <c r="AH40" i="60" s="1"/>
  <c r="AL40" i="60" s="1"/>
  <c r="F39" i="60"/>
  <c r="J39" i="60" s="1"/>
  <c r="N39" i="60" s="1"/>
  <c r="R39" i="60" s="1"/>
  <c r="V39" i="60" s="1"/>
  <c r="Z39" i="60" s="1"/>
  <c r="AD39" i="60" s="1"/>
  <c r="AH39" i="60" s="1"/>
  <c r="AL39" i="60" s="1"/>
  <c r="F38" i="60"/>
  <c r="J38" i="60" s="1"/>
  <c r="N38" i="60" s="1"/>
  <c r="R38" i="60" s="1"/>
  <c r="V38" i="60" s="1"/>
  <c r="Z38" i="60" s="1"/>
  <c r="AD38" i="60" s="1"/>
  <c r="AH38" i="60" s="1"/>
  <c r="AL38" i="60" s="1"/>
  <c r="F37" i="60"/>
  <c r="J37" i="60" s="1"/>
  <c r="N37" i="60" s="1"/>
  <c r="R37" i="60" s="1"/>
  <c r="V37" i="60" s="1"/>
  <c r="Z37" i="60" s="1"/>
  <c r="AD37" i="60" s="1"/>
  <c r="AH37" i="60" s="1"/>
  <c r="AL37" i="60" s="1"/>
  <c r="F36" i="60"/>
  <c r="J36" i="60" s="1"/>
  <c r="N36" i="60" s="1"/>
  <c r="R36" i="60" s="1"/>
  <c r="V36" i="60" s="1"/>
  <c r="Z36" i="60" s="1"/>
  <c r="AD36" i="60" s="1"/>
  <c r="AH36" i="60" s="1"/>
  <c r="AL36" i="60" s="1"/>
  <c r="F35" i="60"/>
  <c r="J35" i="60" s="1"/>
  <c r="N35" i="60" s="1"/>
  <c r="R35" i="60" s="1"/>
  <c r="V35" i="60" s="1"/>
  <c r="Z35" i="60" s="1"/>
  <c r="AD35" i="60" s="1"/>
  <c r="AH35" i="60" s="1"/>
  <c r="AL35" i="60" s="1"/>
  <c r="F34" i="60"/>
  <c r="F33" i="60"/>
  <c r="J33" i="60" s="1"/>
  <c r="N33" i="60" s="1"/>
  <c r="R33" i="60" s="1"/>
  <c r="V33" i="60" s="1"/>
  <c r="Z33" i="60" s="1"/>
  <c r="AD33" i="60" s="1"/>
  <c r="AH33" i="60" s="1"/>
  <c r="AL33" i="60" s="1"/>
  <c r="F32" i="60"/>
  <c r="J32" i="60" s="1"/>
  <c r="N32" i="60" s="1"/>
  <c r="R32" i="60" s="1"/>
  <c r="V32" i="60" s="1"/>
  <c r="Z32" i="60" s="1"/>
  <c r="AD32" i="60" s="1"/>
  <c r="AH32" i="60" s="1"/>
  <c r="AL32" i="60" s="1"/>
  <c r="F31" i="60"/>
  <c r="J31" i="60" s="1"/>
  <c r="N31" i="60" s="1"/>
  <c r="R31" i="60" s="1"/>
  <c r="V31" i="60" s="1"/>
  <c r="Z31" i="60" s="1"/>
  <c r="AD31" i="60" s="1"/>
  <c r="AH31" i="60" s="1"/>
  <c r="AL31" i="60" s="1"/>
  <c r="F30" i="60"/>
  <c r="J30" i="60" s="1"/>
  <c r="N30" i="60" s="1"/>
  <c r="R30" i="60" s="1"/>
  <c r="V30" i="60" s="1"/>
  <c r="Z30" i="60" s="1"/>
  <c r="AD30" i="60" s="1"/>
  <c r="AH30" i="60" s="1"/>
  <c r="AL30" i="60" s="1"/>
  <c r="F29" i="60"/>
  <c r="J29" i="60" s="1"/>
  <c r="N29" i="60" s="1"/>
  <c r="R29" i="60" s="1"/>
  <c r="V29" i="60" s="1"/>
  <c r="Z29" i="60" s="1"/>
  <c r="AD29" i="60" s="1"/>
  <c r="AH29" i="60" s="1"/>
  <c r="AL29" i="60" s="1"/>
  <c r="F28" i="60"/>
  <c r="J28" i="60" s="1"/>
  <c r="N28" i="60" s="1"/>
  <c r="R28" i="60" s="1"/>
  <c r="V28" i="60" s="1"/>
  <c r="Z28" i="60" s="1"/>
  <c r="AD28" i="60" s="1"/>
  <c r="AH28" i="60" s="1"/>
  <c r="AL28" i="60" s="1"/>
  <c r="F27" i="60"/>
  <c r="J27" i="60" s="1"/>
  <c r="N27" i="60" s="1"/>
  <c r="R27" i="60" s="1"/>
  <c r="V27" i="60" s="1"/>
  <c r="Z27" i="60" s="1"/>
  <c r="AD27" i="60" s="1"/>
  <c r="AH27" i="60" s="1"/>
  <c r="AL27" i="60" s="1"/>
  <c r="F26" i="60"/>
  <c r="J26" i="60" s="1"/>
  <c r="N26" i="60" s="1"/>
  <c r="R26" i="60" s="1"/>
  <c r="V26" i="60" s="1"/>
  <c r="Z26" i="60" s="1"/>
  <c r="AD26" i="60" s="1"/>
  <c r="AH26" i="60" s="1"/>
  <c r="AL26" i="60" s="1"/>
  <c r="F25" i="60"/>
  <c r="J25" i="60" s="1"/>
  <c r="N25" i="60" s="1"/>
  <c r="R25" i="60" s="1"/>
  <c r="V25" i="60" s="1"/>
  <c r="Z25" i="60" s="1"/>
  <c r="AD25" i="60" s="1"/>
  <c r="AH25" i="60" s="1"/>
  <c r="AL25" i="60" s="1"/>
  <c r="F24" i="60"/>
  <c r="J24" i="60" s="1"/>
  <c r="N24" i="60" s="1"/>
  <c r="R24" i="60" s="1"/>
  <c r="V24" i="60" s="1"/>
  <c r="Z24" i="60" s="1"/>
  <c r="AD24" i="60" s="1"/>
  <c r="AH24" i="60" s="1"/>
  <c r="AL24" i="60" s="1"/>
  <c r="F23" i="60"/>
  <c r="J23" i="60" s="1"/>
  <c r="N23" i="60" s="1"/>
  <c r="R23" i="60" s="1"/>
  <c r="V23" i="60" s="1"/>
  <c r="Z23" i="60" s="1"/>
  <c r="AD23" i="60" s="1"/>
  <c r="AH23" i="60" s="1"/>
  <c r="AL23" i="60" s="1"/>
  <c r="F22" i="60"/>
  <c r="J22" i="60" s="1"/>
  <c r="N22" i="60" s="1"/>
  <c r="R22" i="60" s="1"/>
  <c r="V22" i="60" s="1"/>
  <c r="Z22" i="60" s="1"/>
  <c r="AD22" i="60" s="1"/>
  <c r="AH22" i="60" s="1"/>
  <c r="AL22" i="60" s="1"/>
  <c r="F21" i="60"/>
  <c r="J21" i="60" s="1"/>
  <c r="N21" i="60" s="1"/>
  <c r="R21" i="60" s="1"/>
  <c r="V21" i="60" s="1"/>
  <c r="Z21" i="60" s="1"/>
  <c r="AD21" i="60" s="1"/>
  <c r="AH21" i="60" s="1"/>
  <c r="AL21" i="60" s="1"/>
  <c r="F20" i="60"/>
  <c r="J20" i="60" s="1"/>
  <c r="N20" i="60" s="1"/>
  <c r="R20" i="60" s="1"/>
  <c r="V20" i="60" s="1"/>
  <c r="Z20" i="60" s="1"/>
  <c r="AD20" i="60" s="1"/>
  <c r="AH20" i="60" s="1"/>
  <c r="AL20" i="60" s="1"/>
  <c r="F19" i="60"/>
  <c r="J19" i="60" s="1"/>
  <c r="N19" i="60" s="1"/>
  <c r="R19" i="60" s="1"/>
  <c r="V19" i="60" s="1"/>
  <c r="Z19" i="60" s="1"/>
  <c r="AD19" i="60" s="1"/>
  <c r="AH19" i="60" s="1"/>
  <c r="AL19" i="60" s="1"/>
  <c r="F18" i="60"/>
  <c r="J18" i="60" s="1"/>
  <c r="N18" i="60" s="1"/>
  <c r="R18" i="60" s="1"/>
  <c r="V18" i="60" s="1"/>
  <c r="Z18" i="60" s="1"/>
  <c r="AD18" i="60" s="1"/>
  <c r="AH18" i="60" s="1"/>
  <c r="AL18" i="60" s="1"/>
  <c r="F17" i="60"/>
  <c r="J17" i="60" s="1"/>
  <c r="N17" i="60" s="1"/>
  <c r="R17" i="60" s="1"/>
  <c r="V17" i="60" s="1"/>
  <c r="Z17" i="60" s="1"/>
  <c r="AD17" i="60" s="1"/>
  <c r="AH17" i="60" s="1"/>
  <c r="AL17" i="60" s="1"/>
  <c r="F16" i="60"/>
  <c r="J16" i="60" s="1"/>
  <c r="N16" i="60" s="1"/>
  <c r="R16" i="60" s="1"/>
  <c r="V16" i="60" s="1"/>
  <c r="Z16" i="60" s="1"/>
  <c r="AD16" i="60" s="1"/>
  <c r="AH16" i="60" s="1"/>
  <c r="AL16" i="60" s="1"/>
  <c r="F15" i="60"/>
  <c r="J15" i="60" s="1"/>
  <c r="N15" i="60" s="1"/>
  <c r="R15" i="60" s="1"/>
  <c r="V15" i="60" s="1"/>
  <c r="Z15" i="60" s="1"/>
  <c r="AD15" i="60" s="1"/>
  <c r="AH15" i="60" s="1"/>
  <c r="AL15" i="60" s="1"/>
  <c r="F14" i="60"/>
  <c r="J14" i="60" s="1"/>
  <c r="N14" i="60" s="1"/>
  <c r="R14" i="60" s="1"/>
  <c r="V14" i="60" s="1"/>
  <c r="Z14" i="60" s="1"/>
  <c r="AD14" i="60" s="1"/>
  <c r="AH14" i="60" s="1"/>
  <c r="AL14" i="60" s="1"/>
  <c r="F13" i="60"/>
  <c r="J13" i="60" s="1"/>
  <c r="N13" i="60" s="1"/>
  <c r="R13" i="60" s="1"/>
  <c r="V13" i="60" s="1"/>
  <c r="Z13" i="60" s="1"/>
  <c r="AD13" i="60" s="1"/>
  <c r="AH13" i="60" s="1"/>
  <c r="AL13" i="60" s="1"/>
  <c r="F12" i="60"/>
  <c r="J12" i="60" s="1"/>
  <c r="N12" i="60" s="1"/>
  <c r="R12" i="60" s="1"/>
  <c r="V12" i="60" s="1"/>
  <c r="Z12" i="60" s="1"/>
  <c r="AD12" i="60" s="1"/>
  <c r="AH12" i="60" s="1"/>
  <c r="AL12" i="60" s="1"/>
  <c r="F11" i="60"/>
  <c r="J11" i="60" s="1"/>
  <c r="N11" i="60" s="1"/>
  <c r="R11" i="60" s="1"/>
  <c r="V11" i="60" s="1"/>
  <c r="Z11" i="60" s="1"/>
  <c r="AD11" i="60" s="1"/>
  <c r="AH11" i="60" s="1"/>
  <c r="AL11" i="60" s="1"/>
  <c r="F10" i="60"/>
  <c r="J10" i="60" s="1"/>
  <c r="N10" i="60" s="1"/>
  <c r="R10" i="60" s="1"/>
  <c r="V10" i="60" s="1"/>
  <c r="Z10" i="60" s="1"/>
  <c r="AD10" i="60" s="1"/>
  <c r="AH10" i="60" s="1"/>
  <c r="AL10" i="60" s="1"/>
  <c r="F9" i="60"/>
  <c r="J9" i="60" s="1"/>
  <c r="N9" i="60" s="1"/>
  <c r="R9" i="60" s="1"/>
  <c r="V9" i="60" s="1"/>
  <c r="Z9" i="60" s="1"/>
  <c r="AD9" i="60" s="1"/>
  <c r="AH9" i="60" s="1"/>
  <c r="AL9" i="60" s="1"/>
  <c r="F8" i="60"/>
  <c r="J8" i="60" s="1"/>
  <c r="N8" i="60" s="1"/>
  <c r="R8" i="60" s="1"/>
  <c r="V8" i="60" s="1"/>
  <c r="Z8" i="60" s="1"/>
  <c r="AD8" i="60" s="1"/>
  <c r="AH8" i="60" s="1"/>
  <c r="AL8" i="60" s="1"/>
  <c r="F7" i="60"/>
  <c r="J7" i="60" s="1"/>
  <c r="N7" i="60" s="1"/>
  <c r="R7" i="60" s="1"/>
  <c r="V7" i="60" s="1"/>
  <c r="Z7" i="60" s="1"/>
  <c r="AD7" i="60" s="1"/>
  <c r="AH7" i="60" s="1"/>
  <c r="AL7" i="60" s="1"/>
  <c r="F6" i="60"/>
  <c r="J6" i="60" s="1"/>
  <c r="N6" i="60" s="1"/>
  <c r="R6" i="60" s="1"/>
  <c r="V6" i="60" s="1"/>
  <c r="Z6" i="60" s="1"/>
  <c r="AD6" i="60" s="1"/>
  <c r="AH6" i="60" s="1"/>
  <c r="AL6" i="60" s="1"/>
  <c r="F5" i="60"/>
  <c r="J5" i="60" s="1"/>
  <c r="N5" i="60" s="1"/>
  <c r="R5" i="60" s="1"/>
  <c r="V5" i="60" s="1"/>
  <c r="Z5" i="60" s="1"/>
  <c r="AD5" i="60" s="1"/>
  <c r="AH5" i="60" s="1"/>
  <c r="AL5" i="60" s="1"/>
  <c r="E6" i="60"/>
  <c r="E7" i="60" s="1"/>
  <c r="E8" i="60" s="1"/>
  <c r="E9" i="60" s="1"/>
  <c r="E10" i="60" s="1"/>
  <c r="E11" i="60" s="1"/>
  <c r="E12" i="60" s="1"/>
  <c r="E13" i="60" s="1"/>
  <c r="E14" i="60" s="1"/>
  <c r="E15" i="60" s="1"/>
  <c r="E16" i="60" s="1"/>
  <c r="E17" i="60" s="1"/>
  <c r="E18" i="60" s="1"/>
  <c r="E19" i="60" s="1"/>
  <c r="E20" i="60" s="1"/>
  <c r="E21" i="60" s="1"/>
  <c r="E22" i="60" s="1"/>
  <c r="E23" i="60" s="1"/>
  <c r="E24" i="60" s="1"/>
  <c r="E25" i="60" s="1"/>
  <c r="E26" i="60" s="1"/>
  <c r="E27" i="60" s="1"/>
  <c r="E28" i="60" s="1"/>
  <c r="E29" i="60" s="1"/>
  <c r="E30" i="60" s="1"/>
  <c r="E31" i="60" s="1"/>
  <c r="E32" i="60" s="1"/>
  <c r="E33" i="60" s="1"/>
  <c r="E34" i="60" s="1"/>
  <c r="E35" i="60" s="1"/>
  <c r="E36" i="60" s="1"/>
  <c r="E37" i="60" s="1"/>
  <c r="E38" i="60" s="1"/>
  <c r="E39" i="60" s="1"/>
  <c r="E40" i="60" s="1"/>
  <c r="E41" i="60" s="1"/>
  <c r="E42" i="60" s="1"/>
  <c r="E43" i="60" s="1"/>
  <c r="E44" i="60" s="1"/>
  <c r="E45" i="60" s="1"/>
  <c r="E46" i="60" s="1"/>
  <c r="E47" i="60" s="1"/>
  <c r="E48" i="60" s="1"/>
  <c r="E49" i="60" s="1"/>
  <c r="E50" i="60" s="1"/>
  <c r="E51" i="60" s="1"/>
  <c r="E52" i="60" s="1"/>
  <c r="M3" i="60"/>
  <c r="Q3" i="60" s="1"/>
  <c r="I3" i="60"/>
  <c r="I6" i="60" s="1"/>
  <c r="I7" i="60" s="1"/>
  <c r="I8" i="60" s="1"/>
  <c r="I9" i="60" s="1"/>
  <c r="I10" i="60" s="1"/>
  <c r="I11" i="60" s="1"/>
  <c r="I12" i="60" s="1"/>
  <c r="I13" i="60" s="1"/>
  <c r="I14" i="60" s="1"/>
  <c r="I15" i="60" s="1"/>
  <c r="I16" i="60" s="1"/>
  <c r="I17" i="60" s="1"/>
  <c r="I18" i="60" s="1"/>
  <c r="I19" i="60" s="1"/>
  <c r="I20" i="60" s="1"/>
  <c r="I21" i="60" s="1"/>
  <c r="I22" i="60" s="1"/>
  <c r="I23" i="60" s="1"/>
  <c r="I24" i="60" s="1"/>
  <c r="I25" i="60" s="1"/>
  <c r="I26" i="60" s="1"/>
  <c r="I27" i="60" s="1"/>
  <c r="I28" i="60" s="1"/>
  <c r="I29" i="60" s="1"/>
  <c r="I30" i="60" s="1"/>
  <c r="I31" i="60" s="1"/>
  <c r="I32" i="60" s="1"/>
  <c r="I33" i="60" s="1"/>
  <c r="I34" i="60" s="1"/>
  <c r="I35" i="60" s="1"/>
  <c r="I36" i="60" s="1"/>
  <c r="I37" i="60" s="1"/>
  <c r="I38" i="60" s="1"/>
  <c r="I39" i="60" s="1"/>
  <c r="I40" i="60" s="1"/>
  <c r="I41" i="60" s="1"/>
  <c r="I42" i="60" s="1"/>
  <c r="I43" i="60" s="1"/>
  <c r="I44" i="60" s="1"/>
  <c r="I45" i="60" s="1"/>
  <c r="I46" i="60" s="1"/>
  <c r="I47" i="60" s="1"/>
  <c r="I48" i="60" s="1"/>
  <c r="I49" i="60" s="1"/>
  <c r="I50" i="60" s="1"/>
  <c r="I51" i="60" s="1"/>
  <c r="I52" i="60" s="1"/>
  <c r="AN55" i="59"/>
  <c r="AN10" i="80" s="1"/>
  <c r="AM55" i="59"/>
  <c r="AM10" i="80" s="1"/>
  <c r="AJ55" i="59"/>
  <c r="AJ10" i="80" s="1"/>
  <c r="AI55" i="59"/>
  <c r="AI10" i="80" s="1"/>
  <c r="AF55" i="59"/>
  <c r="AF10" i="80" s="1"/>
  <c r="AE55" i="59"/>
  <c r="AE10" i="80" s="1"/>
  <c r="AB55" i="59"/>
  <c r="AB10" i="80" s="1"/>
  <c r="AA55" i="59"/>
  <c r="AA10" i="80" s="1"/>
  <c r="X55" i="59"/>
  <c r="X10" i="80" s="1"/>
  <c r="W55" i="59"/>
  <c r="W10" i="80" s="1"/>
  <c r="T55" i="59"/>
  <c r="T10" i="80" s="1"/>
  <c r="S55" i="59"/>
  <c r="S10" i="80" s="1"/>
  <c r="P55" i="59"/>
  <c r="P10" i="80" s="1"/>
  <c r="O55" i="59"/>
  <c r="O10" i="80" s="1"/>
  <c r="L55" i="59"/>
  <c r="L10" i="80" s="1"/>
  <c r="K55" i="59"/>
  <c r="K10" i="80" s="1"/>
  <c r="H55" i="59"/>
  <c r="H10" i="80" s="1"/>
  <c r="G55" i="59"/>
  <c r="G10" i="80" s="1"/>
  <c r="D55" i="59"/>
  <c r="D10" i="80" s="1"/>
  <c r="C55" i="59"/>
  <c r="C10" i="80" s="1"/>
  <c r="AN54" i="59"/>
  <c r="AM54" i="59"/>
  <c r="AJ54" i="59"/>
  <c r="AI54" i="59"/>
  <c r="AF54" i="59"/>
  <c r="AE54" i="59"/>
  <c r="AB54" i="59"/>
  <c r="AA54" i="59"/>
  <c r="X54" i="59"/>
  <c r="W54" i="59"/>
  <c r="T54" i="59"/>
  <c r="S54" i="59"/>
  <c r="P54" i="59"/>
  <c r="O54" i="59"/>
  <c r="L54" i="59"/>
  <c r="K54" i="59"/>
  <c r="H54" i="59"/>
  <c r="G54" i="59"/>
  <c r="D54" i="59"/>
  <c r="C54" i="59"/>
  <c r="AN53" i="59"/>
  <c r="AN10" i="84" s="1"/>
  <c r="AM53" i="59"/>
  <c r="AM10" i="84" s="1"/>
  <c r="AJ53" i="59"/>
  <c r="AJ10" i="84" s="1"/>
  <c r="AI53" i="59"/>
  <c r="AI10" i="84" s="1"/>
  <c r="AF53" i="59"/>
  <c r="AF10" i="84" s="1"/>
  <c r="AE53" i="59"/>
  <c r="AE10" i="84" s="1"/>
  <c r="AB53" i="59"/>
  <c r="AB10" i="84" s="1"/>
  <c r="AA53" i="59"/>
  <c r="AA10" i="84" s="1"/>
  <c r="X53" i="59"/>
  <c r="X10" i="84" s="1"/>
  <c r="W53" i="59"/>
  <c r="W10" i="84" s="1"/>
  <c r="T53" i="59"/>
  <c r="T10" i="84" s="1"/>
  <c r="S53" i="59"/>
  <c r="S10" i="84" s="1"/>
  <c r="P53" i="59"/>
  <c r="P10" i="84" s="1"/>
  <c r="O53" i="59"/>
  <c r="O10" i="84" s="1"/>
  <c r="L53" i="59"/>
  <c r="L10" i="84" s="1"/>
  <c r="K53" i="59"/>
  <c r="K10" i="84" s="1"/>
  <c r="H53" i="59"/>
  <c r="H10" i="84" s="1"/>
  <c r="G53" i="59"/>
  <c r="G10" i="84" s="1"/>
  <c r="D53" i="59"/>
  <c r="D10" i="84" s="1"/>
  <c r="C53" i="59"/>
  <c r="C10" i="84" s="1"/>
  <c r="F52" i="59"/>
  <c r="J52" i="59" s="1"/>
  <c r="N52" i="59" s="1"/>
  <c r="R52" i="59" s="1"/>
  <c r="V52" i="59" s="1"/>
  <c r="Z52" i="59" s="1"/>
  <c r="AD52" i="59" s="1"/>
  <c r="AH52" i="59" s="1"/>
  <c r="AL52" i="59" s="1"/>
  <c r="F51" i="59"/>
  <c r="J51" i="59" s="1"/>
  <c r="N51" i="59" s="1"/>
  <c r="R51" i="59" s="1"/>
  <c r="V51" i="59" s="1"/>
  <c r="Z51" i="59" s="1"/>
  <c r="AD51" i="59" s="1"/>
  <c r="AH51" i="59" s="1"/>
  <c r="AL51" i="59" s="1"/>
  <c r="F50" i="59"/>
  <c r="J50" i="59" s="1"/>
  <c r="N50" i="59" s="1"/>
  <c r="R50" i="59" s="1"/>
  <c r="V50" i="59" s="1"/>
  <c r="Z50" i="59" s="1"/>
  <c r="AD50" i="59" s="1"/>
  <c r="AH50" i="59" s="1"/>
  <c r="AL50" i="59" s="1"/>
  <c r="F49" i="59"/>
  <c r="J49" i="59" s="1"/>
  <c r="N49" i="59" s="1"/>
  <c r="R49" i="59" s="1"/>
  <c r="V49" i="59" s="1"/>
  <c r="Z49" i="59" s="1"/>
  <c r="AD49" i="59" s="1"/>
  <c r="AH49" i="59" s="1"/>
  <c r="AL49" i="59" s="1"/>
  <c r="F48" i="59"/>
  <c r="J48" i="59" s="1"/>
  <c r="N48" i="59" s="1"/>
  <c r="R48" i="59" s="1"/>
  <c r="V48" i="59" s="1"/>
  <c r="Z48" i="59" s="1"/>
  <c r="AD48" i="59" s="1"/>
  <c r="AH48" i="59" s="1"/>
  <c r="AL48" i="59" s="1"/>
  <c r="F47" i="59"/>
  <c r="J47" i="59" s="1"/>
  <c r="N47" i="59" s="1"/>
  <c r="R47" i="59" s="1"/>
  <c r="V47" i="59" s="1"/>
  <c r="Z47" i="59" s="1"/>
  <c r="AD47" i="59" s="1"/>
  <c r="AH47" i="59" s="1"/>
  <c r="AL47" i="59" s="1"/>
  <c r="F46" i="59"/>
  <c r="J46" i="59" s="1"/>
  <c r="N46" i="59" s="1"/>
  <c r="R46" i="59" s="1"/>
  <c r="V46" i="59" s="1"/>
  <c r="Z46" i="59" s="1"/>
  <c r="AD46" i="59" s="1"/>
  <c r="AH46" i="59" s="1"/>
  <c r="AL46" i="59" s="1"/>
  <c r="F45" i="59"/>
  <c r="J45" i="59" s="1"/>
  <c r="N45" i="59" s="1"/>
  <c r="R45" i="59" s="1"/>
  <c r="V45" i="59" s="1"/>
  <c r="Z45" i="59" s="1"/>
  <c r="AD45" i="59" s="1"/>
  <c r="AH45" i="59" s="1"/>
  <c r="AL45" i="59" s="1"/>
  <c r="F44" i="59"/>
  <c r="J44" i="59" s="1"/>
  <c r="N44" i="59" s="1"/>
  <c r="R44" i="59" s="1"/>
  <c r="V44" i="59" s="1"/>
  <c r="Z44" i="59" s="1"/>
  <c r="AD44" i="59" s="1"/>
  <c r="AH44" i="59" s="1"/>
  <c r="AL44" i="59" s="1"/>
  <c r="F43" i="59"/>
  <c r="J43" i="59" s="1"/>
  <c r="N43" i="59" s="1"/>
  <c r="R43" i="59" s="1"/>
  <c r="V43" i="59" s="1"/>
  <c r="Z43" i="59" s="1"/>
  <c r="AD43" i="59" s="1"/>
  <c r="AH43" i="59" s="1"/>
  <c r="AL43" i="59" s="1"/>
  <c r="F42" i="59"/>
  <c r="J42" i="59" s="1"/>
  <c r="N42" i="59" s="1"/>
  <c r="R42" i="59" s="1"/>
  <c r="V42" i="59" s="1"/>
  <c r="Z42" i="59" s="1"/>
  <c r="AD42" i="59" s="1"/>
  <c r="AH42" i="59" s="1"/>
  <c r="AL42" i="59" s="1"/>
  <c r="F41" i="59"/>
  <c r="J41" i="59" s="1"/>
  <c r="N41" i="59" s="1"/>
  <c r="R41" i="59" s="1"/>
  <c r="V41" i="59" s="1"/>
  <c r="Z41" i="59" s="1"/>
  <c r="AD41" i="59" s="1"/>
  <c r="AH41" i="59" s="1"/>
  <c r="AL41" i="59" s="1"/>
  <c r="F40" i="59"/>
  <c r="J40" i="59" s="1"/>
  <c r="N40" i="59" s="1"/>
  <c r="R40" i="59" s="1"/>
  <c r="V40" i="59" s="1"/>
  <c r="Z40" i="59" s="1"/>
  <c r="AD40" i="59" s="1"/>
  <c r="AH40" i="59" s="1"/>
  <c r="AL40" i="59" s="1"/>
  <c r="F39" i="59"/>
  <c r="J39" i="59" s="1"/>
  <c r="N39" i="59" s="1"/>
  <c r="R39" i="59" s="1"/>
  <c r="V39" i="59" s="1"/>
  <c r="Z39" i="59" s="1"/>
  <c r="AD39" i="59" s="1"/>
  <c r="AH39" i="59" s="1"/>
  <c r="AL39" i="59" s="1"/>
  <c r="F38" i="59"/>
  <c r="J38" i="59" s="1"/>
  <c r="N38" i="59" s="1"/>
  <c r="R38" i="59" s="1"/>
  <c r="V38" i="59" s="1"/>
  <c r="Z38" i="59" s="1"/>
  <c r="AD38" i="59" s="1"/>
  <c r="AH38" i="59" s="1"/>
  <c r="AL38" i="59" s="1"/>
  <c r="F37" i="59"/>
  <c r="J37" i="59" s="1"/>
  <c r="N37" i="59" s="1"/>
  <c r="R37" i="59" s="1"/>
  <c r="V37" i="59" s="1"/>
  <c r="Z37" i="59" s="1"/>
  <c r="AD37" i="59" s="1"/>
  <c r="AH37" i="59" s="1"/>
  <c r="AL37" i="59" s="1"/>
  <c r="F36" i="59"/>
  <c r="J36" i="59" s="1"/>
  <c r="N36" i="59" s="1"/>
  <c r="R36" i="59" s="1"/>
  <c r="V36" i="59" s="1"/>
  <c r="Z36" i="59" s="1"/>
  <c r="AD36" i="59" s="1"/>
  <c r="AH36" i="59" s="1"/>
  <c r="AL36" i="59" s="1"/>
  <c r="F35" i="59"/>
  <c r="J35" i="59" s="1"/>
  <c r="N35" i="59" s="1"/>
  <c r="R35" i="59" s="1"/>
  <c r="V35" i="59" s="1"/>
  <c r="Z35" i="59" s="1"/>
  <c r="AD35" i="59" s="1"/>
  <c r="AH35" i="59" s="1"/>
  <c r="AL35" i="59" s="1"/>
  <c r="F34" i="59"/>
  <c r="J34" i="59" s="1"/>
  <c r="N34" i="59" s="1"/>
  <c r="R34" i="59" s="1"/>
  <c r="V34" i="59" s="1"/>
  <c r="Z34" i="59" s="1"/>
  <c r="AD34" i="59" s="1"/>
  <c r="AH34" i="59" s="1"/>
  <c r="AL34" i="59" s="1"/>
  <c r="F33" i="59"/>
  <c r="J33" i="59" s="1"/>
  <c r="N33" i="59" s="1"/>
  <c r="R33" i="59" s="1"/>
  <c r="V33" i="59" s="1"/>
  <c r="Z33" i="59" s="1"/>
  <c r="AD33" i="59" s="1"/>
  <c r="AH33" i="59" s="1"/>
  <c r="AL33" i="59" s="1"/>
  <c r="F32" i="59"/>
  <c r="J32" i="59" s="1"/>
  <c r="N32" i="59" s="1"/>
  <c r="R32" i="59" s="1"/>
  <c r="V32" i="59" s="1"/>
  <c r="Z32" i="59" s="1"/>
  <c r="AD32" i="59" s="1"/>
  <c r="AH32" i="59" s="1"/>
  <c r="AL32" i="59" s="1"/>
  <c r="F31" i="59"/>
  <c r="J31" i="59" s="1"/>
  <c r="N31" i="59" s="1"/>
  <c r="R31" i="59" s="1"/>
  <c r="V31" i="59" s="1"/>
  <c r="Z31" i="59" s="1"/>
  <c r="AD31" i="59" s="1"/>
  <c r="AH31" i="59" s="1"/>
  <c r="AL31" i="59" s="1"/>
  <c r="F30" i="59"/>
  <c r="J30" i="59" s="1"/>
  <c r="N30" i="59" s="1"/>
  <c r="R30" i="59" s="1"/>
  <c r="V30" i="59" s="1"/>
  <c r="Z30" i="59" s="1"/>
  <c r="AD30" i="59" s="1"/>
  <c r="AH30" i="59" s="1"/>
  <c r="AL30" i="59" s="1"/>
  <c r="F29" i="59"/>
  <c r="J29" i="59" s="1"/>
  <c r="N29" i="59" s="1"/>
  <c r="R29" i="59" s="1"/>
  <c r="V29" i="59" s="1"/>
  <c r="Z29" i="59" s="1"/>
  <c r="AD29" i="59" s="1"/>
  <c r="AH29" i="59" s="1"/>
  <c r="AL29" i="59" s="1"/>
  <c r="F28" i="59"/>
  <c r="J28" i="59" s="1"/>
  <c r="N28" i="59" s="1"/>
  <c r="R28" i="59" s="1"/>
  <c r="V28" i="59" s="1"/>
  <c r="Z28" i="59" s="1"/>
  <c r="AD28" i="59" s="1"/>
  <c r="AH28" i="59" s="1"/>
  <c r="AL28" i="59" s="1"/>
  <c r="F27" i="59"/>
  <c r="J27" i="59" s="1"/>
  <c r="N27" i="59" s="1"/>
  <c r="R27" i="59" s="1"/>
  <c r="V27" i="59" s="1"/>
  <c r="Z27" i="59" s="1"/>
  <c r="AD27" i="59" s="1"/>
  <c r="AH27" i="59" s="1"/>
  <c r="AL27" i="59" s="1"/>
  <c r="F26" i="59"/>
  <c r="J26" i="59" s="1"/>
  <c r="N26" i="59" s="1"/>
  <c r="R26" i="59" s="1"/>
  <c r="V26" i="59" s="1"/>
  <c r="Z26" i="59" s="1"/>
  <c r="AD26" i="59" s="1"/>
  <c r="AH26" i="59" s="1"/>
  <c r="AL26" i="59" s="1"/>
  <c r="F25" i="59"/>
  <c r="J25" i="59" s="1"/>
  <c r="N25" i="59" s="1"/>
  <c r="R25" i="59" s="1"/>
  <c r="V25" i="59" s="1"/>
  <c r="Z25" i="59" s="1"/>
  <c r="AD25" i="59" s="1"/>
  <c r="AH25" i="59" s="1"/>
  <c r="AL25" i="59" s="1"/>
  <c r="F24" i="59"/>
  <c r="J24" i="59" s="1"/>
  <c r="N24" i="59" s="1"/>
  <c r="R24" i="59" s="1"/>
  <c r="V24" i="59" s="1"/>
  <c r="Z24" i="59" s="1"/>
  <c r="AD24" i="59" s="1"/>
  <c r="AH24" i="59" s="1"/>
  <c r="AL24" i="59" s="1"/>
  <c r="F23" i="59"/>
  <c r="J23" i="59" s="1"/>
  <c r="N23" i="59" s="1"/>
  <c r="R23" i="59" s="1"/>
  <c r="V23" i="59" s="1"/>
  <c r="Z23" i="59" s="1"/>
  <c r="AD23" i="59" s="1"/>
  <c r="AH23" i="59" s="1"/>
  <c r="AL23" i="59" s="1"/>
  <c r="F22" i="59"/>
  <c r="J22" i="59" s="1"/>
  <c r="N22" i="59" s="1"/>
  <c r="R22" i="59" s="1"/>
  <c r="V22" i="59" s="1"/>
  <c r="Z22" i="59" s="1"/>
  <c r="AD22" i="59" s="1"/>
  <c r="AH22" i="59" s="1"/>
  <c r="AL22" i="59" s="1"/>
  <c r="F21" i="59"/>
  <c r="J21" i="59" s="1"/>
  <c r="N21" i="59" s="1"/>
  <c r="R21" i="59" s="1"/>
  <c r="V21" i="59" s="1"/>
  <c r="Z21" i="59" s="1"/>
  <c r="AD21" i="59" s="1"/>
  <c r="AH21" i="59" s="1"/>
  <c r="AL21" i="59" s="1"/>
  <c r="F20" i="59"/>
  <c r="J20" i="59" s="1"/>
  <c r="N20" i="59" s="1"/>
  <c r="R20" i="59" s="1"/>
  <c r="V20" i="59" s="1"/>
  <c r="Z20" i="59" s="1"/>
  <c r="AD20" i="59" s="1"/>
  <c r="AH20" i="59" s="1"/>
  <c r="AL20" i="59" s="1"/>
  <c r="F19" i="59"/>
  <c r="J19" i="59" s="1"/>
  <c r="N19" i="59" s="1"/>
  <c r="R19" i="59" s="1"/>
  <c r="V19" i="59" s="1"/>
  <c r="Z19" i="59" s="1"/>
  <c r="AD19" i="59" s="1"/>
  <c r="AH19" i="59" s="1"/>
  <c r="AL19" i="59" s="1"/>
  <c r="F18" i="59"/>
  <c r="J18" i="59" s="1"/>
  <c r="N18" i="59" s="1"/>
  <c r="R18" i="59" s="1"/>
  <c r="V18" i="59" s="1"/>
  <c r="Z18" i="59" s="1"/>
  <c r="AD18" i="59" s="1"/>
  <c r="AH18" i="59" s="1"/>
  <c r="AL18" i="59" s="1"/>
  <c r="F17" i="59"/>
  <c r="J17" i="59" s="1"/>
  <c r="N17" i="59" s="1"/>
  <c r="R17" i="59" s="1"/>
  <c r="V17" i="59" s="1"/>
  <c r="Z17" i="59" s="1"/>
  <c r="AD17" i="59" s="1"/>
  <c r="AH17" i="59" s="1"/>
  <c r="AL17" i="59" s="1"/>
  <c r="F16" i="59"/>
  <c r="J16" i="59" s="1"/>
  <c r="N16" i="59" s="1"/>
  <c r="R16" i="59" s="1"/>
  <c r="V16" i="59" s="1"/>
  <c r="Z16" i="59" s="1"/>
  <c r="AD16" i="59" s="1"/>
  <c r="AH16" i="59" s="1"/>
  <c r="AL16" i="59" s="1"/>
  <c r="F15" i="59"/>
  <c r="J15" i="59" s="1"/>
  <c r="N15" i="59" s="1"/>
  <c r="R15" i="59" s="1"/>
  <c r="V15" i="59" s="1"/>
  <c r="Z15" i="59" s="1"/>
  <c r="AD15" i="59" s="1"/>
  <c r="AH15" i="59" s="1"/>
  <c r="AL15" i="59" s="1"/>
  <c r="F14" i="59"/>
  <c r="J14" i="59" s="1"/>
  <c r="N14" i="59" s="1"/>
  <c r="R14" i="59" s="1"/>
  <c r="V14" i="59" s="1"/>
  <c r="Z14" i="59" s="1"/>
  <c r="AD14" i="59" s="1"/>
  <c r="AH14" i="59" s="1"/>
  <c r="AL14" i="59" s="1"/>
  <c r="F13" i="59"/>
  <c r="J13" i="59" s="1"/>
  <c r="N13" i="59" s="1"/>
  <c r="R13" i="59" s="1"/>
  <c r="V13" i="59" s="1"/>
  <c r="Z13" i="59" s="1"/>
  <c r="AD13" i="59" s="1"/>
  <c r="AH13" i="59" s="1"/>
  <c r="AL13" i="59" s="1"/>
  <c r="F12" i="59"/>
  <c r="J12" i="59" s="1"/>
  <c r="N12" i="59" s="1"/>
  <c r="R12" i="59" s="1"/>
  <c r="V12" i="59" s="1"/>
  <c r="Z12" i="59" s="1"/>
  <c r="AD12" i="59" s="1"/>
  <c r="AH12" i="59" s="1"/>
  <c r="AL12" i="59" s="1"/>
  <c r="F11" i="59"/>
  <c r="J11" i="59" s="1"/>
  <c r="N11" i="59" s="1"/>
  <c r="R11" i="59" s="1"/>
  <c r="V11" i="59" s="1"/>
  <c r="Z11" i="59" s="1"/>
  <c r="AD11" i="59" s="1"/>
  <c r="AH11" i="59" s="1"/>
  <c r="AL11" i="59" s="1"/>
  <c r="F10" i="59"/>
  <c r="J10" i="59" s="1"/>
  <c r="N10" i="59" s="1"/>
  <c r="R10" i="59" s="1"/>
  <c r="V10" i="59" s="1"/>
  <c r="Z10" i="59" s="1"/>
  <c r="AD10" i="59" s="1"/>
  <c r="AH10" i="59" s="1"/>
  <c r="AL10" i="59" s="1"/>
  <c r="F9" i="59"/>
  <c r="J9" i="59" s="1"/>
  <c r="N9" i="59" s="1"/>
  <c r="R9" i="59" s="1"/>
  <c r="V9" i="59" s="1"/>
  <c r="Z9" i="59" s="1"/>
  <c r="AD9" i="59" s="1"/>
  <c r="AH9" i="59" s="1"/>
  <c r="AL9" i="59" s="1"/>
  <c r="F8" i="59"/>
  <c r="J8" i="59" s="1"/>
  <c r="N8" i="59" s="1"/>
  <c r="R8" i="59" s="1"/>
  <c r="V8" i="59" s="1"/>
  <c r="Z8" i="59" s="1"/>
  <c r="AD8" i="59" s="1"/>
  <c r="AH8" i="59" s="1"/>
  <c r="AL8" i="59" s="1"/>
  <c r="F7" i="59"/>
  <c r="J7" i="59" s="1"/>
  <c r="N7" i="59" s="1"/>
  <c r="R7" i="59" s="1"/>
  <c r="V7" i="59" s="1"/>
  <c r="Z7" i="59" s="1"/>
  <c r="AD7" i="59" s="1"/>
  <c r="AH7" i="59" s="1"/>
  <c r="AL7" i="59" s="1"/>
  <c r="F6" i="59"/>
  <c r="J6" i="59" s="1"/>
  <c r="N6" i="59" s="1"/>
  <c r="R6" i="59" s="1"/>
  <c r="V6" i="59" s="1"/>
  <c r="Z6" i="59" s="1"/>
  <c r="AD6" i="59" s="1"/>
  <c r="AH6" i="59" s="1"/>
  <c r="AL6" i="59" s="1"/>
  <c r="F5" i="59"/>
  <c r="J5" i="59" s="1"/>
  <c r="N5" i="59" s="1"/>
  <c r="R5" i="59" s="1"/>
  <c r="V5" i="59" s="1"/>
  <c r="Z5" i="59" s="1"/>
  <c r="AD5" i="59" s="1"/>
  <c r="AH5" i="59" s="1"/>
  <c r="AL5" i="59" s="1"/>
  <c r="E6" i="59"/>
  <c r="E7" i="59" s="1"/>
  <c r="E8" i="59" s="1"/>
  <c r="E9" i="59" s="1"/>
  <c r="E10" i="59" s="1"/>
  <c r="E11" i="59" s="1"/>
  <c r="E12" i="59" s="1"/>
  <c r="E13" i="59" s="1"/>
  <c r="E14" i="59" s="1"/>
  <c r="E15" i="59" s="1"/>
  <c r="E16" i="59" s="1"/>
  <c r="E17" i="59" s="1"/>
  <c r="E18" i="59" s="1"/>
  <c r="E19" i="59" s="1"/>
  <c r="E20" i="59" s="1"/>
  <c r="E21" i="59" s="1"/>
  <c r="E22" i="59" s="1"/>
  <c r="E23" i="59" s="1"/>
  <c r="E24" i="59" s="1"/>
  <c r="E25" i="59" s="1"/>
  <c r="E26" i="59" s="1"/>
  <c r="E27" i="59" s="1"/>
  <c r="E28" i="59" s="1"/>
  <c r="E29" i="59" s="1"/>
  <c r="E30" i="59" s="1"/>
  <c r="E31" i="59" s="1"/>
  <c r="E32" i="59" s="1"/>
  <c r="E33" i="59" s="1"/>
  <c r="E34" i="59" s="1"/>
  <c r="E35" i="59" s="1"/>
  <c r="E36" i="59" s="1"/>
  <c r="E37" i="59" s="1"/>
  <c r="E38" i="59" s="1"/>
  <c r="E39" i="59" s="1"/>
  <c r="E40" i="59" s="1"/>
  <c r="E41" i="59" s="1"/>
  <c r="E42" i="59" s="1"/>
  <c r="E43" i="59" s="1"/>
  <c r="E44" i="59" s="1"/>
  <c r="E45" i="59" s="1"/>
  <c r="E46" i="59" s="1"/>
  <c r="E47" i="59" s="1"/>
  <c r="E48" i="59" s="1"/>
  <c r="E49" i="59" s="1"/>
  <c r="E50" i="59" s="1"/>
  <c r="E51" i="59" s="1"/>
  <c r="E52" i="59" s="1"/>
  <c r="I3" i="59"/>
  <c r="I6" i="59" s="1"/>
  <c r="I7" i="59" s="1"/>
  <c r="I8" i="59" s="1"/>
  <c r="I9" i="59" s="1"/>
  <c r="I10" i="59" s="1"/>
  <c r="I11" i="59" s="1"/>
  <c r="I12" i="59" s="1"/>
  <c r="I13" i="59" s="1"/>
  <c r="I14" i="59" s="1"/>
  <c r="I15" i="59" s="1"/>
  <c r="I16" i="59" s="1"/>
  <c r="I17" i="59" s="1"/>
  <c r="I18" i="59" s="1"/>
  <c r="I19" i="59" s="1"/>
  <c r="I20" i="59" s="1"/>
  <c r="I21" i="59" s="1"/>
  <c r="I22" i="59" s="1"/>
  <c r="I23" i="59" s="1"/>
  <c r="I24" i="59" s="1"/>
  <c r="I25" i="59" s="1"/>
  <c r="I26" i="59" s="1"/>
  <c r="I27" i="59" s="1"/>
  <c r="I28" i="59" s="1"/>
  <c r="I29" i="59" s="1"/>
  <c r="I30" i="59" s="1"/>
  <c r="I31" i="59" s="1"/>
  <c r="I32" i="59" s="1"/>
  <c r="I33" i="59" s="1"/>
  <c r="I34" i="59" s="1"/>
  <c r="I35" i="59" s="1"/>
  <c r="I36" i="59" s="1"/>
  <c r="I37" i="59" s="1"/>
  <c r="I38" i="59" s="1"/>
  <c r="I39" i="59" s="1"/>
  <c r="I40" i="59" s="1"/>
  <c r="I41" i="59" s="1"/>
  <c r="I42" i="59" s="1"/>
  <c r="I43" i="59" s="1"/>
  <c r="I44" i="59" s="1"/>
  <c r="I45" i="59" s="1"/>
  <c r="I46" i="59" s="1"/>
  <c r="I47" i="59" s="1"/>
  <c r="I48" i="59" s="1"/>
  <c r="I49" i="59" s="1"/>
  <c r="I50" i="59" s="1"/>
  <c r="I51" i="59" s="1"/>
  <c r="I52" i="59" s="1"/>
  <c r="AN55" i="58"/>
  <c r="AN11" i="80" s="1"/>
  <c r="AM55" i="58"/>
  <c r="AM11" i="80" s="1"/>
  <c r="AJ55" i="58"/>
  <c r="AJ11" i="80" s="1"/>
  <c r="AI55" i="58"/>
  <c r="AI11" i="80" s="1"/>
  <c r="AF55" i="58"/>
  <c r="AF11" i="80" s="1"/>
  <c r="AE55" i="58"/>
  <c r="AE11" i="80" s="1"/>
  <c r="AB55" i="58"/>
  <c r="AB11" i="80" s="1"/>
  <c r="AA55" i="58"/>
  <c r="AA11" i="80" s="1"/>
  <c r="X55" i="58"/>
  <c r="X11" i="80" s="1"/>
  <c r="W55" i="58"/>
  <c r="W11" i="80" s="1"/>
  <c r="T55" i="58"/>
  <c r="T11" i="80" s="1"/>
  <c r="S55" i="58"/>
  <c r="S11" i="80" s="1"/>
  <c r="P55" i="58"/>
  <c r="P11" i="80" s="1"/>
  <c r="O55" i="58"/>
  <c r="O11" i="80" s="1"/>
  <c r="L55" i="58"/>
  <c r="L11" i="80" s="1"/>
  <c r="K55" i="58"/>
  <c r="K11" i="80" s="1"/>
  <c r="H55" i="58"/>
  <c r="H11" i="80" s="1"/>
  <c r="G55" i="58"/>
  <c r="G11" i="80" s="1"/>
  <c r="D55" i="58"/>
  <c r="D11" i="80" s="1"/>
  <c r="C55" i="58"/>
  <c r="C11" i="80" s="1"/>
  <c r="AN54" i="58"/>
  <c r="AM54" i="58"/>
  <c r="AJ54" i="58"/>
  <c r="AI54" i="58"/>
  <c r="AF54" i="58"/>
  <c r="AE54" i="58"/>
  <c r="AB54" i="58"/>
  <c r="AA54" i="58"/>
  <c r="X54" i="58"/>
  <c r="W54" i="58"/>
  <c r="T54" i="58"/>
  <c r="S54" i="58"/>
  <c r="P54" i="58"/>
  <c r="O54" i="58"/>
  <c r="L54" i="58"/>
  <c r="K54" i="58"/>
  <c r="H54" i="58"/>
  <c r="G54" i="58"/>
  <c r="D54" i="58"/>
  <c r="C54" i="58"/>
  <c r="AN53" i="58"/>
  <c r="AN11" i="84" s="1"/>
  <c r="AM53" i="58"/>
  <c r="AM11" i="84" s="1"/>
  <c r="AJ53" i="58"/>
  <c r="AJ11" i="84" s="1"/>
  <c r="AI53" i="58"/>
  <c r="AI11" i="84" s="1"/>
  <c r="AF53" i="58"/>
  <c r="AF11" i="84" s="1"/>
  <c r="AE53" i="58"/>
  <c r="AE11" i="84" s="1"/>
  <c r="AB53" i="58"/>
  <c r="AB11" i="84" s="1"/>
  <c r="AA53" i="58"/>
  <c r="AA11" i="84" s="1"/>
  <c r="X53" i="58"/>
  <c r="X11" i="84" s="1"/>
  <c r="W53" i="58"/>
  <c r="W11" i="84" s="1"/>
  <c r="T53" i="58"/>
  <c r="T11" i="84" s="1"/>
  <c r="S53" i="58"/>
  <c r="S11" i="84" s="1"/>
  <c r="P53" i="58"/>
  <c r="P11" i="84" s="1"/>
  <c r="O53" i="58"/>
  <c r="O11" i="84" s="1"/>
  <c r="L53" i="58"/>
  <c r="L11" i="84" s="1"/>
  <c r="K53" i="58"/>
  <c r="K11" i="84" s="1"/>
  <c r="H53" i="58"/>
  <c r="H11" i="84" s="1"/>
  <c r="G53" i="58"/>
  <c r="G11" i="84" s="1"/>
  <c r="D53" i="58"/>
  <c r="D11" i="84" s="1"/>
  <c r="C53" i="58"/>
  <c r="C11" i="84" s="1"/>
  <c r="F52" i="58"/>
  <c r="J52" i="58" s="1"/>
  <c r="N52" i="58" s="1"/>
  <c r="R52" i="58" s="1"/>
  <c r="V52" i="58" s="1"/>
  <c r="Z52" i="58" s="1"/>
  <c r="AD52" i="58" s="1"/>
  <c r="AH52" i="58" s="1"/>
  <c r="AL52" i="58" s="1"/>
  <c r="F51" i="58"/>
  <c r="J51" i="58" s="1"/>
  <c r="N51" i="58" s="1"/>
  <c r="R51" i="58" s="1"/>
  <c r="V51" i="58" s="1"/>
  <c r="Z51" i="58" s="1"/>
  <c r="AD51" i="58" s="1"/>
  <c r="AH51" i="58" s="1"/>
  <c r="AL51" i="58" s="1"/>
  <c r="F50" i="58"/>
  <c r="J50" i="58" s="1"/>
  <c r="N50" i="58" s="1"/>
  <c r="R50" i="58" s="1"/>
  <c r="V50" i="58" s="1"/>
  <c r="Z50" i="58" s="1"/>
  <c r="AD50" i="58" s="1"/>
  <c r="AH50" i="58" s="1"/>
  <c r="AL50" i="58" s="1"/>
  <c r="J49" i="58"/>
  <c r="N49" i="58" s="1"/>
  <c r="R49" i="58" s="1"/>
  <c r="V49" i="58" s="1"/>
  <c r="Z49" i="58" s="1"/>
  <c r="AD49" i="58" s="1"/>
  <c r="AH49" i="58" s="1"/>
  <c r="AL49" i="58" s="1"/>
  <c r="F49" i="58"/>
  <c r="F48" i="58"/>
  <c r="J48" i="58" s="1"/>
  <c r="N48" i="58" s="1"/>
  <c r="R48" i="58" s="1"/>
  <c r="V48" i="58" s="1"/>
  <c r="Z48" i="58" s="1"/>
  <c r="AD48" i="58" s="1"/>
  <c r="AH48" i="58" s="1"/>
  <c r="AL48" i="58" s="1"/>
  <c r="J47" i="58"/>
  <c r="N47" i="58" s="1"/>
  <c r="R47" i="58" s="1"/>
  <c r="V47" i="58" s="1"/>
  <c r="Z47" i="58" s="1"/>
  <c r="AD47" i="58" s="1"/>
  <c r="AH47" i="58" s="1"/>
  <c r="AL47" i="58" s="1"/>
  <c r="F47" i="58"/>
  <c r="F46" i="58"/>
  <c r="J46" i="58" s="1"/>
  <c r="N46" i="58" s="1"/>
  <c r="R46" i="58" s="1"/>
  <c r="V46" i="58" s="1"/>
  <c r="Z46" i="58" s="1"/>
  <c r="AD46" i="58" s="1"/>
  <c r="AH46" i="58" s="1"/>
  <c r="AL46" i="58" s="1"/>
  <c r="F45" i="58"/>
  <c r="J45" i="58" s="1"/>
  <c r="N45" i="58" s="1"/>
  <c r="R45" i="58" s="1"/>
  <c r="V45" i="58" s="1"/>
  <c r="Z45" i="58" s="1"/>
  <c r="AD45" i="58" s="1"/>
  <c r="AH45" i="58" s="1"/>
  <c r="AL45" i="58" s="1"/>
  <c r="F44" i="58"/>
  <c r="J44" i="58" s="1"/>
  <c r="N44" i="58" s="1"/>
  <c r="R44" i="58" s="1"/>
  <c r="V44" i="58" s="1"/>
  <c r="Z44" i="58" s="1"/>
  <c r="AD44" i="58" s="1"/>
  <c r="AH44" i="58" s="1"/>
  <c r="AL44" i="58" s="1"/>
  <c r="F43" i="58"/>
  <c r="J43" i="58" s="1"/>
  <c r="N43" i="58" s="1"/>
  <c r="R43" i="58" s="1"/>
  <c r="V43" i="58" s="1"/>
  <c r="Z43" i="58" s="1"/>
  <c r="AD43" i="58" s="1"/>
  <c r="AH43" i="58" s="1"/>
  <c r="AL43" i="58" s="1"/>
  <c r="F42" i="58"/>
  <c r="J42" i="58" s="1"/>
  <c r="N42" i="58" s="1"/>
  <c r="R42" i="58" s="1"/>
  <c r="V42" i="58" s="1"/>
  <c r="Z42" i="58" s="1"/>
  <c r="AD42" i="58" s="1"/>
  <c r="AH42" i="58" s="1"/>
  <c r="AL42" i="58" s="1"/>
  <c r="J41" i="58"/>
  <c r="N41" i="58" s="1"/>
  <c r="R41" i="58" s="1"/>
  <c r="V41" i="58" s="1"/>
  <c r="Z41" i="58" s="1"/>
  <c r="AD41" i="58" s="1"/>
  <c r="AH41" i="58" s="1"/>
  <c r="AL41" i="58" s="1"/>
  <c r="F41" i="58"/>
  <c r="F40" i="58"/>
  <c r="J40" i="58" s="1"/>
  <c r="N40" i="58" s="1"/>
  <c r="R40" i="58" s="1"/>
  <c r="V40" i="58" s="1"/>
  <c r="Z40" i="58" s="1"/>
  <c r="AD40" i="58" s="1"/>
  <c r="AH40" i="58" s="1"/>
  <c r="AL40" i="58" s="1"/>
  <c r="J39" i="58"/>
  <c r="N39" i="58" s="1"/>
  <c r="R39" i="58" s="1"/>
  <c r="V39" i="58" s="1"/>
  <c r="Z39" i="58" s="1"/>
  <c r="AD39" i="58" s="1"/>
  <c r="AH39" i="58" s="1"/>
  <c r="AL39" i="58" s="1"/>
  <c r="F39" i="58"/>
  <c r="F38" i="58"/>
  <c r="J38" i="58" s="1"/>
  <c r="N38" i="58" s="1"/>
  <c r="R38" i="58" s="1"/>
  <c r="V38" i="58" s="1"/>
  <c r="Z38" i="58" s="1"/>
  <c r="AD38" i="58" s="1"/>
  <c r="AH38" i="58" s="1"/>
  <c r="AL38" i="58" s="1"/>
  <c r="F37" i="58"/>
  <c r="J37" i="58" s="1"/>
  <c r="N37" i="58" s="1"/>
  <c r="R37" i="58" s="1"/>
  <c r="V37" i="58" s="1"/>
  <c r="Z37" i="58" s="1"/>
  <c r="AD37" i="58" s="1"/>
  <c r="AH37" i="58" s="1"/>
  <c r="AL37" i="58" s="1"/>
  <c r="F36" i="58"/>
  <c r="J36" i="58" s="1"/>
  <c r="N36" i="58" s="1"/>
  <c r="R36" i="58" s="1"/>
  <c r="V36" i="58" s="1"/>
  <c r="Z36" i="58" s="1"/>
  <c r="AD36" i="58" s="1"/>
  <c r="AH36" i="58" s="1"/>
  <c r="AL36" i="58" s="1"/>
  <c r="F35" i="58"/>
  <c r="J35" i="58" s="1"/>
  <c r="N35" i="58" s="1"/>
  <c r="R35" i="58" s="1"/>
  <c r="V35" i="58" s="1"/>
  <c r="Z35" i="58" s="1"/>
  <c r="AD35" i="58" s="1"/>
  <c r="AH35" i="58" s="1"/>
  <c r="AL35" i="58" s="1"/>
  <c r="F34" i="58"/>
  <c r="J34" i="58" s="1"/>
  <c r="N34" i="58" s="1"/>
  <c r="R34" i="58" s="1"/>
  <c r="V34" i="58" s="1"/>
  <c r="Z34" i="58" s="1"/>
  <c r="AD34" i="58" s="1"/>
  <c r="AH34" i="58" s="1"/>
  <c r="AL34" i="58" s="1"/>
  <c r="J33" i="58"/>
  <c r="N33" i="58" s="1"/>
  <c r="R33" i="58" s="1"/>
  <c r="V33" i="58" s="1"/>
  <c r="Z33" i="58" s="1"/>
  <c r="AD33" i="58" s="1"/>
  <c r="AH33" i="58" s="1"/>
  <c r="AL33" i="58" s="1"/>
  <c r="F33" i="58"/>
  <c r="F32" i="58"/>
  <c r="J32" i="58" s="1"/>
  <c r="N32" i="58" s="1"/>
  <c r="R32" i="58" s="1"/>
  <c r="V32" i="58" s="1"/>
  <c r="Z32" i="58" s="1"/>
  <c r="AD32" i="58" s="1"/>
  <c r="AH32" i="58" s="1"/>
  <c r="AL32" i="58" s="1"/>
  <c r="J31" i="58"/>
  <c r="N31" i="58" s="1"/>
  <c r="R31" i="58" s="1"/>
  <c r="V31" i="58" s="1"/>
  <c r="Z31" i="58" s="1"/>
  <c r="AD31" i="58" s="1"/>
  <c r="AH31" i="58" s="1"/>
  <c r="AL31" i="58" s="1"/>
  <c r="F31" i="58"/>
  <c r="F30" i="58"/>
  <c r="J30" i="58" s="1"/>
  <c r="N30" i="58" s="1"/>
  <c r="R30" i="58" s="1"/>
  <c r="V30" i="58" s="1"/>
  <c r="Z30" i="58" s="1"/>
  <c r="AD30" i="58" s="1"/>
  <c r="AH30" i="58" s="1"/>
  <c r="AL30" i="58" s="1"/>
  <c r="F29" i="58"/>
  <c r="J29" i="58" s="1"/>
  <c r="N29" i="58" s="1"/>
  <c r="R29" i="58" s="1"/>
  <c r="V29" i="58" s="1"/>
  <c r="Z29" i="58" s="1"/>
  <c r="AD29" i="58" s="1"/>
  <c r="AH29" i="58" s="1"/>
  <c r="AL29" i="58" s="1"/>
  <c r="F28" i="58"/>
  <c r="J28" i="58" s="1"/>
  <c r="N28" i="58" s="1"/>
  <c r="R28" i="58" s="1"/>
  <c r="V28" i="58" s="1"/>
  <c r="Z28" i="58" s="1"/>
  <c r="AD28" i="58" s="1"/>
  <c r="AH28" i="58" s="1"/>
  <c r="AL28" i="58" s="1"/>
  <c r="F27" i="58"/>
  <c r="J27" i="58" s="1"/>
  <c r="N27" i="58" s="1"/>
  <c r="R27" i="58" s="1"/>
  <c r="V27" i="58" s="1"/>
  <c r="Z27" i="58" s="1"/>
  <c r="AD27" i="58" s="1"/>
  <c r="AH27" i="58" s="1"/>
  <c r="AL27" i="58" s="1"/>
  <c r="F26" i="58"/>
  <c r="J26" i="58" s="1"/>
  <c r="N26" i="58" s="1"/>
  <c r="R26" i="58" s="1"/>
  <c r="V26" i="58" s="1"/>
  <c r="Z26" i="58" s="1"/>
  <c r="AD26" i="58" s="1"/>
  <c r="AH26" i="58" s="1"/>
  <c r="AL26" i="58" s="1"/>
  <c r="J25" i="58"/>
  <c r="N25" i="58" s="1"/>
  <c r="R25" i="58" s="1"/>
  <c r="V25" i="58" s="1"/>
  <c r="Z25" i="58" s="1"/>
  <c r="AD25" i="58" s="1"/>
  <c r="AH25" i="58" s="1"/>
  <c r="AL25" i="58" s="1"/>
  <c r="F25" i="58"/>
  <c r="F24" i="58"/>
  <c r="J24" i="58" s="1"/>
  <c r="N24" i="58" s="1"/>
  <c r="R24" i="58" s="1"/>
  <c r="V24" i="58" s="1"/>
  <c r="Z24" i="58" s="1"/>
  <c r="AD24" i="58" s="1"/>
  <c r="AH24" i="58" s="1"/>
  <c r="AL24" i="58" s="1"/>
  <c r="F23" i="58"/>
  <c r="J23" i="58" s="1"/>
  <c r="N23" i="58" s="1"/>
  <c r="R23" i="58" s="1"/>
  <c r="V23" i="58" s="1"/>
  <c r="Z23" i="58" s="1"/>
  <c r="AD23" i="58" s="1"/>
  <c r="AH23" i="58" s="1"/>
  <c r="AL23" i="58" s="1"/>
  <c r="F22" i="58"/>
  <c r="J22" i="58" s="1"/>
  <c r="N22" i="58" s="1"/>
  <c r="R22" i="58" s="1"/>
  <c r="V22" i="58" s="1"/>
  <c r="Z22" i="58" s="1"/>
  <c r="AD22" i="58" s="1"/>
  <c r="AH22" i="58" s="1"/>
  <c r="AL22" i="58" s="1"/>
  <c r="F21" i="58"/>
  <c r="J21" i="58" s="1"/>
  <c r="N21" i="58" s="1"/>
  <c r="R21" i="58" s="1"/>
  <c r="V21" i="58" s="1"/>
  <c r="Z21" i="58" s="1"/>
  <c r="AD21" i="58" s="1"/>
  <c r="AH21" i="58" s="1"/>
  <c r="AL21" i="58" s="1"/>
  <c r="F20" i="58"/>
  <c r="J20" i="58" s="1"/>
  <c r="N20" i="58" s="1"/>
  <c r="R20" i="58" s="1"/>
  <c r="V20" i="58" s="1"/>
  <c r="Z20" i="58" s="1"/>
  <c r="AD20" i="58" s="1"/>
  <c r="AH20" i="58" s="1"/>
  <c r="AL20" i="58" s="1"/>
  <c r="F19" i="58"/>
  <c r="J19" i="58" s="1"/>
  <c r="N19" i="58" s="1"/>
  <c r="R19" i="58" s="1"/>
  <c r="V19" i="58" s="1"/>
  <c r="Z19" i="58" s="1"/>
  <c r="AD19" i="58" s="1"/>
  <c r="AH19" i="58" s="1"/>
  <c r="AL19" i="58" s="1"/>
  <c r="F18" i="58"/>
  <c r="J18" i="58" s="1"/>
  <c r="N18" i="58" s="1"/>
  <c r="R18" i="58" s="1"/>
  <c r="V18" i="58" s="1"/>
  <c r="Z18" i="58" s="1"/>
  <c r="AD18" i="58" s="1"/>
  <c r="AH18" i="58" s="1"/>
  <c r="AL18" i="58" s="1"/>
  <c r="F17" i="58"/>
  <c r="J17" i="58" s="1"/>
  <c r="N17" i="58" s="1"/>
  <c r="R17" i="58" s="1"/>
  <c r="V17" i="58" s="1"/>
  <c r="Z17" i="58" s="1"/>
  <c r="AD17" i="58" s="1"/>
  <c r="AH17" i="58" s="1"/>
  <c r="AL17" i="58" s="1"/>
  <c r="F16" i="58"/>
  <c r="J16" i="58" s="1"/>
  <c r="N16" i="58" s="1"/>
  <c r="R16" i="58" s="1"/>
  <c r="V16" i="58" s="1"/>
  <c r="Z16" i="58" s="1"/>
  <c r="AD16" i="58" s="1"/>
  <c r="AH16" i="58" s="1"/>
  <c r="AL16" i="58" s="1"/>
  <c r="F15" i="58"/>
  <c r="J15" i="58" s="1"/>
  <c r="N15" i="58" s="1"/>
  <c r="R15" i="58" s="1"/>
  <c r="V15" i="58" s="1"/>
  <c r="Z15" i="58" s="1"/>
  <c r="AD15" i="58" s="1"/>
  <c r="AH15" i="58" s="1"/>
  <c r="AL15" i="58" s="1"/>
  <c r="F14" i="58"/>
  <c r="J14" i="58" s="1"/>
  <c r="N14" i="58" s="1"/>
  <c r="R14" i="58" s="1"/>
  <c r="V14" i="58" s="1"/>
  <c r="Z14" i="58" s="1"/>
  <c r="AD14" i="58" s="1"/>
  <c r="AH14" i="58" s="1"/>
  <c r="AL14" i="58" s="1"/>
  <c r="F13" i="58"/>
  <c r="J13" i="58" s="1"/>
  <c r="N13" i="58" s="1"/>
  <c r="R13" i="58" s="1"/>
  <c r="V13" i="58" s="1"/>
  <c r="Z13" i="58" s="1"/>
  <c r="AD13" i="58" s="1"/>
  <c r="AH13" i="58" s="1"/>
  <c r="AL13" i="58" s="1"/>
  <c r="F12" i="58"/>
  <c r="J12" i="58" s="1"/>
  <c r="N12" i="58" s="1"/>
  <c r="R12" i="58" s="1"/>
  <c r="V12" i="58" s="1"/>
  <c r="Z12" i="58" s="1"/>
  <c r="AD12" i="58" s="1"/>
  <c r="AH12" i="58" s="1"/>
  <c r="AL12" i="58" s="1"/>
  <c r="F11" i="58"/>
  <c r="J11" i="58" s="1"/>
  <c r="N11" i="58" s="1"/>
  <c r="R11" i="58" s="1"/>
  <c r="V11" i="58" s="1"/>
  <c r="Z11" i="58" s="1"/>
  <c r="AD11" i="58" s="1"/>
  <c r="AH11" i="58" s="1"/>
  <c r="AL11" i="58" s="1"/>
  <c r="F10" i="58"/>
  <c r="J10" i="58" s="1"/>
  <c r="N10" i="58" s="1"/>
  <c r="R10" i="58" s="1"/>
  <c r="V10" i="58" s="1"/>
  <c r="Z10" i="58" s="1"/>
  <c r="AD10" i="58" s="1"/>
  <c r="AH10" i="58" s="1"/>
  <c r="AL10" i="58" s="1"/>
  <c r="F9" i="58"/>
  <c r="J9" i="58" s="1"/>
  <c r="N9" i="58" s="1"/>
  <c r="R9" i="58" s="1"/>
  <c r="V9" i="58" s="1"/>
  <c r="Z9" i="58" s="1"/>
  <c r="AD9" i="58" s="1"/>
  <c r="AH9" i="58" s="1"/>
  <c r="AL9" i="58" s="1"/>
  <c r="F8" i="58"/>
  <c r="J8" i="58" s="1"/>
  <c r="N8" i="58" s="1"/>
  <c r="R8" i="58" s="1"/>
  <c r="V8" i="58" s="1"/>
  <c r="Z8" i="58" s="1"/>
  <c r="AD8" i="58" s="1"/>
  <c r="AH8" i="58" s="1"/>
  <c r="AL8" i="58" s="1"/>
  <c r="J7" i="58"/>
  <c r="N7" i="58" s="1"/>
  <c r="R7" i="58" s="1"/>
  <c r="V7" i="58" s="1"/>
  <c r="Z7" i="58" s="1"/>
  <c r="AD7" i="58" s="1"/>
  <c r="AH7" i="58" s="1"/>
  <c r="AL7" i="58" s="1"/>
  <c r="F7" i="58"/>
  <c r="F6" i="58"/>
  <c r="J6" i="58" s="1"/>
  <c r="N6" i="58" s="1"/>
  <c r="R6" i="58" s="1"/>
  <c r="V6" i="58" s="1"/>
  <c r="Z6" i="58" s="1"/>
  <c r="AD6" i="58" s="1"/>
  <c r="AH6" i="58" s="1"/>
  <c r="AL6" i="58" s="1"/>
  <c r="E6" i="58"/>
  <c r="E7" i="58" s="1"/>
  <c r="E8" i="58" s="1"/>
  <c r="E9" i="58" s="1"/>
  <c r="E10" i="58" s="1"/>
  <c r="E11" i="58" s="1"/>
  <c r="E12" i="58" s="1"/>
  <c r="E13" i="58" s="1"/>
  <c r="E14" i="58" s="1"/>
  <c r="E15" i="58" s="1"/>
  <c r="E16" i="58" s="1"/>
  <c r="E17" i="58" s="1"/>
  <c r="E18" i="58" s="1"/>
  <c r="E19" i="58" s="1"/>
  <c r="E20" i="58" s="1"/>
  <c r="E21" i="58" s="1"/>
  <c r="E22" i="58" s="1"/>
  <c r="E23" i="58" s="1"/>
  <c r="E24" i="58" s="1"/>
  <c r="E25" i="58" s="1"/>
  <c r="E26" i="58" s="1"/>
  <c r="E27" i="58" s="1"/>
  <c r="E28" i="58" s="1"/>
  <c r="E29" i="58" s="1"/>
  <c r="E30" i="58" s="1"/>
  <c r="E31" i="58" s="1"/>
  <c r="E32" i="58" s="1"/>
  <c r="E33" i="58" s="1"/>
  <c r="E34" i="58" s="1"/>
  <c r="E35" i="58" s="1"/>
  <c r="E36" i="58" s="1"/>
  <c r="E37" i="58" s="1"/>
  <c r="E38" i="58" s="1"/>
  <c r="E39" i="58" s="1"/>
  <c r="E40" i="58" s="1"/>
  <c r="E41" i="58" s="1"/>
  <c r="E42" i="58" s="1"/>
  <c r="E43" i="58" s="1"/>
  <c r="E44" i="58" s="1"/>
  <c r="E45" i="58" s="1"/>
  <c r="E46" i="58" s="1"/>
  <c r="E47" i="58" s="1"/>
  <c r="E48" i="58" s="1"/>
  <c r="E49" i="58" s="1"/>
  <c r="E50" i="58" s="1"/>
  <c r="E51" i="58" s="1"/>
  <c r="E52" i="58" s="1"/>
  <c r="J5" i="58"/>
  <c r="N5" i="58" s="1"/>
  <c r="R5" i="58" s="1"/>
  <c r="V5" i="58" s="1"/>
  <c r="Z5" i="58" s="1"/>
  <c r="AD5" i="58" s="1"/>
  <c r="AH5" i="58" s="1"/>
  <c r="AL5" i="58" s="1"/>
  <c r="F5" i="58"/>
  <c r="I3" i="58"/>
  <c r="AN55" i="57"/>
  <c r="AN12" i="80" s="1"/>
  <c r="AM55" i="57"/>
  <c r="AM12" i="80" s="1"/>
  <c r="AJ55" i="57"/>
  <c r="AJ12" i="80" s="1"/>
  <c r="AI55" i="57"/>
  <c r="AI12" i="80" s="1"/>
  <c r="AF55" i="57"/>
  <c r="AF12" i="80" s="1"/>
  <c r="AE55" i="57"/>
  <c r="AE12" i="80" s="1"/>
  <c r="AB55" i="57"/>
  <c r="AB12" i="80" s="1"/>
  <c r="AA55" i="57"/>
  <c r="AA12" i="80" s="1"/>
  <c r="X55" i="57"/>
  <c r="X12" i="80" s="1"/>
  <c r="W55" i="57"/>
  <c r="W12" i="80" s="1"/>
  <c r="T55" i="57"/>
  <c r="T12" i="80" s="1"/>
  <c r="S55" i="57"/>
  <c r="S12" i="80" s="1"/>
  <c r="P55" i="57"/>
  <c r="P12" i="80" s="1"/>
  <c r="O55" i="57"/>
  <c r="O12" i="80" s="1"/>
  <c r="L55" i="57"/>
  <c r="L12" i="80" s="1"/>
  <c r="K55" i="57"/>
  <c r="K12" i="80" s="1"/>
  <c r="H55" i="57"/>
  <c r="H12" i="80" s="1"/>
  <c r="G55" i="57"/>
  <c r="G12" i="80" s="1"/>
  <c r="D55" i="57"/>
  <c r="D12" i="80" s="1"/>
  <c r="C55" i="57"/>
  <c r="C12" i="80" s="1"/>
  <c r="AN54" i="57"/>
  <c r="AM54" i="57"/>
  <c r="AJ54" i="57"/>
  <c r="AI54" i="57"/>
  <c r="AF54" i="57"/>
  <c r="AE54" i="57"/>
  <c r="AB54" i="57"/>
  <c r="AA54" i="57"/>
  <c r="X54" i="57"/>
  <c r="W54" i="57"/>
  <c r="T54" i="57"/>
  <c r="S54" i="57"/>
  <c r="P54" i="57"/>
  <c r="O54" i="57"/>
  <c r="L54" i="57"/>
  <c r="K54" i="57"/>
  <c r="H54" i="57"/>
  <c r="G54" i="57"/>
  <c r="D54" i="57"/>
  <c r="C54" i="57"/>
  <c r="AN53" i="57"/>
  <c r="AN12" i="84" s="1"/>
  <c r="AM53" i="57"/>
  <c r="AM12" i="84" s="1"/>
  <c r="AJ53" i="57"/>
  <c r="AJ12" i="84" s="1"/>
  <c r="AI53" i="57"/>
  <c r="AI12" i="84" s="1"/>
  <c r="AF53" i="57"/>
  <c r="AF12" i="84" s="1"/>
  <c r="AE53" i="57"/>
  <c r="AE12" i="84" s="1"/>
  <c r="AB53" i="57"/>
  <c r="AB12" i="84" s="1"/>
  <c r="AA53" i="57"/>
  <c r="AA12" i="84" s="1"/>
  <c r="X53" i="57"/>
  <c r="X12" i="84" s="1"/>
  <c r="W53" i="57"/>
  <c r="W12" i="84" s="1"/>
  <c r="T53" i="57"/>
  <c r="T12" i="84" s="1"/>
  <c r="S53" i="57"/>
  <c r="S12" i="84" s="1"/>
  <c r="P53" i="57"/>
  <c r="P12" i="84" s="1"/>
  <c r="O53" i="57"/>
  <c r="O12" i="84" s="1"/>
  <c r="L53" i="57"/>
  <c r="L12" i="84" s="1"/>
  <c r="K53" i="57"/>
  <c r="K12" i="84" s="1"/>
  <c r="H53" i="57"/>
  <c r="H12" i="84" s="1"/>
  <c r="G53" i="57"/>
  <c r="G12" i="84" s="1"/>
  <c r="D53" i="57"/>
  <c r="D12" i="84" s="1"/>
  <c r="C53" i="57"/>
  <c r="C12" i="84" s="1"/>
  <c r="F52" i="57"/>
  <c r="J52" i="57" s="1"/>
  <c r="N52" i="57" s="1"/>
  <c r="R52" i="57" s="1"/>
  <c r="V52" i="57" s="1"/>
  <c r="Z52" i="57" s="1"/>
  <c r="AD52" i="57" s="1"/>
  <c r="AH52" i="57" s="1"/>
  <c r="AL52" i="57" s="1"/>
  <c r="F51" i="57"/>
  <c r="J51" i="57" s="1"/>
  <c r="N51" i="57" s="1"/>
  <c r="R51" i="57" s="1"/>
  <c r="V51" i="57" s="1"/>
  <c r="Z51" i="57" s="1"/>
  <c r="AD51" i="57" s="1"/>
  <c r="AH51" i="57" s="1"/>
  <c r="AL51" i="57" s="1"/>
  <c r="F50" i="57"/>
  <c r="J50" i="57" s="1"/>
  <c r="N50" i="57" s="1"/>
  <c r="R50" i="57" s="1"/>
  <c r="V50" i="57" s="1"/>
  <c r="Z50" i="57" s="1"/>
  <c r="AD50" i="57" s="1"/>
  <c r="AH50" i="57" s="1"/>
  <c r="AL50" i="57" s="1"/>
  <c r="F49" i="57"/>
  <c r="J49" i="57" s="1"/>
  <c r="N49" i="57" s="1"/>
  <c r="R49" i="57" s="1"/>
  <c r="V49" i="57" s="1"/>
  <c r="Z49" i="57" s="1"/>
  <c r="AD49" i="57" s="1"/>
  <c r="AH49" i="57" s="1"/>
  <c r="AL49" i="57" s="1"/>
  <c r="F48" i="57"/>
  <c r="J48" i="57" s="1"/>
  <c r="N48" i="57" s="1"/>
  <c r="R48" i="57" s="1"/>
  <c r="V48" i="57" s="1"/>
  <c r="Z48" i="57" s="1"/>
  <c r="AD48" i="57" s="1"/>
  <c r="AH48" i="57" s="1"/>
  <c r="AL48" i="57" s="1"/>
  <c r="F47" i="57"/>
  <c r="J47" i="57" s="1"/>
  <c r="N47" i="57" s="1"/>
  <c r="R47" i="57" s="1"/>
  <c r="V47" i="57" s="1"/>
  <c r="Z47" i="57" s="1"/>
  <c r="AD47" i="57" s="1"/>
  <c r="AH47" i="57" s="1"/>
  <c r="AL47" i="57" s="1"/>
  <c r="F46" i="57"/>
  <c r="J46" i="57" s="1"/>
  <c r="N46" i="57" s="1"/>
  <c r="R46" i="57" s="1"/>
  <c r="V46" i="57" s="1"/>
  <c r="Z46" i="57" s="1"/>
  <c r="AD46" i="57" s="1"/>
  <c r="AH46" i="57" s="1"/>
  <c r="AL46" i="57" s="1"/>
  <c r="F45" i="57"/>
  <c r="J45" i="57" s="1"/>
  <c r="N45" i="57" s="1"/>
  <c r="R45" i="57" s="1"/>
  <c r="V45" i="57" s="1"/>
  <c r="Z45" i="57" s="1"/>
  <c r="AD45" i="57" s="1"/>
  <c r="AH45" i="57" s="1"/>
  <c r="AL45" i="57" s="1"/>
  <c r="F44" i="57"/>
  <c r="J44" i="57" s="1"/>
  <c r="N44" i="57" s="1"/>
  <c r="R44" i="57" s="1"/>
  <c r="V44" i="57" s="1"/>
  <c r="Z44" i="57" s="1"/>
  <c r="AD44" i="57" s="1"/>
  <c r="AH44" i="57" s="1"/>
  <c r="AL44" i="57" s="1"/>
  <c r="F43" i="57"/>
  <c r="J43" i="57" s="1"/>
  <c r="N43" i="57" s="1"/>
  <c r="R43" i="57" s="1"/>
  <c r="V43" i="57" s="1"/>
  <c r="Z43" i="57" s="1"/>
  <c r="AD43" i="57" s="1"/>
  <c r="AH43" i="57" s="1"/>
  <c r="AL43" i="57" s="1"/>
  <c r="F42" i="57"/>
  <c r="J42" i="57" s="1"/>
  <c r="N42" i="57" s="1"/>
  <c r="R42" i="57" s="1"/>
  <c r="V42" i="57" s="1"/>
  <c r="Z42" i="57" s="1"/>
  <c r="AD42" i="57" s="1"/>
  <c r="AH42" i="57" s="1"/>
  <c r="AL42" i="57" s="1"/>
  <c r="F41" i="57"/>
  <c r="J41" i="57" s="1"/>
  <c r="N41" i="57" s="1"/>
  <c r="R41" i="57" s="1"/>
  <c r="V41" i="57" s="1"/>
  <c r="Z41" i="57" s="1"/>
  <c r="AD41" i="57" s="1"/>
  <c r="AH41" i="57" s="1"/>
  <c r="AL41" i="57" s="1"/>
  <c r="F40" i="57"/>
  <c r="J40" i="57" s="1"/>
  <c r="N40" i="57" s="1"/>
  <c r="R40" i="57" s="1"/>
  <c r="V40" i="57" s="1"/>
  <c r="Z40" i="57" s="1"/>
  <c r="AD40" i="57" s="1"/>
  <c r="AH40" i="57" s="1"/>
  <c r="AL40" i="57" s="1"/>
  <c r="F39" i="57"/>
  <c r="J39" i="57" s="1"/>
  <c r="N39" i="57" s="1"/>
  <c r="R39" i="57" s="1"/>
  <c r="V39" i="57" s="1"/>
  <c r="Z39" i="57" s="1"/>
  <c r="AD39" i="57" s="1"/>
  <c r="AH39" i="57" s="1"/>
  <c r="AL39" i="57" s="1"/>
  <c r="F38" i="57"/>
  <c r="J38" i="57" s="1"/>
  <c r="N38" i="57" s="1"/>
  <c r="R38" i="57" s="1"/>
  <c r="V38" i="57" s="1"/>
  <c r="Z38" i="57" s="1"/>
  <c r="AD38" i="57" s="1"/>
  <c r="AH38" i="57" s="1"/>
  <c r="AL38" i="57" s="1"/>
  <c r="F37" i="57"/>
  <c r="J37" i="57" s="1"/>
  <c r="N37" i="57" s="1"/>
  <c r="R37" i="57" s="1"/>
  <c r="V37" i="57" s="1"/>
  <c r="Z37" i="57" s="1"/>
  <c r="AD37" i="57" s="1"/>
  <c r="AH37" i="57" s="1"/>
  <c r="AL37" i="57" s="1"/>
  <c r="F36" i="57"/>
  <c r="J36" i="57" s="1"/>
  <c r="N36" i="57" s="1"/>
  <c r="R36" i="57" s="1"/>
  <c r="V36" i="57" s="1"/>
  <c r="Z36" i="57" s="1"/>
  <c r="AD36" i="57" s="1"/>
  <c r="AH36" i="57" s="1"/>
  <c r="AL36" i="57" s="1"/>
  <c r="F35" i="57"/>
  <c r="J35" i="57" s="1"/>
  <c r="N35" i="57" s="1"/>
  <c r="R35" i="57" s="1"/>
  <c r="V35" i="57" s="1"/>
  <c r="Z35" i="57" s="1"/>
  <c r="AD35" i="57" s="1"/>
  <c r="AH35" i="57" s="1"/>
  <c r="AL35" i="57" s="1"/>
  <c r="F34" i="57"/>
  <c r="J34" i="57" s="1"/>
  <c r="N34" i="57" s="1"/>
  <c r="R34" i="57" s="1"/>
  <c r="V34" i="57" s="1"/>
  <c r="Z34" i="57" s="1"/>
  <c r="AD34" i="57" s="1"/>
  <c r="AH34" i="57" s="1"/>
  <c r="AL34" i="57" s="1"/>
  <c r="F33" i="57"/>
  <c r="J33" i="57" s="1"/>
  <c r="N33" i="57" s="1"/>
  <c r="R33" i="57" s="1"/>
  <c r="V33" i="57" s="1"/>
  <c r="Z33" i="57" s="1"/>
  <c r="AD33" i="57" s="1"/>
  <c r="AH33" i="57" s="1"/>
  <c r="AL33" i="57" s="1"/>
  <c r="F32" i="57"/>
  <c r="J32" i="57" s="1"/>
  <c r="N32" i="57" s="1"/>
  <c r="R32" i="57" s="1"/>
  <c r="V32" i="57" s="1"/>
  <c r="Z32" i="57" s="1"/>
  <c r="AD32" i="57" s="1"/>
  <c r="AH32" i="57" s="1"/>
  <c r="AL32" i="57" s="1"/>
  <c r="F31" i="57"/>
  <c r="J31" i="57" s="1"/>
  <c r="N31" i="57" s="1"/>
  <c r="R31" i="57" s="1"/>
  <c r="V31" i="57" s="1"/>
  <c r="Z31" i="57" s="1"/>
  <c r="AD31" i="57" s="1"/>
  <c r="AH31" i="57" s="1"/>
  <c r="AL31" i="57" s="1"/>
  <c r="F30" i="57"/>
  <c r="J30" i="57" s="1"/>
  <c r="N30" i="57" s="1"/>
  <c r="R30" i="57" s="1"/>
  <c r="V30" i="57" s="1"/>
  <c r="Z30" i="57" s="1"/>
  <c r="AD30" i="57" s="1"/>
  <c r="AH30" i="57" s="1"/>
  <c r="AL30" i="57" s="1"/>
  <c r="F29" i="57"/>
  <c r="J29" i="57" s="1"/>
  <c r="N29" i="57" s="1"/>
  <c r="R29" i="57" s="1"/>
  <c r="V29" i="57" s="1"/>
  <c r="Z29" i="57" s="1"/>
  <c r="AD29" i="57" s="1"/>
  <c r="AH29" i="57" s="1"/>
  <c r="AL29" i="57" s="1"/>
  <c r="F28" i="57"/>
  <c r="J28" i="57" s="1"/>
  <c r="N28" i="57" s="1"/>
  <c r="R28" i="57" s="1"/>
  <c r="V28" i="57" s="1"/>
  <c r="Z28" i="57" s="1"/>
  <c r="AD28" i="57" s="1"/>
  <c r="AH28" i="57" s="1"/>
  <c r="AL28" i="57" s="1"/>
  <c r="F27" i="57"/>
  <c r="J27" i="57" s="1"/>
  <c r="N27" i="57" s="1"/>
  <c r="R27" i="57" s="1"/>
  <c r="V27" i="57" s="1"/>
  <c r="Z27" i="57" s="1"/>
  <c r="AD27" i="57" s="1"/>
  <c r="AH27" i="57" s="1"/>
  <c r="AL27" i="57" s="1"/>
  <c r="F26" i="57"/>
  <c r="J26" i="57" s="1"/>
  <c r="N26" i="57" s="1"/>
  <c r="R26" i="57" s="1"/>
  <c r="V26" i="57" s="1"/>
  <c r="Z26" i="57" s="1"/>
  <c r="AD26" i="57" s="1"/>
  <c r="AH26" i="57" s="1"/>
  <c r="AL26" i="57" s="1"/>
  <c r="F25" i="57"/>
  <c r="J25" i="57" s="1"/>
  <c r="N25" i="57" s="1"/>
  <c r="R25" i="57" s="1"/>
  <c r="V25" i="57" s="1"/>
  <c r="Z25" i="57" s="1"/>
  <c r="AD25" i="57" s="1"/>
  <c r="AH25" i="57" s="1"/>
  <c r="AL25" i="57" s="1"/>
  <c r="F24" i="57"/>
  <c r="J24" i="57" s="1"/>
  <c r="N24" i="57" s="1"/>
  <c r="R24" i="57" s="1"/>
  <c r="V24" i="57" s="1"/>
  <c r="Z24" i="57" s="1"/>
  <c r="AD24" i="57" s="1"/>
  <c r="AH24" i="57" s="1"/>
  <c r="AL24" i="57" s="1"/>
  <c r="F23" i="57"/>
  <c r="J23" i="57" s="1"/>
  <c r="N23" i="57" s="1"/>
  <c r="R23" i="57" s="1"/>
  <c r="V23" i="57" s="1"/>
  <c r="Z23" i="57" s="1"/>
  <c r="AD23" i="57" s="1"/>
  <c r="AH23" i="57" s="1"/>
  <c r="AL23" i="57" s="1"/>
  <c r="F22" i="57"/>
  <c r="J22" i="57" s="1"/>
  <c r="N22" i="57" s="1"/>
  <c r="R22" i="57" s="1"/>
  <c r="V22" i="57" s="1"/>
  <c r="Z22" i="57" s="1"/>
  <c r="AD22" i="57" s="1"/>
  <c r="AH22" i="57" s="1"/>
  <c r="AL22" i="57" s="1"/>
  <c r="F21" i="57"/>
  <c r="J21" i="57" s="1"/>
  <c r="N21" i="57" s="1"/>
  <c r="R21" i="57" s="1"/>
  <c r="V21" i="57" s="1"/>
  <c r="Z21" i="57" s="1"/>
  <c r="AD21" i="57" s="1"/>
  <c r="AH21" i="57" s="1"/>
  <c r="AL21" i="57" s="1"/>
  <c r="F20" i="57"/>
  <c r="J20" i="57" s="1"/>
  <c r="N20" i="57" s="1"/>
  <c r="R20" i="57" s="1"/>
  <c r="V20" i="57" s="1"/>
  <c r="Z20" i="57" s="1"/>
  <c r="AD20" i="57" s="1"/>
  <c r="AH20" i="57" s="1"/>
  <c r="AL20" i="57" s="1"/>
  <c r="F19" i="57"/>
  <c r="J19" i="57" s="1"/>
  <c r="N19" i="57" s="1"/>
  <c r="R19" i="57" s="1"/>
  <c r="V19" i="57" s="1"/>
  <c r="Z19" i="57" s="1"/>
  <c r="AD19" i="57" s="1"/>
  <c r="AH19" i="57" s="1"/>
  <c r="AL19" i="57" s="1"/>
  <c r="F18" i="57"/>
  <c r="J18" i="57" s="1"/>
  <c r="N18" i="57" s="1"/>
  <c r="R18" i="57" s="1"/>
  <c r="V18" i="57" s="1"/>
  <c r="Z18" i="57" s="1"/>
  <c r="AD18" i="57" s="1"/>
  <c r="AH18" i="57" s="1"/>
  <c r="AL18" i="57" s="1"/>
  <c r="F17" i="57"/>
  <c r="J17" i="57" s="1"/>
  <c r="N17" i="57" s="1"/>
  <c r="R17" i="57" s="1"/>
  <c r="V17" i="57" s="1"/>
  <c r="Z17" i="57" s="1"/>
  <c r="AD17" i="57" s="1"/>
  <c r="AH17" i="57" s="1"/>
  <c r="AL17" i="57" s="1"/>
  <c r="F16" i="57"/>
  <c r="J16" i="57" s="1"/>
  <c r="N16" i="57" s="1"/>
  <c r="R16" i="57" s="1"/>
  <c r="V16" i="57" s="1"/>
  <c r="Z16" i="57" s="1"/>
  <c r="AD16" i="57" s="1"/>
  <c r="AH16" i="57" s="1"/>
  <c r="AL16" i="57" s="1"/>
  <c r="F15" i="57"/>
  <c r="J15" i="57" s="1"/>
  <c r="N15" i="57" s="1"/>
  <c r="R15" i="57" s="1"/>
  <c r="V15" i="57" s="1"/>
  <c r="Z15" i="57" s="1"/>
  <c r="AD15" i="57" s="1"/>
  <c r="AH15" i="57" s="1"/>
  <c r="AL15" i="57" s="1"/>
  <c r="F14" i="57"/>
  <c r="J14" i="57" s="1"/>
  <c r="N14" i="57" s="1"/>
  <c r="R14" i="57" s="1"/>
  <c r="V14" i="57" s="1"/>
  <c r="Z14" i="57" s="1"/>
  <c r="AD14" i="57" s="1"/>
  <c r="AH14" i="57" s="1"/>
  <c r="AL14" i="57" s="1"/>
  <c r="F13" i="57"/>
  <c r="J13" i="57" s="1"/>
  <c r="N13" i="57" s="1"/>
  <c r="R13" i="57" s="1"/>
  <c r="V13" i="57" s="1"/>
  <c r="Z13" i="57" s="1"/>
  <c r="AD13" i="57" s="1"/>
  <c r="AH13" i="57" s="1"/>
  <c r="AL13" i="57" s="1"/>
  <c r="F12" i="57"/>
  <c r="J12" i="57" s="1"/>
  <c r="N12" i="57" s="1"/>
  <c r="R12" i="57" s="1"/>
  <c r="V12" i="57" s="1"/>
  <c r="Z12" i="57" s="1"/>
  <c r="AD12" i="57" s="1"/>
  <c r="AH12" i="57" s="1"/>
  <c r="AL12" i="57" s="1"/>
  <c r="F11" i="57"/>
  <c r="J11" i="57" s="1"/>
  <c r="N11" i="57" s="1"/>
  <c r="R11" i="57" s="1"/>
  <c r="V11" i="57" s="1"/>
  <c r="Z11" i="57" s="1"/>
  <c r="AD11" i="57" s="1"/>
  <c r="AH11" i="57" s="1"/>
  <c r="AL11" i="57" s="1"/>
  <c r="F10" i="57"/>
  <c r="J10" i="57" s="1"/>
  <c r="N10" i="57" s="1"/>
  <c r="R10" i="57" s="1"/>
  <c r="V10" i="57" s="1"/>
  <c r="Z10" i="57" s="1"/>
  <c r="AD10" i="57" s="1"/>
  <c r="AH10" i="57" s="1"/>
  <c r="AL10" i="57" s="1"/>
  <c r="F9" i="57"/>
  <c r="J9" i="57" s="1"/>
  <c r="N9" i="57" s="1"/>
  <c r="R9" i="57" s="1"/>
  <c r="V9" i="57" s="1"/>
  <c r="Z9" i="57" s="1"/>
  <c r="AD9" i="57" s="1"/>
  <c r="AH9" i="57" s="1"/>
  <c r="AL9" i="57" s="1"/>
  <c r="F8" i="57"/>
  <c r="J8" i="57" s="1"/>
  <c r="N8" i="57" s="1"/>
  <c r="R8" i="57" s="1"/>
  <c r="V8" i="57" s="1"/>
  <c r="Z8" i="57" s="1"/>
  <c r="AD8" i="57" s="1"/>
  <c r="AH8" i="57" s="1"/>
  <c r="AL8" i="57" s="1"/>
  <c r="F7" i="57"/>
  <c r="J7" i="57" s="1"/>
  <c r="N7" i="57" s="1"/>
  <c r="R7" i="57" s="1"/>
  <c r="V7" i="57" s="1"/>
  <c r="Z7" i="57" s="1"/>
  <c r="AD7" i="57" s="1"/>
  <c r="AH7" i="57" s="1"/>
  <c r="AL7" i="57" s="1"/>
  <c r="F6" i="57"/>
  <c r="J6" i="57" s="1"/>
  <c r="N6" i="57" s="1"/>
  <c r="R6" i="57" s="1"/>
  <c r="V6" i="57" s="1"/>
  <c r="Z6" i="57" s="1"/>
  <c r="AD6" i="57" s="1"/>
  <c r="AH6" i="57" s="1"/>
  <c r="AL6" i="57" s="1"/>
  <c r="F5" i="57"/>
  <c r="J5" i="57" s="1"/>
  <c r="N5" i="57" s="1"/>
  <c r="R5" i="57" s="1"/>
  <c r="V5" i="57" s="1"/>
  <c r="Z5" i="57" s="1"/>
  <c r="AD5" i="57" s="1"/>
  <c r="AH5" i="57" s="1"/>
  <c r="AL5" i="57" s="1"/>
  <c r="E6" i="57"/>
  <c r="E7" i="57" s="1"/>
  <c r="E8" i="57" s="1"/>
  <c r="E9" i="57" s="1"/>
  <c r="E10" i="57" s="1"/>
  <c r="E11" i="57" s="1"/>
  <c r="E12" i="57" s="1"/>
  <c r="E13" i="57" s="1"/>
  <c r="E14" i="57" s="1"/>
  <c r="E15" i="57" s="1"/>
  <c r="E16" i="57" s="1"/>
  <c r="E17" i="57" s="1"/>
  <c r="E18" i="57" s="1"/>
  <c r="E19" i="57" s="1"/>
  <c r="E20" i="57" s="1"/>
  <c r="E21" i="57" s="1"/>
  <c r="E22" i="57" s="1"/>
  <c r="E23" i="57" s="1"/>
  <c r="E24" i="57" s="1"/>
  <c r="E25" i="57" s="1"/>
  <c r="E26" i="57" s="1"/>
  <c r="E27" i="57" s="1"/>
  <c r="E28" i="57" s="1"/>
  <c r="E29" i="57" s="1"/>
  <c r="E30" i="57" s="1"/>
  <c r="E31" i="57" s="1"/>
  <c r="E32" i="57" s="1"/>
  <c r="E33" i="57" s="1"/>
  <c r="E34" i="57" s="1"/>
  <c r="E35" i="57" s="1"/>
  <c r="E36" i="57" s="1"/>
  <c r="E37" i="57" s="1"/>
  <c r="E38" i="57" s="1"/>
  <c r="E39" i="57" s="1"/>
  <c r="E40" i="57" s="1"/>
  <c r="E41" i="57" s="1"/>
  <c r="E42" i="57" s="1"/>
  <c r="E43" i="57" s="1"/>
  <c r="E44" i="57" s="1"/>
  <c r="E45" i="57" s="1"/>
  <c r="E46" i="57" s="1"/>
  <c r="E47" i="57" s="1"/>
  <c r="E48" i="57" s="1"/>
  <c r="E49" i="57" s="1"/>
  <c r="E50" i="57" s="1"/>
  <c r="E51" i="57" s="1"/>
  <c r="E52" i="57" s="1"/>
  <c r="I3" i="57"/>
  <c r="I6" i="57" s="1"/>
  <c r="I7" i="57" s="1"/>
  <c r="I8" i="57" s="1"/>
  <c r="I9" i="57" s="1"/>
  <c r="I10" i="57" s="1"/>
  <c r="I11" i="57" s="1"/>
  <c r="I12" i="57" s="1"/>
  <c r="I13" i="57" s="1"/>
  <c r="I14" i="57" s="1"/>
  <c r="I15" i="57" s="1"/>
  <c r="I16" i="57" s="1"/>
  <c r="I17" i="57" s="1"/>
  <c r="I18" i="57" s="1"/>
  <c r="I19" i="57" s="1"/>
  <c r="I20" i="57" s="1"/>
  <c r="I21" i="57" s="1"/>
  <c r="I22" i="57" s="1"/>
  <c r="I23" i="57" s="1"/>
  <c r="I24" i="57" s="1"/>
  <c r="I25" i="57" s="1"/>
  <c r="I26" i="57" s="1"/>
  <c r="I27" i="57" s="1"/>
  <c r="I28" i="57" s="1"/>
  <c r="I29" i="57" s="1"/>
  <c r="I30" i="57" s="1"/>
  <c r="I31" i="57" s="1"/>
  <c r="I32" i="57" s="1"/>
  <c r="I33" i="57" s="1"/>
  <c r="I34" i="57" s="1"/>
  <c r="I35" i="57" s="1"/>
  <c r="I36" i="57" s="1"/>
  <c r="I37" i="57" s="1"/>
  <c r="I38" i="57" s="1"/>
  <c r="I39" i="57" s="1"/>
  <c r="I40" i="57" s="1"/>
  <c r="I41" i="57" s="1"/>
  <c r="I42" i="57" s="1"/>
  <c r="I43" i="57" s="1"/>
  <c r="I44" i="57" s="1"/>
  <c r="I45" i="57" s="1"/>
  <c r="I46" i="57" s="1"/>
  <c r="I47" i="57" s="1"/>
  <c r="I48" i="57" s="1"/>
  <c r="I49" i="57" s="1"/>
  <c r="I50" i="57" s="1"/>
  <c r="I51" i="57" s="1"/>
  <c r="I52" i="57" s="1"/>
  <c r="AN55" i="56"/>
  <c r="AN13" i="80" s="1"/>
  <c r="AM55" i="56"/>
  <c r="AM13" i="80" s="1"/>
  <c r="AJ55" i="56"/>
  <c r="AJ13" i="80" s="1"/>
  <c r="AI55" i="56"/>
  <c r="AI13" i="80" s="1"/>
  <c r="AF55" i="56"/>
  <c r="AF13" i="80" s="1"/>
  <c r="AE55" i="56"/>
  <c r="AE13" i="80" s="1"/>
  <c r="AB55" i="56"/>
  <c r="AB13" i="80" s="1"/>
  <c r="AA55" i="56"/>
  <c r="AA13" i="80" s="1"/>
  <c r="X55" i="56"/>
  <c r="X13" i="80" s="1"/>
  <c r="W55" i="56"/>
  <c r="W13" i="80" s="1"/>
  <c r="T55" i="56"/>
  <c r="T13" i="80" s="1"/>
  <c r="S55" i="56"/>
  <c r="S13" i="80" s="1"/>
  <c r="P55" i="56"/>
  <c r="P13" i="80" s="1"/>
  <c r="O55" i="56"/>
  <c r="O13" i="80" s="1"/>
  <c r="L55" i="56"/>
  <c r="L13" i="80" s="1"/>
  <c r="K55" i="56"/>
  <c r="K13" i="80" s="1"/>
  <c r="H55" i="56"/>
  <c r="H13" i="80" s="1"/>
  <c r="G55" i="56"/>
  <c r="G13" i="80" s="1"/>
  <c r="D55" i="56"/>
  <c r="D13" i="80" s="1"/>
  <c r="C55" i="56"/>
  <c r="C13" i="80" s="1"/>
  <c r="AN54" i="56"/>
  <c r="AM54" i="56"/>
  <c r="AJ54" i="56"/>
  <c r="AI54" i="56"/>
  <c r="AF54" i="56"/>
  <c r="AE54" i="56"/>
  <c r="AB54" i="56"/>
  <c r="AA54" i="56"/>
  <c r="X54" i="56"/>
  <c r="W54" i="56"/>
  <c r="T54" i="56"/>
  <c r="S54" i="56"/>
  <c r="P54" i="56"/>
  <c r="O54" i="56"/>
  <c r="L54" i="56"/>
  <c r="K54" i="56"/>
  <c r="H54" i="56"/>
  <c r="G54" i="56"/>
  <c r="D54" i="56"/>
  <c r="C54" i="56"/>
  <c r="AN53" i="56"/>
  <c r="AN13" i="84" s="1"/>
  <c r="AM53" i="56"/>
  <c r="AM13" i="84" s="1"/>
  <c r="AJ53" i="56"/>
  <c r="AJ13" i="84" s="1"/>
  <c r="AI53" i="56"/>
  <c r="AI13" i="84" s="1"/>
  <c r="AF53" i="56"/>
  <c r="AF13" i="84" s="1"/>
  <c r="AE53" i="56"/>
  <c r="AE13" i="84" s="1"/>
  <c r="AB53" i="56"/>
  <c r="AB13" i="84" s="1"/>
  <c r="AA53" i="56"/>
  <c r="AA13" i="84" s="1"/>
  <c r="X53" i="56"/>
  <c r="X13" i="84" s="1"/>
  <c r="W53" i="56"/>
  <c r="W13" i="84" s="1"/>
  <c r="T53" i="56"/>
  <c r="T13" i="84" s="1"/>
  <c r="S53" i="56"/>
  <c r="S13" i="84" s="1"/>
  <c r="P53" i="56"/>
  <c r="P13" i="84" s="1"/>
  <c r="O53" i="56"/>
  <c r="O13" i="84" s="1"/>
  <c r="L53" i="56"/>
  <c r="L13" i="84" s="1"/>
  <c r="K53" i="56"/>
  <c r="K13" i="84" s="1"/>
  <c r="H53" i="56"/>
  <c r="H13" i="84" s="1"/>
  <c r="G53" i="56"/>
  <c r="G13" i="84" s="1"/>
  <c r="D53" i="56"/>
  <c r="D13" i="84" s="1"/>
  <c r="C53" i="56"/>
  <c r="C13" i="84" s="1"/>
  <c r="F52" i="56"/>
  <c r="J52" i="56" s="1"/>
  <c r="N52" i="56" s="1"/>
  <c r="R52" i="56" s="1"/>
  <c r="V52" i="56" s="1"/>
  <c r="Z52" i="56" s="1"/>
  <c r="AD52" i="56" s="1"/>
  <c r="AH52" i="56" s="1"/>
  <c r="AL52" i="56" s="1"/>
  <c r="F51" i="56"/>
  <c r="J51" i="56" s="1"/>
  <c r="N51" i="56" s="1"/>
  <c r="R51" i="56" s="1"/>
  <c r="V51" i="56" s="1"/>
  <c r="Z51" i="56" s="1"/>
  <c r="AD51" i="56" s="1"/>
  <c r="AH51" i="56" s="1"/>
  <c r="AL51" i="56" s="1"/>
  <c r="F50" i="56"/>
  <c r="J50" i="56" s="1"/>
  <c r="N50" i="56" s="1"/>
  <c r="R50" i="56" s="1"/>
  <c r="V50" i="56" s="1"/>
  <c r="Z50" i="56" s="1"/>
  <c r="AD50" i="56" s="1"/>
  <c r="AH50" i="56" s="1"/>
  <c r="AL50" i="56" s="1"/>
  <c r="F49" i="56"/>
  <c r="J49" i="56" s="1"/>
  <c r="N49" i="56" s="1"/>
  <c r="R49" i="56" s="1"/>
  <c r="V49" i="56" s="1"/>
  <c r="Z49" i="56" s="1"/>
  <c r="AD49" i="56" s="1"/>
  <c r="AH49" i="56" s="1"/>
  <c r="AL49" i="56" s="1"/>
  <c r="F48" i="56"/>
  <c r="J48" i="56" s="1"/>
  <c r="N48" i="56" s="1"/>
  <c r="R48" i="56" s="1"/>
  <c r="V48" i="56" s="1"/>
  <c r="Z48" i="56" s="1"/>
  <c r="AD48" i="56" s="1"/>
  <c r="AH48" i="56" s="1"/>
  <c r="AL48" i="56" s="1"/>
  <c r="J47" i="56"/>
  <c r="N47" i="56" s="1"/>
  <c r="R47" i="56" s="1"/>
  <c r="V47" i="56" s="1"/>
  <c r="Z47" i="56" s="1"/>
  <c r="AD47" i="56" s="1"/>
  <c r="AH47" i="56" s="1"/>
  <c r="AL47" i="56" s="1"/>
  <c r="F47" i="56"/>
  <c r="F46" i="56"/>
  <c r="J46" i="56" s="1"/>
  <c r="N46" i="56" s="1"/>
  <c r="R46" i="56" s="1"/>
  <c r="V46" i="56" s="1"/>
  <c r="Z46" i="56" s="1"/>
  <c r="AD46" i="56" s="1"/>
  <c r="AH46" i="56" s="1"/>
  <c r="AL46" i="56" s="1"/>
  <c r="F45" i="56"/>
  <c r="J45" i="56" s="1"/>
  <c r="N45" i="56" s="1"/>
  <c r="R45" i="56" s="1"/>
  <c r="V45" i="56" s="1"/>
  <c r="Z45" i="56" s="1"/>
  <c r="AD45" i="56" s="1"/>
  <c r="AH45" i="56" s="1"/>
  <c r="AL45" i="56" s="1"/>
  <c r="F44" i="56"/>
  <c r="J44" i="56" s="1"/>
  <c r="N44" i="56" s="1"/>
  <c r="R44" i="56" s="1"/>
  <c r="V44" i="56" s="1"/>
  <c r="Z44" i="56" s="1"/>
  <c r="AD44" i="56" s="1"/>
  <c r="AH44" i="56" s="1"/>
  <c r="AL44" i="56" s="1"/>
  <c r="F43" i="56"/>
  <c r="J43" i="56" s="1"/>
  <c r="N43" i="56" s="1"/>
  <c r="R43" i="56" s="1"/>
  <c r="V43" i="56" s="1"/>
  <c r="Z43" i="56" s="1"/>
  <c r="AD43" i="56" s="1"/>
  <c r="AH43" i="56" s="1"/>
  <c r="AL43" i="56" s="1"/>
  <c r="F42" i="56"/>
  <c r="J42" i="56" s="1"/>
  <c r="N42" i="56" s="1"/>
  <c r="R42" i="56" s="1"/>
  <c r="V42" i="56" s="1"/>
  <c r="Z42" i="56" s="1"/>
  <c r="AD42" i="56" s="1"/>
  <c r="AH42" i="56" s="1"/>
  <c r="AL42" i="56" s="1"/>
  <c r="J41" i="56"/>
  <c r="N41" i="56" s="1"/>
  <c r="R41" i="56" s="1"/>
  <c r="V41" i="56" s="1"/>
  <c r="Z41" i="56" s="1"/>
  <c r="AD41" i="56" s="1"/>
  <c r="AH41" i="56" s="1"/>
  <c r="AL41" i="56" s="1"/>
  <c r="F41" i="56"/>
  <c r="F40" i="56"/>
  <c r="J40" i="56" s="1"/>
  <c r="N40" i="56" s="1"/>
  <c r="R40" i="56" s="1"/>
  <c r="V40" i="56" s="1"/>
  <c r="Z40" i="56" s="1"/>
  <c r="AD40" i="56" s="1"/>
  <c r="AH40" i="56" s="1"/>
  <c r="AL40" i="56" s="1"/>
  <c r="J39" i="56"/>
  <c r="N39" i="56" s="1"/>
  <c r="R39" i="56" s="1"/>
  <c r="V39" i="56" s="1"/>
  <c r="Z39" i="56" s="1"/>
  <c r="AD39" i="56" s="1"/>
  <c r="AH39" i="56" s="1"/>
  <c r="AL39" i="56" s="1"/>
  <c r="F39" i="56"/>
  <c r="F38" i="56"/>
  <c r="J38" i="56" s="1"/>
  <c r="N38" i="56" s="1"/>
  <c r="R38" i="56" s="1"/>
  <c r="V38" i="56" s="1"/>
  <c r="Z38" i="56" s="1"/>
  <c r="AD38" i="56" s="1"/>
  <c r="AH38" i="56" s="1"/>
  <c r="AL38" i="56" s="1"/>
  <c r="F37" i="56"/>
  <c r="J37" i="56" s="1"/>
  <c r="N37" i="56" s="1"/>
  <c r="R37" i="56" s="1"/>
  <c r="V37" i="56" s="1"/>
  <c r="Z37" i="56" s="1"/>
  <c r="AD37" i="56" s="1"/>
  <c r="AH37" i="56" s="1"/>
  <c r="AL37" i="56" s="1"/>
  <c r="F36" i="56"/>
  <c r="J36" i="56" s="1"/>
  <c r="N36" i="56" s="1"/>
  <c r="R36" i="56" s="1"/>
  <c r="V36" i="56" s="1"/>
  <c r="Z36" i="56" s="1"/>
  <c r="AD36" i="56" s="1"/>
  <c r="AH36" i="56" s="1"/>
  <c r="AL36" i="56" s="1"/>
  <c r="F35" i="56"/>
  <c r="J35" i="56" s="1"/>
  <c r="N35" i="56" s="1"/>
  <c r="R35" i="56" s="1"/>
  <c r="V35" i="56" s="1"/>
  <c r="Z35" i="56" s="1"/>
  <c r="AD35" i="56" s="1"/>
  <c r="AH35" i="56" s="1"/>
  <c r="AL35" i="56" s="1"/>
  <c r="F34" i="56"/>
  <c r="J34" i="56" s="1"/>
  <c r="N34" i="56" s="1"/>
  <c r="R34" i="56" s="1"/>
  <c r="V34" i="56" s="1"/>
  <c r="Z34" i="56" s="1"/>
  <c r="AD34" i="56" s="1"/>
  <c r="AH34" i="56" s="1"/>
  <c r="AL34" i="56" s="1"/>
  <c r="J33" i="56"/>
  <c r="N33" i="56" s="1"/>
  <c r="R33" i="56" s="1"/>
  <c r="V33" i="56" s="1"/>
  <c r="Z33" i="56" s="1"/>
  <c r="AD33" i="56" s="1"/>
  <c r="AH33" i="56" s="1"/>
  <c r="AL33" i="56" s="1"/>
  <c r="F33" i="56"/>
  <c r="F32" i="56"/>
  <c r="J32" i="56" s="1"/>
  <c r="N32" i="56" s="1"/>
  <c r="R32" i="56" s="1"/>
  <c r="V32" i="56" s="1"/>
  <c r="Z32" i="56" s="1"/>
  <c r="AD32" i="56" s="1"/>
  <c r="AH32" i="56" s="1"/>
  <c r="AL32" i="56" s="1"/>
  <c r="J31" i="56"/>
  <c r="N31" i="56" s="1"/>
  <c r="R31" i="56" s="1"/>
  <c r="V31" i="56" s="1"/>
  <c r="Z31" i="56" s="1"/>
  <c r="AD31" i="56" s="1"/>
  <c r="AH31" i="56" s="1"/>
  <c r="AL31" i="56" s="1"/>
  <c r="F31" i="56"/>
  <c r="F30" i="56"/>
  <c r="J30" i="56" s="1"/>
  <c r="N30" i="56" s="1"/>
  <c r="R30" i="56" s="1"/>
  <c r="V30" i="56" s="1"/>
  <c r="Z30" i="56" s="1"/>
  <c r="AD30" i="56" s="1"/>
  <c r="AH30" i="56" s="1"/>
  <c r="AL30" i="56" s="1"/>
  <c r="F29" i="56"/>
  <c r="J29" i="56" s="1"/>
  <c r="N29" i="56" s="1"/>
  <c r="R29" i="56" s="1"/>
  <c r="V29" i="56" s="1"/>
  <c r="Z29" i="56" s="1"/>
  <c r="AD29" i="56" s="1"/>
  <c r="AH29" i="56" s="1"/>
  <c r="AL29" i="56" s="1"/>
  <c r="F28" i="56"/>
  <c r="J28" i="56" s="1"/>
  <c r="N28" i="56" s="1"/>
  <c r="R28" i="56" s="1"/>
  <c r="V28" i="56" s="1"/>
  <c r="Z28" i="56" s="1"/>
  <c r="AD28" i="56" s="1"/>
  <c r="AH28" i="56" s="1"/>
  <c r="AL28" i="56" s="1"/>
  <c r="F27" i="56"/>
  <c r="J27" i="56" s="1"/>
  <c r="N27" i="56" s="1"/>
  <c r="R27" i="56" s="1"/>
  <c r="V27" i="56" s="1"/>
  <c r="Z27" i="56" s="1"/>
  <c r="AD27" i="56" s="1"/>
  <c r="AH27" i="56" s="1"/>
  <c r="AL27" i="56" s="1"/>
  <c r="F26" i="56"/>
  <c r="J26" i="56" s="1"/>
  <c r="N26" i="56" s="1"/>
  <c r="R26" i="56" s="1"/>
  <c r="V26" i="56" s="1"/>
  <c r="Z26" i="56" s="1"/>
  <c r="AD26" i="56" s="1"/>
  <c r="AH26" i="56" s="1"/>
  <c r="AL26" i="56" s="1"/>
  <c r="J25" i="56"/>
  <c r="N25" i="56" s="1"/>
  <c r="R25" i="56" s="1"/>
  <c r="V25" i="56" s="1"/>
  <c r="Z25" i="56" s="1"/>
  <c r="AD25" i="56" s="1"/>
  <c r="AH25" i="56" s="1"/>
  <c r="AL25" i="56" s="1"/>
  <c r="F25" i="56"/>
  <c r="F24" i="56"/>
  <c r="J24" i="56" s="1"/>
  <c r="N24" i="56" s="1"/>
  <c r="R24" i="56" s="1"/>
  <c r="V24" i="56" s="1"/>
  <c r="Z24" i="56" s="1"/>
  <c r="AD24" i="56" s="1"/>
  <c r="AH24" i="56" s="1"/>
  <c r="AL24" i="56" s="1"/>
  <c r="F23" i="56"/>
  <c r="J23" i="56" s="1"/>
  <c r="N23" i="56" s="1"/>
  <c r="R23" i="56" s="1"/>
  <c r="V23" i="56" s="1"/>
  <c r="Z23" i="56" s="1"/>
  <c r="AD23" i="56" s="1"/>
  <c r="AH23" i="56" s="1"/>
  <c r="AL23" i="56" s="1"/>
  <c r="F22" i="56"/>
  <c r="J22" i="56" s="1"/>
  <c r="N22" i="56" s="1"/>
  <c r="R22" i="56" s="1"/>
  <c r="V22" i="56" s="1"/>
  <c r="Z22" i="56" s="1"/>
  <c r="AD22" i="56" s="1"/>
  <c r="AH22" i="56" s="1"/>
  <c r="AL22" i="56" s="1"/>
  <c r="F21" i="56"/>
  <c r="F20" i="56"/>
  <c r="J20" i="56" s="1"/>
  <c r="N20" i="56" s="1"/>
  <c r="R20" i="56" s="1"/>
  <c r="V20" i="56" s="1"/>
  <c r="Z20" i="56" s="1"/>
  <c r="AD20" i="56" s="1"/>
  <c r="AH20" i="56" s="1"/>
  <c r="AL20" i="56" s="1"/>
  <c r="F19" i="56"/>
  <c r="J19" i="56" s="1"/>
  <c r="N19" i="56" s="1"/>
  <c r="R19" i="56" s="1"/>
  <c r="V19" i="56" s="1"/>
  <c r="Z19" i="56" s="1"/>
  <c r="AD19" i="56" s="1"/>
  <c r="AH19" i="56" s="1"/>
  <c r="AL19" i="56" s="1"/>
  <c r="F18" i="56"/>
  <c r="J18" i="56" s="1"/>
  <c r="N18" i="56" s="1"/>
  <c r="R18" i="56" s="1"/>
  <c r="V18" i="56" s="1"/>
  <c r="Z18" i="56" s="1"/>
  <c r="AD18" i="56" s="1"/>
  <c r="AH18" i="56" s="1"/>
  <c r="AL18" i="56" s="1"/>
  <c r="F17" i="56"/>
  <c r="J17" i="56" s="1"/>
  <c r="N17" i="56" s="1"/>
  <c r="R17" i="56" s="1"/>
  <c r="V17" i="56" s="1"/>
  <c r="Z17" i="56" s="1"/>
  <c r="AD17" i="56" s="1"/>
  <c r="AH17" i="56" s="1"/>
  <c r="AL17" i="56" s="1"/>
  <c r="F16" i="56"/>
  <c r="J16" i="56" s="1"/>
  <c r="N16" i="56" s="1"/>
  <c r="R16" i="56" s="1"/>
  <c r="V16" i="56" s="1"/>
  <c r="Z16" i="56" s="1"/>
  <c r="AD16" i="56" s="1"/>
  <c r="AH16" i="56" s="1"/>
  <c r="AL16" i="56" s="1"/>
  <c r="F15" i="56"/>
  <c r="J15" i="56" s="1"/>
  <c r="N15" i="56" s="1"/>
  <c r="R15" i="56" s="1"/>
  <c r="V15" i="56" s="1"/>
  <c r="Z15" i="56" s="1"/>
  <c r="AD15" i="56" s="1"/>
  <c r="AH15" i="56" s="1"/>
  <c r="AL15" i="56" s="1"/>
  <c r="F14" i="56"/>
  <c r="J14" i="56" s="1"/>
  <c r="N14" i="56" s="1"/>
  <c r="R14" i="56" s="1"/>
  <c r="V14" i="56" s="1"/>
  <c r="Z14" i="56" s="1"/>
  <c r="AD14" i="56" s="1"/>
  <c r="AH14" i="56" s="1"/>
  <c r="AL14" i="56" s="1"/>
  <c r="F13" i="56"/>
  <c r="J13" i="56" s="1"/>
  <c r="N13" i="56" s="1"/>
  <c r="R13" i="56" s="1"/>
  <c r="V13" i="56" s="1"/>
  <c r="Z13" i="56" s="1"/>
  <c r="AD13" i="56" s="1"/>
  <c r="AH13" i="56" s="1"/>
  <c r="AL13" i="56" s="1"/>
  <c r="F12" i="56"/>
  <c r="J12" i="56" s="1"/>
  <c r="N12" i="56" s="1"/>
  <c r="R12" i="56" s="1"/>
  <c r="V12" i="56" s="1"/>
  <c r="Z12" i="56" s="1"/>
  <c r="AD12" i="56" s="1"/>
  <c r="AH12" i="56" s="1"/>
  <c r="AL12" i="56" s="1"/>
  <c r="J11" i="56"/>
  <c r="N11" i="56" s="1"/>
  <c r="R11" i="56" s="1"/>
  <c r="V11" i="56" s="1"/>
  <c r="Z11" i="56" s="1"/>
  <c r="AD11" i="56" s="1"/>
  <c r="AH11" i="56" s="1"/>
  <c r="AL11" i="56" s="1"/>
  <c r="F11" i="56"/>
  <c r="F10" i="56"/>
  <c r="J10" i="56" s="1"/>
  <c r="N10" i="56" s="1"/>
  <c r="R10" i="56" s="1"/>
  <c r="V10" i="56" s="1"/>
  <c r="Z10" i="56" s="1"/>
  <c r="AD10" i="56" s="1"/>
  <c r="AH10" i="56" s="1"/>
  <c r="AL10" i="56" s="1"/>
  <c r="J9" i="56"/>
  <c r="N9" i="56" s="1"/>
  <c r="R9" i="56" s="1"/>
  <c r="V9" i="56" s="1"/>
  <c r="Z9" i="56" s="1"/>
  <c r="AD9" i="56" s="1"/>
  <c r="AH9" i="56" s="1"/>
  <c r="AL9" i="56" s="1"/>
  <c r="F9" i="56"/>
  <c r="F8" i="56"/>
  <c r="J8" i="56" s="1"/>
  <c r="N8" i="56" s="1"/>
  <c r="R8" i="56" s="1"/>
  <c r="V8" i="56" s="1"/>
  <c r="Z8" i="56" s="1"/>
  <c r="AD8" i="56" s="1"/>
  <c r="AH8" i="56" s="1"/>
  <c r="AL8" i="56" s="1"/>
  <c r="F7" i="56"/>
  <c r="J7" i="56" s="1"/>
  <c r="N7" i="56" s="1"/>
  <c r="R7" i="56" s="1"/>
  <c r="V7" i="56" s="1"/>
  <c r="Z7" i="56" s="1"/>
  <c r="AD7" i="56" s="1"/>
  <c r="AH7" i="56" s="1"/>
  <c r="AL7" i="56" s="1"/>
  <c r="F6" i="56"/>
  <c r="J6" i="56" s="1"/>
  <c r="N6" i="56" s="1"/>
  <c r="R6" i="56" s="1"/>
  <c r="V6" i="56" s="1"/>
  <c r="Z6" i="56" s="1"/>
  <c r="AD6" i="56" s="1"/>
  <c r="AH6" i="56" s="1"/>
  <c r="AL6" i="56" s="1"/>
  <c r="E6" i="56"/>
  <c r="E7" i="56" s="1"/>
  <c r="E8" i="56" s="1"/>
  <c r="E9" i="56" s="1"/>
  <c r="E10" i="56" s="1"/>
  <c r="E11" i="56" s="1"/>
  <c r="E12" i="56" s="1"/>
  <c r="E13" i="56" s="1"/>
  <c r="E14" i="56" s="1"/>
  <c r="E15" i="56" s="1"/>
  <c r="E16" i="56" s="1"/>
  <c r="E17" i="56" s="1"/>
  <c r="E18" i="56" s="1"/>
  <c r="E19" i="56" s="1"/>
  <c r="E20" i="56" s="1"/>
  <c r="E21" i="56" s="1"/>
  <c r="F5" i="56"/>
  <c r="J5" i="56" s="1"/>
  <c r="N5" i="56" s="1"/>
  <c r="R5" i="56" s="1"/>
  <c r="V5" i="56" s="1"/>
  <c r="Z5" i="56" s="1"/>
  <c r="AD5" i="56" s="1"/>
  <c r="AH5" i="56" s="1"/>
  <c r="AL5" i="56" s="1"/>
  <c r="I3" i="56"/>
  <c r="AN55" i="55"/>
  <c r="AN14" i="80" s="1"/>
  <c r="AM55" i="55"/>
  <c r="AM14" i="80" s="1"/>
  <c r="AJ55" i="55"/>
  <c r="AJ14" i="80" s="1"/>
  <c r="AI55" i="55"/>
  <c r="AI14" i="80" s="1"/>
  <c r="AF55" i="55"/>
  <c r="AF14" i="80" s="1"/>
  <c r="AE55" i="55"/>
  <c r="AE14" i="80" s="1"/>
  <c r="AB55" i="55"/>
  <c r="AB14" i="80" s="1"/>
  <c r="AA55" i="55"/>
  <c r="AA14" i="80" s="1"/>
  <c r="X55" i="55"/>
  <c r="X14" i="80" s="1"/>
  <c r="W55" i="55"/>
  <c r="W14" i="80" s="1"/>
  <c r="T55" i="55"/>
  <c r="T14" i="80" s="1"/>
  <c r="S55" i="55"/>
  <c r="S14" i="80" s="1"/>
  <c r="P55" i="55"/>
  <c r="P14" i="80" s="1"/>
  <c r="O55" i="55"/>
  <c r="O14" i="80" s="1"/>
  <c r="L55" i="55"/>
  <c r="L14" i="80" s="1"/>
  <c r="K55" i="55"/>
  <c r="K14" i="80" s="1"/>
  <c r="H55" i="55"/>
  <c r="H14" i="80" s="1"/>
  <c r="G55" i="55"/>
  <c r="G14" i="80" s="1"/>
  <c r="D55" i="55"/>
  <c r="D14" i="80" s="1"/>
  <c r="C55" i="55"/>
  <c r="C14" i="80" s="1"/>
  <c r="AN54" i="55"/>
  <c r="AM54" i="55"/>
  <c r="AJ54" i="55"/>
  <c r="AI54" i="55"/>
  <c r="AF54" i="55"/>
  <c r="AE54" i="55"/>
  <c r="AB54" i="55"/>
  <c r="AA54" i="55"/>
  <c r="X54" i="55"/>
  <c r="W54" i="55"/>
  <c r="T54" i="55"/>
  <c r="S54" i="55"/>
  <c r="P54" i="55"/>
  <c r="O54" i="55"/>
  <c r="L54" i="55"/>
  <c r="K54" i="55"/>
  <c r="H54" i="55"/>
  <c r="G54" i="55"/>
  <c r="D54" i="55"/>
  <c r="C54" i="55"/>
  <c r="AN53" i="55"/>
  <c r="AN14" i="84" s="1"/>
  <c r="AM53" i="55"/>
  <c r="AM14" i="84" s="1"/>
  <c r="AJ53" i="55"/>
  <c r="AJ14" i="84" s="1"/>
  <c r="AI53" i="55"/>
  <c r="AI14" i="84" s="1"/>
  <c r="AF53" i="55"/>
  <c r="AF14" i="84" s="1"/>
  <c r="AE53" i="55"/>
  <c r="AE14" i="84" s="1"/>
  <c r="AB53" i="55"/>
  <c r="AB14" i="84" s="1"/>
  <c r="AA53" i="55"/>
  <c r="AA14" i="84" s="1"/>
  <c r="X53" i="55"/>
  <c r="X14" i="84" s="1"/>
  <c r="W53" i="55"/>
  <c r="W14" i="84" s="1"/>
  <c r="T53" i="55"/>
  <c r="T14" i="84" s="1"/>
  <c r="S53" i="55"/>
  <c r="S14" i="84" s="1"/>
  <c r="P53" i="55"/>
  <c r="P14" i="84" s="1"/>
  <c r="O53" i="55"/>
  <c r="O14" i="84" s="1"/>
  <c r="L53" i="55"/>
  <c r="L14" i="84" s="1"/>
  <c r="K53" i="55"/>
  <c r="K14" i="84" s="1"/>
  <c r="H53" i="55"/>
  <c r="H14" i="84" s="1"/>
  <c r="G53" i="55"/>
  <c r="G14" i="84" s="1"/>
  <c r="D53" i="55"/>
  <c r="D14" i="84" s="1"/>
  <c r="C53" i="55"/>
  <c r="C14" i="84" s="1"/>
  <c r="F52" i="55"/>
  <c r="J52" i="55" s="1"/>
  <c r="N52" i="55" s="1"/>
  <c r="R52" i="55" s="1"/>
  <c r="V52" i="55" s="1"/>
  <c r="Z52" i="55" s="1"/>
  <c r="AD52" i="55" s="1"/>
  <c r="AH52" i="55" s="1"/>
  <c r="AL52" i="55" s="1"/>
  <c r="F51" i="55"/>
  <c r="J51" i="55" s="1"/>
  <c r="N51" i="55" s="1"/>
  <c r="R51" i="55" s="1"/>
  <c r="V51" i="55" s="1"/>
  <c r="Z51" i="55" s="1"/>
  <c r="AD51" i="55" s="1"/>
  <c r="AH51" i="55" s="1"/>
  <c r="AL51" i="55" s="1"/>
  <c r="F50" i="55"/>
  <c r="J50" i="55" s="1"/>
  <c r="N50" i="55" s="1"/>
  <c r="R50" i="55" s="1"/>
  <c r="V50" i="55" s="1"/>
  <c r="Z50" i="55" s="1"/>
  <c r="AD50" i="55" s="1"/>
  <c r="AH50" i="55" s="1"/>
  <c r="AL50" i="55" s="1"/>
  <c r="F49" i="55"/>
  <c r="J49" i="55" s="1"/>
  <c r="N49" i="55" s="1"/>
  <c r="R49" i="55" s="1"/>
  <c r="V49" i="55" s="1"/>
  <c r="Z49" i="55" s="1"/>
  <c r="AD49" i="55" s="1"/>
  <c r="AH49" i="55" s="1"/>
  <c r="AL49" i="55" s="1"/>
  <c r="F48" i="55"/>
  <c r="J48" i="55" s="1"/>
  <c r="N48" i="55" s="1"/>
  <c r="R48" i="55" s="1"/>
  <c r="V48" i="55" s="1"/>
  <c r="Z48" i="55" s="1"/>
  <c r="AD48" i="55" s="1"/>
  <c r="AH48" i="55" s="1"/>
  <c r="AL48" i="55" s="1"/>
  <c r="F47" i="55"/>
  <c r="J47" i="55" s="1"/>
  <c r="N47" i="55" s="1"/>
  <c r="R47" i="55" s="1"/>
  <c r="V47" i="55" s="1"/>
  <c r="Z47" i="55" s="1"/>
  <c r="AD47" i="55" s="1"/>
  <c r="AH47" i="55" s="1"/>
  <c r="AL47" i="55" s="1"/>
  <c r="F46" i="55"/>
  <c r="J46" i="55" s="1"/>
  <c r="N46" i="55" s="1"/>
  <c r="R46" i="55" s="1"/>
  <c r="V46" i="55" s="1"/>
  <c r="Z46" i="55" s="1"/>
  <c r="AD46" i="55" s="1"/>
  <c r="AH46" i="55" s="1"/>
  <c r="AL46" i="55" s="1"/>
  <c r="F45" i="55"/>
  <c r="J45" i="55" s="1"/>
  <c r="N45" i="55" s="1"/>
  <c r="R45" i="55" s="1"/>
  <c r="V45" i="55" s="1"/>
  <c r="Z45" i="55" s="1"/>
  <c r="AD45" i="55" s="1"/>
  <c r="AH45" i="55" s="1"/>
  <c r="AL45" i="55" s="1"/>
  <c r="F44" i="55"/>
  <c r="J44" i="55" s="1"/>
  <c r="N44" i="55" s="1"/>
  <c r="R44" i="55" s="1"/>
  <c r="V44" i="55" s="1"/>
  <c r="Z44" i="55" s="1"/>
  <c r="AD44" i="55" s="1"/>
  <c r="AH44" i="55" s="1"/>
  <c r="AL44" i="55" s="1"/>
  <c r="F43" i="55"/>
  <c r="J43" i="55" s="1"/>
  <c r="N43" i="55" s="1"/>
  <c r="R43" i="55" s="1"/>
  <c r="V43" i="55" s="1"/>
  <c r="Z43" i="55" s="1"/>
  <c r="AD43" i="55" s="1"/>
  <c r="AH43" i="55" s="1"/>
  <c r="AL43" i="55" s="1"/>
  <c r="F42" i="55"/>
  <c r="J42" i="55" s="1"/>
  <c r="N42" i="55" s="1"/>
  <c r="R42" i="55" s="1"/>
  <c r="V42" i="55" s="1"/>
  <c r="Z42" i="55" s="1"/>
  <c r="AD42" i="55" s="1"/>
  <c r="AH42" i="55" s="1"/>
  <c r="AL42" i="55" s="1"/>
  <c r="F41" i="55"/>
  <c r="J41" i="55" s="1"/>
  <c r="N41" i="55" s="1"/>
  <c r="R41" i="55" s="1"/>
  <c r="V41" i="55" s="1"/>
  <c r="Z41" i="55" s="1"/>
  <c r="AD41" i="55" s="1"/>
  <c r="AH41" i="55" s="1"/>
  <c r="AL41" i="55" s="1"/>
  <c r="F40" i="55"/>
  <c r="J40" i="55" s="1"/>
  <c r="N40" i="55" s="1"/>
  <c r="R40" i="55" s="1"/>
  <c r="V40" i="55" s="1"/>
  <c r="Z40" i="55" s="1"/>
  <c r="AD40" i="55" s="1"/>
  <c r="AH40" i="55" s="1"/>
  <c r="AL40" i="55" s="1"/>
  <c r="F39" i="55"/>
  <c r="J39" i="55" s="1"/>
  <c r="N39" i="55" s="1"/>
  <c r="R39" i="55" s="1"/>
  <c r="V39" i="55" s="1"/>
  <c r="Z39" i="55" s="1"/>
  <c r="AD39" i="55" s="1"/>
  <c r="AH39" i="55" s="1"/>
  <c r="AL39" i="55" s="1"/>
  <c r="F38" i="55"/>
  <c r="J38" i="55" s="1"/>
  <c r="N38" i="55" s="1"/>
  <c r="R38" i="55" s="1"/>
  <c r="V38" i="55" s="1"/>
  <c r="Z38" i="55" s="1"/>
  <c r="AD38" i="55" s="1"/>
  <c r="AH38" i="55" s="1"/>
  <c r="AL38" i="55" s="1"/>
  <c r="F37" i="55"/>
  <c r="J37" i="55" s="1"/>
  <c r="N37" i="55" s="1"/>
  <c r="R37" i="55" s="1"/>
  <c r="V37" i="55" s="1"/>
  <c r="Z37" i="55" s="1"/>
  <c r="AD37" i="55" s="1"/>
  <c r="AH37" i="55" s="1"/>
  <c r="AL37" i="55" s="1"/>
  <c r="F36" i="55"/>
  <c r="J36" i="55" s="1"/>
  <c r="N36" i="55" s="1"/>
  <c r="R36" i="55" s="1"/>
  <c r="V36" i="55" s="1"/>
  <c r="Z36" i="55" s="1"/>
  <c r="AD36" i="55" s="1"/>
  <c r="AH36" i="55" s="1"/>
  <c r="AL36" i="55" s="1"/>
  <c r="F35" i="55"/>
  <c r="J35" i="55" s="1"/>
  <c r="N35" i="55" s="1"/>
  <c r="R35" i="55" s="1"/>
  <c r="V35" i="55" s="1"/>
  <c r="Z35" i="55" s="1"/>
  <c r="AD35" i="55" s="1"/>
  <c r="AH35" i="55" s="1"/>
  <c r="AL35" i="55" s="1"/>
  <c r="F34" i="55"/>
  <c r="J34" i="55" s="1"/>
  <c r="N34" i="55" s="1"/>
  <c r="R34" i="55" s="1"/>
  <c r="V34" i="55" s="1"/>
  <c r="Z34" i="55" s="1"/>
  <c r="AD34" i="55" s="1"/>
  <c r="AH34" i="55" s="1"/>
  <c r="AL34" i="55" s="1"/>
  <c r="F33" i="55"/>
  <c r="J33" i="55" s="1"/>
  <c r="N33" i="55" s="1"/>
  <c r="R33" i="55" s="1"/>
  <c r="V33" i="55" s="1"/>
  <c r="Z33" i="55" s="1"/>
  <c r="AD33" i="55" s="1"/>
  <c r="AH33" i="55" s="1"/>
  <c r="AL33" i="55" s="1"/>
  <c r="F32" i="55"/>
  <c r="J32" i="55" s="1"/>
  <c r="N32" i="55" s="1"/>
  <c r="R32" i="55" s="1"/>
  <c r="V32" i="55" s="1"/>
  <c r="Z32" i="55" s="1"/>
  <c r="AD32" i="55" s="1"/>
  <c r="AH32" i="55" s="1"/>
  <c r="AL32" i="55" s="1"/>
  <c r="F31" i="55"/>
  <c r="J31" i="55" s="1"/>
  <c r="N31" i="55" s="1"/>
  <c r="R31" i="55" s="1"/>
  <c r="V31" i="55" s="1"/>
  <c r="Z31" i="55" s="1"/>
  <c r="AD31" i="55" s="1"/>
  <c r="AH31" i="55" s="1"/>
  <c r="AL31" i="55" s="1"/>
  <c r="F30" i="55"/>
  <c r="J30" i="55" s="1"/>
  <c r="N30" i="55" s="1"/>
  <c r="R30" i="55" s="1"/>
  <c r="V30" i="55" s="1"/>
  <c r="Z30" i="55" s="1"/>
  <c r="AD30" i="55" s="1"/>
  <c r="AH30" i="55" s="1"/>
  <c r="AL30" i="55" s="1"/>
  <c r="F29" i="55"/>
  <c r="J29" i="55" s="1"/>
  <c r="N29" i="55" s="1"/>
  <c r="R29" i="55" s="1"/>
  <c r="V29" i="55" s="1"/>
  <c r="Z29" i="55" s="1"/>
  <c r="AD29" i="55" s="1"/>
  <c r="AH29" i="55" s="1"/>
  <c r="AL29" i="55" s="1"/>
  <c r="F28" i="55"/>
  <c r="J28" i="55" s="1"/>
  <c r="N28" i="55" s="1"/>
  <c r="R28" i="55" s="1"/>
  <c r="V28" i="55" s="1"/>
  <c r="Z28" i="55" s="1"/>
  <c r="AD28" i="55" s="1"/>
  <c r="AH28" i="55" s="1"/>
  <c r="AL28" i="55" s="1"/>
  <c r="F27" i="55"/>
  <c r="J27" i="55" s="1"/>
  <c r="N27" i="55" s="1"/>
  <c r="R27" i="55" s="1"/>
  <c r="V27" i="55" s="1"/>
  <c r="Z27" i="55" s="1"/>
  <c r="AD27" i="55" s="1"/>
  <c r="AH27" i="55" s="1"/>
  <c r="AL27" i="55" s="1"/>
  <c r="F26" i="55"/>
  <c r="J26" i="55" s="1"/>
  <c r="N26" i="55" s="1"/>
  <c r="R26" i="55" s="1"/>
  <c r="V26" i="55" s="1"/>
  <c r="Z26" i="55" s="1"/>
  <c r="AD26" i="55" s="1"/>
  <c r="AH26" i="55" s="1"/>
  <c r="AL26" i="55" s="1"/>
  <c r="F25" i="55"/>
  <c r="J25" i="55" s="1"/>
  <c r="N25" i="55" s="1"/>
  <c r="R25" i="55" s="1"/>
  <c r="V25" i="55" s="1"/>
  <c r="Z25" i="55" s="1"/>
  <c r="AD25" i="55" s="1"/>
  <c r="AH25" i="55" s="1"/>
  <c r="AL25" i="55" s="1"/>
  <c r="F24" i="55"/>
  <c r="J24" i="55" s="1"/>
  <c r="N24" i="55" s="1"/>
  <c r="R24" i="55" s="1"/>
  <c r="V24" i="55" s="1"/>
  <c r="Z24" i="55" s="1"/>
  <c r="AD24" i="55" s="1"/>
  <c r="AH24" i="55" s="1"/>
  <c r="AL24" i="55" s="1"/>
  <c r="F23" i="55"/>
  <c r="J23" i="55" s="1"/>
  <c r="N23" i="55" s="1"/>
  <c r="R23" i="55" s="1"/>
  <c r="V23" i="55" s="1"/>
  <c r="Z23" i="55" s="1"/>
  <c r="AD23" i="55" s="1"/>
  <c r="AH23" i="55" s="1"/>
  <c r="AL23" i="55" s="1"/>
  <c r="F22" i="55"/>
  <c r="J22" i="55" s="1"/>
  <c r="N22" i="55" s="1"/>
  <c r="R22" i="55" s="1"/>
  <c r="V22" i="55" s="1"/>
  <c r="Z22" i="55" s="1"/>
  <c r="AD22" i="55" s="1"/>
  <c r="AH22" i="55" s="1"/>
  <c r="AL22" i="55" s="1"/>
  <c r="F21" i="55"/>
  <c r="J21" i="55" s="1"/>
  <c r="N21" i="55" s="1"/>
  <c r="R21" i="55" s="1"/>
  <c r="V21" i="55" s="1"/>
  <c r="Z21" i="55" s="1"/>
  <c r="AD21" i="55" s="1"/>
  <c r="AH21" i="55" s="1"/>
  <c r="AL21" i="55" s="1"/>
  <c r="F20" i="55"/>
  <c r="J20" i="55" s="1"/>
  <c r="N20" i="55" s="1"/>
  <c r="R20" i="55" s="1"/>
  <c r="V20" i="55" s="1"/>
  <c r="Z20" i="55" s="1"/>
  <c r="AD20" i="55" s="1"/>
  <c r="AH20" i="55" s="1"/>
  <c r="AL20" i="55" s="1"/>
  <c r="F19" i="55"/>
  <c r="J19" i="55" s="1"/>
  <c r="N19" i="55" s="1"/>
  <c r="R19" i="55" s="1"/>
  <c r="V19" i="55" s="1"/>
  <c r="Z19" i="55" s="1"/>
  <c r="AD19" i="55" s="1"/>
  <c r="AH19" i="55" s="1"/>
  <c r="AL19" i="55" s="1"/>
  <c r="F18" i="55"/>
  <c r="J18" i="55" s="1"/>
  <c r="N18" i="55" s="1"/>
  <c r="R18" i="55" s="1"/>
  <c r="V18" i="55" s="1"/>
  <c r="Z18" i="55" s="1"/>
  <c r="AD18" i="55" s="1"/>
  <c r="AH18" i="55" s="1"/>
  <c r="AL18" i="55" s="1"/>
  <c r="F17" i="55"/>
  <c r="J17" i="55" s="1"/>
  <c r="N17" i="55" s="1"/>
  <c r="R17" i="55" s="1"/>
  <c r="V17" i="55" s="1"/>
  <c r="Z17" i="55" s="1"/>
  <c r="AD17" i="55" s="1"/>
  <c r="AH17" i="55" s="1"/>
  <c r="AL17" i="55" s="1"/>
  <c r="F16" i="55"/>
  <c r="J16" i="55" s="1"/>
  <c r="N16" i="55" s="1"/>
  <c r="R16" i="55" s="1"/>
  <c r="V16" i="55" s="1"/>
  <c r="Z16" i="55" s="1"/>
  <c r="AD16" i="55" s="1"/>
  <c r="AH16" i="55" s="1"/>
  <c r="AL16" i="55" s="1"/>
  <c r="F15" i="55"/>
  <c r="J15" i="55" s="1"/>
  <c r="N15" i="55" s="1"/>
  <c r="R15" i="55" s="1"/>
  <c r="V15" i="55" s="1"/>
  <c r="Z15" i="55" s="1"/>
  <c r="AD15" i="55" s="1"/>
  <c r="AH15" i="55" s="1"/>
  <c r="AL15" i="55" s="1"/>
  <c r="F14" i="55"/>
  <c r="J14" i="55" s="1"/>
  <c r="N14" i="55" s="1"/>
  <c r="R14" i="55" s="1"/>
  <c r="V14" i="55" s="1"/>
  <c r="Z14" i="55" s="1"/>
  <c r="AD14" i="55" s="1"/>
  <c r="AH14" i="55" s="1"/>
  <c r="AL14" i="55" s="1"/>
  <c r="F13" i="55"/>
  <c r="J13" i="55" s="1"/>
  <c r="N13" i="55" s="1"/>
  <c r="R13" i="55" s="1"/>
  <c r="V13" i="55" s="1"/>
  <c r="Z13" i="55" s="1"/>
  <c r="AD13" i="55" s="1"/>
  <c r="AH13" i="55" s="1"/>
  <c r="AL13" i="55" s="1"/>
  <c r="F12" i="55"/>
  <c r="J12" i="55" s="1"/>
  <c r="N12" i="55" s="1"/>
  <c r="R12" i="55" s="1"/>
  <c r="V12" i="55" s="1"/>
  <c r="Z12" i="55" s="1"/>
  <c r="AD12" i="55" s="1"/>
  <c r="AH12" i="55" s="1"/>
  <c r="AL12" i="55" s="1"/>
  <c r="F11" i="55"/>
  <c r="J11" i="55" s="1"/>
  <c r="N11" i="55" s="1"/>
  <c r="R11" i="55" s="1"/>
  <c r="V11" i="55" s="1"/>
  <c r="Z11" i="55" s="1"/>
  <c r="AD11" i="55" s="1"/>
  <c r="AH11" i="55" s="1"/>
  <c r="AL11" i="55" s="1"/>
  <c r="F10" i="55"/>
  <c r="J10" i="55" s="1"/>
  <c r="N10" i="55" s="1"/>
  <c r="R10" i="55" s="1"/>
  <c r="V10" i="55" s="1"/>
  <c r="Z10" i="55" s="1"/>
  <c r="AD10" i="55" s="1"/>
  <c r="AH10" i="55" s="1"/>
  <c r="AL10" i="55" s="1"/>
  <c r="F9" i="55"/>
  <c r="J9" i="55" s="1"/>
  <c r="N9" i="55" s="1"/>
  <c r="R9" i="55" s="1"/>
  <c r="V9" i="55" s="1"/>
  <c r="Z9" i="55" s="1"/>
  <c r="AD9" i="55" s="1"/>
  <c r="AH9" i="55" s="1"/>
  <c r="AL9" i="55" s="1"/>
  <c r="F8" i="55"/>
  <c r="J8" i="55" s="1"/>
  <c r="N8" i="55" s="1"/>
  <c r="R8" i="55" s="1"/>
  <c r="V8" i="55" s="1"/>
  <c r="Z8" i="55" s="1"/>
  <c r="AD8" i="55" s="1"/>
  <c r="AH8" i="55" s="1"/>
  <c r="AL8" i="55" s="1"/>
  <c r="F7" i="55"/>
  <c r="J7" i="55" s="1"/>
  <c r="N7" i="55" s="1"/>
  <c r="R7" i="55" s="1"/>
  <c r="V7" i="55" s="1"/>
  <c r="Z7" i="55" s="1"/>
  <c r="AD7" i="55" s="1"/>
  <c r="AH7" i="55" s="1"/>
  <c r="AL7" i="55" s="1"/>
  <c r="F6" i="55"/>
  <c r="J6" i="55" s="1"/>
  <c r="N6" i="55" s="1"/>
  <c r="R6" i="55" s="1"/>
  <c r="V6" i="55" s="1"/>
  <c r="Z6" i="55" s="1"/>
  <c r="AD6" i="55" s="1"/>
  <c r="AH6" i="55" s="1"/>
  <c r="AL6" i="55" s="1"/>
  <c r="F5" i="55"/>
  <c r="J5" i="55" s="1"/>
  <c r="N5" i="55" s="1"/>
  <c r="R5" i="55" s="1"/>
  <c r="V5" i="55" s="1"/>
  <c r="Z5" i="55" s="1"/>
  <c r="AD5" i="55" s="1"/>
  <c r="AH5" i="55" s="1"/>
  <c r="AL5" i="55" s="1"/>
  <c r="E6" i="55"/>
  <c r="E7" i="55" s="1"/>
  <c r="E8" i="55" s="1"/>
  <c r="E9" i="55" s="1"/>
  <c r="E10" i="55" s="1"/>
  <c r="E11" i="55" s="1"/>
  <c r="E12" i="55" s="1"/>
  <c r="E13" i="55" s="1"/>
  <c r="E14" i="55" s="1"/>
  <c r="E15" i="55" s="1"/>
  <c r="E16" i="55" s="1"/>
  <c r="E17" i="55" s="1"/>
  <c r="E18" i="55" s="1"/>
  <c r="E19" i="55" s="1"/>
  <c r="E20" i="55" s="1"/>
  <c r="E21" i="55" s="1"/>
  <c r="E22" i="55" s="1"/>
  <c r="E23" i="55" s="1"/>
  <c r="E24" i="55" s="1"/>
  <c r="E25" i="55" s="1"/>
  <c r="E26" i="55" s="1"/>
  <c r="E27" i="55" s="1"/>
  <c r="E28" i="55" s="1"/>
  <c r="E29" i="55" s="1"/>
  <c r="E30" i="55" s="1"/>
  <c r="E31" i="55" s="1"/>
  <c r="E32" i="55" s="1"/>
  <c r="E33" i="55" s="1"/>
  <c r="E34" i="55" s="1"/>
  <c r="E35" i="55" s="1"/>
  <c r="E36" i="55" s="1"/>
  <c r="E37" i="55" s="1"/>
  <c r="E38" i="55" s="1"/>
  <c r="E39" i="55" s="1"/>
  <c r="E40" i="55" s="1"/>
  <c r="E41" i="55" s="1"/>
  <c r="E42" i="55" s="1"/>
  <c r="E43" i="55" s="1"/>
  <c r="E44" i="55" s="1"/>
  <c r="E45" i="55" s="1"/>
  <c r="E46" i="55" s="1"/>
  <c r="E47" i="55" s="1"/>
  <c r="E48" i="55" s="1"/>
  <c r="E49" i="55" s="1"/>
  <c r="E50" i="55" s="1"/>
  <c r="E51" i="55" s="1"/>
  <c r="E52" i="55" s="1"/>
  <c r="I3" i="55"/>
  <c r="I6" i="55" s="1"/>
  <c r="I7" i="55" s="1"/>
  <c r="I8" i="55" s="1"/>
  <c r="I9" i="55" s="1"/>
  <c r="I10" i="55" s="1"/>
  <c r="I11" i="55" s="1"/>
  <c r="I12" i="55" s="1"/>
  <c r="I13" i="55" s="1"/>
  <c r="I14" i="55" s="1"/>
  <c r="I15" i="55" s="1"/>
  <c r="I16" i="55" s="1"/>
  <c r="I17" i="55" s="1"/>
  <c r="I18" i="55" s="1"/>
  <c r="I19" i="55" s="1"/>
  <c r="I20" i="55" s="1"/>
  <c r="I21" i="55" s="1"/>
  <c r="I22" i="55" s="1"/>
  <c r="I23" i="55" s="1"/>
  <c r="I24" i="55" s="1"/>
  <c r="I25" i="55" s="1"/>
  <c r="I26" i="55" s="1"/>
  <c r="I27" i="55" s="1"/>
  <c r="I28" i="55" s="1"/>
  <c r="I29" i="55" s="1"/>
  <c r="I30" i="55" s="1"/>
  <c r="I31" i="55" s="1"/>
  <c r="I32" i="55" s="1"/>
  <c r="I33" i="55" s="1"/>
  <c r="I34" i="55" s="1"/>
  <c r="I35" i="55" s="1"/>
  <c r="I36" i="55" s="1"/>
  <c r="I37" i="55" s="1"/>
  <c r="I38" i="55" s="1"/>
  <c r="I39" i="55" s="1"/>
  <c r="I40" i="55" s="1"/>
  <c r="I41" i="55" s="1"/>
  <c r="I42" i="55" s="1"/>
  <c r="I43" i="55" s="1"/>
  <c r="I44" i="55" s="1"/>
  <c r="I45" i="55" s="1"/>
  <c r="I46" i="55" s="1"/>
  <c r="I47" i="55" s="1"/>
  <c r="I48" i="55" s="1"/>
  <c r="I49" i="55" s="1"/>
  <c r="I50" i="55" s="1"/>
  <c r="I51" i="55" s="1"/>
  <c r="I52" i="55" s="1"/>
  <c r="AN55" i="54"/>
  <c r="AN15" i="80" s="1"/>
  <c r="AM55" i="54"/>
  <c r="AM15" i="80" s="1"/>
  <c r="AJ55" i="54"/>
  <c r="AJ15" i="80" s="1"/>
  <c r="AI55" i="54"/>
  <c r="AI15" i="80" s="1"/>
  <c r="AF55" i="54"/>
  <c r="AF15" i="80" s="1"/>
  <c r="AE55" i="54"/>
  <c r="AE15" i="80" s="1"/>
  <c r="AB55" i="54"/>
  <c r="AB15" i="80" s="1"/>
  <c r="AA55" i="54"/>
  <c r="AA15" i="80" s="1"/>
  <c r="X55" i="54"/>
  <c r="X15" i="80" s="1"/>
  <c r="W55" i="54"/>
  <c r="W15" i="80" s="1"/>
  <c r="T55" i="54"/>
  <c r="T15" i="80" s="1"/>
  <c r="S55" i="54"/>
  <c r="S15" i="80" s="1"/>
  <c r="P55" i="54"/>
  <c r="P15" i="80" s="1"/>
  <c r="O55" i="54"/>
  <c r="O15" i="80" s="1"/>
  <c r="L55" i="54"/>
  <c r="L15" i="80" s="1"/>
  <c r="K55" i="54"/>
  <c r="K15" i="80" s="1"/>
  <c r="H55" i="54"/>
  <c r="H15" i="80" s="1"/>
  <c r="G55" i="54"/>
  <c r="G15" i="80" s="1"/>
  <c r="D55" i="54"/>
  <c r="D15" i="80" s="1"/>
  <c r="C55" i="54"/>
  <c r="C15" i="80" s="1"/>
  <c r="AN54" i="54"/>
  <c r="AM54" i="54"/>
  <c r="AJ54" i="54"/>
  <c r="AI54" i="54"/>
  <c r="AF54" i="54"/>
  <c r="AE54" i="54"/>
  <c r="AB54" i="54"/>
  <c r="AA54" i="54"/>
  <c r="X54" i="54"/>
  <c r="W54" i="54"/>
  <c r="T54" i="54"/>
  <c r="S54" i="54"/>
  <c r="P54" i="54"/>
  <c r="O54" i="54"/>
  <c r="L54" i="54"/>
  <c r="K54" i="54"/>
  <c r="H54" i="54"/>
  <c r="G54" i="54"/>
  <c r="D54" i="54"/>
  <c r="C54" i="54"/>
  <c r="AN53" i="54"/>
  <c r="AN15" i="84" s="1"/>
  <c r="AM53" i="54"/>
  <c r="AM15" i="84" s="1"/>
  <c r="AJ53" i="54"/>
  <c r="AJ15" i="84" s="1"/>
  <c r="AI53" i="54"/>
  <c r="AI15" i="84" s="1"/>
  <c r="AF53" i="54"/>
  <c r="AF15" i="84" s="1"/>
  <c r="AE53" i="54"/>
  <c r="AE15" i="84" s="1"/>
  <c r="AB53" i="54"/>
  <c r="AB15" i="84" s="1"/>
  <c r="AA53" i="54"/>
  <c r="AA15" i="84" s="1"/>
  <c r="X53" i="54"/>
  <c r="X15" i="84" s="1"/>
  <c r="W53" i="54"/>
  <c r="W15" i="84" s="1"/>
  <c r="T53" i="54"/>
  <c r="T15" i="84" s="1"/>
  <c r="S53" i="54"/>
  <c r="S15" i="84" s="1"/>
  <c r="P53" i="54"/>
  <c r="P15" i="84" s="1"/>
  <c r="O53" i="54"/>
  <c r="O15" i="84" s="1"/>
  <c r="L53" i="54"/>
  <c r="L15" i="84" s="1"/>
  <c r="K53" i="54"/>
  <c r="K15" i="84" s="1"/>
  <c r="H53" i="54"/>
  <c r="H15" i="84" s="1"/>
  <c r="G53" i="54"/>
  <c r="G15" i="84" s="1"/>
  <c r="D53" i="54"/>
  <c r="D15" i="84" s="1"/>
  <c r="C53" i="54"/>
  <c r="C15" i="84" s="1"/>
  <c r="F52" i="54"/>
  <c r="J52" i="54" s="1"/>
  <c r="N52" i="54" s="1"/>
  <c r="R52" i="54" s="1"/>
  <c r="V52" i="54" s="1"/>
  <c r="Z52" i="54" s="1"/>
  <c r="AD52" i="54" s="1"/>
  <c r="AH52" i="54" s="1"/>
  <c r="AL52" i="54" s="1"/>
  <c r="F51" i="54"/>
  <c r="J51" i="54" s="1"/>
  <c r="N51" i="54" s="1"/>
  <c r="R51" i="54" s="1"/>
  <c r="V51" i="54" s="1"/>
  <c r="Z51" i="54" s="1"/>
  <c r="AD51" i="54" s="1"/>
  <c r="AH51" i="54" s="1"/>
  <c r="AL51" i="54" s="1"/>
  <c r="F50" i="54"/>
  <c r="J50" i="54" s="1"/>
  <c r="N50" i="54" s="1"/>
  <c r="R50" i="54" s="1"/>
  <c r="V50" i="54" s="1"/>
  <c r="Z50" i="54" s="1"/>
  <c r="AD50" i="54" s="1"/>
  <c r="AH50" i="54" s="1"/>
  <c r="AL50" i="54" s="1"/>
  <c r="J49" i="54"/>
  <c r="N49" i="54" s="1"/>
  <c r="R49" i="54" s="1"/>
  <c r="V49" i="54" s="1"/>
  <c r="Z49" i="54" s="1"/>
  <c r="AD49" i="54" s="1"/>
  <c r="AH49" i="54" s="1"/>
  <c r="AL49" i="54" s="1"/>
  <c r="F49" i="54"/>
  <c r="F48" i="54"/>
  <c r="J48" i="54" s="1"/>
  <c r="N48" i="54" s="1"/>
  <c r="R48" i="54" s="1"/>
  <c r="V48" i="54" s="1"/>
  <c r="Z48" i="54" s="1"/>
  <c r="AD48" i="54" s="1"/>
  <c r="AH48" i="54" s="1"/>
  <c r="AL48" i="54" s="1"/>
  <c r="F47" i="54"/>
  <c r="J47" i="54" s="1"/>
  <c r="N47" i="54" s="1"/>
  <c r="R47" i="54" s="1"/>
  <c r="V47" i="54" s="1"/>
  <c r="Z47" i="54" s="1"/>
  <c r="AD47" i="54" s="1"/>
  <c r="AH47" i="54" s="1"/>
  <c r="AL47" i="54" s="1"/>
  <c r="F46" i="54"/>
  <c r="J46" i="54" s="1"/>
  <c r="N46" i="54" s="1"/>
  <c r="R46" i="54" s="1"/>
  <c r="V46" i="54" s="1"/>
  <c r="Z46" i="54" s="1"/>
  <c r="AD46" i="54" s="1"/>
  <c r="AH46" i="54" s="1"/>
  <c r="AL46" i="54" s="1"/>
  <c r="F45" i="54"/>
  <c r="J45" i="54" s="1"/>
  <c r="N45" i="54" s="1"/>
  <c r="R45" i="54" s="1"/>
  <c r="V45" i="54" s="1"/>
  <c r="Z45" i="54" s="1"/>
  <c r="AD45" i="54" s="1"/>
  <c r="AH45" i="54" s="1"/>
  <c r="AL45" i="54" s="1"/>
  <c r="F44" i="54"/>
  <c r="J44" i="54" s="1"/>
  <c r="N44" i="54" s="1"/>
  <c r="R44" i="54" s="1"/>
  <c r="V44" i="54" s="1"/>
  <c r="Z44" i="54" s="1"/>
  <c r="AD44" i="54" s="1"/>
  <c r="AH44" i="54" s="1"/>
  <c r="AL44" i="54" s="1"/>
  <c r="F43" i="54"/>
  <c r="J43" i="54" s="1"/>
  <c r="N43" i="54" s="1"/>
  <c r="R43" i="54" s="1"/>
  <c r="V43" i="54" s="1"/>
  <c r="Z43" i="54" s="1"/>
  <c r="AD43" i="54" s="1"/>
  <c r="AH43" i="54" s="1"/>
  <c r="AL43" i="54" s="1"/>
  <c r="F42" i="54"/>
  <c r="J42" i="54" s="1"/>
  <c r="N42" i="54" s="1"/>
  <c r="R42" i="54" s="1"/>
  <c r="V42" i="54" s="1"/>
  <c r="Z42" i="54" s="1"/>
  <c r="AD42" i="54" s="1"/>
  <c r="AH42" i="54" s="1"/>
  <c r="AL42" i="54" s="1"/>
  <c r="J41" i="54"/>
  <c r="N41" i="54" s="1"/>
  <c r="R41" i="54" s="1"/>
  <c r="V41" i="54" s="1"/>
  <c r="Z41" i="54" s="1"/>
  <c r="AD41" i="54" s="1"/>
  <c r="AH41" i="54" s="1"/>
  <c r="AL41" i="54" s="1"/>
  <c r="F41" i="54"/>
  <c r="F40" i="54"/>
  <c r="J40" i="54" s="1"/>
  <c r="N40" i="54" s="1"/>
  <c r="R40" i="54" s="1"/>
  <c r="V40" i="54" s="1"/>
  <c r="Z40" i="54" s="1"/>
  <c r="AD40" i="54" s="1"/>
  <c r="AH40" i="54" s="1"/>
  <c r="AL40" i="54" s="1"/>
  <c r="F39" i="54"/>
  <c r="J39" i="54" s="1"/>
  <c r="N39" i="54" s="1"/>
  <c r="R39" i="54" s="1"/>
  <c r="V39" i="54" s="1"/>
  <c r="Z39" i="54" s="1"/>
  <c r="AD39" i="54" s="1"/>
  <c r="AH39" i="54" s="1"/>
  <c r="AL39" i="54" s="1"/>
  <c r="F38" i="54"/>
  <c r="J38" i="54" s="1"/>
  <c r="N38" i="54" s="1"/>
  <c r="R38" i="54" s="1"/>
  <c r="V38" i="54" s="1"/>
  <c r="Z38" i="54" s="1"/>
  <c r="AD38" i="54" s="1"/>
  <c r="AH38" i="54" s="1"/>
  <c r="AL38" i="54" s="1"/>
  <c r="F37" i="54"/>
  <c r="J37" i="54" s="1"/>
  <c r="N37" i="54" s="1"/>
  <c r="R37" i="54" s="1"/>
  <c r="V37" i="54" s="1"/>
  <c r="Z37" i="54" s="1"/>
  <c r="AD37" i="54" s="1"/>
  <c r="AH37" i="54" s="1"/>
  <c r="AL37" i="54" s="1"/>
  <c r="F36" i="54"/>
  <c r="J36" i="54" s="1"/>
  <c r="N36" i="54" s="1"/>
  <c r="R36" i="54" s="1"/>
  <c r="V36" i="54" s="1"/>
  <c r="Z36" i="54" s="1"/>
  <c r="AD36" i="54" s="1"/>
  <c r="AH36" i="54" s="1"/>
  <c r="AL36" i="54" s="1"/>
  <c r="F35" i="54"/>
  <c r="J35" i="54" s="1"/>
  <c r="N35" i="54" s="1"/>
  <c r="R35" i="54" s="1"/>
  <c r="V35" i="54" s="1"/>
  <c r="Z35" i="54" s="1"/>
  <c r="AD35" i="54" s="1"/>
  <c r="AH35" i="54" s="1"/>
  <c r="AL35" i="54" s="1"/>
  <c r="F34" i="54"/>
  <c r="J34" i="54" s="1"/>
  <c r="N34" i="54" s="1"/>
  <c r="R34" i="54" s="1"/>
  <c r="V34" i="54" s="1"/>
  <c r="Z34" i="54" s="1"/>
  <c r="AD34" i="54" s="1"/>
  <c r="AH34" i="54" s="1"/>
  <c r="AL34" i="54" s="1"/>
  <c r="J33" i="54"/>
  <c r="N33" i="54" s="1"/>
  <c r="R33" i="54" s="1"/>
  <c r="V33" i="54" s="1"/>
  <c r="Z33" i="54" s="1"/>
  <c r="AD33" i="54" s="1"/>
  <c r="AH33" i="54" s="1"/>
  <c r="AL33" i="54" s="1"/>
  <c r="F33" i="54"/>
  <c r="F32" i="54"/>
  <c r="J32" i="54" s="1"/>
  <c r="N32" i="54" s="1"/>
  <c r="R32" i="54" s="1"/>
  <c r="V32" i="54" s="1"/>
  <c r="Z32" i="54" s="1"/>
  <c r="AD32" i="54" s="1"/>
  <c r="AH32" i="54" s="1"/>
  <c r="AL32" i="54" s="1"/>
  <c r="F31" i="54"/>
  <c r="J31" i="54" s="1"/>
  <c r="N31" i="54" s="1"/>
  <c r="R31" i="54" s="1"/>
  <c r="V31" i="54" s="1"/>
  <c r="Z31" i="54" s="1"/>
  <c r="AD31" i="54" s="1"/>
  <c r="AH31" i="54" s="1"/>
  <c r="AL31" i="54" s="1"/>
  <c r="F30" i="54"/>
  <c r="J30" i="54" s="1"/>
  <c r="N30" i="54" s="1"/>
  <c r="R30" i="54" s="1"/>
  <c r="V30" i="54" s="1"/>
  <c r="Z30" i="54" s="1"/>
  <c r="AD30" i="54" s="1"/>
  <c r="AH30" i="54" s="1"/>
  <c r="AL30" i="54" s="1"/>
  <c r="F29" i="54"/>
  <c r="J29" i="54" s="1"/>
  <c r="N29" i="54" s="1"/>
  <c r="R29" i="54" s="1"/>
  <c r="V29" i="54" s="1"/>
  <c r="Z29" i="54" s="1"/>
  <c r="AD29" i="54" s="1"/>
  <c r="AH29" i="54" s="1"/>
  <c r="AL29" i="54" s="1"/>
  <c r="F28" i="54"/>
  <c r="J28" i="54" s="1"/>
  <c r="N28" i="54" s="1"/>
  <c r="R28" i="54" s="1"/>
  <c r="V28" i="54" s="1"/>
  <c r="Z28" i="54" s="1"/>
  <c r="AD28" i="54" s="1"/>
  <c r="AH28" i="54" s="1"/>
  <c r="AL28" i="54" s="1"/>
  <c r="F27" i="54"/>
  <c r="J27" i="54" s="1"/>
  <c r="N27" i="54" s="1"/>
  <c r="R27" i="54" s="1"/>
  <c r="V27" i="54" s="1"/>
  <c r="Z27" i="54" s="1"/>
  <c r="AD27" i="54" s="1"/>
  <c r="AH27" i="54" s="1"/>
  <c r="AL27" i="54" s="1"/>
  <c r="F26" i="54"/>
  <c r="J26" i="54" s="1"/>
  <c r="N26" i="54" s="1"/>
  <c r="R26" i="54" s="1"/>
  <c r="V26" i="54" s="1"/>
  <c r="Z26" i="54" s="1"/>
  <c r="AD26" i="54" s="1"/>
  <c r="AH26" i="54" s="1"/>
  <c r="AL26" i="54" s="1"/>
  <c r="F25" i="54"/>
  <c r="J25" i="54" s="1"/>
  <c r="N25" i="54" s="1"/>
  <c r="R25" i="54" s="1"/>
  <c r="V25" i="54" s="1"/>
  <c r="Z25" i="54" s="1"/>
  <c r="AD25" i="54" s="1"/>
  <c r="AH25" i="54" s="1"/>
  <c r="AL25" i="54" s="1"/>
  <c r="F24" i="54"/>
  <c r="J24" i="54" s="1"/>
  <c r="N24" i="54" s="1"/>
  <c r="R24" i="54" s="1"/>
  <c r="V24" i="54" s="1"/>
  <c r="Z24" i="54" s="1"/>
  <c r="AD24" i="54" s="1"/>
  <c r="AH24" i="54" s="1"/>
  <c r="AL24" i="54" s="1"/>
  <c r="F23" i="54"/>
  <c r="J23" i="54" s="1"/>
  <c r="N23" i="54" s="1"/>
  <c r="R23" i="54" s="1"/>
  <c r="V23" i="54" s="1"/>
  <c r="Z23" i="54" s="1"/>
  <c r="AD23" i="54" s="1"/>
  <c r="AH23" i="54" s="1"/>
  <c r="AL23" i="54" s="1"/>
  <c r="F22" i="54"/>
  <c r="J22" i="54" s="1"/>
  <c r="N22" i="54" s="1"/>
  <c r="R22" i="54" s="1"/>
  <c r="V22" i="54" s="1"/>
  <c r="Z22" i="54" s="1"/>
  <c r="AD22" i="54" s="1"/>
  <c r="AH22" i="54" s="1"/>
  <c r="AL22" i="54" s="1"/>
  <c r="F21" i="54"/>
  <c r="J21" i="54" s="1"/>
  <c r="N21" i="54" s="1"/>
  <c r="R21" i="54" s="1"/>
  <c r="V21" i="54" s="1"/>
  <c r="Z21" i="54" s="1"/>
  <c r="AD21" i="54" s="1"/>
  <c r="AH21" i="54" s="1"/>
  <c r="AL21" i="54" s="1"/>
  <c r="F20" i="54"/>
  <c r="J20" i="54" s="1"/>
  <c r="N20" i="54" s="1"/>
  <c r="R20" i="54" s="1"/>
  <c r="V20" i="54" s="1"/>
  <c r="Z20" i="54" s="1"/>
  <c r="AD20" i="54" s="1"/>
  <c r="AH20" i="54" s="1"/>
  <c r="AL20" i="54" s="1"/>
  <c r="F19" i="54"/>
  <c r="J19" i="54" s="1"/>
  <c r="N19" i="54" s="1"/>
  <c r="R19" i="54" s="1"/>
  <c r="V19" i="54" s="1"/>
  <c r="Z19" i="54" s="1"/>
  <c r="AD19" i="54" s="1"/>
  <c r="AH19" i="54" s="1"/>
  <c r="AL19" i="54" s="1"/>
  <c r="F18" i="54"/>
  <c r="J18" i="54" s="1"/>
  <c r="N18" i="54" s="1"/>
  <c r="R18" i="54" s="1"/>
  <c r="V18" i="54" s="1"/>
  <c r="Z18" i="54" s="1"/>
  <c r="AD18" i="54" s="1"/>
  <c r="AH18" i="54" s="1"/>
  <c r="AL18" i="54" s="1"/>
  <c r="F17" i="54"/>
  <c r="J17" i="54" s="1"/>
  <c r="N17" i="54" s="1"/>
  <c r="R17" i="54" s="1"/>
  <c r="V17" i="54" s="1"/>
  <c r="Z17" i="54" s="1"/>
  <c r="AD17" i="54" s="1"/>
  <c r="AH17" i="54" s="1"/>
  <c r="AL17" i="54" s="1"/>
  <c r="F16" i="54"/>
  <c r="J16" i="54" s="1"/>
  <c r="N16" i="54" s="1"/>
  <c r="R16" i="54" s="1"/>
  <c r="V16" i="54" s="1"/>
  <c r="Z16" i="54" s="1"/>
  <c r="AD16" i="54" s="1"/>
  <c r="AH16" i="54" s="1"/>
  <c r="AL16" i="54" s="1"/>
  <c r="F15" i="54"/>
  <c r="J15" i="54" s="1"/>
  <c r="N15" i="54" s="1"/>
  <c r="R15" i="54" s="1"/>
  <c r="V15" i="54" s="1"/>
  <c r="Z15" i="54" s="1"/>
  <c r="AD15" i="54" s="1"/>
  <c r="AH15" i="54" s="1"/>
  <c r="AL15" i="54" s="1"/>
  <c r="F14" i="54"/>
  <c r="J14" i="54" s="1"/>
  <c r="N14" i="54" s="1"/>
  <c r="R14" i="54" s="1"/>
  <c r="V14" i="54" s="1"/>
  <c r="Z14" i="54" s="1"/>
  <c r="AD14" i="54" s="1"/>
  <c r="AH14" i="54" s="1"/>
  <c r="AL14" i="54" s="1"/>
  <c r="F13" i="54"/>
  <c r="J13" i="54" s="1"/>
  <c r="N13" i="54" s="1"/>
  <c r="R13" i="54" s="1"/>
  <c r="V13" i="54" s="1"/>
  <c r="Z13" i="54" s="1"/>
  <c r="AD13" i="54" s="1"/>
  <c r="AH13" i="54" s="1"/>
  <c r="AL13" i="54" s="1"/>
  <c r="F12" i="54"/>
  <c r="J12" i="54" s="1"/>
  <c r="N12" i="54" s="1"/>
  <c r="R12" i="54" s="1"/>
  <c r="V12" i="54" s="1"/>
  <c r="Z12" i="54" s="1"/>
  <c r="AD12" i="54" s="1"/>
  <c r="AH12" i="54" s="1"/>
  <c r="AL12" i="54" s="1"/>
  <c r="F11" i="54"/>
  <c r="J11" i="54" s="1"/>
  <c r="N11" i="54" s="1"/>
  <c r="R11" i="54" s="1"/>
  <c r="V11" i="54" s="1"/>
  <c r="Z11" i="54" s="1"/>
  <c r="AD11" i="54" s="1"/>
  <c r="AH11" i="54" s="1"/>
  <c r="AL11" i="54" s="1"/>
  <c r="F10" i="54"/>
  <c r="J10" i="54" s="1"/>
  <c r="N10" i="54" s="1"/>
  <c r="R10" i="54" s="1"/>
  <c r="V10" i="54" s="1"/>
  <c r="Z10" i="54" s="1"/>
  <c r="AD10" i="54" s="1"/>
  <c r="AH10" i="54" s="1"/>
  <c r="AL10" i="54" s="1"/>
  <c r="F9" i="54"/>
  <c r="J9" i="54" s="1"/>
  <c r="N9" i="54" s="1"/>
  <c r="R9" i="54" s="1"/>
  <c r="V9" i="54" s="1"/>
  <c r="Z9" i="54" s="1"/>
  <c r="AD9" i="54" s="1"/>
  <c r="AH9" i="54" s="1"/>
  <c r="AL9" i="54" s="1"/>
  <c r="F8" i="54"/>
  <c r="J8" i="54" s="1"/>
  <c r="N8" i="54" s="1"/>
  <c r="R8" i="54" s="1"/>
  <c r="V8" i="54" s="1"/>
  <c r="Z8" i="54" s="1"/>
  <c r="AD8" i="54" s="1"/>
  <c r="AH8" i="54" s="1"/>
  <c r="AL8" i="54" s="1"/>
  <c r="F7" i="54"/>
  <c r="J7" i="54" s="1"/>
  <c r="N7" i="54" s="1"/>
  <c r="R7" i="54" s="1"/>
  <c r="V7" i="54" s="1"/>
  <c r="Z7" i="54" s="1"/>
  <c r="AD7" i="54" s="1"/>
  <c r="AH7" i="54" s="1"/>
  <c r="AL7" i="54" s="1"/>
  <c r="F6" i="54"/>
  <c r="J6" i="54" s="1"/>
  <c r="N6" i="54" s="1"/>
  <c r="R6" i="54" s="1"/>
  <c r="V6" i="54" s="1"/>
  <c r="Z6" i="54" s="1"/>
  <c r="AD6" i="54" s="1"/>
  <c r="AH6" i="54" s="1"/>
  <c r="AL6" i="54" s="1"/>
  <c r="E6" i="54"/>
  <c r="E7" i="54" s="1"/>
  <c r="E8" i="54" s="1"/>
  <c r="E9" i="54" s="1"/>
  <c r="E10" i="54" s="1"/>
  <c r="E11" i="54" s="1"/>
  <c r="E12" i="54" s="1"/>
  <c r="E13" i="54" s="1"/>
  <c r="E14" i="54" s="1"/>
  <c r="E15" i="54" s="1"/>
  <c r="E16" i="54" s="1"/>
  <c r="E17" i="54" s="1"/>
  <c r="E18" i="54" s="1"/>
  <c r="E19" i="54" s="1"/>
  <c r="E20" i="54" s="1"/>
  <c r="E21" i="54" s="1"/>
  <c r="E22" i="54" s="1"/>
  <c r="E23" i="54" s="1"/>
  <c r="E24" i="54" s="1"/>
  <c r="E25" i="54" s="1"/>
  <c r="E26" i="54" s="1"/>
  <c r="E27" i="54" s="1"/>
  <c r="E28" i="54" s="1"/>
  <c r="E29" i="54" s="1"/>
  <c r="E30" i="54" s="1"/>
  <c r="E31" i="54" s="1"/>
  <c r="E32" i="54" s="1"/>
  <c r="E33" i="54" s="1"/>
  <c r="E34" i="54" s="1"/>
  <c r="E35" i="54" s="1"/>
  <c r="E36" i="54" s="1"/>
  <c r="E37" i="54" s="1"/>
  <c r="E38" i="54" s="1"/>
  <c r="E39" i="54" s="1"/>
  <c r="E40" i="54" s="1"/>
  <c r="E41" i="54" s="1"/>
  <c r="E42" i="54" s="1"/>
  <c r="E43" i="54" s="1"/>
  <c r="E44" i="54" s="1"/>
  <c r="E45" i="54" s="1"/>
  <c r="E46" i="54" s="1"/>
  <c r="E47" i="54" s="1"/>
  <c r="E48" i="54" s="1"/>
  <c r="E49" i="54" s="1"/>
  <c r="E50" i="54" s="1"/>
  <c r="E51" i="54" s="1"/>
  <c r="E52" i="54" s="1"/>
  <c r="F5" i="54"/>
  <c r="J5" i="54" s="1"/>
  <c r="N5" i="54" s="1"/>
  <c r="R5" i="54" s="1"/>
  <c r="V5" i="54" s="1"/>
  <c r="Z5" i="54" s="1"/>
  <c r="AD5" i="54" s="1"/>
  <c r="AH5" i="54" s="1"/>
  <c r="AL5" i="54" s="1"/>
  <c r="I3" i="54"/>
  <c r="AN55" i="53"/>
  <c r="AN16" i="80" s="1"/>
  <c r="AM55" i="53"/>
  <c r="AM16" i="80" s="1"/>
  <c r="AJ55" i="53"/>
  <c r="AJ16" i="80" s="1"/>
  <c r="AI55" i="53"/>
  <c r="AI16" i="80" s="1"/>
  <c r="AF55" i="53"/>
  <c r="AF16" i="80" s="1"/>
  <c r="AE55" i="53"/>
  <c r="AE16" i="80" s="1"/>
  <c r="AB55" i="53"/>
  <c r="AB16" i="80" s="1"/>
  <c r="AA55" i="53"/>
  <c r="AA16" i="80" s="1"/>
  <c r="X55" i="53"/>
  <c r="X16" i="80" s="1"/>
  <c r="W55" i="53"/>
  <c r="W16" i="80" s="1"/>
  <c r="T55" i="53"/>
  <c r="T16" i="80" s="1"/>
  <c r="S55" i="53"/>
  <c r="S16" i="80" s="1"/>
  <c r="P55" i="53"/>
  <c r="P16" i="80" s="1"/>
  <c r="O55" i="53"/>
  <c r="O16" i="80" s="1"/>
  <c r="L55" i="53"/>
  <c r="L16" i="80" s="1"/>
  <c r="K55" i="53"/>
  <c r="K16" i="80" s="1"/>
  <c r="H55" i="53"/>
  <c r="H16" i="80" s="1"/>
  <c r="G55" i="53"/>
  <c r="G16" i="80" s="1"/>
  <c r="D55" i="53"/>
  <c r="D16" i="80" s="1"/>
  <c r="C55" i="53"/>
  <c r="C16" i="80" s="1"/>
  <c r="AN54" i="53"/>
  <c r="AM54" i="53"/>
  <c r="AJ54" i="53"/>
  <c r="AI54" i="53"/>
  <c r="AF54" i="53"/>
  <c r="AE54" i="53"/>
  <c r="AB54" i="53"/>
  <c r="AA54" i="53"/>
  <c r="X54" i="53"/>
  <c r="W54" i="53"/>
  <c r="T54" i="53"/>
  <c r="S54" i="53"/>
  <c r="P54" i="53"/>
  <c r="O54" i="53"/>
  <c r="L54" i="53"/>
  <c r="K54" i="53"/>
  <c r="H54" i="53"/>
  <c r="G54" i="53"/>
  <c r="D54" i="53"/>
  <c r="C54" i="53"/>
  <c r="AN53" i="53"/>
  <c r="AN16" i="84" s="1"/>
  <c r="AM53" i="53"/>
  <c r="AM16" i="84" s="1"/>
  <c r="AJ53" i="53"/>
  <c r="AJ16" i="84" s="1"/>
  <c r="AI53" i="53"/>
  <c r="AI16" i="84" s="1"/>
  <c r="AF53" i="53"/>
  <c r="AF16" i="84" s="1"/>
  <c r="AE53" i="53"/>
  <c r="AE16" i="84" s="1"/>
  <c r="AB53" i="53"/>
  <c r="AB16" i="84" s="1"/>
  <c r="AA53" i="53"/>
  <c r="AA16" i="84" s="1"/>
  <c r="X53" i="53"/>
  <c r="X16" i="84" s="1"/>
  <c r="W53" i="53"/>
  <c r="W16" i="84" s="1"/>
  <c r="T53" i="53"/>
  <c r="T16" i="84" s="1"/>
  <c r="S53" i="53"/>
  <c r="S16" i="84" s="1"/>
  <c r="P53" i="53"/>
  <c r="P16" i="84" s="1"/>
  <c r="O53" i="53"/>
  <c r="O16" i="84" s="1"/>
  <c r="L53" i="53"/>
  <c r="L16" i="84" s="1"/>
  <c r="K53" i="53"/>
  <c r="K16" i="84" s="1"/>
  <c r="H53" i="53"/>
  <c r="H16" i="84" s="1"/>
  <c r="G53" i="53"/>
  <c r="G16" i="84" s="1"/>
  <c r="D53" i="53"/>
  <c r="D16" i="84" s="1"/>
  <c r="C53" i="53"/>
  <c r="C16" i="84" s="1"/>
  <c r="F52" i="53"/>
  <c r="J52" i="53" s="1"/>
  <c r="N52" i="53" s="1"/>
  <c r="R52" i="53" s="1"/>
  <c r="V52" i="53" s="1"/>
  <c r="Z52" i="53" s="1"/>
  <c r="AD52" i="53" s="1"/>
  <c r="AH52" i="53" s="1"/>
  <c r="AL52" i="53" s="1"/>
  <c r="F51" i="53"/>
  <c r="J51" i="53" s="1"/>
  <c r="N51" i="53" s="1"/>
  <c r="R51" i="53" s="1"/>
  <c r="V51" i="53" s="1"/>
  <c r="Z51" i="53" s="1"/>
  <c r="AD51" i="53" s="1"/>
  <c r="AH51" i="53" s="1"/>
  <c r="AL51" i="53" s="1"/>
  <c r="F50" i="53"/>
  <c r="J50" i="53" s="1"/>
  <c r="N50" i="53" s="1"/>
  <c r="R50" i="53" s="1"/>
  <c r="V50" i="53" s="1"/>
  <c r="Z50" i="53" s="1"/>
  <c r="AD50" i="53" s="1"/>
  <c r="AH50" i="53" s="1"/>
  <c r="AL50" i="53" s="1"/>
  <c r="F49" i="53"/>
  <c r="J49" i="53" s="1"/>
  <c r="N49" i="53" s="1"/>
  <c r="R49" i="53" s="1"/>
  <c r="V49" i="53" s="1"/>
  <c r="Z49" i="53" s="1"/>
  <c r="AD49" i="53" s="1"/>
  <c r="AH49" i="53" s="1"/>
  <c r="AL49" i="53" s="1"/>
  <c r="F48" i="53"/>
  <c r="J48" i="53" s="1"/>
  <c r="N48" i="53" s="1"/>
  <c r="R48" i="53" s="1"/>
  <c r="V48" i="53" s="1"/>
  <c r="Z48" i="53" s="1"/>
  <c r="AD48" i="53" s="1"/>
  <c r="AH48" i="53" s="1"/>
  <c r="AL48" i="53" s="1"/>
  <c r="F47" i="53"/>
  <c r="J47" i="53" s="1"/>
  <c r="N47" i="53" s="1"/>
  <c r="R47" i="53" s="1"/>
  <c r="V47" i="53" s="1"/>
  <c r="Z47" i="53" s="1"/>
  <c r="AD47" i="53" s="1"/>
  <c r="AH47" i="53" s="1"/>
  <c r="AL47" i="53" s="1"/>
  <c r="F46" i="53"/>
  <c r="J46" i="53" s="1"/>
  <c r="N46" i="53" s="1"/>
  <c r="R46" i="53" s="1"/>
  <c r="V46" i="53" s="1"/>
  <c r="Z46" i="53" s="1"/>
  <c r="AD46" i="53" s="1"/>
  <c r="AH46" i="53" s="1"/>
  <c r="AL46" i="53" s="1"/>
  <c r="F45" i="53"/>
  <c r="J45" i="53" s="1"/>
  <c r="N45" i="53" s="1"/>
  <c r="R45" i="53" s="1"/>
  <c r="V45" i="53" s="1"/>
  <c r="Z45" i="53" s="1"/>
  <c r="AD45" i="53" s="1"/>
  <c r="AH45" i="53" s="1"/>
  <c r="AL45" i="53" s="1"/>
  <c r="F44" i="53"/>
  <c r="J44" i="53" s="1"/>
  <c r="N44" i="53" s="1"/>
  <c r="R44" i="53" s="1"/>
  <c r="V44" i="53" s="1"/>
  <c r="Z44" i="53" s="1"/>
  <c r="AD44" i="53" s="1"/>
  <c r="AH44" i="53" s="1"/>
  <c r="AL44" i="53" s="1"/>
  <c r="F43" i="53"/>
  <c r="J43" i="53" s="1"/>
  <c r="N43" i="53" s="1"/>
  <c r="R43" i="53" s="1"/>
  <c r="V43" i="53" s="1"/>
  <c r="Z43" i="53" s="1"/>
  <c r="AD43" i="53" s="1"/>
  <c r="AH43" i="53" s="1"/>
  <c r="AL43" i="53" s="1"/>
  <c r="F42" i="53"/>
  <c r="J42" i="53" s="1"/>
  <c r="N42" i="53" s="1"/>
  <c r="R42" i="53" s="1"/>
  <c r="V42" i="53" s="1"/>
  <c r="Z42" i="53" s="1"/>
  <c r="AD42" i="53" s="1"/>
  <c r="AH42" i="53" s="1"/>
  <c r="AL42" i="53" s="1"/>
  <c r="F41" i="53"/>
  <c r="J41" i="53" s="1"/>
  <c r="N41" i="53" s="1"/>
  <c r="R41" i="53" s="1"/>
  <c r="V41" i="53" s="1"/>
  <c r="Z41" i="53" s="1"/>
  <c r="AD41" i="53" s="1"/>
  <c r="AH41" i="53" s="1"/>
  <c r="AL41" i="53" s="1"/>
  <c r="F40" i="53"/>
  <c r="J40" i="53" s="1"/>
  <c r="N40" i="53" s="1"/>
  <c r="R40" i="53" s="1"/>
  <c r="V40" i="53" s="1"/>
  <c r="Z40" i="53" s="1"/>
  <c r="AD40" i="53" s="1"/>
  <c r="AH40" i="53" s="1"/>
  <c r="AL40" i="53" s="1"/>
  <c r="F39" i="53"/>
  <c r="J39" i="53" s="1"/>
  <c r="N39" i="53" s="1"/>
  <c r="R39" i="53" s="1"/>
  <c r="V39" i="53" s="1"/>
  <c r="Z39" i="53" s="1"/>
  <c r="AD39" i="53" s="1"/>
  <c r="AH39" i="53" s="1"/>
  <c r="AL39" i="53" s="1"/>
  <c r="F38" i="53"/>
  <c r="J38" i="53" s="1"/>
  <c r="N38" i="53" s="1"/>
  <c r="R38" i="53" s="1"/>
  <c r="V38" i="53" s="1"/>
  <c r="Z38" i="53" s="1"/>
  <c r="AD38" i="53" s="1"/>
  <c r="AH38" i="53" s="1"/>
  <c r="AL38" i="53" s="1"/>
  <c r="F37" i="53"/>
  <c r="J37" i="53" s="1"/>
  <c r="N37" i="53" s="1"/>
  <c r="R37" i="53" s="1"/>
  <c r="V37" i="53" s="1"/>
  <c r="Z37" i="53" s="1"/>
  <c r="AD37" i="53" s="1"/>
  <c r="AH37" i="53" s="1"/>
  <c r="AL37" i="53" s="1"/>
  <c r="F36" i="53"/>
  <c r="J36" i="53" s="1"/>
  <c r="N36" i="53" s="1"/>
  <c r="R36" i="53" s="1"/>
  <c r="V36" i="53" s="1"/>
  <c r="Z36" i="53" s="1"/>
  <c r="AD36" i="53" s="1"/>
  <c r="AH36" i="53" s="1"/>
  <c r="AL36" i="53" s="1"/>
  <c r="F35" i="53"/>
  <c r="J35" i="53" s="1"/>
  <c r="N35" i="53" s="1"/>
  <c r="R35" i="53" s="1"/>
  <c r="V35" i="53" s="1"/>
  <c r="Z35" i="53" s="1"/>
  <c r="AD35" i="53" s="1"/>
  <c r="AH35" i="53" s="1"/>
  <c r="AL35" i="53" s="1"/>
  <c r="F34" i="53"/>
  <c r="J34" i="53" s="1"/>
  <c r="N34" i="53" s="1"/>
  <c r="R34" i="53" s="1"/>
  <c r="V34" i="53" s="1"/>
  <c r="Z34" i="53" s="1"/>
  <c r="AD34" i="53" s="1"/>
  <c r="AH34" i="53" s="1"/>
  <c r="AL34" i="53" s="1"/>
  <c r="F33" i="53"/>
  <c r="J33" i="53" s="1"/>
  <c r="N33" i="53" s="1"/>
  <c r="R33" i="53" s="1"/>
  <c r="V33" i="53" s="1"/>
  <c r="Z33" i="53" s="1"/>
  <c r="AD33" i="53" s="1"/>
  <c r="AH33" i="53" s="1"/>
  <c r="AL33" i="53" s="1"/>
  <c r="F32" i="53"/>
  <c r="J32" i="53" s="1"/>
  <c r="N32" i="53" s="1"/>
  <c r="R32" i="53" s="1"/>
  <c r="V32" i="53" s="1"/>
  <c r="Z32" i="53" s="1"/>
  <c r="AD32" i="53" s="1"/>
  <c r="AH32" i="53" s="1"/>
  <c r="AL32" i="53" s="1"/>
  <c r="F31" i="53"/>
  <c r="J31" i="53" s="1"/>
  <c r="N31" i="53" s="1"/>
  <c r="R31" i="53" s="1"/>
  <c r="V31" i="53" s="1"/>
  <c r="Z31" i="53" s="1"/>
  <c r="AD31" i="53" s="1"/>
  <c r="AH31" i="53" s="1"/>
  <c r="AL31" i="53" s="1"/>
  <c r="F30" i="53"/>
  <c r="J30" i="53" s="1"/>
  <c r="N30" i="53" s="1"/>
  <c r="R30" i="53" s="1"/>
  <c r="V30" i="53" s="1"/>
  <c r="Z30" i="53" s="1"/>
  <c r="AD30" i="53" s="1"/>
  <c r="AH30" i="53" s="1"/>
  <c r="AL30" i="53" s="1"/>
  <c r="F29" i="53"/>
  <c r="J29" i="53" s="1"/>
  <c r="N29" i="53" s="1"/>
  <c r="R29" i="53" s="1"/>
  <c r="V29" i="53" s="1"/>
  <c r="Z29" i="53" s="1"/>
  <c r="AD29" i="53" s="1"/>
  <c r="AH29" i="53" s="1"/>
  <c r="AL29" i="53" s="1"/>
  <c r="F28" i="53"/>
  <c r="J28" i="53" s="1"/>
  <c r="N28" i="53" s="1"/>
  <c r="R28" i="53" s="1"/>
  <c r="V28" i="53" s="1"/>
  <c r="Z28" i="53" s="1"/>
  <c r="AD28" i="53" s="1"/>
  <c r="AH28" i="53" s="1"/>
  <c r="AL28" i="53" s="1"/>
  <c r="F27" i="53"/>
  <c r="J27" i="53" s="1"/>
  <c r="N27" i="53" s="1"/>
  <c r="R27" i="53" s="1"/>
  <c r="V27" i="53" s="1"/>
  <c r="Z27" i="53" s="1"/>
  <c r="AD27" i="53" s="1"/>
  <c r="AH27" i="53" s="1"/>
  <c r="AL27" i="53" s="1"/>
  <c r="F26" i="53"/>
  <c r="J26" i="53" s="1"/>
  <c r="N26" i="53" s="1"/>
  <c r="R26" i="53" s="1"/>
  <c r="V26" i="53" s="1"/>
  <c r="Z26" i="53" s="1"/>
  <c r="AD26" i="53" s="1"/>
  <c r="AH26" i="53" s="1"/>
  <c r="AL26" i="53" s="1"/>
  <c r="F25" i="53"/>
  <c r="J25" i="53" s="1"/>
  <c r="N25" i="53" s="1"/>
  <c r="R25" i="53" s="1"/>
  <c r="V25" i="53" s="1"/>
  <c r="Z25" i="53" s="1"/>
  <c r="AD25" i="53" s="1"/>
  <c r="AH25" i="53" s="1"/>
  <c r="AL25" i="53" s="1"/>
  <c r="F24" i="53"/>
  <c r="J24" i="53" s="1"/>
  <c r="N24" i="53" s="1"/>
  <c r="R24" i="53" s="1"/>
  <c r="V24" i="53" s="1"/>
  <c r="Z24" i="53" s="1"/>
  <c r="AD24" i="53" s="1"/>
  <c r="AH24" i="53" s="1"/>
  <c r="AL24" i="53" s="1"/>
  <c r="F23" i="53"/>
  <c r="J23" i="53" s="1"/>
  <c r="N23" i="53" s="1"/>
  <c r="R23" i="53" s="1"/>
  <c r="V23" i="53" s="1"/>
  <c r="Z23" i="53" s="1"/>
  <c r="AD23" i="53" s="1"/>
  <c r="AH23" i="53" s="1"/>
  <c r="AL23" i="53" s="1"/>
  <c r="F22" i="53"/>
  <c r="J22" i="53" s="1"/>
  <c r="N22" i="53" s="1"/>
  <c r="R22" i="53" s="1"/>
  <c r="V22" i="53" s="1"/>
  <c r="Z22" i="53" s="1"/>
  <c r="AD22" i="53" s="1"/>
  <c r="AH22" i="53" s="1"/>
  <c r="AL22" i="53" s="1"/>
  <c r="F21" i="53"/>
  <c r="J21" i="53" s="1"/>
  <c r="N21" i="53" s="1"/>
  <c r="R21" i="53" s="1"/>
  <c r="V21" i="53" s="1"/>
  <c r="Z21" i="53" s="1"/>
  <c r="AD21" i="53" s="1"/>
  <c r="AH21" i="53" s="1"/>
  <c r="AL21" i="53" s="1"/>
  <c r="F20" i="53"/>
  <c r="J20" i="53" s="1"/>
  <c r="N20" i="53" s="1"/>
  <c r="R20" i="53" s="1"/>
  <c r="V20" i="53" s="1"/>
  <c r="Z20" i="53" s="1"/>
  <c r="AD20" i="53" s="1"/>
  <c r="AH20" i="53" s="1"/>
  <c r="AL20" i="53" s="1"/>
  <c r="F19" i="53"/>
  <c r="J19" i="53" s="1"/>
  <c r="N19" i="53" s="1"/>
  <c r="R19" i="53" s="1"/>
  <c r="V19" i="53" s="1"/>
  <c r="Z19" i="53" s="1"/>
  <c r="AD19" i="53" s="1"/>
  <c r="AH19" i="53" s="1"/>
  <c r="AL19" i="53" s="1"/>
  <c r="F18" i="53"/>
  <c r="J18" i="53" s="1"/>
  <c r="N18" i="53" s="1"/>
  <c r="R18" i="53" s="1"/>
  <c r="V18" i="53" s="1"/>
  <c r="Z18" i="53" s="1"/>
  <c r="AD18" i="53" s="1"/>
  <c r="AH18" i="53" s="1"/>
  <c r="AL18" i="53" s="1"/>
  <c r="F17" i="53"/>
  <c r="J17" i="53" s="1"/>
  <c r="N17" i="53" s="1"/>
  <c r="R17" i="53" s="1"/>
  <c r="V17" i="53" s="1"/>
  <c r="Z17" i="53" s="1"/>
  <c r="AD17" i="53" s="1"/>
  <c r="AH17" i="53" s="1"/>
  <c r="AL17" i="53" s="1"/>
  <c r="F16" i="53"/>
  <c r="J16" i="53" s="1"/>
  <c r="N16" i="53" s="1"/>
  <c r="R16" i="53" s="1"/>
  <c r="V16" i="53" s="1"/>
  <c r="Z16" i="53" s="1"/>
  <c r="AD16" i="53" s="1"/>
  <c r="AH16" i="53" s="1"/>
  <c r="AL16" i="53" s="1"/>
  <c r="F15" i="53"/>
  <c r="J15" i="53" s="1"/>
  <c r="N15" i="53" s="1"/>
  <c r="R15" i="53" s="1"/>
  <c r="V15" i="53" s="1"/>
  <c r="Z15" i="53" s="1"/>
  <c r="AD15" i="53" s="1"/>
  <c r="AH15" i="53" s="1"/>
  <c r="AL15" i="53" s="1"/>
  <c r="F14" i="53"/>
  <c r="J14" i="53" s="1"/>
  <c r="N14" i="53" s="1"/>
  <c r="R14" i="53" s="1"/>
  <c r="V14" i="53" s="1"/>
  <c r="Z14" i="53" s="1"/>
  <c r="AD14" i="53" s="1"/>
  <c r="AH14" i="53" s="1"/>
  <c r="AL14" i="53" s="1"/>
  <c r="F13" i="53"/>
  <c r="J13" i="53" s="1"/>
  <c r="N13" i="53" s="1"/>
  <c r="R13" i="53" s="1"/>
  <c r="V13" i="53" s="1"/>
  <c r="Z13" i="53" s="1"/>
  <c r="AD13" i="53" s="1"/>
  <c r="AH13" i="53" s="1"/>
  <c r="AL13" i="53" s="1"/>
  <c r="F12" i="53"/>
  <c r="J12" i="53" s="1"/>
  <c r="N12" i="53" s="1"/>
  <c r="R12" i="53" s="1"/>
  <c r="V12" i="53" s="1"/>
  <c r="Z12" i="53" s="1"/>
  <c r="AD12" i="53" s="1"/>
  <c r="AH12" i="53" s="1"/>
  <c r="AL12" i="53" s="1"/>
  <c r="F11" i="53"/>
  <c r="J11" i="53" s="1"/>
  <c r="N11" i="53" s="1"/>
  <c r="R11" i="53" s="1"/>
  <c r="V11" i="53" s="1"/>
  <c r="Z11" i="53" s="1"/>
  <c r="AD11" i="53" s="1"/>
  <c r="AH11" i="53" s="1"/>
  <c r="AL11" i="53" s="1"/>
  <c r="F10" i="53"/>
  <c r="J10" i="53" s="1"/>
  <c r="N10" i="53" s="1"/>
  <c r="R10" i="53" s="1"/>
  <c r="V10" i="53" s="1"/>
  <c r="Z10" i="53" s="1"/>
  <c r="AD10" i="53" s="1"/>
  <c r="AH10" i="53" s="1"/>
  <c r="AL10" i="53" s="1"/>
  <c r="F9" i="53"/>
  <c r="J9" i="53" s="1"/>
  <c r="N9" i="53" s="1"/>
  <c r="R9" i="53" s="1"/>
  <c r="V9" i="53" s="1"/>
  <c r="Z9" i="53" s="1"/>
  <c r="AD9" i="53" s="1"/>
  <c r="AH9" i="53" s="1"/>
  <c r="AL9" i="53" s="1"/>
  <c r="F8" i="53"/>
  <c r="J8" i="53" s="1"/>
  <c r="N8" i="53" s="1"/>
  <c r="R8" i="53" s="1"/>
  <c r="V8" i="53" s="1"/>
  <c r="Z8" i="53" s="1"/>
  <c r="AD8" i="53" s="1"/>
  <c r="AH8" i="53" s="1"/>
  <c r="AL8" i="53" s="1"/>
  <c r="F7" i="53"/>
  <c r="J7" i="53" s="1"/>
  <c r="N7" i="53" s="1"/>
  <c r="R7" i="53" s="1"/>
  <c r="V7" i="53" s="1"/>
  <c r="Z7" i="53" s="1"/>
  <c r="AD7" i="53" s="1"/>
  <c r="AH7" i="53" s="1"/>
  <c r="AL7" i="53" s="1"/>
  <c r="F6" i="53"/>
  <c r="J6" i="53" s="1"/>
  <c r="N6" i="53" s="1"/>
  <c r="R6" i="53" s="1"/>
  <c r="V6" i="53" s="1"/>
  <c r="Z6" i="53" s="1"/>
  <c r="AD6" i="53" s="1"/>
  <c r="AH6" i="53" s="1"/>
  <c r="AL6" i="53" s="1"/>
  <c r="F5" i="53"/>
  <c r="J5" i="53" s="1"/>
  <c r="N5" i="53" s="1"/>
  <c r="R5" i="53" s="1"/>
  <c r="V5" i="53" s="1"/>
  <c r="Z5" i="53" s="1"/>
  <c r="AD5" i="53" s="1"/>
  <c r="AH5" i="53" s="1"/>
  <c r="AL5" i="53" s="1"/>
  <c r="I3" i="53"/>
  <c r="AN55" i="52"/>
  <c r="AN17" i="80" s="1"/>
  <c r="AM55" i="52"/>
  <c r="AM17" i="80" s="1"/>
  <c r="AJ55" i="52"/>
  <c r="AJ17" i="80" s="1"/>
  <c r="AI55" i="52"/>
  <c r="AI17" i="80" s="1"/>
  <c r="AF55" i="52"/>
  <c r="AF17" i="80" s="1"/>
  <c r="AE55" i="52"/>
  <c r="AE17" i="80" s="1"/>
  <c r="AB55" i="52"/>
  <c r="AB17" i="80" s="1"/>
  <c r="AA55" i="52"/>
  <c r="AA17" i="80" s="1"/>
  <c r="X55" i="52"/>
  <c r="X17" i="80" s="1"/>
  <c r="W55" i="52"/>
  <c r="W17" i="80" s="1"/>
  <c r="T55" i="52"/>
  <c r="T17" i="80" s="1"/>
  <c r="S55" i="52"/>
  <c r="S17" i="80" s="1"/>
  <c r="P55" i="52"/>
  <c r="P17" i="80" s="1"/>
  <c r="O55" i="52"/>
  <c r="O17" i="80" s="1"/>
  <c r="L55" i="52"/>
  <c r="L17" i="80" s="1"/>
  <c r="K55" i="52"/>
  <c r="K17" i="80" s="1"/>
  <c r="H55" i="52"/>
  <c r="H17" i="80" s="1"/>
  <c r="G55" i="52"/>
  <c r="G17" i="80" s="1"/>
  <c r="D55" i="52"/>
  <c r="D17" i="80" s="1"/>
  <c r="C55" i="52"/>
  <c r="C17" i="80" s="1"/>
  <c r="AN54" i="52"/>
  <c r="AM54" i="52"/>
  <c r="AJ54" i="52"/>
  <c r="AI54" i="52"/>
  <c r="AF54" i="52"/>
  <c r="AE54" i="52"/>
  <c r="AB54" i="52"/>
  <c r="AA54" i="52"/>
  <c r="X54" i="52"/>
  <c r="W54" i="52"/>
  <c r="T54" i="52"/>
  <c r="S54" i="52"/>
  <c r="P54" i="52"/>
  <c r="O54" i="52"/>
  <c r="L54" i="52"/>
  <c r="K54" i="52"/>
  <c r="H54" i="52"/>
  <c r="G54" i="52"/>
  <c r="D54" i="52"/>
  <c r="C54" i="52"/>
  <c r="AN53" i="52"/>
  <c r="AN17" i="84" s="1"/>
  <c r="AM53" i="52"/>
  <c r="AM17" i="84" s="1"/>
  <c r="AJ53" i="52"/>
  <c r="AJ17" i="84" s="1"/>
  <c r="AI53" i="52"/>
  <c r="AI17" i="84" s="1"/>
  <c r="AF53" i="52"/>
  <c r="AF17" i="84" s="1"/>
  <c r="AE53" i="52"/>
  <c r="AE17" i="84" s="1"/>
  <c r="AB53" i="52"/>
  <c r="AB17" i="84" s="1"/>
  <c r="AA53" i="52"/>
  <c r="AA17" i="84" s="1"/>
  <c r="X53" i="52"/>
  <c r="X17" i="84" s="1"/>
  <c r="W53" i="52"/>
  <c r="W17" i="84" s="1"/>
  <c r="T53" i="52"/>
  <c r="T17" i="84" s="1"/>
  <c r="S53" i="52"/>
  <c r="S17" i="84" s="1"/>
  <c r="P53" i="52"/>
  <c r="P17" i="84" s="1"/>
  <c r="O53" i="52"/>
  <c r="O17" i="84" s="1"/>
  <c r="L53" i="52"/>
  <c r="L17" i="84" s="1"/>
  <c r="K53" i="52"/>
  <c r="K17" i="84" s="1"/>
  <c r="H53" i="52"/>
  <c r="H17" i="84" s="1"/>
  <c r="G53" i="52"/>
  <c r="G17" i="84" s="1"/>
  <c r="D53" i="52"/>
  <c r="D17" i="84" s="1"/>
  <c r="C53" i="52"/>
  <c r="C17" i="84" s="1"/>
  <c r="F52" i="52"/>
  <c r="J52" i="52" s="1"/>
  <c r="N52" i="52" s="1"/>
  <c r="R52" i="52" s="1"/>
  <c r="V52" i="52" s="1"/>
  <c r="Z52" i="52" s="1"/>
  <c r="AD52" i="52" s="1"/>
  <c r="AH52" i="52" s="1"/>
  <c r="AL52" i="52" s="1"/>
  <c r="F51" i="52"/>
  <c r="J51" i="52" s="1"/>
  <c r="N51" i="52" s="1"/>
  <c r="R51" i="52" s="1"/>
  <c r="V51" i="52" s="1"/>
  <c r="Z51" i="52" s="1"/>
  <c r="AD51" i="52" s="1"/>
  <c r="AH51" i="52" s="1"/>
  <c r="AL51" i="52" s="1"/>
  <c r="F50" i="52"/>
  <c r="J50" i="52" s="1"/>
  <c r="N50" i="52" s="1"/>
  <c r="R50" i="52" s="1"/>
  <c r="V50" i="52" s="1"/>
  <c r="Z50" i="52" s="1"/>
  <c r="AD50" i="52" s="1"/>
  <c r="AH50" i="52" s="1"/>
  <c r="AL50" i="52" s="1"/>
  <c r="J49" i="52"/>
  <c r="N49" i="52" s="1"/>
  <c r="R49" i="52" s="1"/>
  <c r="V49" i="52" s="1"/>
  <c r="Z49" i="52" s="1"/>
  <c r="AD49" i="52" s="1"/>
  <c r="AH49" i="52" s="1"/>
  <c r="AL49" i="52" s="1"/>
  <c r="F49" i="52"/>
  <c r="F48" i="52"/>
  <c r="J48" i="52" s="1"/>
  <c r="N48" i="52" s="1"/>
  <c r="R48" i="52" s="1"/>
  <c r="V48" i="52" s="1"/>
  <c r="Z48" i="52" s="1"/>
  <c r="AD48" i="52" s="1"/>
  <c r="AH48" i="52" s="1"/>
  <c r="AL48" i="52" s="1"/>
  <c r="J47" i="52"/>
  <c r="N47" i="52" s="1"/>
  <c r="R47" i="52" s="1"/>
  <c r="V47" i="52" s="1"/>
  <c r="Z47" i="52" s="1"/>
  <c r="AD47" i="52" s="1"/>
  <c r="AH47" i="52" s="1"/>
  <c r="AL47" i="52" s="1"/>
  <c r="F47" i="52"/>
  <c r="F46" i="52"/>
  <c r="J46" i="52" s="1"/>
  <c r="N46" i="52" s="1"/>
  <c r="R46" i="52" s="1"/>
  <c r="V46" i="52" s="1"/>
  <c r="Z46" i="52" s="1"/>
  <c r="AD46" i="52" s="1"/>
  <c r="AH46" i="52" s="1"/>
  <c r="AL46" i="52" s="1"/>
  <c r="F45" i="52"/>
  <c r="J45" i="52" s="1"/>
  <c r="N45" i="52" s="1"/>
  <c r="R45" i="52" s="1"/>
  <c r="V45" i="52" s="1"/>
  <c r="Z45" i="52" s="1"/>
  <c r="AD45" i="52" s="1"/>
  <c r="AH45" i="52" s="1"/>
  <c r="AL45" i="52" s="1"/>
  <c r="F44" i="52"/>
  <c r="J44" i="52" s="1"/>
  <c r="N44" i="52" s="1"/>
  <c r="R44" i="52" s="1"/>
  <c r="V44" i="52" s="1"/>
  <c r="Z44" i="52" s="1"/>
  <c r="AD44" i="52" s="1"/>
  <c r="AH44" i="52" s="1"/>
  <c r="AL44" i="52" s="1"/>
  <c r="F43" i="52"/>
  <c r="J43" i="52" s="1"/>
  <c r="N43" i="52" s="1"/>
  <c r="R43" i="52" s="1"/>
  <c r="V43" i="52" s="1"/>
  <c r="Z43" i="52" s="1"/>
  <c r="AD43" i="52" s="1"/>
  <c r="AH43" i="52" s="1"/>
  <c r="AL43" i="52" s="1"/>
  <c r="F42" i="52"/>
  <c r="J42" i="52" s="1"/>
  <c r="N42" i="52" s="1"/>
  <c r="R42" i="52" s="1"/>
  <c r="V42" i="52" s="1"/>
  <c r="Z42" i="52" s="1"/>
  <c r="AD42" i="52" s="1"/>
  <c r="AH42" i="52" s="1"/>
  <c r="AL42" i="52" s="1"/>
  <c r="J41" i="52"/>
  <c r="N41" i="52" s="1"/>
  <c r="R41" i="52" s="1"/>
  <c r="V41" i="52" s="1"/>
  <c r="Z41" i="52" s="1"/>
  <c r="AD41" i="52" s="1"/>
  <c r="AH41" i="52" s="1"/>
  <c r="AL41" i="52" s="1"/>
  <c r="F41" i="52"/>
  <c r="F40" i="52"/>
  <c r="J40" i="52" s="1"/>
  <c r="N40" i="52" s="1"/>
  <c r="R40" i="52" s="1"/>
  <c r="V40" i="52" s="1"/>
  <c r="Z40" i="52" s="1"/>
  <c r="AD40" i="52" s="1"/>
  <c r="AH40" i="52" s="1"/>
  <c r="AL40" i="52" s="1"/>
  <c r="F39" i="52"/>
  <c r="J39" i="52" s="1"/>
  <c r="N39" i="52" s="1"/>
  <c r="R39" i="52" s="1"/>
  <c r="V39" i="52" s="1"/>
  <c r="Z39" i="52" s="1"/>
  <c r="AD39" i="52" s="1"/>
  <c r="AH39" i="52" s="1"/>
  <c r="AL39" i="52" s="1"/>
  <c r="F38" i="52"/>
  <c r="J38" i="52" s="1"/>
  <c r="N38" i="52" s="1"/>
  <c r="R38" i="52" s="1"/>
  <c r="V38" i="52" s="1"/>
  <c r="Z38" i="52" s="1"/>
  <c r="AD38" i="52" s="1"/>
  <c r="AH38" i="52" s="1"/>
  <c r="AL38" i="52" s="1"/>
  <c r="J37" i="52"/>
  <c r="N37" i="52" s="1"/>
  <c r="R37" i="52" s="1"/>
  <c r="V37" i="52" s="1"/>
  <c r="Z37" i="52" s="1"/>
  <c r="AD37" i="52" s="1"/>
  <c r="AH37" i="52" s="1"/>
  <c r="AL37" i="52" s="1"/>
  <c r="F37" i="52"/>
  <c r="F36" i="52"/>
  <c r="J36" i="52" s="1"/>
  <c r="N36" i="52" s="1"/>
  <c r="R36" i="52" s="1"/>
  <c r="V36" i="52" s="1"/>
  <c r="Z36" i="52" s="1"/>
  <c r="AD36" i="52" s="1"/>
  <c r="AH36" i="52" s="1"/>
  <c r="AL36" i="52" s="1"/>
  <c r="F35" i="52"/>
  <c r="J35" i="52" s="1"/>
  <c r="N35" i="52" s="1"/>
  <c r="R35" i="52" s="1"/>
  <c r="V35" i="52" s="1"/>
  <c r="Z35" i="52" s="1"/>
  <c r="AD35" i="52" s="1"/>
  <c r="AH35" i="52" s="1"/>
  <c r="AL35" i="52" s="1"/>
  <c r="F34" i="52"/>
  <c r="J34" i="52" s="1"/>
  <c r="N34" i="52" s="1"/>
  <c r="R34" i="52" s="1"/>
  <c r="V34" i="52" s="1"/>
  <c r="Z34" i="52" s="1"/>
  <c r="AD34" i="52" s="1"/>
  <c r="AH34" i="52" s="1"/>
  <c r="AL34" i="52" s="1"/>
  <c r="J33" i="52"/>
  <c r="N33" i="52" s="1"/>
  <c r="R33" i="52" s="1"/>
  <c r="V33" i="52" s="1"/>
  <c r="Z33" i="52" s="1"/>
  <c r="AD33" i="52" s="1"/>
  <c r="AH33" i="52" s="1"/>
  <c r="AL33" i="52" s="1"/>
  <c r="F33" i="52"/>
  <c r="F32" i="52"/>
  <c r="J32" i="52" s="1"/>
  <c r="N32" i="52" s="1"/>
  <c r="R32" i="52" s="1"/>
  <c r="V32" i="52" s="1"/>
  <c r="Z32" i="52" s="1"/>
  <c r="AD32" i="52" s="1"/>
  <c r="AH32" i="52" s="1"/>
  <c r="AL32" i="52" s="1"/>
  <c r="F31" i="52"/>
  <c r="J31" i="52" s="1"/>
  <c r="N31" i="52" s="1"/>
  <c r="R31" i="52" s="1"/>
  <c r="V31" i="52" s="1"/>
  <c r="Z31" i="52" s="1"/>
  <c r="AD31" i="52" s="1"/>
  <c r="AH31" i="52" s="1"/>
  <c r="AL31" i="52" s="1"/>
  <c r="F30" i="52"/>
  <c r="J30" i="52" s="1"/>
  <c r="N30" i="52" s="1"/>
  <c r="R30" i="52" s="1"/>
  <c r="V30" i="52" s="1"/>
  <c r="Z30" i="52" s="1"/>
  <c r="AD30" i="52" s="1"/>
  <c r="AH30" i="52" s="1"/>
  <c r="AL30" i="52" s="1"/>
  <c r="J29" i="52"/>
  <c r="N29" i="52" s="1"/>
  <c r="R29" i="52" s="1"/>
  <c r="V29" i="52" s="1"/>
  <c r="Z29" i="52" s="1"/>
  <c r="AD29" i="52" s="1"/>
  <c r="AH29" i="52" s="1"/>
  <c r="AL29" i="52" s="1"/>
  <c r="F29" i="52"/>
  <c r="F28" i="52"/>
  <c r="J28" i="52" s="1"/>
  <c r="N28" i="52" s="1"/>
  <c r="R28" i="52" s="1"/>
  <c r="V28" i="52" s="1"/>
  <c r="Z28" i="52" s="1"/>
  <c r="AD28" i="52" s="1"/>
  <c r="AH28" i="52" s="1"/>
  <c r="AL28" i="52" s="1"/>
  <c r="F27" i="52"/>
  <c r="J27" i="52" s="1"/>
  <c r="N27" i="52" s="1"/>
  <c r="R27" i="52" s="1"/>
  <c r="V27" i="52" s="1"/>
  <c r="Z27" i="52" s="1"/>
  <c r="AD27" i="52" s="1"/>
  <c r="AH27" i="52" s="1"/>
  <c r="AL27" i="52" s="1"/>
  <c r="F26" i="52"/>
  <c r="J26" i="52" s="1"/>
  <c r="N26" i="52" s="1"/>
  <c r="R26" i="52" s="1"/>
  <c r="V26" i="52" s="1"/>
  <c r="Z26" i="52" s="1"/>
  <c r="AD26" i="52" s="1"/>
  <c r="AH26" i="52" s="1"/>
  <c r="AL26" i="52" s="1"/>
  <c r="J25" i="52"/>
  <c r="N25" i="52" s="1"/>
  <c r="R25" i="52" s="1"/>
  <c r="V25" i="52" s="1"/>
  <c r="Z25" i="52" s="1"/>
  <c r="AD25" i="52" s="1"/>
  <c r="AH25" i="52" s="1"/>
  <c r="AL25" i="52" s="1"/>
  <c r="F25" i="52"/>
  <c r="F24" i="52"/>
  <c r="J24" i="52" s="1"/>
  <c r="N24" i="52" s="1"/>
  <c r="R24" i="52" s="1"/>
  <c r="V24" i="52" s="1"/>
  <c r="Z24" i="52" s="1"/>
  <c r="AD24" i="52" s="1"/>
  <c r="AH24" i="52" s="1"/>
  <c r="AL24" i="52" s="1"/>
  <c r="F23" i="52"/>
  <c r="J23" i="52" s="1"/>
  <c r="N23" i="52" s="1"/>
  <c r="R23" i="52" s="1"/>
  <c r="V23" i="52" s="1"/>
  <c r="Z23" i="52" s="1"/>
  <c r="AD23" i="52" s="1"/>
  <c r="AH23" i="52" s="1"/>
  <c r="AL23" i="52" s="1"/>
  <c r="J22" i="52"/>
  <c r="N22" i="52" s="1"/>
  <c r="R22" i="52" s="1"/>
  <c r="V22" i="52" s="1"/>
  <c r="Z22" i="52" s="1"/>
  <c r="AD22" i="52" s="1"/>
  <c r="AH22" i="52" s="1"/>
  <c r="AL22" i="52" s="1"/>
  <c r="F21" i="52"/>
  <c r="J21" i="52" s="1"/>
  <c r="N21" i="52" s="1"/>
  <c r="R21" i="52" s="1"/>
  <c r="V21" i="52" s="1"/>
  <c r="Z21" i="52" s="1"/>
  <c r="AD21" i="52" s="1"/>
  <c r="AH21" i="52" s="1"/>
  <c r="AL21" i="52" s="1"/>
  <c r="F20" i="52"/>
  <c r="J20" i="52" s="1"/>
  <c r="N20" i="52" s="1"/>
  <c r="R20" i="52" s="1"/>
  <c r="V20" i="52" s="1"/>
  <c r="Z20" i="52" s="1"/>
  <c r="AD20" i="52" s="1"/>
  <c r="AH20" i="52" s="1"/>
  <c r="AL20" i="52" s="1"/>
  <c r="F19" i="52"/>
  <c r="J19" i="52" s="1"/>
  <c r="N19" i="52" s="1"/>
  <c r="R19" i="52" s="1"/>
  <c r="V19" i="52" s="1"/>
  <c r="Z19" i="52" s="1"/>
  <c r="AD19" i="52" s="1"/>
  <c r="AH19" i="52" s="1"/>
  <c r="AL19" i="52" s="1"/>
  <c r="F18" i="52"/>
  <c r="J18" i="52" s="1"/>
  <c r="N18" i="52" s="1"/>
  <c r="R18" i="52" s="1"/>
  <c r="V18" i="52" s="1"/>
  <c r="Z18" i="52" s="1"/>
  <c r="AD18" i="52" s="1"/>
  <c r="AH18" i="52" s="1"/>
  <c r="AL18" i="52" s="1"/>
  <c r="F17" i="52"/>
  <c r="J17" i="52" s="1"/>
  <c r="N17" i="52" s="1"/>
  <c r="R17" i="52" s="1"/>
  <c r="V17" i="52" s="1"/>
  <c r="Z17" i="52" s="1"/>
  <c r="AD17" i="52" s="1"/>
  <c r="AH17" i="52" s="1"/>
  <c r="AL17" i="52" s="1"/>
  <c r="F16" i="52"/>
  <c r="J16" i="52" s="1"/>
  <c r="N16" i="52" s="1"/>
  <c r="R16" i="52" s="1"/>
  <c r="F15" i="52"/>
  <c r="J15" i="52" s="1"/>
  <c r="N15" i="52" s="1"/>
  <c r="R15" i="52" s="1"/>
  <c r="V15" i="52" s="1"/>
  <c r="Z15" i="52" s="1"/>
  <c r="AD15" i="52" s="1"/>
  <c r="AH15" i="52" s="1"/>
  <c r="AL15" i="52" s="1"/>
  <c r="F14" i="52"/>
  <c r="J14" i="52" s="1"/>
  <c r="N14" i="52" s="1"/>
  <c r="R14" i="52" s="1"/>
  <c r="V14" i="52" s="1"/>
  <c r="Z14" i="52" s="1"/>
  <c r="AD14" i="52" s="1"/>
  <c r="AH14" i="52" s="1"/>
  <c r="AL14" i="52" s="1"/>
  <c r="F13" i="52"/>
  <c r="J13" i="52" s="1"/>
  <c r="N13" i="52" s="1"/>
  <c r="R13" i="52" s="1"/>
  <c r="V13" i="52" s="1"/>
  <c r="Z13" i="52" s="1"/>
  <c r="AD13" i="52" s="1"/>
  <c r="AH13" i="52" s="1"/>
  <c r="AL13" i="52" s="1"/>
  <c r="F12" i="52"/>
  <c r="J12" i="52" s="1"/>
  <c r="N12" i="52" s="1"/>
  <c r="R12" i="52" s="1"/>
  <c r="V12" i="52" s="1"/>
  <c r="Z12" i="52" s="1"/>
  <c r="AD12" i="52" s="1"/>
  <c r="AH12" i="52" s="1"/>
  <c r="AL12" i="52" s="1"/>
  <c r="F11" i="52"/>
  <c r="J11" i="52" s="1"/>
  <c r="N11" i="52" s="1"/>
  <c r="R11" i="52" s="1"/>
  <c r="V11" i="52" s="1"/>
  <c r="Z11" i="52" s="1"/>
  <c r="AD11" i="52" s="1"/>
  <c r="AH11" i="52" s="1"/>
  <c r="AL11" i="52" s="1"/>
  <c r="F10" i="52"/>
  <c r="J10" i="52" s="1"/>
  <c r="N10" i="52" s="1"/>
  <c r="R10" i="52" s="1"/>
  <c r="V10" i="52" s="1"/>
  <c r="Z10" i="52" s="1"/>
  <c r="AD10" i="52" s="1"/>
  <c r="AH10" i="52" s="1"/>
  <c r="AL10" i="52" s="1"/>
  <c r="F9" i="52"/>
  <c r="J9" i="52" s="1"/>
  <c r="N9" i="52" s="1"/>
  <c r="R9" i="52" s="1"/>
  <c r="V9" i="52" s="1"/>
  <c r="Z9" i="52" s="1"/>
  <c r="AD9" i="52" s="1"/>
  <c r="AH9" i="52" s="1"/>
  <c r="AL9" i="52" s="1"/>
  <c r="F8" i="52"/>
  <c r="J8" i="52" s="1"/>
  <c r="N8" i="52" s="1"/>
  <c r="R8" i="52" s="1"/>
  <c r="V8" i="52" s="1"/>
  <c r="Z8" i="52" s="1"/>
  <c r="AD8" i="52" s="1"/>
  <c r="AH8" i="52" s="1"/>
  <c r="AL8" i="52" s="1"/>
  <c r="F7" i="52"/>
  <c r="J7" i="52" s="1"/>
  <c r="N7" i="52" s="1"/>
  <c r="R7" i="52" s="1"/>
  <c r="V7" i="52" s="1"/>
  <c r="Z7" i="52" s="1"/>
  <c r="AD7" i="52" s="1"/>
  <c r="AH7" i="52" s="1"/>
  <c r="AL7" i="52" s="1"/>
  <c r="F6" i="52"/>
  <c r="J6" i="52" s="1"/>
  <c r="N6" i="52" s="1"/>
  <c r="R6" i="52" s="1"/>
  <c r="V6" i="52" s="1"/>
  <c r="Z6" i="52" s="1"/>
  <c r="AD6" i="52" s="1"/>
  <c r="AH6" i="52" s="1"/>
  <c r="AL6" i="52" s="1"/>
  <c r="F5" i="52"/>
  <c r="J5" i="52" s="1"/>
  <c r="N5" i="52" s="1"/>
  <c r="R5" i="52" s="1"/>
  <c r="V5" i="52" s="1"/>
  <c r="Z5" i="52" s="1"/>
  <c r="AD5" i="52" s="1"/>
  <c r="AH5" i="52" s="1"/>
  <c r="AL5" i="52" s="1"/>
  <c r="I3" i="52"/>
  <c r="AN55" i="51"/>
  <c r="AN18" i="80" s="1"/>
  <c r="AM55" i="51"/>
  <c r="AM18" i="80" s="1"/>
  <c r="AJ55" i="51"/>
  <c r="AJ18" i="80" s="1"/>
  <c r="AI55" i="51"/>
  <c r="AI18" i="80" s="1"/>
  <c r="AF55" i="51"/>
  <c r="AF18" i="80" s="1"/>
  <c r="AE55" i="51"/>
  <c r="AE18" i="80" s="1"/>
  <c r="AB55" i="51"/>
  <c r="AB18" i="80" s="1"/>
  <c r="AA55" i="51"/>
  <c r="AA18" i="80" s="1"/>
  <c r="X55" i="51"/>
  <c r="X18" i="80" s="1"/>
  <c r="W55" i="51"/>
  <c r="W18" i="80" s="1"/>
  <c r="T55" i="51"/>
  <c r="T18" i="80" s="1"/>
  <c r="S55" i="51"/>
  <c r="S18" i="80" s="1"/>
  <c r="P55" i="51"/>
  <c r="P18" i="80" s="1"/>
  <c r="O55" i="51"/>
  <c r="O18" i="80" s="1"/>
  <c r="L55" i="51"/>
  <c r="L18" i="80" s="1"/>
  <c r="K55" i="51"/>
  <c r="K18" i="80" s="1"/>
  <c r="H55" i="51"/>
  <c r="H18" i="80" s="1"/>
  <c r="G55" i="51"/>
  <c r="G18" i="80" s="1"/>
  <c r="D55" i="51"/>
  <c r="D18" i="80" s="1"/>
  <c r="C55" i="51"/>
  <c r="C18" i="80" s="1"/>
  <c r="AN54" i="51"/>
  <c r="AM54" i="51"/>
  <c r="AJ54" i="51"/>
  <c r="AI54" i="51"/>
  <c r="AF54" i="51"/>
  <c r="AE54" i="51"/>
  <c r="AB54" i="51"/>
  <c r="AA54" i="51"/>
  <c r="X54" i="51"/>
  <c r="W54" i="51"/>
  <c r="T54" i="51"/>
  <c r="S54" i="51"/>
  <c r="P54" i="51"/>
  <c r="O54" i="51"/>
  <c r="L54" i="51"/>
  <c r="K54" i="51"/>
  <c r="H54" i="51"/>
  <c r="G54" i="51"/>
  <c r="D54" i="51"/>
  <c r="C54" i="51"/>
  <c r="AN53" i="51"/>
  <c r="AN18" i="84" s="1"/>
  <c r="AM53" i="51"/>
  <c r="AM18" i="84" s="1"/>
  <c r="AJ53" i="51"/>
  <c r="AJ18" i="84" s="1"/>
  <c r="AI53" i="51"/>
  <c r="AI18" i="84" s="1"/>
  <c r="AF53" i="51"/>
  <c r="AF18" i="84" s="1"/>
  <c r="AE53" i="51"/>
  <c r="AE18" i="84" s="1"/>
  <c r="AB53" i="51"/>
  <c r="AB18" i="84" s="1"/>
  <c r="AA53" i="51"/>
  <c r="AA18" i="84" s="1"/>
  <c r="X53" i="51"/>
  <c r="X18" i="84" s="1"/>
  <c r="W53" i="51"/>
  <c r="W18" i="84" s="1"/>
  <c r="T53" i="51"/>
  <c r="T18" i="84" s="1"/>
  <c r="S53" i="51"/>
  <c r="S18" i="84" s="1"/>
  <c r="P53" i="51"/>
  <c r="P18" i="84" s="1"/>
  <c r="O53" i="51"/>
  <c r="O18" i="84" s="1"/>
  <c r="L53" i="51"/>
  <c r="L18" i="84" s="1"/>
  <c r="K53" i="51"/>
  <c r="K18" i="84" s="1"/>
  <c r="H53" i="51"/>
  <c r="H18" i="84" s="1"/>
  <c r="G53" i="51"/>
  <c r="G18" i="84" s="1"/>
  <c r="D53" i="51"/>
  <c r="D18" i="84" s="1"/>
  <c r="C53" i="51"/>
  <c r="C18" i="84" s="1"/>
  <c r="F52" i="51"/>
  <c r="J52" i="51" s="1"/>
  <c r="N52" i="51" s="1"/>
  <c r="R52" i="51" s="1"/>
  <c r="V52" i="51" s="1"/>
  <c r="Z52" i="51" s="1"/>
  <c r="AD52" i="51" s="1"/>
  <c r="AH52" i="51" s="1"/>
  <c r="AL52" i="51" s="1"/>
  <c r="F51" i="51"/>
  <c r="J51" i="51" s="1"/>
  <c r="N51" i="51" s="1"/>
  <c r="R51" i="51" s="1"/>
  <c r="V51" i="51" s="1"/>
  <c r="Z51" i="51" s="1"/>
  <c r="AD51" i="51" s="1"/>
  <c r="AH51" i="51" s="1"/>
  <c r="AL51" i="51" s="1"/>
  <c r="F50" i="51"/>
  <c r="J50" i="51" s="1"/>
  <c r="N50" i="51" s="1"/>
  <c r="R50" i="51" s="1"/>
  <c r="V50" i="51" s="1"/>
  <c r="Z50" i="51" s="1"/>
  <c r="AD50" i="51" s="1"/>
  <c r="AH50" i="51" s="1"/>
  <c r="AL50" i="51" s="1"/>
  <c r="F49" i="51"/>
  <c r="J49" i="51" s="1"/>
  <c r="N49" i="51" s="1"/>
  <c r="R49" i="51" s="1"/>
  <c r="V49" i="51" s="1"/>
  <c r="Z49" i="51" s="1"/>
  <c r="AD49" i="51" s="1"/>
  <c r="AH49" i="51" s="1"/>
  <c r="AL49" i="51" s="1"/>
  <c r="F48" i="51"/>
  <c r="J48" i="51" s="1"/>
  <c r="N48" i="51" s="1"/>
  <c r="R48" i="51" s="1"/>
  <c r="V48" i="51" s="1"/>
  <c r="Z48" i="51" s="1"/>
  <c r="AD48" i="51" s="1"/>
  <c r="AH48" i="51" s="1"/>
  <c r="AL48" i="51" s="1"/>
  <c r="F47" i="51"/>
  <c r="J47" i="51" s="1"/>
  <c r="N47" i="51" s="1"/>
  <c r="R47" i="51" s="1"/>
  <c r="V47" i="51" s="1"/>
  <c r="Z47" i="51" s="1"/>
  <c r="AD47" i="51" s="1"/>
  <c r="AH47" i="51" s="1"/>
  <c r="AL47" i="51" s="1"/>
  <c r="F46" i="51"/>
  <c r="J46" i="51" s="1"/>
  <c r="N46" i="51" s="1"/>
  <c r="R46" i="51" s="1"/>
  <c r="V46" i="51" s="1"/>
  <c r="Z46" i="51" s="1"/>
  <c r="AD46" i="51" s="1"/>
  <c r="AH46" i="51" s="1"/>
  <c r="AL46" i="51" s="1"/>
  <c r="F45" i="51"/>
  <c r="J45" i="51" s="1"/>
  <c r="N45" i="51" s="1"/>
  <c r="R45" i="51" s="1"/>
  <c r="V45" i="51" s="1"/>
  <c r="Z45" i="51" s="1"/>
  <c r="AD45" i="51" s="1"/>
  <c r="AH45" i="51" s="1"/>
  <c r="AL45" i="51" s="1"/>
  <c r="F44" i="51"/>
  <c r="J44" i="51" s="1"/>
  <c r="N44" i="51" s="1"/>
  <c r="R44" i="51" s="1"/>
  <c r="V44" i="51" s="1"/>
  <c r="Z44" i="51" s="1"/>
  <c r="AD44" i="51" s="1"/>
  <c r="AH44" i="51" s="1"/>
  <c r="AL44" i="51" s="1"/>
  <c r="F43" i="51"/>
  <c r="J43" i="51" s="1"/>
  <c r="N43" i="51" s="1"/>
  <c r="R43" i="51" s="1"/>
  <c r="V43" i="51" s="1"/>
  <c r="Z43" i="51" s="1"/>
  <c r="AD43" i="51" s="1"/>
  <c r="AH43" i="51" s="1"/>
  <c r="AL43" i="51" s="1"/>
  <c r="F42" i="51"/>
  <c r="J42" i="51" s="1"/>
  <c r="N42" i="51" s="1"/>
  <c r="R42" i="51" s="1"/>
  <c r="V42" i="51" s="1"/>
  <c r="Z42" i="51" s="1"/>
  <c r="AD42" i="51" s="1"/>
  <c r="AH42" i="51" s="1"/>
  <c r="AL42" i="51" s="1"/>
  <c r="F41" i="51"/>
  <c r="J41" i="51" s="1"/>
  <c r="N41" i="51" s="1"/>
  <c r="R41" i="51" s="1"/>
  <c r="V41" i="51" s="1"/>
  <c r="Z41" i="51" s="1"/>
  <c r="AD41" i="51" s="1"/>
  <c r="AH41" i="51" s="1"/>
  <c r="AL41" i="51" s="1"/>
  <c r="F40" i="51"/>
  <c r="J40" i="51" s="1"/>
  <c r="N40" i="51" s="1"/>
  <c r="R40" i="51" s="1"/>
  <c r="V40" i="51" s="1"/>
  <c r="Z40" i="51" s="1"/>
  <c r="AD40" i="51" s="1"/>
  <c r="AH40" i="51" s="1"/>
  <c r="AL40" i="51" s="1"/>
  <c r="F39" i="51"/>
  <c r="J39" i="51" s="1"/>
  <c r="N39" i="51" s="1"/>
  <c r="R39" i="51" s="1"/>
  <c r="V39" i="51" s="1"/>
  <c r="Z39" i="51" s="1"/>
  <c r="AD39" i="51" s="1"/>
  <c r="AH39" i="51" s="1"/>
  <c r="AL39" i="51" s="1"/>
  <c r="F38" i="51"/>
  <c r="J38" i="51" s="1"/>
  <c r="N38" i="51" s="1"/>
  <c r="R38" i="51" s="1"/>
  <c r="V38" i="51" s="1"/>
  <c r="Z38" i="51" s="1"/>
  <c r="AD38" i="51" s="1"/>
  <c r="AH38" i="51" s="1"/>
  <c r="AL38" i="51" s="1"/>
  <c r="F37" i="51"/>
  <c r="J37" i="51" s="1"/>
  <c r="N37" i="51" s="1"/>
  <c r="R37" i="51" s="1"/>
  <c r="V37" i="51" s="1"/>
  <c r="Z37" i="51" s="1"/>
  <c r="AD37" i="51" s="1"/>
  <c r="AH37" i="51" s="1"/>
  <c r="AL37" i="51" s="1"/>
  <c r="F36" i="51"/>
  <c r="J36" i="51" s="1"/>
  <c r="N36" i="51" s="1"/>
  <c r="R36" i="51" s="1"/>
  <c r="V36" i="51" s="1"/>
  <c r="Z36" i="51" s="1"/>
  <c r="AD36" i="51" s="1"/>
  <c r="AH36" i="51" s="1"/>
  <c r="AL36" i="51" s="1"/>
  <c r="F35" i="51"/>
  <c r="J35" i="51" s="1"/>
  <c r="N35" i="51" s="1"/>
  <c r="R35" i="51" s="1"/>
  <c r="V35" i="51" s="1"/>
  <c r="Z35" i="51" s="1"/>
  <c r="AD35" i="51" s="1"/>
  <c r="AH35" i="51" s="1"/>
  <c r="AL35" i="51" s="1"/>
  <c r="F34" i="51"/>
  <c r="J34" i="51" s="1"/>
  <c r="N34" i="51" s="1"/>
  <c r="R34" i="51" s="1"/>
  <c r="V34" i="51" s="1"/>
  <c r="Z34" i="51" s="1"/>
  <c r="AD34" i="51" s="1"/>
  <c r="AH34" i="51" s="1"/>
  <c r="AL34" i="51" s="1"/>
  <c r="F33" i="51"/>
  <c r="J33" i="51" s="1"/>
  <c r="N33" i="51" s="1"/>
  <c r="R33" i="51" s="1"/>
  <c r="V33" i="51" s="1"/>
  <c r="Z33" i="51" s="1"/>
  <c r="AD33" i="51" s="1"/>
  <c r="AH33" i="51" s="1"/>
  <c r="AL33" i="51" s="1"/>
  <c r="F32" i="51"/>
  <c r="J32" i="51" s="1"/>
  <c r="N32" i="51" s="1"/>
  <c r="R32" i="51" s="1"/>
  <c r="V32" i="51" s="1"/>
  <c r="Z32" i="51" s="1"/>
  <c r="AD32" i="51" s="1"/>
  <c r="AH32" i="51" s="1"/>
  <c r="AL32" i="51" s="1"/>
  <c r="F31" i="51"/>
  <c r="J31" i="51" s="1"/>
  <c r="N31" i="51" s="1"/>
  <c r="R31" i="51" s="1"/>
  <c r="V31" i="51" s="1"/>
  <c r="Z31" i="51" s="1"/>
  <c r="AD31" i="51" s="1"/>
  <c r="AH31" i="51" s="1"/>
  <c r="AL31" i="51" s="1"/>
  <c r="F30" i="51"/>
  <c r="J30" i="51" s="1"/>
  <c r="N30" i="51" s="1"/>
  <c r="R30" i="51" s="1"/>
  <c r="V30" i="51" s="1"/>
  <c r="Z30" i="51" s="1"/>
  <c r="AD30" i="51" s="1"/>
  <c r="AH30" i="51" s="1"/>
  <c r="AL30" i="51" s="1"/>
  <c r="F29" i="51"/>
  <c r="J29" i="51" s="1"/>
  <c r="N29" i="51" s="1"/>
  <c r="R29" i="51" s="1"/>
  <c r="V29" i="51" s="1"/>
  <c r="Z29" i="51" s="1"/>
  <c r="AD29" i="51" s="1"/>
  <c r="AH29" i="51" s="1"/>
  <c r="AL29" i="51" s="1"/>
  <c r="F28" i="51"/>
  <c r="J28" i="51" s="1"/>
  <c r="N28" i="51" s="1"/>
  <c r="R28" i="51" s="1"/>
  <c r="V28" i="51" s="1"/>
  <c r="Z28" i="51" s="1"/>
  <c r="AD28" i="51" s="1"/>
  <c r="AH28" i="51" s="1"/>
  <c r="AL28" i="51" s="1"/>
  <c r="F27" i="51"/>
  <c r="J27" i="51" s="1"/>
  <c r="N27" i="51" s="1"/>
  <c r="R27" i="51" s="1"/>
  <c r="V27" i="51" s="1"/>
  <c r="Z27" i="51" s="1"/>
  <c r="AD27" i="51" s="1"/>
  <c r="AH27" i="51" s="1"/>
  <c r="AL27" i="51" s="1"/>
  <c r="F26" i="51"/>
  <c r="J26" i="51" s="1"/>
  <c r="N26" i="51" s="1"/>
  <c r="R26" i="51" s="1"/>
  <c r="V26" i="51" s="1"/>
  <c r="Z26" i="51" s="1"/>
  <c r="AD26" i="51" s="1"/>
  <c r="AH26" i="51" s="1"/>
  <c r="AL26" i="51" s="1"/>
  <c r="F25" i="51"/>
  <c r="J25" i="51" s="1"/>
  <c r="N25" i="51" s="1"/>
  <c r="R25" i="51" s="1"/>
  <c r="V25" i="51" s="1"/>
  <c r="Z25" i="51" s="1"/>
  <c r="AD25" i="51" s="1"/>
  <c r="AH25" i="51" s="1"/>
  <c r="AL25" i="51" s="1"/>
  <c r="F24" i="51"/>
  <c r="J24" i="51" s="1"/>
  <c r="N24" i="51" s="1"/>
  <c r="R24" i="51" s="1"/>
  <c r="V24" i="51" s="1"/>
  <c r="Z24" i="51" s="1"/>
  <c r="AD24" i="51" s="1"/>
  <c r="AH24" i="51" s="1"/>
  <c r="AL24" i="51" s="1"/>
  <c r="F23" i="51"/>
  <c r="J23" i="51" s="1"/>
  <c r="N23" i="51" s="1"/>
  <c r="R23" i="51" s="1"/>
  <c r="V23" i="51" s="1"/>
  <c r="Z23" i="51" s="1"/>
  <c r="AD23" i="51" s="1"/>
  <c r="AH23" i="51" s="1"/>
  <c r="AL23" i="51" s="1"/>
  <c r="J22" i="51"/>
  <c r="N22" i="51" s="1"/>
  <c r="R22" i="51" s="1"/>
  <c r="V22" i="51" s="1"/>
  <c r="Z22" i="51" s="1"/>
  <c r="AD22" i="51" s="1"/>
  <c r="AH22" i="51" s="1"/>
  <c r="AL22" i="51" s="1"/>
  <c r="F21" i="51"/>
  <c r="J21" i="51" s="1"/>
  <c r="N21" i="51" s="1"/>
  <c r="R21" i="51" s="1"/>
  <c r="V21" i="51" s="1"/>
  <c r="Z21" i="51" s="1"/>
  <c r="AD21" i="51" s="1"/>
  <c r="AH21" i="51" s="1"/>
  <c r="AL21" i="51" s="1"/>
  <c r="F20" i="51"/>
  <c r="J20" i="51" s="1"/>
  <c r="N20" i="51" s="1"/>
  <c r="R20" i="51" s="1"/>
  <c r="V20" i="51" s="1"/>
  <c r="Z20" i="51" s="1"/>
  <c r="AD20" i="51" s="1"/>
  <c r="AH20" i="51" s="1"/>
  <c r="AL20" i="51" s="1"/>
  <c r="F19" i="51"/>
  <c r="J19" i="51" s="1"/>
  <c r="N19" i="51" s="1"/>
  <c r="R19" i="51" s="1"/>
  <c r="V19" i="51" s="1"/>
  <c r="Z19" i="51" s="1"/>
  <c r="AD19" i="51" s="1"/>
  <c r="AH19" i="51" s="1"/>
  <c r="AL19" i="51" s="1"/>
  <c r="F18" i="51"/>
  <c r="J18" i="51" s="1"/>
  <c r="N18" i="51" s="1"/>
  <c r="R18" i="51" s="1"/>
  <c r="V18" i="51" s="1"/>
  <c r="Z18" i="51" s="1"/>
  <c r="AD18" i="51" s="1"/>
  <c r="AH18" i="51" s="1"/>
  <c r="AL18" i="51" s="1"/>
  <c r="F17" i="51"/>
  <c r="J17" i="51" s="1"/>
  <c r="N17" i="51" s="1"/>
  <c r="R17" i="51" s="1"/>
  <c r="V17" i="51" s="1"/>
  <c r="Z17" i="51" s="1"/>
  <c r="AD17" i="51" s="1"/>
  <c r="AH17" i="51" s="1"/>
  <c r="AL17" i="51" s="1"/>
  <c r="F16" i="51"/>
  <c r="J16" i="51" s="1"/>
  <c r="N16" i="51" s="1"/>
  <c r="R16" i="51" s="1"/>
  <c r="V16" i="51" s="1"/>
  <c r="Z16" i="51" s="1"/>
  <c r="AD16" i="51" s="1"/>
  <c r="AH16" i="51" s="1"/>
  <c r="AL16" i="51" s="1"/>
  <c r="F15" i="51"/>
  <c r="J15" i="51" s="1"/>
  <c r="N15" i="51" s="1"/>
  <c r="R15" i="51" s="1"/>
  <c r="V15" i="51" s="1"/>
  <c r="Z15" i="51" s="1"/>
  <c r="AD15" i="51" s="1"/>
  <c r="AH15" i="51" s="1"/>
  <c r="AL15" i="51" s="1"/>
  <c r="F14" i="51"/>
  <c r="J14" i="51" s="1"/>
  <c r="N14" i="51" s="1"/>
  <c r="R14" i="51" s="1"/>
  <c r="V14" i="51" s="1"/>
  <c r="Z14" i="51" s="1"/>
  <c r="AD14" i="51" s="1"/>
  <c r="AH14" i="51" s="1"/>
  <c r="AL14" i="51" s="1"/>
  <c r="F13" i="51"/>
  <c r="J13" i="51" s="1"/>
  <c r="N13" i="51" s="1"/>
  <c r="R13" i="51" s="1"/>
  <c r="V13" i="51" s="1"/>
  <c r="Z13" i="51" s="1"/>
  <c r="AD13" i="51" s="1"/>
  <c r="AH13" i="51" s="1"/>
  <c r="AL13" i="51" s="1"/>
  <c r="F12" i="51"/>
  <c r="J12" i="51" s="1"/>
  <c r="N12" i="51" s="1"/>
  <c r="R12" i="51" s="1"/>
  <c r="V12" i="51" s="1"/>
  <c r="Z12" i="51" s="1"/>
  <c r="AD12" i="51" s="1"/>
  <c r="AH12" i="51" s="1"/>
  <c r="AL12" i="51" s="1"/>
  <c r="F11" i="51"/>
  <c r="J11" i="51" s="1"/>
  <c r="N11" i="51" s="1"/>
  <c r="R11" i="51" s="1"/>
  <c r="V11" i="51" s="1"/>
  <c r="Z11" i="51" s="1"/>
  <c r="AD11" i="51" s="1"/>
  <c r="AH11" i="51" s="1"/>
  <c r="AL11" i="51" s="1"/>
  <c r="F10" i="51"/>
  <c r="J10" i="51" s="1"/>
  <c r="N10" i="51" s="1"/>
  <c r="R10" i="51" s="1"/>
  <c r="V10" i="51" s="1"/>
  <c r="Z10" i="51" s="1"/>
  <c r="AD10" i="51" s="1"/>
  <c r="AH10" i="51" s="1"/>
  <c r="AL10" i="51" s="1"/>
  <c r="F9" i="51"/>
  <c r="J9" i="51" s="1"/>
  <c r="N9" i="51" s="1"/>
  <c r="R9" i="51" s="1"/>
  <c r="V9" i="51" s="1"/>
  <c r="Z9" i="51" s="1"/>
  <c r="AD9" i="51" s="1"/>
  <c r="AH9" i="51" s="1"/>
  <c r="AL9" i="51" s="1"/>
  <c r="F8" i="51"/>
  <c r="J8" i="51" s="1"/>
  <c r="N8" i="51" s="1"/>
  <c r="R8" i="51" s="1"/>
  <c r="V8" i="51" s="1"/>
  <c r="Z8" i="51" s="1"/>
  <c r="AD8" i="51" s="1"/>
  <c r="AH8" i="51" s="1"/>
  <c r="AL8" i="51" s="1"/>
  <c r="F7" i="51"/>
  <c r="J7" i="51" s="1"/>
  <c r="N7" i="51" s="1"/>
  <c r="R7" i="51" s="1"/>
  <c r="V7" i="51" s="1"/>
  <c r="Z7" i="51" s="1"/>
  <c r="AD7" i="51" s="1"/>
  <c r="AH7" i="51" s="1"/>
  <c r="AL7" i="51" s="1"/>
  <c r="F6" i="51"/>
  <c r="J6" i="51" s="1"/>
  <c r="N6" i="51" s="1"/>
  <c r="R6" i="51" s="1"/>
  <c r="V6" i="51" s="1"/>
  <c r="Z6" i="51" s="1"/>
  <c r="AD6" i="51" s="1"/>
  <c r="AH6" i="51" s="1"/>
  <c r="AL6" i="51" s="1"/>
  <c r="F5" i="51"/>
  <c r="J5" i="51" s="1"/>
  <c r="N5" i="51" s="1"/>
  <c r="R5" i="51" s="1"/>
  <c r="V5" i="51" s="1"/>
  <c r="Z5" i="51" s="1"/>
  <c r="AD5" i="51" s="1"/>
  <c r="AH5" i="51" s="1"/>
  <c r="AL5" i="51" s="1"/>
  <c r="M3" i="51"/>
  <c r="Q3" i="51" s="1"/>
  <c r="I3" i="51"/>
  <c r="AN55" i="50"/>
  <c r="AN19" i="80" s="1"/>
  <c r="AM55" i="50"/>
  <c r="AM19" i="80" s="1"/>
  <c r="AJ55" i="50"/>
  <c r="AJ19" i="80" s="1"/>
  <c r="AI55" i="50"/>
  <c r="AI19" i="80" s="1"/>
  <c r="AF55" i="50"/>
  <c r="AF19" i="80" s="1"/>
  <c r="AE55" i="50"/>
  <c r="AE19" i="80" s="1"/>
  <c r="AB55" i="50"/>
  <c r="AB19" i="80" s="1"/>
  <c r="AA55" i="50"/>
  <c r="AA19" i="80" s="1"/>
  <c r="X55" i="50"/>
  <c r="X19" i="80" s="1"/>
  <c r="W55" i="50"/>
  <c r="W19" i="80" s="1"/>
  <c r="T55" i="50"/>
  <c r="T19" i="80" s="1"/>
  <c r="S55" i="50"/>
  <c r="S19" i="80" s="1"/>
  <c r="P55" i="50"/>
  <c r="P19" i="80" s="1"/>
  <c r="O55" i="50"/>
  <c r="O19" i="80" s="1"/>
  <c r="L55" i="50"/>
  <c r="L19" i="80" s="1"/>
  <c r="K55" i="50"/>
  <c r="K19" i="80" s="1"/>
  <c r="H55" i="50"/>
  <c r="H19" i="80" s="1"/>
  <c r="G55" i="50"/>
  <c r="G19" i="80" s="1"/>
  <c r="D55" i="50"/>
  <c r="D19" i="80" s="1"/>
  <c r="C55" i="50"/>
  <c r="C19" i="80" s="1"/>
  <c r="AN54" i="50"/>
  <c r="AM54" i="50"/>
  <c r="AJ54" i="50"/>
  <c r="AI54" i="50"/>
  <c r="AF54" i="50"/>
  <c r="AE54" i="50"/>
  <c r="AB54" i="50"/>
  <c r="AA54" i="50"/>
  <c r="X54" i="50"/>
  <c r="W54" i="50"/>
  <c r="T54" i="50"/>
  <c r="S54" i="50"/>
  <c r="P54" i="50"/>
  <c r="O54" i="50"/>
  <c r="L54" i="50"/>
  <c r="K54" i="50"/>
  <c r="H54" i="50"/>
  <c r="G54" i="50"/>
  <c r="D54" i="50"/>
  <c r="C54" i="50"/>
  <c r="AN53" i="50"/>
  <c r="AN19" i="84" s="1"/>
  <c r="AM53" i="50"/>
  <c r="AM19" i="84" s="1"/>
  <c r="AJ53" i="50"/>
  <c r="AJ19" i="84" s="1"/>
  <c r="AI53" i="50"/>
  <c r="AI19" i="84" s="1"/>
  <c r="AF53" i="50"/>
  <c r="AF19" i="84" s="1"/>
  <c r="AE53" i="50"/>
  <c r="AE19" i="84" s="1"/>
  <c r="AB53" i="50"/>
  <c r="AB19" i="84" s="1"/>
  <c r="AA53" i="50"/>
  <c r="AA19" i="84" s="1"/>
  <c r="X53" i="50"/>
  <c r="X19" i="84" s="1"/>
  <c r="W53" i="50"/>
  <c r="W19" i="84" s="1"/>
  <c r="T53" i="50"/>
  <c r="T19" i="84" s="1"/>
  <c r="S53" i="50"/>
  <c r="S19" i="84" s="1"/>
  <c r="P53" i="50"/>
  <c r="P19" i="84" s="1"/>
  <c r="O53" i="50"/>
  <c r="O19" i="84" s="1"/>
  <c r="L53" i="50"/>
  <c r="L19" i="84" s="1"/>
  <c r="K53" i="50"/>
  <c r="K19" i="84" s="1"/>
  <c r="H53" i="50"/>
  <c r="H19" i="84" s="1"/>
  <c r="G53" i="50"/>
  <c r="G19" i="84" s="1"/>
  <c r="D53" i="50"/>
  <c r="D19" i="84" s="1"/>
  <c r="C53" i="50"/>
  <c r="C19" i="84" s="1"/>
  <c r="F52" i="50"/>
  <c r="J52" i="50" s="1"/>
  <c r="N52" i="50" s="1"/>
  <c r="R52" i="50" s="1"/>
  <c r="V52" i="50" s="1"/>
  <c r="Z52" i="50" s="1"/>
  <c r="AD52" i="50" s="1"/>
  <c r="AH52" i="50" s="1"/>
  <c r="AL52" i="50" s="1"/>
  <c r="F51" i="50"/>
  <c r="J51" i="50" s="1"/>
  <c r="N51" i="50" s="1"/>
  <c r="R51" i="50" s="1"/>
  <c r="V51" i="50" s="1"/>
  <c r="Z51" i="50" s="1"/>
  <c r="AD51" i="50" s="1"/>
  <c r="AH51" i="50" s="1"/>
  <c r="AL51" i="50" s="1"/>
  <c r="F50" i="50"/>
  <c r="J50" i="50" s="1"/>
  <c r="N50" i="50" s="1"/>
  <c r="R50" i="50" s="1"/>
  <c r="V50" i="50" s="1"/>
  <c r="Z50" i="50" s="1"/>
  <c r="AD50" i="50" s="1"/>
  <c r="AH50" i="50" s="1"/>
  <c r="AL50" i="50" s="1"/>
  <c r="F49" i="50"/>
  <c r="J49" i="50" s="1"/>
  <c r="N49" i="50" s="1"/>
  <c r="R49" i="50" s="1"/>
  <c r="V49" i="50" s="1"/>
  <c r="Z49" i="50" s="1"/>
  <c r="AD49" i="50" s="1"/>
  <c r="AH49" i="50" s="1"/>
  <c r="AL49" i="50" s="1"/>
  <c r="F48" i="50"/>
  <c r="J48" i="50" s="1"/>
  <c r="N48" i="50" s="1"/>
  <c r="R48" i="50" s="1"/>
  <c r="V48" i="50" s="1"/>
  <c r="Z48" i="50" s="1"/>
  <c r="AD48" i="50" s="1"/>
  <c r="AH48" i="50" s="1"/>
  <c r="AL48" i="50" s="1"/>
  <c r="F47" i="50"/>
  <c r="J47" i="50" s="1"/>
  <c r="N47" i="50" s="1"/>
  <c r="R47" i="50" s="1"/>
  <c r="V47" i="50" s="1"/>
  <c r="Z47" i="50" s="1"/>
  <c r="AD47" i="50" s="1"/>
  <c r="AH47" i="50" s="1"/>
  <c r="AL47" i="50" s="1"/>
  <c r="F46" i="50"/>
  <c r="J46" i="50" s="1"/>
  <c r="N46" i="50" s="1"/>
  <c r="R46" i="50" s="1"/>
  <c r="V46" i="50" s="1"/>
  <c r="Z46" i="50" s="1"/>
  <c r="AD46" i="50" s="1"/>
  <c r="AH46" i="50" s="1"/>
  <c r="AL46" i="50" s="1"/>
  <c r="F45" i="50"/>
  <c r="J45" i="50" s="1"/>
  <c r="N45" i="50" s="1"/>
  <c r="R45" i="50" s="1"/>
  <c r="V45" i="50" s="1"/>
  <c r="Z45" i="50" s="1"/>
  <c r="AD45" i="50" s="1"/>
  <c r="AH45" i="50" s="1"/>
  <c r="AL45" i="50" s="1"/>
  <c r="F44" i="50"/>
  <c r="J44" i="50" s="1"/>
  <c r="N44" i="50" s="1"/>
  <c r="R44" i="50" s="1"/>
  <c r="V44" i="50" s="1"/>
  <c r="Z44" i="50" s="1"/>
  <c r="AD44" i="50" s="1"/>
  <c r="AH44" i="50" s="1"/>
  <c r="AL44" i="50" s="1"/>
  <c r="F43" i="50"/>
  <c r="J43" i="50" s="1"/>
  <c r="N43" i="50" s="1"/>
  <c r="R43" i="50" s="1"/>
  <c r="V43" i="50" s="1"/>
  <c r="Z43" i="50" s="1"/>
  <c r="AD43" i="50" s="1"/>
  <c r="AH43" i="50" s="1"/>
  <c r="AL43" i="50" s="1"/>
  <c r="F42" i="50"/>
  <c r="J42" i="50" s="1"/>
  <c r="N42" i="50" s="1"/>
  <c r="R42" i="50" s="1"/>
  <c r="V42" i="50" s="1"/>
  <c r="Z42" i="50" s="1"/>
  <c r="AD42" i="50" s="1"/>
  <c r="AH42" i="50" s="1"/>
  <c r="AL42" i="50" s="1"/>
  <c r="F41" i="50"/>
  <c r="J41" i="50" s="1"/>
  <c r="N41" i="50" s="1"/>
  <c r="R41" i="50" s="1"/>
  <c r="V41" i="50" s="1"/>
  <c r="Z41" i="50" s="1"/>
  <c r="AD41" i="50" s="1"/>
  <c r="AH41" i="50" s="1"/>
  <c r="AL41" i="50" s="1"/>
  <c r="F40" i="50"/>
  <c r="J40" i="50" s="1"/>
  <c r="N40" i="50" s="1"/>
  <c r="R40" i="50" s="1"/>
  <c r="V40" i="50" s="1"/>
  <c r="Z40" i="50" s="1"/>
  <c r="AD40" i="50" s="1"/>
  <c r="AH40" i="50" s="1"/>
  <c r="AL40" i="50" s="1"/>
  <c r="F39" i="50"/>
  <c r="J39" i="50" s="1"/>
  <c r="N39" i="50" s="1"/>
  <c r="R39" i="50" s="1"/>
  <c r="V39" i="50" s="1"/>
  <c r="Z39" i="50" s="1"/>
  <c r="AD39" i="50" s="1"/>
  <c r="AH39" i="50" s="1"/>
  <c r="AL39" i="50" s="1"/>
  <c r="F38" i="50"/>
  <c r="J38" i="50" s="1"/>
  <c r="N38" i="50" s="1"/>
  <c r="R38" i="50" s="1"/>
  <c r="V38" i="50" s="1"/>
  <c r="Z38" i="50" s="1"/>
  <c r="AD38" i="50" s="1"/>
  <c r="AH38" i="50" s="1"/>
  <c r="AL38" i="50" s="1"/>
  <c r="F37" i="50"/>
  <c r="J37" i="50" s="1"/>
  <c r="N37" i="50" s="1"/>
  <c r="R37" i="50" s="1"/>
  <c r="V37" i="50" s="1"/>
  <c r="Z37" i="50" s="1"/>
  <c r="AD37" i="50" s="1"/>
  <c r="AH37" i="50" s="1"/>
  <c r="AL37" i="50" s="1"/>
  <c r="F36" i="50"/>
  <c r="J36" i="50" s="1"/>
  <c r="N36" i="50" s="1"/>
  <c r="R36" i="50" s="1"/>
  <c r="V36" i="50" s="1"/>
  <c r="Z36" i="50" s="1"/>
  <c r="AD36" i="50" s="1"/>
  <c r="AH36" i="50" s="1"/>
  <c r="AL36" i="50" s="1"/>
  <c r="F35" i="50"/>
  <c r="J35" i="50" s="1"/>
  <c r="N35" i="50" s="1"/>
  <c r="R35" i="50" s="1"/>
  <c r="V35" i="50" s="1"/>
  <c r="Z35" i="50" s="1"/>
  <c r="AD35" i="50" s="1"/>
  <c r="AH35" i="50" s="1"/>
  <c r="AL35" i="50" s="1"/>
  <c r="F34" i="50"/>
  <c r="J34" i="50" s="1"/>
  <c r="N34" i="50" s="1"/>
  <c r="R34" i="50" s="1"/>
  <c r="V34" i="50" s="1"/>
  <c r="Z34" i="50" s="1"/>
  <c r="F33" i="50"/>
  <c r="J33" i="50" s="1"/>
  <c r="N33" i="50" s="1"/>
  <c r="R33" i="50" s="1"/>
  <c r="V33" i="50" s="1"/>
  <c r="Z33" i="50" s="1"/>
  <c r="AD33" i="50" s="1"/>
  <c r="AH33" i="50" s="1"/>
  <c r="AL33" i="50" s="1"/>
  <c r="F32" i="50"/>
  <c r="J32" i="50" s="1"/>
  <c r="N32" i="50" s="1"/>
  <c r="R32" i="50" s="1"/>
  <c r="V32" i="50" s="1"/>
  <c r="Z32" i="50" s="1"/>
  <c r="AD32" i="50" s="1"/>
  <c r="AH32" i="50" s="1"/>
  <c r="AL32" i="50" s="1"/>
  <c r="F31" i="50"/>
  <c r="J31" i="50" s="1"/>
  <c r="N31" i="50" s="1"/>
  <c r="R31" i="50" s="1"/>
  <c r="V31" i="50" s="1"/>
  <c r="Z31" i="50" s="1"/>
  <c r="AD31" i="50" s="1"/>
  <c r="AH31" i="50" s="1"/>
  <c r="AL31" i="50" s="1"/>
  <c r="F30" i="50"/>
  <c r="J30" i="50" s="1"/>
  <c r="N30" i="50" s="1"/>
  <c r="R30" i="50" s="1"/>
  <c r="V30" i="50" s="1"/>
  <c r="Z30" i="50" s="1"/>
  <c r="AD30" i="50" s="1"/>
  <c r="AH30" i="50" s="1"/>
  <c r="AL30" i="50" s="1"/>
  <c r="F29" i="50"/>
  <c r="J29" i="50" s="1"/>
  <c r="N29" i="50" s="1"/>
  <c r="R29" i="50" s="1"/>
  <c r="V29" i="50" s="1"/>
  <c r="Z29" i="50" s="1"/>
  <c r="AD29" i="50" s="1"/>
  <c r="AH29" i="50" s="1"/>
  <c r="AL29" i="50" s="1"/>
  <c r="F28" i="50"/>
  <c r="J28" i="50" s="1"/>
  <c r="N28" i="50" s="1"/>
  <c r="R28" i="50" s="1"/>
  <c r="V28" i="50" s="1"/>
  <c r="Z28" i="50" s="1"/>
  <c r="AD28" i="50" s="1"/>
  <c r="AH28" i="50" s="1"/>
  <c r="AL28" i="50" s="1"/>
  <c r="F27" i="50"/>
  <c r="J27" i="50" s="1"/>
  <c r="N27" i="50" s="1"/>
  <c r="R27" i="50" s="1"/>
  <c r="V27" i="50" s="1"/>
  <c r="Z27" i="50" s="1"/>
  <c r="AD27" i="50" s="1"/>
  <c r="AH27" i="50" s="1"/>
  <c r="AL27" i="50" s="1"/>
  <c r="F26" i="50"/>
  <c r="J26" i="50" s="1"/>
  <c r="N26" i="50" s="1"/>
  <c r="R26" i="50" s="1"/>
  <c r="V26" i="50" s="1"/>
  <c r="Z26" i="50" s="1"/>
  <c r="AD26" i="50" s="1"/>
  <c r="AH26" i="50" s="1"/>
  <c r="AL26" i="50" s="1"/>
  <c r="F25" i="50"/>
  <c r="J25" i="50" s="1"/>
  <c r="N25" i="50" s="1"/>
  <c r="R25" i="50" s="1"/>
  <c r="V25" i="50" s="1"/>
  <c r="Z25" i="50" s="1"/>
  <c r="AD25" i="50" s="1"/>
  <c r="AH25" i="50" s="1"/>
  <c r="AL25" i="50" s="1"/>
  <c r="F24" i="50"/>
  <c r="J24" i="50" s="1"/>
  <c r="N24" i="50" s="1"/>
  <c r="R24" i="50" s="1"/>
  <c r="V24" i="50" s="1"/>
  <c r="Z24" i="50" s="1"/>
  <c r="AD24" i="50" s="1"/>
  <c r="AH24" i="50" s="1"/>
  <c r="AL24" i="50" s="1"/>
  <c r="F23" i="50"/>
  <c r="J23" i="50" s="1"/>
  <c r="N23" i="50" s="1"/>
  <c r="R23" i="50" s="1"/>
  <c r="V23" i="50" s="1"/>
  <c r="Z23" i="50" s="1"/>
  <c r="AD23" i="50" s="1"/>
  <c r="AH23" i="50" s="1"/>
  <c r="AL23" i="50" s="1"/>
  <c r="F22" i="50"/>
  <c r="J22" i="50" s="1"/>
  <c r="N22" i="50" s="1"/>
  <c r="R22" i="50" s="1"/>
  <c r="V22" i="50" s="1"/>
  <c r="Z22" i="50" s="1"/>
  <c r="AD22" i="50" s="1"/>
  <c r="AH22" i="50" s="1"/>
  <c r="AL22" i="50" s="1"/>
  <c r="F21" i="50"/>
  <c r="J21" i="50" s="1"/>
  <c r="N21" i="50" s="1"/>
  <c r="R21" i="50" s="1"/>
  <c r="V21" i="50" s="1"/>
  <c r="Z21" i="50" s="1"/>
  <c r="AD21" i="50" s="1"/>
  <c r="AH21" i="50" s="1"/>
  <c r="AL21" i="50" s="1"/>
  <c r="F20" i="50"/>
  <c r="J20" i="50" s="1"/>
  <c r="N20" i="50" s="1"/>
  <c r="R20" i="50" s="1"/>
  <c r="V20" i="50" s="1"/>
  <c r="Z20" i="50" s="1"/>
  <c r="AD20" i="50" s="1"/>
  <c r="AH20" i="50" s="1"/>
  <c r="AL20" i="50" s="1"/>
  <c r="F19" i="50"/>
  <c r="J19" i="50" s="1"/>
  <c r="N19" i="50" s="1"/>
  <c r="R19" i="50" s="1"/>
  <c r="V19" i="50" s="1"/>
  <c r="Z19" i="50" s="1"/>
  <c r="AD19" i="50" s="1"/>
  <c r="AH19" i="50" s="1"/>
  <c r="AL19" i="50" s="1"/>
  <c r="F18" i="50"/>
  <c r="J18" i="50" s="1"/>
  <c r="N18" i="50" s="1"/>
  <c r="R18" i="50" s="1"/>
  <c r="V18" i="50" s="1"/>
  <c r="Z18" i="50" s="1"/>
  <c r="AD18" i="50" s="1"/>
  <c r="AH18" i="50" s="1"/>
  <c r="AL18" i="50" s="1"/>
  <c r="F17" i="50"/>
  <c r="J17" i="50" s="1"/>
  <c r="N17" i="50" s="1"/>
  <c r="R17" i="50" s="1"/>
  <c r="V17" i="50" s="1"/>
  <c r="Z17" i="50" s="1"/>
  <c r="AD17" i="50" s="1"/>
  <c r="AH17" i="50" s="1"/>
  <c r="AL17" i="50" s="1"/>
  <c r="F16" i="50"/>
  <c r="J16" i="50" s="1"/>
  <c r="N16" i="50" s="1"/>
  <c r="R16" i="50" s="1"/>
  <c r="V16" i="50" s="1"/>
  <c r="Z16" i="50" s="1"/>
  <c r="AD16" i="50" s="1"/>
  <c r="AH16" i="50" s="1"/>
  <c r="AL16" i="50" s="1"/>
  <c r="F15" i="50"/>
  <c r="J15" i="50" s="1"/>
  <c r="N15" i="50" s="1"/>
  <c r="R15" i="50" s="1"/>
  <c r="V15" i="50" s="1"/>
  <c r="Z15" i="50" s="1"/>
  <c r="AD15" i="50" s="1"/>
  <c r="AH15" i="50" s="1"/>
  <c r="AL15" i="50" s="1"/>
  <c r="F14" i="50"/>
  <c r="J14" i="50" s="1"/>
  <c r="N14" i="50" s="1"/>
  <c r="R14" i="50" s="1"/>
  <c r="V14" i="50" s="1"/>
  <c r="Z14" i="50" s="1"/>
  <c r="AD14" i="50" s="1"/>
  <c r="AH14" i="50" s="1"/>
  <c r="AL14" i="50" s="1"/>
  <c r="F13" i="50"/>
  <c r="J13" i="50" s="1"/>
  <c r="N13" i="50" s="1"/>
  <c r="R13" i="50" s="1"/>
  <c r="V13" i="50" s="1"/>
  <c r="Z13" i="50" s="1"/>
  <c r="AD13" i="50" s="1"/>
  <c r="AH13" i="50" s="1"/>
  <c r="AL13" i="50" s="1"/>
  <c r="F12" i="50"/>
  <c r="J12" i="50" s="1"/>
  <c r="N12" i="50" s="1"/>
  <c r="R12" i="50" s="1"/>
  <c r="V12" i="50" s="1"/>
  <c r="Z12" i="50" s="1"/>
  <c r="AD12" i="50" s="1"/>
  <c r="AH12" i="50" s="1"/>
  <c r="AL12" i="50" s="1"/>
  <c r="F11" i="50"/>
  <c r="J11" i="50" s="1"/>
  <c r="N11" i="50" s="1"/>
  <c r="R11" i="50" s="1"/>
  <c r="V11" i="50" s="1"/>
  <c r="Z11" i="50" s="1"/>
  <c r="AD11" i="50" s="1"/>
  <c r="AH11" i="50" s="1"/>
  <c r="AL11" i="50" s="1"/>
  <c r="F10" i="50"/>
  <c r="J10" i="50" s="1"/>
  <c r="N10" i="50" s="1"/>
  <c r="R10" i="50" s="1"/>
  <c r="V10" i="50" s="1"/>
  <c r="Z10" i="50" s="1"/>
  <c r="AD10" i="50" s="1"/>
  <c r="AH10" i="50" s="1"/>
  <c r="AL10" i="50" s="1"/>
  <c r="F9" i="50"/>
  <c r="J9" i="50" s="1"/>
  <c r="N9" i="50" s="1"/>
  <c r="R9" i="50" s="1"/>
  <c r="V9" i="50" s="1"/>
  <c r="Z9" i="50" s="1"/>
  <c r="AD9" i="50" s="1"/>
  <c r="AH9" i="50" s="1"/>
  <c r="AL9" i="50" s="1"/>
  <c r="F8" i="50"/>
  <c r="J8" i="50" s="1"/>
  <c r="N8" i="50" s="1"/>
  <c r="R8" i="50" s="1"/>
  <c r="V8" i="50" s="1"/>
  <c r="Z8" i="50" s="1"/>
  <c r="AD8" i="50" s="1"/>
  <c r="AH8" i="50" s="1"/>
  <c r="AL8" i="50" s="1"/>
  <c r="F7" i="50"/>
  <c r="F6" i="50"/>
  <c r="J6" i="50" s="1"/>
  <c r="N6" i="50" s="1"/>
  <c r="R6" i="50" s="1"/>
  <c r="V6" i="50" s="1"/>
  <c r="Z6" i="50" s="1"/>
  <c r="AD6" i="50" s="1"/>
  <c r="AH6" i="50" s="1"/>
  <c r="AL6" i="50" s="1"/>
  <c r="F5" i="50"/>
  <c r="J5" i="50" s="1"/>
  <c r="N5" i="50" s="1"/>
  <c r="R5" i="50" s="1"/>
  <c r="V5" i="50" s="1"/>
  <c r="Z5" i="50" s="1"/>
  <c r="AD5" i="50" s="1"/>
  <c r="AH5" i="50" s="1"/>
  <c r="AL5" i="50" s="1"/>
  <c r="I3" i="50"/>
  <c r="I3" i="15"/>
  <c r="M3" i="15" s="1"/>
  <c r="Q3" i="15" s="1"/>
  <c r="E6" i="15"/>
  <c r="E7" i="15" s="1"/>
  <c r="E8" i="15" s="1"/>
  <c r="E9" i="15" s="1"/>
  <c r="E10" i="15" s="1"/>
  <c r="E11" i="15" s="1"/>
  <c r="E12" i="15" s="1"/>
  <c r="E13" i="15" s="1"/>
  <c r="E14" i="15" s="1"/>
  <c r="E15" i="15" s="1"/>
  <c r="E16" i="15" s="1"/>
  <c r="E17" i="15" s="1"/>
  <c r="E18" i="15" s="1"/>
  <c r="E19" i="15" s="1"/>
  <c r="E20" i="15" s="1"/>
  <c r="E21" i="15" s="1"/>
  <c r="E22" i="15" s="1"/>
  <c r="E23" i="15" s="1"/>
  <c r="E24" i="15" s="1"/>
  <c r="E25" i="15" s="1"/>
  <c r="E26" i="15" s="1"/>
  <c r="E27" i="15" s="1"/>
  <c r="E28" i="15" s="1"/>
  <c r="E29" i="15" s="1"/>
  <c r="E30" i="15" s="1"/>
  <c r="E31" i="15" s="1"/>
  <c r="E32" i="15" s="1"/>
  <c r="E33" i="15" s="1"/>
  <c r="E34" i="15" s="1"/>
  <c r="E35" i="15" s="1"/>
  <c r="E36" i="15" s="1"/>
  <c r="E37" i="15" s="1"/>
  <c r="E38" i="15" s="1"/>
  <c r="E39" i="15" s="1"/>
  <c r="E40" i="15" s="1"/>
  <c r="E41" i="15" s="1"/>
  <c r="E42" i="15" s="1"/>
  <c r="E43" i="15" s="1"/>
  <c r="E44" i="15" s="1"/>
  <c r="E45" i="15" s="1"/>
  <c r="E46" i="15" s="1"/>
  <c r="E47" i="15" s="1"/>
  <c r="E48" i="15" s="1"/>
  <c r="E49" i="15" s="1"/>
  <c r="E50" i="15" s="1"/>
  <c r="E51" i="15" s="1"/>
  <c r="E52" i="15" s="1"/>
  <c r="R31" i="65" l="1"/>
  <c r="V31" i="65" s="1"/>
  <c r="Z31" i="65" s="1"/>
  <c r="AD34" i="50"/>
  <c r="AH34" i="50" s="1"/>
  <c r="AL34" i="50" s="1"/>
  <c r="V16" i="52"/>
  <c r="Z16" i="52" s="1"/>
  <c r="AD16" i="52" s="1"/>
  <c r="AH16" i="52" s="1"/>
  <c r="AL16" i="52" s="1"/>
  <c r="J21" i="56"/>
  <c r="N21" i="56" s="1"/>
  <c r="R21" i="56" s="1"/>
  <c r="V21" i="56" s="1"/>
  <c r="Z21" i="56" s="1"/>
  <c r="AD21" i="56" s="1"/>
  <c r="AH21" i="56" s="1"/>
  <c r="AL21" i="56" s="1"/>
  <c r="J34" i="60"/>
  <c r="N34" i="60" s="1"/>
  <c r="R34" i="60" s="1"/>
  <c r="V34" i="60" s="1"/>
  <c r="Z34" i="60" s="1"/>
  <c r="AD34" i="60" s="1"/>
  <c r="AH34" i="60" s="1"/>
  <c r="AL34" i="60" s="1"/>
  <c r="J46" i="63"/>
  <c r="N46" i="63" s="1"/>
  <c r="R46" i="63" s="1"/>
  <c r="V46" i="63" s="1"/>
  <c r="Z46" i="63" s="1"/>
  <c r="AD46" i="63" s="1"/>
  <c r="AH46" i="63" s="1"/>
  <c r="AL46" i="63" s="1"/>
  <c r="N42" i="66"/>
  <c r="R42" i="66" s="1"/>
  <c r="V42" i="66" s="1"/>
  <c r="Z42" i="66" s="1"/>
  <c r="AD42" i="66" s="1"/>
  <c r="AH42" i="66" s="1"/>
  <c r="AL42" i="66" s="1"/>
  <c r="Z20" i="68"/>
  <c r="AD20" i="68" s="1"/>
  <c r="AH20" i="68" s="1"/>
  <c r="AL20" i="68" s="1"/>
  <c r="N39" i="73"/>
  <c r="R39" i="73" s="1"/>
  <c r="V39" i="73" s="1"/>
  <c r="Z39" i="73" s="1"/>
  <c r="AD39" i="73" s="1"/>
  <c r="AH39" i="73" s="1"/>
  <c r="AL39" i="73" s="1"/>
  <c r="Z15" i="78"/>
  <c r="AD15" i="78" s="1"/>
  <c r="AH15" i="78" s="1"/>
  <c r="AL15" i="78" s="1"/>
  <c r="M3" i="50"/>
  <c r="Q3" i="50" s="1"/>
  <c r="J7" i="50"/>
  <c r="N7" i="50" s="1"/>
  <c r="R7" i="50" s="1"/>
  <c r="V7" i="50" s="1"/>
  <c r="Z7" i="50" s="1"/>
  <c r="AD7" i="50" s="1"/>
  <c r="AH7" i="50" s="1"/>
  <c r="AL7" i="50" s="1"/>
  <c r="R36" i="69"/>
  <c r="V36" i="69" s="1"/>
  <c r="Z36" i="69" s="1"/>
  <c r="AD36" i="69" s="1"/>
  <c r="AH36" i="69" s="1"/>
  <c r="AL36" i="69" s="1"/>
  <c r="N32" i="73"/>
  <c r="R32" i="73" s="1"/>
  <c r="V32" i="73" s="1"/>
  <c r="Z32" i="73" s="1"/>
  <c r="AD32" i="73" s="1"/>
  <c r="AH32" i="73" s="1"/>
  <c r="AL32" i="73" s="1"/>
  <c r="AD17" i="64"/>
  <c r="AH17" i="64" s="1"/>
  <c r="AL17" i="64" s="1"/>
  <c r="Z17" i="64"/>
  <c r="N36" i="66"/>
  <c r="R36" i="66" s="1"/>
  <c r="V36" i="66" s="1"/>
  <c r="Z36" i="66" s="1"/>
  <c r="AD36" i="66" s="1"/>
  <c r="AH36" i="66" s="1"/>
  <c r="AL36" i="66" s="1"/>
  <c r="R15" i="67"/>
  <c r="V15" i="67" s="1"/>
  <c r="Z15" i="67" s="1"/>
  <c r="AD15" i="67" s="1"/>
  <c r="AH15" i="67" s="1"/>
  <c r="AL15" i="67" s="1"/>
  <c r="N15" i="67"/>
  <c r="J19" i="71"/>
  <c r="N19" i="71" s="1"/>
  <c r="R19" i="71" s="1"/>
  <c r="V19" i="71" s="1"/>
  <c r="Z19" i="71" s="1"/>
  <c r="AD19" i="71" s="1"/>
  <c r="AH19" i="71" s="1"/>
  <c r="AL19" i="71" s="1"/>
  <c r="N8" i="76"/>
  <c r="R8" i="76" s="1"/>
  <c r="V8" i="76" s="1"/>
  <c r="Z8" i="76" s="1"/>
  <c r="AD8" i="76" s="1"/>
  <c r="AH8" i="76" s="1"/>
  <c r="AL8" i="76" s="1"/>
  <c r="J8" i="76"/>
  <c r="Z20" i="76"/>
  <c r="AD20" i="76" s="1"/>
  <c r="AH20" i="76" s="1"/>
  <c r="AL20" i="76" s="1"/>
  <c r="E5" i="53"/>
  <c r="I5" i="54"/>
  <c r="M5" i="54" s="1"/>
  <c r="Q5" i="54" s="1"/>
  <c r="U5" i="54" s="1"/>
  <c r="Y5" i="54" s="1"/>
  <c r="AC5" i="54" s="1"/>
  <c r="AG5" i="54" s="1"/>
  <c r="AK5" i="54" s="1"/>
  <c r="AO5" i="54" s="1"/>
  <c r="N35" i="61"/>
  <c r="R35" i="61" s="1"/>
  <c r="V35" i="61" s="1"/>
  <c r="Z35" i="61" s="1"/>
  <c r="AD35" i="61" s="1"/>
  <c r="AH35" i="61" s="1"/>
  <c r="AL35" i="61" s="1"/>
  <c r="R12" i="65"/>
  <c r="V12" i="65" s="1"/>
  <c r="Z12" i="65" s="1"/>
  <c r="AD12" i="65" s="1"/>
  <c r="AH12" i="65" s="1"/>
  <c r="AL12" i="65" s="1"/>
  <c r="N12" i="65"/>
  <c r="N35" i="68"/>
  <c r="R35" i="68" s="1"/>
  <c r="V35" i="68" s="1"/>
  <c r="Z35" i="68" s="1"/>
  <c r="AD35" i="68" s="1"/>
  <c r="AH35" i="68" s="1"/>
  <c r="AL35" i="68" s="1"/>
  <c r="V45" i="70"/>
  <c r="Z45" i="70" s="1"/>
  <c r="AD45" i="70" s="1"/>
  <c r="AH45" i="70" s="1"/>
  <c r="AL45" i="70" s="1"/>
  <c r="R45" i="70"/>
  <c r="N35" i="72"/>
  <c r="R35" i="72" s="1"/>
  <c r="V35" i="72" s="1"/>
  <c r="Z35" i="72" s="1"/>
  <c r="AD35" i="72" s="1"/>
  <c r="AH35" i="72" s="1"/>
  <c r="AL35" i="72" s="1"/>
  <c r="E22" i="56"/>
  <c r="E23" i="56" s="1"/>
  <c r="E24" i="56" s="1"/>
  <c r="E25" i="56" s="1"/>
  <c r="E26" i="56" s="1"/>
  <c r="E27" i="56" s="1"/>
  <c r="E28" i="56" s="1"/>
  <c r="E29" i="56" s="1"/>
  <c r="E30" i="56" s="1"/>
  <c r="E31" i="56" s="1"/>
  <c r="E32" i="56" s="1"/>
  <c r="E33" i="56" s="1"/>
  <c r="E34" i="56" s="1"/>
  <c r="E35" i="56" s="1"/>
  <c r="E36" i="56" s="1"/>
  <c r="E37" i="56" s="1"/>
  <c r="E38" i="56" s="1"/>
  <c r="E39" i="56" s="1"/>
  <c r="E40" i="56" s="1"/>
  <c r="E41" i="56" s="1"/>
  <c r="E42" i="56" s="1"/>
  <c r="E43" i="56" s="1"/>
  <c r="E44" i="56" s="1"/>
  <c r="E45" i="56" s="1"/>
  <c r="E46" i="56" s="1"/>
  <c r="E47" i="56" s="1"/>
  <c r="E48" i="56" s="1"/>
  <c r="E49" i="56" s="1"/>
  <c r="E50" i="56" s="1"/>
  <c r="E51" i="56" s="1"/>
  <c r="E52" i="56" s="1"/>
  <c r="AJ2" i="80"/>
  <c r="B5" i="80" s="1"/>
  <c r="AJ2" i="82"/>
  <c r="B5" i="82" s="1"/>
  <c r="W1" i="75"/>
  <c r="W1" i="76" s="1"/>
  <c r="W1" i="77" s="1"/>
  <c r="AK3" i="75"/>
  <c r="AK3" i="84"/>
  <c r="AK3" i="82"/>
  <c r="AC3" i="81"/>
  <c r="AJ2" i="63"/>
  <c r="AJ2" i="62" s="1"/>
  <c r="AJ2" i="61" s="1"/>
  <c r="AJ2" i="60" s="1"/>
  <c r="AJ2" i="59" s="1"/>
  <c r="AJ2" i="58" s="1"/>
  <c r="AJ2" i="57" s="1"/>
  <c r="AJ2" i="56" s="1"/>
  <c r="AJ2" i="55" s="1"/>
  <c r="AJ2" i="54" s="1"/>
  <c r="AJ2" i="53" s="1"/>
  <c r="AJ2" i="52" s="1"/>
  <c r="AJ2" i="51" s="1"/>
  <c r="AJ2" i="50" s="1"/>
  <c r="AJ2" i="64" s="1"/>
  <c r="AJ2" i="65" s="1"/>
  <c r="AJ2" i="66" s="1"/>
  <c r="AJ2" i="67" s="1"/>
  <c r="AJ2" i="68" s="1"/>
  <c r="AJ2" i="69" s="1"/>
  <c r="AJ2" i="70" s="1"/>
  <c r="AJ2" i="71" s="1"/>
  <c r="AJ2" i="72" s="1"/>
  <c r="AJ2" i="73" s="1"/>
  <c r="AJ2" i="74" s="1"/>
  <c r="U3" i="80"/>
  <c r="U3" i="78"/>
  <c r="U3" i="77"/>
  <c r="M3" i="76"/>
  <c r="M3" i="74"/>
  <c r="M3" i="73"/>
  <c r="M3" i="72"/>
  <c r="Q3" i="71"/>
  <c r="M3" i="70"/>
  <c r="M3" i="69"/>
  <c r="M3" i="68"/>
  <c r="U3" i="67"/>
  <c r="U3" i="66"/>
  <c r="M3" i="65"/>
  <c r="U3" i="64"/>
  <c r="M3" i="63"/>
  <c r="I6" i="62"/>
  <c r="I7" i="62" s="1"/>
  <c r="I8" i="62" s="1"/>
  <c r="I9" i="62" s="1"/>
  <c r="I10" i="62" s="1"/>
  <c r="I11" i="62" s="1"/>
  <c r="I12" i="62" s="1"/>
  <c r="I13" i="62" s="1"/>
  <c r="I14" i="62" s="1"/>
  <c r="I15" i="62" s="1"/>
  <c r="I16" i="62" s="1"/>
  <c r="I17" i="62" s="1"/>
  <c r="I18" i="62" s="1"/>
  <c r="I19" i="62" s="1"/>
  <c r="I20" i="62" s="1"/>
  <c r="I21" i="62" s="1"/>
  <c r="I22" i="62" s="1"/>
  <c r="I23" i="62" s="1"/>
  <c r="I24" i="62" s="1"/>
  <c r="I25" i="62" s="1"/>
  <c r="I26" i="62" s="1"/>
  <c r="I27" i="62" s="1"/>
  <c r="I28" i="62" s="1"/>
  <c r="I29" i="62" s="1"/>
  <c r="I30" i="62" s="1"/>
  <c r="I31" i="62" s="1"/>
  <c r="I32" i="62" s="1"/>
  <c r="I33" i="62" s="1"/>
  <c r="I34" i="62" s="1"/>
  <c r="I35" i="62" s="1"/>
  <c r="I36" i="62" s="1"/>
  <c r="I37" i="62" s="1"/>
  <c r="I38" i="62" s="1"/>
  <c r="I39" i="62" s="1"/>
  <c r="I40" i="62" s="1"/>
  <c r="I41" i="62" s="1"/>
  <c r="I42" i="62" s="1"/>
  <c r="I43" i="62" s="1"/>
  <c r="I44" i="62" s="1"/>
  <c r="I45" i="62" s="1"/>
  <c r="I46" i="62" s="1"/>
  <c r="I47" i="62" s="1"/>
  <c r="I48" i="62" s="1"/>
  <c r="I49" i="62" s="1"/>
  <c r="I50" i="62" s="1"/>
  <c r="I51" i="62" s="1"/>
  <c r="I52" i="62" s="1"/>
  <c r="M3" i="62"/>
  <c r="M3" i="61"/>
  <c r="Q6" i="60"/>
  <c r="Q7" i="60" s="1"/>
  <c r="Q8" i="60" s="1"/>
  <c r="Q9" i="60" s="1"/>
  <c r="Q10" i="60" s="1"/>
  <c r="Q11" i="60" s="1"/>
  <c r="Q12" i="60" s="1"/>
  <c r="Q13" i="60" s="1"/>
  <c r="Q14" i="60" s="1"/>
  <c r="Q15" i="60" s="1"/>
  <c r="Q16" i="60" s="1"/>
  <c r="Q17" i="60" s="1"/>
  <c r="Q18" i="60" s="1"/>
  <c r="Q19" i="60" s="1"/>
  <c r="Q20" i="60" s="1"/>
  <c r="Q21" i="60" s="1"/>
  <c r="Q22" i="60" s="1"/>
  <c r="Q23" i="60" s="1"/>
  <c r="Q24" i="60" s="1"/>
  <c r="Q25" i="60" s="1"/>
  <c r="Q26" i="60" s="1"/>
  <c r="Q27" i="60" s="1"/>
  <c r="Q28" i="60" s="1"/>
  <c r="Q29" i="60" s="1"/>
  <c r="Q30" i="60" s="1"/>
  <c r="Q31" i="60" s="1"/>
  <c r="Q32" i="60" s="1"/>
  <c r="Q33" i="60" s="1"/>
  <c r="Q34" i="60" s="1"/>
  <c r="Q35" i="60" s="1"/>
  <c r="Q36" i="60" s="1"/>
  <c r="Q37" i="60" s="1"/>
  <c r="Q38" i="60" s="1"/>
  <c r="Q39" i="60" s="1"/>
  <c r="Q40" i="60" s="1"/>
  <c r="Q41" i="60" s="1"/>
  <c r="Q42" i="60" s="1"/>
  <c r="Q43" i="60" s="1"/>
  <c r="Q44" i="60" s="1"/>
  <c r="Q45" i="60" s="1"/>
  <c r="Q46" i="60" s="1"/>
  <c r="Q47" i="60" s="1"/>
  <c r="Q48" i="60" s="1"/>
  <c r="Q49" i="60" s="1"/>
  <c r="Q50" i="60" s="1"/>
  <c r="Q51" i="60" s="1"/>
  <c r="Q52" i="60" s="1"/>
  <c r="U3" i="60"/>
  <c r="M6" i="60"/>
  <c r="M7" i="60" s="1"/>
  <c r="M8" i="60" s="1"/>
  <c r="M9" i="60" s="1"/>
  <c r="M10" i="60" s="1"/>
  <c r="M11" i="60" s="1"/>
  <c r="M12" i="60" s="1"/>
  <c r="M13" i="60" s="1"/>
  <c r="M14" i="60" s="1"/>
  <c r="M15" i="60" s="1"/>
  <c r="M16" i="60" s="1"/>
  <c r="M17" i="60" s="1"/>
  <c r="M18" i="60" s="1"/>
  <c r="M19" i="60" s="1"/>
  <c r="M20" i="60" s="1"/>
  <c r="M21" i="60" s="1"/>
  <c r="M22" i="60" s="1"/>
  <c r="M23" i="60" s="1"/>
  <c r="M24" i="60" s="1"/>
  <c r="M25" i="60" s="1"/>
  <c r="M26" i="60" s="1"/>
  <c r="M27" i="60" s="1"/>
  <c r="M28" i="60" s="1"/>
  <c r="M29" i="60" s="1"/>
  <c r="M30" i="60" s="1"/>
  <c r="M31" i="60" s="1"/>
  <c r="M32" i="60" s="1"/>
  <c r="M33" i="60" s="1"/>
  <c r="M34" i="60" s="1"/>
  <c r="M35" i="60" s="1"/>
  <c r="M36" i="60" s="1"/>
  <c r="M37" i="60" s="1"/>
  <c r="M38" i="60" s="1"/>
  <c r="M39" i="60" s="1"/>
  <c r="M40" i="60" s="1"/>
  <c r="M41" i="60" s="1"/>
  <c r="M42" i="60" s="1"/>
  <c r="M43" i="60" s="1"/>
  <c r="M44" i="60" s="1"/>
  <c r="M45" i="60" s="1"/>
  <c r="M46" i="60" s="1"/>
  <c r="M47" i="60" s="1"/>
  <c r="M48" i="60" s="1"/>
  <c r="M49" i="60" s="1"/>
  <c r="M50" i="60" s="1"/>
  <c r="M51" i="60" s="1"/>
  <c r="M52" i="60" s="1"/>
  <c r="M3" i="59"/>
  <c r="I6" i="58"/>
  <c r="I7" i="58" s="1"/>
  <c r="I8" i="58" s="1"/>
  <c r="I9" i="58" s="1"/>
  <c r="I10" i="58" s="1"/>
  <c r="I11" i="58" s="1"/>
  <c r="I12" i="58" s="1"/>
  <c r="I13" i="58" s="1"/>
  <c r="I14" i="58" s="1"/>
  <c r="I15" i="58" s="1"/>
  <c r="I16" i="58" s="1"/>
  <c r="I17" i="58" s="1"/>
  <c r="I18" i="58" s="1"/>
  <c r="I19" i="58" s="1"/>
  <c r="I20" i="58" s="1"/>
  <c r="I21" i="58" s="1"/>
  <c r="I22" i="58" s="1"/>
  <c r="I23" i="58" s="1"/>
  <c r="I24" i="58" s="1"/>
  <c r="I25" i="58" s="1"/>
  <c r="I26" i="58" s="1"/>
  <c r="I27" i="58" s="1"/>
  <c r="I28" i="58" s="1"/>
  <c r="I29" i="58" s="1"/>
  <c r="I30" i="58" s="1"/>
  <c r="I31" i="58" s="1"/>
  <c r="I32" i="58" s="1"/>
  <c r="I33" i="58" s="1"/>
  <c r="I34" i="58" s="1"/>
  <c r="I35" i="58" s="1"/>
  <c r="I36" i="58" s="1"/>
  <c r="I37" i="58" s="1"/>
  <c r="I38" i="58" s="1"/>
  <c r="I39" i="58" s="1"/>
  <c r="I40" i="58" s="1"/>
  <c r="I41" i="58" s="1"/>
  <c r="I42" i="58" s="1"/>
  <c r="I43" i="58" s="1"/>
  <c r="I44" i="58" s="1"/>
  <c r="I45" i="58" s="1"/>
  <c r="I46" i="58" s="1"/>
  <c r="I47" i="58" s="1"/>
  <c r="I48" i="58" s="1"/>
  <c r="I49" i="58" s="1"/>
  <c r="I50" i="58" s="1"/>
  <c r="I51" i="58" s="1"/>
  <c r="I52" i="58" s="1"/>
  <c r="M3" i="58"/>
  <c r="M3" i="57"/>
  <c r="I6" i="56"/>
  <c r="I7" i="56" s="1"/>
  <c r="I8" i="56" s="1"/>
  <c r="I9" i="56" s="1"/>
  <c r="I10" i="56" s="1"/>
  <c r="I11" i="56" s="1"/>
  <c r="I12" i="56" s="1"/>
  <c r="I13" i="56" s="1"/>
  <c r="I14" i="56" s="1"/>
  <c r="I15" i="56" s="1"/>
  <c r="I16" i="56" s="1"/>
  <c r="I17" i="56" s="1"/>
  <c r="I18" i="56" s="1"/>
  <c r="I19" i="56" s="1"/>
  <c r="I20" i="56" s="1"/>
  <c r="I21" i="56" s="1"/>
  <c r="I22" i="56" s="1"/>
  <c r="I23" i="56" s="1"/>
  <c r="I24" i="56" s="1"/>
  <c r="I25" i="56" s="1"/>
  <c r="I26" i="56" s="1"/>
  <c r="I27" i="56" s="1"/>
  <c r="I28" i="56" s="1"/>
  <c r="I29" i="56" s="1"/>
  <c r="I30" i="56" s="1"/>
  <c r="I31" i="56" s="1"/>
  <c r="I32" i="56" s="1"/>
  <c r="I33" i="56" s="1"/>
  <c r="I34" i="56" s="1"/>
  <c r="I35" i="56" s="1"/>
  <c r="I36" i="56" s="1"/>
  <c r="I37" i="56" s="1"/>
  <c r="I38" i="56" s="1"/>
  <c r="I39" i="56" s="1"/>
  <c r="I40" i="56" s="1"/>
  <c r="I41" i="56" s="1"/>
  <c r="I42" i="56" s="1"/>
  <c r="I43" i="56" s="1"/>
  <c r="I44" i="56" s="1"/>
  <c r="I45" i="56" s="1"/>
  <c r="I46" i="56" s="1"/>
  <c r="I47" i="56" s="1"/>
  <c r="I48" i="56" s="1"/>
  <c r="I49" i="56" s="1"/>
  <c r="I50" i="56" s="1"/>
  <c r="I51" i="56" s="1"/>
  <c r="I52" i="56" s="1"/>
  <c r="M3" i="56"/>
  <c r="M3" i="55"/>
  <c r="I6" i="54"/>
  <c r="I7" i="54" s="1"/>
  <c r="I8" i="54" s="1"/>
  <c r="I9" i="54" s="1"/>
  <c r="I10" i="54" s="1"/>
  <c r="I11" i="54" s="1"/>
  <c r="I12" i="54" s="1"/>
  <c r="I13" i="54" s="1"/>
  <c r="I14" i="54" s="1"/>
  <c r="I15" i="54" s="1"/>
  <c r="I16" i="54" s="1"/>
  <c r="I17" i="54" s="1"/>
  <c r="I18" i="54" s="1"/>
  <c r="I19" i="54" s="1"/>
  <c r="I20" i="54" s="1"/>
  <c r="I21" i="54" s="1"/>
  <c r="I22" i="54" s="1"/>
  <c r="I23" i="54" s="1"/>
  <c r="I24" i="54" s="1"/>
  <c r="I25" i="54" s="1"/>
  <c r="I26" i="54" s="1"/>
  <c r="I27" i="54" s="1"/>
  <c r="I28" i="54" s="1"/>
  <c r="I29" i="54" s="1"/>
  <c r="I30" i="54" s="1"/>
  <c r="I31" i="54" s="1"/>
  <c r="I32" i="54" s="1"/>
  <c r="I33" i="54" s="1"/>
  <c r="I34" i="54" s="1"/>
  <c r="I35" i="54" s="1"/>
  <c r="I36" i="54" s="1"/>
  <c r="I37" i="54" s="1"/>
  <c r="I38" i="54" s="1"/>
  <c r="I39" i="54" s="1"/>
  <c r="I40" i="54" s="1"/>
  <c r="I41" i="54" s="1"/>
  <c r="I42" i="54" s="1"/>
  <c r="I43" i="54" s="1"/>
  <c r="I44" i="54" s="1"/>
  <c r="I45" i="54" s="1"/>
  <c r="I46" i="54" s="1"/>
  <c r="I47" i="54" s="1"/>
  <c r="I48" i="54" s="1"/>
  <c r="I49" i="54" s="1"/>
  <c r="I50" i="54" s="1"/>
  <c r="I51" i="54" s="1"/>
  <c r="I52" i="54" s="1"/>
  <c r="M3" i="54"/>
  <c r="M3" i="53"/>
  <c r="M3" i="52"/>
  <c r="U3" i="51"/>
  <c r="U3" i="50"/>
  <c r="I6" i="15"/>
  <c r="I7" i="15" s="1"/>
  <c r="I9" i="15" s="1"/>
  <c r="I10" i="15" s="1"/>
  <c r="I11" i="15" s="1"/>
  <c r="I12" i="15" s="1"/>
  <c r="I13" i="15" s="1"/>
  <c r="I14" i="15" s="1"/>
  <c r="I15" i="15" s="1"/>
  <c r="I16" i="15" s="1"/>
  <c r="I17" i="15" s="1"/>
  <c r="I18" i="15" s="1"/>
  <c r="I19" i="15" s="1"/>
  <c r="I20" i="15" s="1"/>
  <c r="I21" i="15" s="1"/>
  <c r="I22" i="15" s="1"/>
  <c r="I23" i="15" s="1"/>
  <c r="I24" i="15" s="1"/>
  <c r="I25" i="15" s="1"/>
  <c r="I26" i="15" s="1"/>
  <c r="I27" i="15" s="1"/>
  <c r="I28" i="15" s="1"/>
  <c r="I29" i="15" s="1"/>
  <c r="I30" i="15" s="1"/>
  <c r="I31" i="15" s="1"/>
  <c r="I32" i="15" s="1"/>
  <c r="I33" i="15" s="1"/>
  <c r="I34" i="15" s="1"/>
  <c r="I35" i="15" s="1"/>
  <c r="I36" i="15" s="1"/>
  <c r="I37" i="15" s="1"/>
  <c r="I38" i="15" s="1"/>
  <c r="I39" i="15" s="1"/>
  <c r="I40" i="15" s="1"/>
  <c r="I41" i="15" s="1"/>
  <c r="I42" i="15" s="1"/>
  <c r="I43" i="15" s="1"/>
  <c r="I44" i="15" s="1"/>
  <c r="I45" i="15" s="1"/>
  <c r="I46" i="15" s="1"/>
  <c r="I47" i="15" s="1"/>
  <c r="I48" i="15" s="1"/>
  <c r="I49" i="15" s="1"/>
  <c r="I50" i="15" s="1"/>
  <c r="I51" i="15" s="1"/>
  <c r="I52" i="15" s="1"/>
  <c r="U3" i="15"/>
  <c r="Q6" i="15"/>
  <c r="Q7" i="15" s="1"/>
  <c r="Q8" i="15" s="1"/>
  <c r="Q9" i="15" s="1"/>
  <c r="Q10" i="15" s="1"/>
  <c r="Q11" i="15" s="1"/>
  <c r="Q12" i="15" s="1"/>
  <c r="Q13" i="15" s="1"/>
  <c r="Q14" i="15" s="1"/>
  <c r="Q15" i="15" s="1"/>
  <c r="Q16" i="15" s="1"/>
  <c r="Q17" i="15" s="1"/>
  <c r="Q18" i="15" s="1"/>
  <c r="Q19" i="15" s="1"/>
  <c r="Q20" i="15" s="1"/>
  <c r="Q21" i="15" s="1"/>
  <c r="Q22" i="15" s="1"/>
  <c r="Q23" i="15" s="1"/>
  <c r="Q24" i="15" s="1"/>
  <c r="Q25" i="15" s="1"/>
  <c r="Q26" i="15" s="1"/>
  <c r="Q27" i="15" s="1"/>
  <c r="Q28" i="15" s="1"/>
  <c r="Q29" i="15" s="1"/>
  <c r="Q30" i="15" s="1"/>
  <c r="Q31" i="15" s="1"/>
  <c r="Q32" i="15" s="1"/>
  <c r="Q33" i="15" s="1"/>
  <c r="Q34" i="15" s="1"/>
  <c r="Q35" i="15" s="1"/>
  <c r="Q36" i="15" s="1"/>
  <c r="Q37" i="15" s="1"/>
  <c r="Q38" i="15" s="1"/>
  <c r="Q39" i="15" s="1"/>
  <c r="Q40" i="15" s="1"/>
  <c r="Q41" i="15" s="1"/>
  <c r="Q42" i="15" s="1"/>
  <c r="Q43" i="15" s="1"/>
  <c r="Q44" i="15" s="1"/>
  <c r="Q45" i="15" s="1"/>
  <c r="Q46" i="15" s="1"/>
  <c r="Q47" i="15" s="1"/>
  <c r="Q48" i="15" s="1"/>
  <c r="Q49" i="15" s="1"/>
  <c r="Q50" i="15" s="1"/>
  <c r="Q51" i="15" s="1"/>
  <c r="Q52" i="15" s="1"/>
  <c r="M6" i="15"/>
  <c r="M7" i="15" s="1"/>
  <c r="M8" i="15" s="1"/>
  <c r="M9" i="15" s="1"/>
  <c r="M10" i="15" s="1"/>
  <c r="M11" i="15" s="1"/>
  <c r="M12" i="15" s="1"/>
  <c r="M13" i="15" s="1"/>
  <c r="M14" i="15" s="1"/>
  <c r="M15" i="15" s="1"/>
  <c r="M16" i="15" s="1"/>
  <c r="M17" i="15" s="1"/>
  <c r="M18" i="15" s="1"/>
  <c r="M19" i="15" s="1"/>
  <c r="M20" i="15" s="1"/>
  <c r="M21" i="15" s="1"/>
  <c r="M22" i="15" s="1"/>
  <c r="M23" i="15" s="1"/>
  <c r="M24" i="15" s="1"/>
  <c r="M25" i="15" s="1"/>
  <c r="M26" i="15" s="1"/>
  <c r="M27" i="15" s="1"/>
  <c r="M28" i="15" s="1"/>
  <c r="M29" i="15" s="1"/>
  <c r="M30" i="15" s="1"/>
  <c r="M31" i="15" s="1"/>
  <c r="M32" i="15" s="1"/>
  <c r="M33" i="15" s="1"/>
  <c r="M34" i="15" s="1"/>
  <c r="M35" i="15" s="1"/>
  <c r="M36" i="15" s="1"/>
  <c r="M37" i="15" s="1"/>
  <c r="M38" i="15" s="1"/>
  <c r="M39" i="15" s="1"/>
  <c r="M40" i="15" s="1"/>
  <c r="M41" i="15" s="1"/>
  <c r="M42" i="15" s="1"/>
  <c r="M43" i="15" s="1"/>
  <c r="M44" i="15" s="1"/>
  <c r="M45" i="15" s="1"/>
  <c r="M46" i="15" s="1"/>
  <c r="M47" i="15" s="1"/>
  <c r="M48" i="15" s="1"/>
  <c r="M49" i="15" s="1"/>
  <c r="M50" i="15" s="1"/>
  <c r="M51" i="15" s="1"/>
  <c r="M52" i="15" s="1"/>
  <c r="AD31" i="65" l="1"/>
  <c r="AH31" i="65" s="1"/>
  <c r="AL31" i="65" s="1"/>
  <c r="E5" i="52"/>
  <c r="I5" i="53"/>
  <c r="E6" i="53"/>
  <c r="E7" i="53" s="1"/>
  <c r="E8" i="53" s="1"/>
  <c r="E9" i="53" s="1"/>
  <c r="E10" i="53" s="1"/>
  <c r="E11" i="53" s="1"/>
  <c r="E12" i="53" s="1"/>
  <c r="E13" i="53" s="1"/>
  <c r="E14" i="53" s="1"/>
  <c r="E15" i="53" s="1"/>
  <c r="E16" i="53" s="1"/>
  <c r="E17" i="53" s="1"/>
  <c r="E18" i="53" s="1"/>
  <c r="E19" i="53" s="1"/>
  <c r="E20" i="53" s="1"/>
  <c r="E21" i="53" s="1"/>
  <c r="E22" i="53" s="1"/>
  <c r="E23" i="53" s="1"/>
  <c r="E24" i="53" s="1"/>
  <c r="E25" i="53" s="1"/>
  <c r="E26" i="53" s="1"/>
  <c r="E27" i="53" s="1"/>
  <c r="E28" i="53" s="1"/>
  <c r="E29" i="53" s="1"/>
  <c r="E30" i="53" s="1"/>
  <c r="E31" i="53" s="1"/>
  <c r="E32" i="53" s="1"/>
  <c r="E33" i="53" s="1"/>
  <c r="E34" i="53" s="1"/>
  <c r="E35" i="53" s="1"/>
  <c r="E36" i="53" s="1"/>
  <c r="E37" i="53" s="1"/>
  <c r="E38" i="53" s="1"/>
  <c r="E39" i="53" s="1"/>
  <c r="E40" i="53" s="1"/>
  <c r="E41" i="53" s="1"/>
  <c r="E42" i="53" s="1"/>
  <c r="E43" i="53" s="1"/>
  <c r="E44" i="53" s="1"/>
  <c r="E45" i="53" s="1"/>
  <c r="E46" i="53" s="1"/>
  <c r="E47" i="53" s="1"/>
  <c r="E48" i="53" s="1"/>
  <c r="E49" i="53" s="1"/>
  <c r="E50" i="53" s="1"/>
  <c r="E51" i="53" s="1"/>
  <c r="E52" i="53" s="1"/>
  <c r="W1" i="81"/>
  <c r="W1" i="84" s="1"/>
  <c r="W1" i="78"/>
  <c r="B5" i="84"/>
  <c r="F5" i="80"/>
  <c r="J5" i="80" s="1"/>
  <c r="N5" i="80" s="1"/>
  <c r="R5" i="80" s="1"/>
  <c r="V5" i="80" s="1"/>
  <c r="Z5" i="80" s="1"/>
  <c r="AD5" i="80" s="1"/>
  <c r="AH5" i="80" s="1"/>
  <c r="AL5" i="80" s="1"/>
  <c r="F5" i="82"/>
  <c r="J5" i="82" s="1"/>
  <c r="N5" i="82" s="1"/>
  <c r="R5" i="82" s="1"/>
  <c r="V5" i="82" s="1"/>
  <c r="Z5" i="82" s="1"/>
  <c r="AD5" i="82" s="1"/>
  <c r="AH5" i="82" s="1"/>
  <c r="AL5" i="82" s="1"/>
  <c r="B6" i="82"/>
  <c r="B6" i="80"/>
  <c r="AJ2" i="75"/>
  <c r="AJ2" i="76" s="1"/>
  <c r="AJ2" i="77" s="1"/>
  <c r="AJ2" i="78" s="1"/>
  <c r="AJ2" i="81" s="1"/>
  <c r="AO3" i="75"/>
  <c r="AO3" i="84"/>
  <c r="AO3" i="82"/>
  <c r="AG3" i="81"/>
  <c r="Y3" i="80"/>
  <c r="Y3" i="78"/>
  <c r="Y3" i="77"/>
  <c r="Q3" i="76"/>
  <c r="Q3" i="74"/>
  <c r="Q3" i="73"/>
  <c r="Q3" i="72"/>
  <c r="U3" i="71"/>
  <c r="Q3" i="70"/>
  <c r="Q3" i="69"/>
  <c r="Q3" i="68"/>
  <c r="Y3" i="67"/>
  <c r="Y3" i="66"/>
  <c r="Q3" i="65"/>
  <c r="Y3" i="64"/>
  <c r="M6" i="63"/>
  <c r="M7" i="63" s="1"/>
  <c r="M8" i="63" s="1"/>
  <c r="M9" i="63" s="1"/>
  <c r="M10" i="63" s="1"/>
  <c r="M11" i="63" s="1"/>
  <c r="M12" i="63" s="1"/>
  <c r="M13" i="63" s="1"/>
  <c r="M14" i="63" s="1"/>
  <c r="M15" i="63" s="1"/>
  <c r="M16" i="63" s="1"/>
  <c r="M17" i="63" s="1"/>
  <c r="M18" i="63" s="1"/>
  <c r="M19" i="63" s="1"/>
  <c r="M20" i="63" s="1"/>
  <c r="M21" i="63" s="1"/>
  <c r="M22" i="63" s="1"/>
  <c r="M23" i="63" s="1"/>
  <c r="M24" i="63" s="1"/>
  <c r="M25" i="63" s="1"/>
  <c r="M26" i="63" s="1"/>
  <c r="M27" i="63" s="1"/>
  <c r="M28" i="63" s="1"/>
  <c r="M29" i="63" s="1"/>
  <c r="M30" i="63" s="1"/>
  <c r="M31" i="63" s="1"/>
  <c r="M32" i="63" s="1"/>
  <c r="M33" i="63" s="1"/>
  <c r="M34" i="63" s="1"/>
  <c r="M35" i="63" s="1"/>
  <c r="M36" i="63" s="1"/>
  <c r="M37" i="63" s="1"/>
  <c r="M38" i="63" s="1"/>
  <c r="M39" i="63" s="1"/>
  <c r="M40" i="63" s="1"/>
  <c r="M41" i="63" s="1"/>
  <c r="M42" i="63" s="1"/>
  <c r="M43" i="63" s="1"/>
  <c r="M44" i="63" s="1"/>
  <c r="M45" i="63" s="1"/>
  <c r="M46" i="63" s="1"/>
  <c r="M47" i="63" s="1"/>
  <c r="M48" i="63" s="1"/>
  <c r="M49" i="63" s="1"/>
  <c r="M50" i="63" s="1"/>
  <c r="M51" i="63" s="1"/>
  <c r="M52" i="63" s="1"/>
  <c r="Q3" i="63"/>
  <c r="M6" i="62"/>
  <c r="M7" i="62" s="1"/>
  <c r="M8" i="62" s="1"/>
  <c r="M9" i="62" s="1"/>
  <c r="M10" i="62" s="1"/>
  <c r="M11" i="62" s="1"/>
  <c r="M12" i="62" s="1"/>
  <c r="M13" i="62" s="1"/>
  <c r="M14" i="62" s="1"/>
  <c r="M15" i="62" s="1"/>
  <c r="M16" i="62" s="1"/>
  <c r="M17" i="62" s="1"/>
  <c r="M18" i="62" s="1"/>
  <c r="M19" i="62" s="1"/>
  <c r="M20" i="62" s="1"/>
  <c r="M21" i="62" s="1"/>
  <c r="M22" i="62" s="1"/>
  <c r="M23" i="62" s="1"/>
  <c r="M24" i="62" s="1"/>
  <c r="M25" i="62" s="1"/>
  <c r="M26" i="62" s="1"/>
  <c r="M27" i="62" s="1"/>
  <c r="M28" i="62" s="1"/>
  <c r="M29" i="62" s="1"/>
  <c r="M30" i="62" s="1"/>
  <c r="M31" i="62" s="1"/>
  <c r="M32" i="62" s="1"/>
  <c r="M33" i="62" s="1"/>
  <c r="M34" i="62" s="1"/>
  <c r="M35" i="62" s="1"/>
  <c r="M36" i="62" s="1"/>
  <c r="M37" i="62" s="1"/>
  <c r="M38" i="62" s="1"/>
  <c r="M39" i="62" s="1"/>
  <c r="M40" i="62" s="1"/>
  <c r="M41" i="62" s="1"/>
  <c r="M42" i="62" s="1"/>
  <c r="M43" i="62" s="1"/>
  <c r="M44" i="62" s="1"/>
  <c r="M45" i="62" s="1"/>
  <c r="M46" i="62" s="1"/>
  <c r="M47" i="62" s="1"/>
  <c r="M48" i="62" s="1"/>
  <c r="M49" i="62" s="1"/>
  <c r="M50" i="62" s="1"/>
  <c r="M51" i="62" s="1"/>
  <c r="M52" i="62" s="1"/>
  <c r="Q3" i="62"/>
  <c r="M6" i="61"/>
  <c r="M7" i="61" s="1"/>
  <c r="M8" i="61" s="1"/>
  <c r="M9" i="61" s="1"/>
  <c r="M10" i="61" s="1"/>
  <c r="M11" i="61" s="1"/>
  <c r="M12" i="61" s="1"/>
  <c r="M13" i="61" s="1"/>
  <c r="M14" i="61" s="1"/>
  <c r="M15" i="61" s="1"/>
  <c r="M16" i="61" s="1"/>
  <c r="M17" i="61" s="1"/>
  <c r="M18" i="61" s="1"/>
  <c r="M19" i="61" s="1"/>
  <c r="M20" i="61" s="1"/>
  <c r="M21" i="61" s="1"/>
  <c r="M22" i="61" s="1"/>
  <c r="M23" i="61" s="1"/>
  <c r="M24" i="61" s="1"/>
  <c r="M25" i="61" s="1"/>
  <c r="M26" i="61" s="1"/>
  <c r="M27" i="61" s="1"/>
  <c r="M28" i="61" s="1"/>
  <c r="M29" i="61" s="1"/>
  <c r="M30" i="61" s="1"/>
  <c r="M31" i="61" s="1"/>
  <c r="M32" i="61" s="1"/>
  <c r="M33" i="61" s="1"/>
  <c r="M34" i="61" s="1"/>
  <c r="M35" i="61" s="1"/>
  <c r="M36" i="61" s="1"/>
  <c r="M37" i="61" s="1"/>
  <c r="M38" i="61" s="1"/>
  <c r="M39" i="61" s="1"/>
  <c r="M40" i="61" s="1"/>
  <c r="M41" i="61" s="1"/>
  <c r="M42" i="61" s="1"/>
  <c r="M43" i="61" s="1"/>
  <c r="M44" i="61" s="1"/>
  <c r="M45" i="61" s="1"/>
  <c r="M46" i="61" s="1"/>
  <c r="M47" i="61" s="1"/>
  <c r="M48" i="61" s="1"/>
  <c r="M49" i="61" s="1"/>
  <c r="M50" i="61" s="1"/>
  <c r="M51" i="61" s="1"/>
  <c r="M52" i="61" s="1"/>
  <c r="Q3" i="61"/>
  <c r="Y3" i="60"/>
  <c r="U6" i="60"/>
  <c r="U7" i="60" s="1"/>
  <c r="U8" i="60" s="1"/>
  <c r="U9" i="60" s="1"/>
  <c r="U10" i="60" s="1"/>
  <c r="U11" i="60" s="1"/>
  <c r="U12" i="60" s="1"/>
  <c r="U13" i="60" s="1"/>
  <c r="U14" i="60" s="1"/>
  <c r="U15" i="60" s="1"/>
  <c r="U16" i="60" s="1"/>
  <c r="U17" i="60" s="1"/>
  <c r="U18" i="60" s="1"/>
  <c r="U19" i="60" s="1"/>
  <c r="U20" i="60" s="1"/>
  <c r="U21" i="60" s="1"/>
  <c r="U22" i="60" s="1"/>
  <c r="U23" i="60" s="1"/>
  <c r="U24" i="60" s="1"/>
  <c r="U25" i="60" s="1"/>
  <c r="U26" i="60" s="1"/>
  <c r="U27" i="60" s="1"/>
  <c r="U28" i="60" s="1"/>
  <c r="U29" i="60" s="1"/>
  <c r="U30" i="60" s="1"/>
  <c r="U31" i="60" s="1"/>
  <c r="U32" i="60" s="1"/>
  <c r="U33" i="60" s="1"/>
  <c r="U34" i="60" s="1"/>
  <c r="U35" i="60" s="1"/>
  <c r="U36" i="60" s="1"/>
  <c r="U37" i="60" s="1"/>
  <c r="U38" i="60" s="1"/>
  <c r="U39" i="60" s="1"/>
  <c r="U40" i="60" s="1"/>
  <c r="U41" i="60" s="1"/>
  <c r="U42" i="60" s="1"/>
  <c r="U43" i="60" s="1"/>
  <c r="U44" i="60" s="1"/>
  <c r="U45" i="60" s="1"/>
  <c r="U46" i="60" s="1"/>
  <c r="U47" i="60" s="1"/>
  <c r="U48" i="60" s="1"/>
  <c r="U49" i="60" s="1"/>
  <c r="U50" i="60" s="1"/>
  <c r="U51" i="60" s="1"/>
  <c r="U52" i="60" s="1"/>
  <c r="M6" i="59"/>
  <c r="M7" i="59" s="1"/>
  <c r="M8" i="59" s="1"/>
  <c r="M9" i="59" s="1"/>
  <c r="M10" i="59" s="1"/>
  <c r="M11" i="59" s="1"/>
  <c r="M12" i="59" s="1"/>
  <c r="M13" i="59" s="1"/>
  <c r="M14" i="59" s="1"/>
  <c r="M15" i="59" s="1"/>
  <c r="M16" i="59" s="1"/>
  <c r="M17" i="59" s="1"/>
  <c r="M18" i="59" s="1"/>
  <c r="M19" i="59" s="1"/>
  <c r="M20" i="59" s="1"/>
  <c r="M21" i="59" s="1"/>
  <c r="M22" i="59" s="1"/>
  <c r="M23" i="59" s="1"/>
  <c r="M24" i="59" s="1"/>
  <c r="M25" i="59" s="1"/>
  <c r="M26" i="59" s="1"/>
  <c r="M27" i="59" s="1"/>
  <c r="M28" i="59" s="1"/>
  <c r="M29" i="59" s="1"/>
  <c r="M30" i="59" s="1"/>
  <c r="M31" i="59" s="1"/>
  <c r="M32" i="59" s="1"/>
  <c r="M33" i="59" s="1"/>
  <c r="M34" i="59" s="1"/>
  <c r="M35" i="59" s="1"/>
  <c r="M36" i="59" s="1"/>
  <c r="M37" i="59" s="1"/>
  <c r="M38" i="59" s="1"/>
  <c r="M39" i="59" s="1"/>
  <c r="M40" i="59" s="1"/>
  <c r="M41" i="59" s="1"/>
  <c r="M42" i="59" s="1"/>
  <c r="M43" i="59" s="1"/>
  <c r="M44" i="59" s="1"/>
  <c r="M45" i="59" s="1"/>
  <c r="M46" i="59" s="1"/>
  <c r="M47" i="59" s="1"/>
  <c r="M48" i="59" s="1"/>
  <c r="M49" i="59" s="1"/>
  <c r="M50" i="59" s="1"/>
  <c r="M51" i="59" s="1"/>
  <c r="M52" i="59" s="1"/>
  <c r="Q3" i="59"/>
  <c r="M6" i="58"/>
  <c r="M7" i="58" s="1"/>
  <c r="M8" i="58" s="1"/>
  <c r="M9" i="58" s="1"/>
  <c r="M10" i="58" s="1"/>
  <c r="M11" i="58" s="1"/>
  <c r="M12" i="58" s="1"/>
  <c r="M13" i="58" s="1"/>
  <c r="M14" i="58" s="1"/>
  <c r="M15" i="58" s="1"/>
  <c r="M16" i="58" s="1"/>
  <c r="M17" i="58" s="1"/>
  <c r="M18" i="58" s="1"/>
  <c r="M19" i="58" s="1"/>
  <c r="M20" i="58" s="1"/>
  <c r="M21" i="58" s="1"/>
  <c r="M22" i="58" s="1"/>
  <c r="M23" i="58" s="1"/>
  <c r="M24" i="58" s="1"/>
  <c r="M25" i="58" s="1"/>
  <c r="M26" i="58" s="1"/>
  <c r="M27" i="58" s="1"/>
  <c r="M28" i="58" s="1"/>
  <c r="M29" i="58" s="1"/>
  <c r="M30" i="58" s="1"/>
  <c r="M31" i="58" s="1"/>
  <c r="M32" i="58" s="1"/>
  <c r="M33" i="58" s="1"/>
  <c r="M34" i="58" s="1"/>
  <c r="M35" i="58" s="1"/>
  <c r="M36" i="58" s="1"/>
  <c r="M37" i="58" s="1"/>
  <c r="M38" i="58" s="1"/>
  <c r="M39" i="58" s="1"/>
  <c r="M40" i="58" s="1"/>
  <c r="M41" i="58" s="1"/>
  <c r="M42" i="58" s="1"/>
  <c r="M43" i="58" s="1"/>
  <c r="M44" i="58" s="1"/>
  <c r="M45" i="58" s="1"/>
  <c r="M46" i="58" s="1"/>
  <c r="M47" i="58" s="1"/>
  <c r="M48" i="58" s="1"/>
  <c r="M49" i="58" s="1"/>
  <c r="M50" i="58" s="1"/>
  <c r="M51" i="58" s="1"/>
  <c r="M52" i="58" s="1"/>
  <c r="Q3" i="58"/>
  <c r="M6" i="57"/>
  <c r="M7" i="57" s="1"/>
  <c r="M8" i="57" s="1"/>
  <c r="M9" i="57" s="1"/>
  <c r="M10" i="57" s="1"/>
  <c r="M11" i="57" s="1"/>
  <c r="M12" i="57" s="1"/>
  <c r="M13" i="57" s="1"/>
  <c r="M14" i="57" s="1"/>
  <c r="M15" i="57" s="1"/>
  <c r="M16" i="57" s="1"/>
  <c r="M17" i="57" s="1"/>
  <c r="M18" i="57" s="1"/>
  <c r="M19" i="57" s="1"/>
  <c r="M20" i="57" s="1"/>
  <c r="M21" i="57" s="1"/>
  <c r="M22" i="57" s="1"/>
  <c r="M23" i="57" s="1"/>
  <c r="M24" i="57" s="1"/>
  <c r="M25" i="57" s="1"/>
  <c r="M26" i="57" s="1"/>
  <c r="M27" i="57" s="1"/>
  <c r="M28" i="57" s="1"/>
  <c r="M29" i="57" s="1"/>
  <c r="M30" i="57" s="1"/>
  <c r="M31" i="57" s="1"/>
  <c r="M32" i="57" s="1"/>
  <c r="M33" i="57" s="1"/>
  <c r="M34" i="57" s="1"/>
  <c r="M35" i="57" s="1"/>
  <c r="M36" i="57" s="1"/>
  <c r="M37" i="57" s="1"/>
  <c r="M38" i="57" s="1"/>
  <c r="M39" i="57" s="1"/>
  <c r="M40" i="57" s="1"/>
  <c r="M41" i="57" s="1"/>
  <c r="M42" i="57" s="1"/>
  <c r="M43" i="57" s="1"/>
  <c r="M44" i="57" s="1"/>
  <c r="M45" i="57" s="1"/>
  <c r="M46" i="57" s="1"/>
  <c r="M47" i="57" s="1"/>
  <c r="M48" i="57" s="1"/>
  <c r="M49" i="57" s="1"/>
  <c r="M50" i="57" s="1"/>
  <c r="M51" i="57" s="1"/>
  <c r="M52" i="57" s="1"/>
  <c r="Q3" i="57"/>
  <c r="M6" i="56"/>
  <c r="M7" i="56" s="1"/>
  <c r="M8" i="56" s="1"/>
  <c r="M9" i="56" s="1"/>
  <c r="M10" i="56" s="1"/>
  <c r="M11" i="56" s="1"/>
  <c r="M12" i="56" s="1"/>
  <c r="M13" i="56" s="1"/>
  <c r="M14" i="56" s="1"/>
  <c r="M15" i="56" s="1"/>
  <c r="M16" i="56" s="1"/>
  <c r="M17" i="56" s="1"/>
  <c r="M18" i="56" s="1"/>
  <c r="M19" i="56" s="1"/>
  <c r="M20" i="56" s="1"/>
  <c r="M21" i="56" s="1"/>
  <c r="M22" i="56" s="1"/>
  <c r="M23" i="56" s="1"/>
  <c r="M24" i="56" s="1"/>
  <c r="M25" i="56" s="1"/>
  <c r="M26" i="56" s="1"/>
  <c r="M27" i="56" s="1"/>
  <c r="M28" i="56" s="1"/>
  <c r="M29" i="56" s="1"/>
  <c r="M30" i="56" s="1"/>
  <c r="M31" i="56" s="1"/>
  <c r="M32" i="56" s="1"/>
  <c r="M33" i="56" s="1"/>
  <c r="M34" i="56" s="1"/>
  <c r="M35" i="56" s="1"/>
  <c r="M36" i="56" s="1"/>
  <c r="M37" i="56" s="1"/>
  <c r="M38" i="56" s="1"/>
  <c r="M39" i="56" s="1"/>
  <c r="M40" i="56" s="1"/>
  <c r="M41" i="56" s="1"/>
  <c r="M42" i="56" s="1"/>
  <c r="M43" i="56" s="1"/>
  <c r="M44" i="56" s="1"/>
  <c r="M45" i="56" s="1"/>
  <c r="M46" i="56" s="1"/>
  <c r="M47" i="56" s="1"/>
  <c r="M48" i="56" s="1"/>
  <c r="M49" i="56" s="1"/>
  <c r="M50" i="56" s="1"/>
  <c r="M51" i="56" s="1"/>
  <c r="M52" i="56" s="1"/>
  <c r="Q3" i="56"/>
  <c r="Q3" i="55"/>
  <c r="M6" i="55"/>
  <c r="M7" i="55" s="1"/>
  <c r="M8" i="55" s="1"/>
  <c r="M9" i="55" s="1"/>
  <c r="M10" i="55" s="1"/>
  <c r="M11" i="55" s="1"/>
  <c r="M12" i="55" s="1"/>
  <c r="M13" i="55" s="1"/>
  <c r="M14" i="55" s="1"/>
  <c r="M15" i="55" s="1"/>
  <c r="M16" i="55" s="1"/>
  <c r="M17" i="55" s="1"/>
  <c r="M18" i="55" s="1"/>
  <c r="M19" i="55" s="1"/>
  <c r="M20" i="55" s="1"/>
  <c r="M21" i="55" s="1"/>
  <c r="M22" i="55" s="1"/>
  <c r="M23" i="55" s="1"/>
  <c r="M24" i="55" s="1"/>
  <c r="M25" i="55" s="1"/>
  <c r="M26" i="55" s="1"/>
  <c r="M27" i="55" s="1"/>
  <c r="M28" i="55" s="1"/>
  <c r="M29" i="55" s="1"/>
  <c r="M30" i="55" s="1"/>
  <c r="M31" i="55" s="1"/>
  <c r="M32" i="55" s="1"/>
  <c r="M33" i="55" s="1"/>
  <c r="M34" i="55" s="1"/>
  <c r="M35" i="55" s="1"/>
  <c r="M36" i="55" s="1"/>
  <c r="M37" i="55" s="1"/>
  <c r="M38" i="55" s="1"/>
  <c r="M39" i="55" s="1"/>
  <c r="M40" i="55" s="1"/>
  <c r="M41" i="55" s="1"/>
  <c r="M42" i="55" s="1"/>
  <c r="M43" i="55" s="1"/>
  <c r="M44" i="55" s="1"/>
  <c r="M45" i="55" s="1"/>
  <c r="M46" i="55" s="1"/>
  <c r="M47" i="55" s="1"/>
  <c r="M48" i="55" s="1"/>
  <c r="M49" i="55" s="1"/>
  <c r="M50" i="55" s="1"/>
  <c r="M51" i="55" s="1"/>
  <c r="M52" i="55" s="1"/>
  <c r="M6" i="54"/>
  <c r="M7" i="54" s="1"/>
  <c r="M8" i="54" s="1"/>
  <c r="M9" i="54" s="1"/>
  <c r="M10" i="54" s="1"/>
  <c r="M11" i="54" s="1"/>
  <c r="M12" i="54" s="1"/>
  <c r="M13" i="54" s="1"/>
  <c r="M14" i="54" s="1"/>
  <c r="M15" i="54" s="1"/>
  <c r="M16" i="54" s="1"/>
  <c r="M17" i="54" s="1"/>
  <c r="M18" i="54" s="1"/>
  <c r="M19" i="54" s="1"/>
  <c r="M20" i="54" s="1"/>
  <c r="M21" i="54" s="1"/>
  <c r="M22" i="54" s="1"/>
  <c r="M23" i="54" s="1"/>
  <c r="M24" i="54" s="1"/>
  <c r="M25" i="54" s="1"/>
  <c r="M26" i="54" s="1"/>
  <c r="M27" i="54" s="1"/>
  <c r="M28" i="54" s="1"/>
  <c r="M29" i="54" s="1"/>
  <c r="M30" i="54" s="1"/>
  <c r="M31" i="54" s="1"/>
  <c r="M32" i="54" s="1"/>
  <c r="M33" i="54" s="1"/>
  <c r="M34" i="54" s="1"/>
  <c r="M35" i="54" s="1"/>
  <c r="M36" i="54" s="1"/>
  <c r="M37" i="54" s="1"/>
  <c r="M38" i="54" s="1"/>
  <c r="M39" i="54" s="1"/>
  <c r="M40" i="54" s="1"/>
  <c r="M41" i="54" s="1"/>
  <c r="M42" i="54" s="1"/>
  <c r="M43" i="54" s="1"/>
  <c r="M44" i="54" s="1"/>
  <c r="M45" i="54" s="1"/>
  <c r="M46" i="54" s="1"/>
  <c r="M47" i="54" s="1"/>
  <c r="M48" i="54" s="1"/>
  <c r="M49" i="54" s="1"/>
  <c r="M50" i="54" s="1"/>
  <c r="M51" i="54" s="1"/>
  <c r="M52" i="54" s="1"/>
  <c r="Q3" i="54"/>
  <c r="Q3" i="53"/>
  <c r="Q3" i="52"/>
  <c r="Y3" i="51"/>
  <c r="Y3" i="50"/>
  <c r="Y3" i="15"/>
  <c r="U6" i="15"/>
  <c r="U7" i="15" s="1"/>
  <c r="U8" i="15" s="1"/>
  <c r="U9" i="15" s="1"/>
  <c r="U10" i="15" s="1"/>
  <c r="U11" i="15" s="1"/>
  <c r="U12" i="15" s="1"/>
  <c r="U13" i="15" s="1"/>
  <c r="U14" i="15" s="1"/>
  <c r="U15" i="15" s="1"/>
  <c r="U16" i="15" s="1"/>
  <c r="U17" i="15" s="1"/>
  <c r="U18" i="15" s="1"/>
  <c r="U19" i="15" s="1"/>
  <c r="U20" i="15" s="1"/>
  <c r="U21" i="15" s="1"/>
  <c r="U22" i="15" s="1"/>
  <c r="U23" i="15" s="1"/>
  <c r="U24" i="15" s="1"/>
  <c r="U25" i="15" s="1"/>
  <c r="U26" i="15" s="1"/>
  <c r="U27" i="15" s="1"/>
  <c r="U28" i="15" s="1"/>
  <c r="U29" i="15" s="1"/>
  <c r="U30" i="15" s="1"/>
  <c r="U31" i="15" s="1"/>
  <c r="U32" i="15" s="1"/>
  <c r="U33" i="15" s="1"/>
  <c r="U34" i="15" s="1"/>
  <c r="U35" i="15" s="1"/>
  <c r="U36" i="15" s="1"/>
  <c r="U37" i="15" s="1"/>
  <c r="U38" i="15" s="1"/>
  <c r="U39" i="15" s="1"/>
  <c r="U40" i="15" s="1"/>
  <c r="U41" i="15" s="1"/>
  <c r="U42" i="15" s="1"/>
  <c r="U43" i="15" s="1"/>
  <c r="U44" i="15" s="1"/>
  <c r="U45" i="15" s="1"/>
  <c r="U46" i="15" s="1"/>
  <c r="U47" i="15" s="1"/>
  <c r="U48" i="15" s="1"/>
  <c r="U49" i="15" s="1"/>
  <c r="U50" i="15" s="1"/>
  <c r="U51" i="15" s="1"/>
  <c r="U52" i="15" s="1"/>
  <c r="AN55" i="15"/>
  <c r="AM55" i="15"/>
  <c r="AJ55" i="15"/>
  <c r="AI55" i="15"/>
  <c r="AF55" i="15"/>
  <c r="AE55" i="15"/>
  <c r="AB55" i="15"/>
  <c r="AA55" i="15"/>
  <c r="X55" i="15"/>
  <c r="W55" i="15"/>
  <c r="W5" i="80" s="1"/>
  <c r="W39" i="80" s="1"/>
  <c r="T55" i="15"/>
  <c r="S55" i="15"/>
  <c r="P55" i="15"/>
  <c r="O55" i="15"/>
  <c r="L55" i="15"/>
  <c r="K55" i="15"/>
  <c r="H55" i="15"/>
  <c r="G55" i="15"/>
  <c r="D55" i="15"/>
  <c r="C55" i="15"/>
  <c r="C5" i="80" s="1"/>
  <c r="C39" i="80" s="1"/>
  <c r="AN54" i="15"/>
  <c r="AM54" i="15"/>
  <c r="AJ54" i="15"/>
  <c r="AI54" i="15"/>
  <c r="AF54" i="15"/>
  <c r="AE54" i="15"/>
  <c r="AB54" i="15"/>
  <c r="AA54" i="15"/>
  <c r="X54" i="15"/>
  <c r="W54" i="15"/>
  <c r="T54" i="15"/>
  <c r="S54" i="15"/>
  <c r="P54" i="15"/>
  <c r="O54" i="15"/>
  <c r="L54" i="15"/>
  <c r="K54" i="15"/>
  <c r="H54" i="15"/>
  <c r="G54" i="15"/>
  <c r="D54" i="15"/>
  <c r="C54" i="15"/>
  <c r="AN53" i="15"/>
  <c r="AN5" i="84" s="1"/>
  <c r="AM53" i="15"/>
  <c r="AM5" i="84" s="1"/>
  <c r="AJ53" i="15"/>
  <c r="AJ5" i="84" s="1"/>
  <c r="AI53" i="15"/>
  <c r="AI5" i="84" s="1"/>
  <c r="AF53" i="15"/>
  <c r="AF5" i="84" s="1"/>
  <c r="AE53" i="15"/>
  <c r="AE5" i="84" s="1"/>
  <c r="AB53" i="15"/>
  <c r="AB5" i="84" s="1"/>
  <c r="AA53" i="15"/>
  <c r="AA5" i="84" s="1"/>
  <c r="X53" i="15"/>
  <c r="X5" i="84" s="1"/>
  <c r="W53" i="15"/>
  <c r="W5" i="84" s="1"/>
  <c r="T53" i="15"/>
  <c r="T5" i="84" s="1"/>
  <c r="S53" i="15"/>
  <c r="S5" i="84" s="1"/>
  <c r="P53" i="15"/>
  <c r="P5" i="84" s="1"/>
  <c r="O53" i="15"/>
  <c r="O5" i="84" s="1"/>
  <c r="L53" i="15"/>
  <c r="L5" i="84" s="1"/>
  <c r="K53" i="15"/>
  <c r="K5" i="84" s="1"/>
  <c r="H53" i="15"/>
  <c r="H5" i="84" s="1"/>
  <c r="G53" i="15"/>
  <c r="G5" i="84" s="1"/>
  <c r="D53" i="15"/>
  <c r="D5" i="84" s="1"/>
  <c r="C53" i="15"/>
  <c r="C5" i="84" s="1"/>
  <c r="F52" i="15"/>
  <c r="J52" i="15" s="1"/>
  <c r="N52" i="15" s="1"/>
  <c r="R52" i="15" s="1"/>
  <c r="V52" i="15" s="1"/>
  <c r="Z52" i="15" s="1"/>
  <c r="AD52" i="15" s="1"/>
  <c r="AH52" i="15" s="1"/>
  <c r="AL52" i="15" s="1"/>
  <c r="F51" i="15"/>
  <c r="J51" i="15" s="1"/>
  <c r="N51" i="15" s="1"/>
  <c r="R51" i="15" s="1"/>
  <c r="V51" i="15" s="1"/>
  <c r="Z51" i="15" s="1"/>
  <c r="AD51" i="15" s="1"/>
  <c r="AH51" i="15" s="1"/>
  <c r="AL51" i="15" s="1"/>
  <c r="F50" i="15"/>
  <c r="J50" i="15" s="1"/>
  <c r="N50" i="15" s="1"/>
  <c r="R50" i="15" s="1"/>
  <c r="V50" i="15" s="1"/>
  <c r="Z50" i="15" s="1"/>
  <c r="AD50" i="15" s="1"/>
  <c r="AH50" i="15" s="1"/>
  <c r="AL50" i="15" s="1"/>
  <c r="F49" i="15"/>
  <c r="J49" i="15" s="1"/>
  <c r="N49" i="15" s="1"/>
  <c r="R49" i="15" s="1"/>
  <c r="V49" i="15" s="1"/>
  <c r="Z49" i="15" s="1"/>
  <c r="AD49" i="15" s="1"/>
  <c r="AH49" i="15" s="1"/>
  <c r="AL49" i="15" s="1"/>
  <c r="F48" i="15"/>
  <c r="J48" i="15" s="1"/>
  <c r="N48" i="15" s="1"/>
  <c r="R48" i="15" s="1"/>
  <c r="V48" i="15" s="1"/>
  <c r="Z48" i="15" s="1"/>
  <c r="AD48" i="15" s="1"/>
  <c r="AH48" i="15" s="1"/>
  <c r="AL48" i="15" s="1"/>
  <c r="F47" i="15"/>
  <c r="J47" i="15" s="1"/>
  <c r="N47" i="15" s="1"/>
  <c r="R47" i="15" s="1"/>
  <c r="V47" i="15" s="1"/>
  <c r="Z47" i="15" s="1"/>
  <c r="AD47" i="15" s="1"/>
  <c r="AH47" i="15" s="1"/>
  <c r="AL47" i="15" s="1"/>
  <c r="F46" i="15"/>
  <c r="J46" i="15" s="1"/>
  <c r="N46" i="15" s="1"/>
  <c r="R46" i="15" s="1"/>
  <c r="V46" i="15" s="1"/>
  <c r="Z46" i="15" s="1"/>
  <c r="AD46" i="15" s="1"/>
  <c r="AH46" i="15" s="1"/>
  <c r="AL46" i="15" s="1"/>
  <c r="F45" i="15"/>
  <c r="J45" i="15" s="1"/>
  <c r="N45" i="15" s="1"/>
  <c r="R45" i="15" s="1"/>
  <c r="V45" i="15" s="1"/>
  <c r="Z45" i="15" s="1"/>
  <c r="AD45" i="15" s="1"/>
  <c r="AH45" i="15" s="1"/>
  <c r="AL45" i="15" s="1"/>
  <c r="F44" i="15"/>
  <c r="J44" i="15" s="1"/>
  <c r="N44" i="15" s="1"/>
  <c r="R44" i="15" s="1"/>
  <c r="V44" i="15" s="1"/>
  <c r="Z44" i="15" s="1"/>
  <c r="AD44" i="15" s="1"/>
  <c r="AH44" i="15" s="1"/>
  <c r="AL44" i="15" s="1"/>
  <c r="F43" i="15"/>
  <c r="J43" i="15" s="1"/>
  <c r="N43" i="15" s="1"/>
  <c r="R43" i="15" s="1"/>
  <c r="V43" i="15" s="1"/>
  <c r="Z43" i="15" s="1"/>
  <c r="AD43" i="15" s="1"/>
  <c r="AH43" i="15" s="1"/>
  <c r="AL43" i="15" s="1"/>
  <c r="J42" i="15"/>
  <c r="N42" i="15" s="1"/>
  <c r="F41" i="15"/>
  <c r="J41" i="15" s="1"/>
  <c r="N41" i="15" s="1"/>
  <c r="R41" i="15" s="1"/>
  <c r="V41" i="15" s="1"/>
  <c r="Z41" i="15" s="1"/>
  <c r="AD41" i="15" s="1"/>
  <c r="AH41" i="15" s="1"/>
  <c r="AL41" i="15" s="1"/>
  <c r="F40" i="15"/>
  <c r="J40" i="15" s="1"/>
  <c r="N40" i="15" s="1"/>
  <c r="R40" i="15" s="1"/>
  <c r="F39" i="15"/>
  <c r="J39" i="15" s="1"/>
  <c r="N39" i="15" s="1"/>
  <c r="R39" i="15" s="1"/>
  <c r="V39" i="15" s="1"/>
  <c r="Z39" i="15" s="1"/>
  <c r="AD39" i="15" s="1"/>
  <c r="AH39" i="15" s="1"/>
  <c r="AL39" i="15" s="1"/>
  <c r="F38" i="15"/>
  <c r="J38" i="15" s="1"/>
  <c r="N38" i="15" s="1"/>
  <c r="R38" i="15" s="1"/>
  <c r="V38" i="15" s="1"/>
  <c r="Z38" i="15" s="1"/>
  <c r="AD38" i="15" s="1"/>
  <c r="AH38" i="15" s="1"/>
  <c r="AL38" i="15" s="1"/>
  <c r="F37" i="15"/>
  <c r="J37" i="15" s="1"/>
  <c r="N37" i="15" s="1"/>
  <c r="R37" i="15" s="1"/>
  <c r="V37" i="15" s="1"/>
  <c r="Z37" i="15" s="1"/>
  <c r="AD37" i="15" s="1"/>
  <c r="AH37" i="15" s="1"/>
  <c r="AL37" i="15" s="1"/>
  <c r="F36" i="15"/>
  <c r="J36" i="15" s="1"/>
  <c r="N36" i="15" s="1"/>
  <c r="R36" i="15" s="1"/>
  <c r="V36" i="15" s="1"/>
  <c r="Z36" i="15" s="1"/>
  <c r="AD36" i="15" s="1"/>
  <c r="AH36" i="15" s="1"/>
  <c r="AL36" i="15" s="1"/>
  <c r="F35" i="15"/>
  <c r="J35" i="15" s="1"/>
  <c r="N35" i="15" s="1"/>
  <c r="R35" i="15" s="1"/>
  <c r="V35" i="15" s="1"/>
  <c r="Z35" i="15" s="1"/>
  <c r="AD35" i="15" s="1"/>
  <c r="AH35" i="15" s="1"/>
  <c r="AL35" i="15" s="1"/>
  <c r="F34" i="15"/>
  <c r="J34" i="15" s="1"/>
  <c r="N34" i="15" s="1"/>
  <c r="R34" i="15" s="1"/>
  <c r="V34" i="15" s="1"/>
  <c r="Z34" i="15" s="1"/>
  <c r="AD34" i="15" s="1"/>
  <c r="AH34" i="15" s="1"/>
  <c r="AL34" i="15" s="1"/>
  <c r="F33" i="15"/>
  <c r="J33" i="15" s="1"/>
  <c r="N33" i="15" s="1"/>
  <c r="R33" i="15" s="1"/>
  <c r="V33" i="15" s="1"/>
  <c r="Z33" i="15" s="1"/>
  <c r="AD33" i="15" s="1"/>
  <c r="AH33" i="15" s="1"/>
  <c r="AL33" i="15" s="1"/>
  <c r="F32" i="15"/>
  <c r="J32" i="15" s="1"/>
  <c r="N32" i="15" s="1"/>
  <c r="R32" i="15" s="1"/>
  <c r="V32" i="15" s="1"/>
  <c r="Z32" i="15" s="1"/>
  <c r="AD32" i="15" s="1"/>
  <c r="AH32" i="15" s="1"/>
  <c r="AL32" i="15" s="1"/>
  <c r="F31" i="15"/>
  <c r="F30" i="15"/>
  <c r="J30" i="15" s="1"/>
  <c r="N30" i="15" s="1"/>
  <c r="R30" i="15" s="1"/>
  <c r="V30" i="15" s="1"/>
  <c r="Z30" i="15" s="1"/>
  <c r="AD30" i="15" s="1"/>
  <c r="AH30" i="15" s="1"/>
  <c r="AL30" i="15" s="1"/>
  <c r="F29" i="15"/>
  <c r="J29" i="15" s="1"/>
  <c r="N29" i="15" s="1"/>
  <c r="R29" i="15" s="1"/>
  <c r="V29" i="15" s="1"/>
  <c r="Z29" i="15" s="1"/>
  <c r="AD29" i="15" s="1"/>
  <c r="AH29" i="15" s="1"/>
  <c r="AL29" i="15" s="1"/>
  <c r="F28" i="15"/>
  <c r="J28" i="15" s="1"/>
  <c r="N28" i="15" s="1"/>
  <c r="R28" i="15" s="1"/>
  <c r="V28" i="15" s="1"/>
  <c r="Z28" i="15" s="1"/>
  <c r="AD28" i="15" s="1"/>
  <c r="AH28" i="15" s="1"/>
  <c r="AL28" i="15" s="1"/>
  <c r="F27" i="15"/>
  <c r="J27" i="15" s="1"/>
  <c r="N27" i="15" s="1"/>
  <c r="R27" i="15" s="1"/>
  <c r="V27" i="15" s="1"/>
  <c r="Z27" i="15" s="1"/>
  <c r="AD27" i="15" s="1"/>
  <c r="AH27" i="15" s="1"/>
  <c r="AL27" i="15" s="1"/>
  <c r="F26" i="15"/>
  <c r="J26" i="15" s="1"/>
  <c r="N26" i="15" s="1"/>
  <c r="R26" i="15" s="1"/>
  <c r="V26" i="15" s="1"/>
  <c r="Z26" i="15" s="1"/>
  <c r="AD26" i="15" s="1"/>
  <c r="AH26" i="15" s="1"/>
  <c r="AL26" i="15" s="1"/>
  <c r="F25" i="15"/>
  <c r="J25" i="15" s="1"/>
  <c r="N25" i="15" s="1"/>
  <c r="R25" i="15" s="1"/>
  <c r="V25" i="15" s="1"/>
  <c r="Z25" i="15" s="1"/>
  <c r="AD25" i="15" s="1"/>
  <c r="AH25" i="15" s="1"/>
  <c r="AL25" i="15" s="1"/>
  <c r="F24" i="15"/>
  <c r="J24" i="15" s="1"/>
  <c r="N24" i="15" s="1"/>
  <c r="R24" i="15" s="1"/>
  <c r="V24" i="15" s="1"/>
  <c r="Z24" i="15" s="1"/>
  <c r="AD24" i="15" s="1"/>
  <c r="AH24" i="15" s="1"/>
  <c r="AL24" i="15" s="1"/>
  <c r="F23" i="15"/>
  <c r="J23" i="15" s="1"/>
  <c r="N23" i="15" s="1"/>
  <c r="R23" i="15" s="1"/>
  <c r="V23" i="15" s="1"/>
  <c r="Z23" i="15" s="1"/>
  <c r="AD23" i="15" s="1"/>
  <c r="AH23" i="15" s="1"/>
  <c r="AL23" i="15" s="1"/>
  <c r="F22" i="15"/>
  <c r="J22" i="15" s="1"/>
  <c r="N22" i="15" s="1"/>
  <c r="R22" i="15" s="1"/>
  <c r="V22" i="15" s="1"/>
  <c r="Z22" i="15" s="1"/>
  <c r="AD22" i="15" s="1"/>
  <c r="AH22" i="15" s="1"/>
  <c r="AL22" i="15" s="1"/>
  <c r="F21" i="15"/>
  <c r="J21" i="15" s="1"/>
  <c r="N21" i="15" s="1"/>
  <c r="R21" i="15" s="1"/>
  <c r="V21" i="15" s="1"/>
  <c r="Z21" i="15" s="1"/>
  <c r="AD21" i="15" s="1"/>
  <c r="AH21" i="15" s="1"/>
  <c r="AL21" i="15" s="1"/>
  <c r="F20" i="15"/>
  <c r="J20" i="15" s="1"/>
  <c r="N20" i="15" s="1"/>
  <c r="R20" i="15" s="1"/>
  <c r="V20" i="15" s="1"/>
  <c r="Z20" i="15" s="1"/>
  <c r="AD20" i="15" s="1"/>
  <c r="AH20" i="15" s="1"/>
  <c r="AL20" i="15" s="1"/>
  <c r="F19" i="15"/>
  <c r="J19" i="15" s="1"/>
  <c r="N19" i="15" s="1"/>
  <c r="R19" i="15" s="1"/>
  <c r="V19" i="15" s="1"/>
  <c r="Z19" i="15" s="1"/>
  <c r="AD19" i="15" s="1"/>
  <c r="AH19" i="15" s="1"/>
  <c r="AL19" i="15" s="1"/>
  <c r="J18" i="15"/>
  <c r="N18" i="15" s="1"/>
  <c r="R18" i="15" s="1"/>
  <c r="V18" i="15" s="1"/>
  <c r="Z18" i="15" s="1"/>
  <c r="F17" i="15"/>
  <c r="J17" i="15" s="1"/>
  <c r="N17" i="15" s="1"/>
  <c r="R17" i="15" s="1"/>
  <c r="V17" i="15" s="1"/>
  <c r="Z17" i="15" s="1"/>
  <c r="AD17" i="15" s="1"/>
  <c r="AH17" i="15" s="1"/>
  <c r="AL17" i="15" s="1"/>
  <c r="F16" i="15"/>
  <c r="J16" i="15" s="1"/>
  <c r="N16" i="15" s="1"/>
  <c r="R16" i="15" s="1"/>
  <c r="V16" i="15" s="1"/>
  <c r="Z16" i="15" s="1"/>
  <c r="AD16" i="15" s="1"/>
  <c r="AH16" i="15" s="1"/>
  <c r="AL16" i="15" s="1"/>
  <c r="F15" i="15"/>
  <c r="J15" i="15" s="1"/>
  <c r="N15" i="15" s="1"/>
  <c r="R15" i="15" s="1"/>
  <c r="V15" i="15" s="1"/>
  <c r="Z15" i="15" s="1"/>
  <c r="AD15" i="15" s="1"/>
  <c r="AH15" i="15" s="1"/>
  <c r="AL15" i="15" s="1"/>
  <c r="F14" i="15"/>
  <c r="J14" i="15" s="1"/>
  <c r="N14" i="15" s="1"/>
  <c r="R14" i="15" s="1"/>
  <c r="V14" i="15" s="1"/>
  <c r="Z14" i="15" s="1"/>
  <c r="AD14" i="15" s="1"/>
  <c r="AH14" i="15" s="1"/>
  <c r="AL14" i="15" s="1"/>
  <c r="F13" i="15"/>
  <c r="J13" i="15" s="1"/>
  <c r="N13" i="15" s="1"/>
  <c r="R13" i="15" s="1"/>
  <c r="V13" i="15" s="1"/>
  <c r="Z13" i="15" s="1"/>
  <c r="AD13" i="15" s="1"/>
  <c r="AH13" i="15" s="1"/>
  <c r="AL13" i="15" s="1"/>
  <c r="F12" i="15"/>
  <c r="J12" i="15" s="1"/>
  <c r="N12" i="15" s="1"/>
  <c r="R12" i="15" s="1"/>
  <c r="V12" i="15" s="1"/>
  <c r="Z12" i="15" s="1"/>
  <c r="AD12" i="15" s="1"/>
  <c r="AH12" i="15" s="1"/>
  <c r="AL12" i="15" s="1"/>
  <c r="F11" i="15"/>
  <c r="J11" i="15" s="1"/>
  <c r="N11" i="15" s="1"/>
  <c r="R11" i="15" s="1"/>
  <c r="V11" i="15" s="1"/>
  <c r="Z11" i="15" s="1"/>
  <c r="AD11" i="15" s="1"/>
  <c r="AH11" i="15" s="1"/>
  <c r="AL11" i="15" s="1"/>
  <c r="F10" i="15"/>
  <c r="J10" i="15" s="1"/>
  <c r="N10" i="15" s="1"/>
  <c r="R10" i="15" s="1"/>
  <c r="V10" i="15" s="1"/>
  <c r="Z10" i="15" s="1"/>
  <c r="AD10" i="15" s="1"/>
  <c r="AH10" i="15" s="1"/>
  <c r="AL10" i="15" s="1"/>
  <c r="F9" i="15"/>
  <c r="J9" i="15" s="1"/>
  <c r="N9" i="15" s="1"/>
  <c r="R9" i="15" s="1"/>
  <c r="V9" i="15" s="1"/>
  <c r="Z9" i="15" s="1"/>
  <c r="AD9" i="15" s="1"/>
  <c r="AH9" i="15" s="1"/>
  <c r="AL9" i="15" s="1"/>
  <c r="J8" i="15"/>
  <c r="N8" i="15" s="1"/>
  <c r="R8" i="15" s="1"/>
  <c r="V8" i="15" s="1"/>
  <c r="Z8" i="15" s="1"/>
  <c r="AD8" i="15" s="1"/>
  <c r="AH8" i="15" s="1"/>
  <c r="AL8" i="15" s="1"/>
  <c r="F7" i="15"/>
  <c r="J7" i="15" s="1"/>
  <c r="N7" i="15" s="1"/>
  <c r="R7" i="15" s="1"/>
  <c r="V7" i="15" s="1"/>
  <c r="Z7" i="15" s="1"/>
  <c r="AD7" i="15" s="1"/>
  <c r="AH7" i="15" s="1"/>
  <c r="AL7" i="15" s="1"/>
  <c r="J6" i="15"/>
  <c r="N6" i="15" s="1"/>
  <c r="R6" i="15" s="1"/>
  <c r="V6" i="15" s="1"/>
  <c r="Z6" i="15" s="1"/>
  <c r="AD6" i="15" s="1"/>
  <c r="AH6" i="15" s="1"/>
  <c r="AL6" i="15" s="1"/>
  <c r="F5" i="15"/>
  <c r="J5" i="15" s="1"/>
  <c r="N5" i="15" s="1"/>
  <c r="R5" i="15" s="1"/>
  <c r="V5" i="15" s="1"/>
  <c r="Z5" i="15" s="1"/>
  <c r="AD5" i="15" s="1"/>
  <c r="AH5" i="15" s="1"/>
  <c r="AL5" i="15" s="1"/>
  <c r="AN39" i="84" l="1"/>
  <c r="AN38" i="84"/>
  <c r="AN36" i="84"/>
  <c r="AN37" i="84"/>
  <c r="AF5" i="80"/>
  <c r="AF39" i="80" s="1"/>
  <c r="AN5" i="80"/>
  <c r="AN39" i="80" s="1"/>
  <c r="C38" i="84"/>
  <c r="C39" i="84"/>
  <c r="C37" i="84"/>
  <c r="C36" i="84"/>
  <c r="K38" i="84"/>
  <c r="K37" i="84"/>
  <c r="K36" i="84"/>
  <c r="K39" i="84"/>
  <c r="S37" i="84"/>
  <c r="S36" i="84"/>
  <c r="S38" i="84"/>
  <c r="S39" i="84"/>
  <c r="AI38" i="84"/>
  <c r="AI37" i="84"/>
  <c r="AI39" i="84"/>
  <c r="AI36" i="84"/>
  <c r="K5" i="80"/>
  <c r="K39" i="80" s="1"/>
  <c r="S5" i="80"/>
  <c r="S39" i="80" s="1"/>
  <c r="AI5" i="80"/>
  <c r="AI39" i="80" s="1"/>
  <c r="M5" i="53"/>
  <c r="I6" i="53"/>
  <c r="I7" i="53" s="1"/>
  <c r="I8" i="53" s="1"/>
  <c r="I9" i="53" s="1"/>
  <c r="I10" i="53" s="1"/>
  <c r="I11" i="53" s="1"/>
  <c r="I12" i="53" s="1"/>
  <c r="I13" i="53" s="1"/>
  <c r="I14" i="53" s="1"/>
  <c r="I15" i="53" s="1"/>
  <c r="I16" i="53" s="1"/>
  <c r="I17" i="53" s="1"/>
  <c r="I18" i="53" s="1"/>
  <c r="I19" i="53" s="1"/>
  <c r="I20" i="53" s="1"/>
  <c r="I21" i="53" s="1"/>
  <c r="I22" i="53" s="1"/>
  <c r="I23" i="53" s="1"/>
  <c r="I24" i="53" s="1"/>
  <c r="I25" i="53" s="1"/>
  <c r="I26" i="53" s="1"/>
  <c r="I27" i="53" s="1"/>
  <c r="I28" i="53" s="1"/>
  <c r="I29" i="53" s="1"/>
  <c r="I30" i="53" s="1"/>
  <c r="I31" i="53" s="1"/>
  <c r="I32" i="53" s="1"/>
  <c r="I33" i="53" s="1"/>
  <c r="I34" i="53" s="1"/>
  <c r="I35" i="53" s="1"/>
  <c r="I36" i="53" s="1"/>
  <c r="I37" i="53" s="1"/>
  <c r="I38" i="53" s="1"/>
  <c r="I39" i="53" s="1"/>
  <c r="I40" i="53" s="1"/>
  <c r="I41" i="53" s="1"/>
  <c r="I42" i="53" s="1"/>
  <c r="I43" i="53" s="1"/>
  <c r="I44" i="53" s="1"/>
  <c r="I45" i="53" s="1"/>
  <c r="I46" i="53" s="1"/>
  <c r="I47" i="53" s="1"/>
  <c r="I48" i="53" s="1"/>
  <c r="I49" i="53" s="1"/>
  <c r="I50" i="53" s="1"/>
  <c r="I51" i="53" s="1"/>
  <c r="I52" i="53" s="1"/>
  <c r="V40" i="15"/>
  <c r="Z40" i="15" s="1"/>
  <c r="AD40" i="15" s="1"/>
  <c r="AH40" i="15" s="1"/>
  <c r="AL40" i="15" s="1"/>
  <c r="AD18" i="15"/>
  <c r="AH18" i="15" s="1"/>
  <c r="AL18" i="15" s="1"/>
  <c r="R42" i="15"/>
  <c r="V42" i="15" s="1"/>
  <c r="Z42" i="15" s="1"/>
  <c r="AD42" i="15" s="1"/>
  <c r="AH42" i="15" s="1"/>
  <c r="AL42" i="15" s="1"/>
  <c r="AJ37" i="84"/>
  <c r="AJ36" i="84"/>
  <c r="AJ38" i="84"/>
  <c r="AJ39" i="84"/>
  <c r="AJ5" i="80"/>
  <c r="AJ39" i="80" s="1"/>
  <c r="I5" i="52"/>
  <c r="E5" i="51"/>
  <c r="E6" i="52"/>
  <c r="E7" i="52" s="1"/>
  <c r="E8" i="52" s="1"/>
  <c r="E9" i="52" s="1"/>
  <c r="E10" i="52" s="1"/>
  <c r="E11" i="52" s="1"/>
  <c r="E12" i="52" s="1"/>
  <c r="E13" i="52" s="1"/>
  <c r="E14" i="52" s="1"/>
  <c r="E15" i="52" s="1"/>
  <c r="E16" i="52" s="1"/>
  <c r="E17" i="52" s="1"/>
  <c r="E18" i="52" s="1"/>
  <c r="E19" i="52" s="1"/>
  <c r="E20" i="52" s="1"/>
  <c r="E21" i="52" s="1"/>
  <c r="E22" i="52" s="1"/>
  <c r="E23" i="52" s="1"/>
  <c r="E24" i="52" s="1"/>
  <c r="E25" i="52" s="1"/>
  <c r="E26" i="52" s="1"/>
  <c r="E27" i="52" s="1"/>
  <c r="E28" i="52" s="1"/>
  <c r="E29" i="52" s="1"/>
  <c r="E30" i="52" s="1"/>
  <c r="E31" i="52" s="1"/>
  <c r="E32" i="52" s="1"/>
  <c r="E33" i="52" s="1"/>
  <c r="E34" i="52" s="1"/>
  <c r="E35" i="52" s="1"/>
  <c r="E36" i="52" s="1"/>
  <c r="E37" i="52" s="1"/>
  <c r="E38" i="52" s="1"/>
  <c r="E39" i="52" s="1"/>
  <c r="E40" i="52" s="1"/>
  <c r="E41" i="52" s="1"/>
  <c r="E42" i="52" s="1"/>
  <c r="E43" i="52" s="1"/>
  <c r="E44" i="52" s="1"/>
  <c r="E45" i="52" s="1"/>
  <c r="E46" i="52" s="1"/>
  <c r="E47" i="52" s="1"/>
  <c r="E48" i="52" s="1"/>
  <c r="E49" i="52" s="1"/>
  <c r="E50" i="52" s="1"/>
  <c r="E51" i="52" s="1"/>
  <c r="E52" i="52" s="1"/>
  <c r="AF39" i="84"/>
  <c r="AF38" i="84"/>
  <c r="AF36" i="84"/>
  <c r="AF37" i="84"/>
  <c r="J31" i="15"/>
  <c r="N31" i="15" s="1"/>
  <c r="R31" i="15" s="1"/>
  <c r="V31" i="15" s="1"/>
  <c r="Z31" i="15" s="1"/>
  <c r="AD31" i="15" s="1"/>
  <c r="AH31" i="15" s="1"/>
  <c r="AL31" i="15" s="1"/>
  <c r="G39" i="84"/>
  <c r="G38" i="84"/>
  <c r="G36" i="84"/>
  <c r="G37" i="84"/>
  <c r="AE36" i="84"/>
  <c r="AE39" i="84"/>
  <c r="AE38" i="84"/>
  <c r="AE37" i="84"/>
  <c r="AM36" i="84"/>
  <c r="AM39" i="84"/>
  <c r="AM37" i="84"/>
  <c r="AM38" i="84"/>
  <c r="G39" i="80"/>
  <c r="G5" i="80"/>
  <c r="AE5" i="80"/>
  <c r="AE39" i="80" s="1"/>
  <c r="AM39" i="80"/>
  <c r="AM5" i="80"/>
  <c r="W1" i="80"/>
  <c r="W1" i="82" s="1"/>
  <c r="L36" i="84"/>
  <c r="L37" i="84"/>
  <c r="L39" i="84"/>
  <c r="L38" i="84"/>
  <c r="L5" i="80"/>
  <c r="L36" i="80" s="1"/>
  <c r="W37" i="84"/>
  <c r="W39" i="84"/>
  <c r="W36" i="84"/>
  <c r="W38" i="84"/>
  <c r="O38" i="84"/>
  <c r="O39" i="84"/>
  <c r="O36" i="84"/>
  <c r="O37" i="84"/>
  <c r="O5" i="80"/>
  <c r="O39" i="80" s="1"/>
  <c r="AB36" i="84"/>
  <c r="AB37" i="84"/>
  <c r="AB38" i="84"/>
  <c r="AB39" i="84"/>
  <c r="AB5" i="80"/>
  <c r="AB38" i="80" s="1"/>
  <c r="AA37" i="84"/>
  <c r="AA36" i="84"/>
  <c r="AA39" i="84"/>
  <c r="AA38" i="84"/>
  <c r="AA5" i="80"/>
  <c r="AA39" i="80" s="1"/>
  <c r="X36" i="84"/>
  <c r="X38" i="84"/>
  <c r="X39" i="84"/>
  <c r="X37" i="84"/>
  <c r="X5" i="80"/>
  <c r="X39" i="80" s="1"/>
  <c r="T39" i="84"/>
  <c r="T38" i="84"/>
  <c r="T37" i="84"/>
  <c r="T36" i="84"/>
  <c r="T5" i="80"/>
  <c r="T39" i="80" s="1"/>
  <c r="P39" i="84"/>
  <c r="P36" i="84"/>
  <c r="P38" i="84"/>
  <c r="P37" i="84"/>
  <c r="P5" i="80"/>
  <c r="P36" i="80" s="1"/>
  <c r="H37" i="84"/>
  <c r="H38" i="84"/>
  <c r="H39" i="84"/>
  <c r="H36" i="84"/>
  <c r="H5" i="80"/>
  <c r="H36" i="80" s="1"/>
  <c r="D36" i="84"/>
  <c r="D38" i="84"/>
  <c r="D39" i="84"/>
  <c r="D37" i="84"/>
  <c r="D5" i="80"/>
  <c r="D38" i="80" s="1"/>
  <c r="F6" i="82"/>
  <c r="J6" i="82" s="1"/>
  <c r="N6" i="82" s="1"/>
  <c r="R6" i="82" s="1"/>
  <c r="V6" i="82" s="1"/>
  <c r="Z6" i="82" s="1"/>
  <c r="AD6" i="82" s="1"/>
  <c r="AH6" i="82" s="1"/>
  <c r="AL6" i="82" s="1"/>
  <c r="B7" i="82"/>
  <c r="B7" i="80"/>
  <c r="F6" i="80"/>
  <c r="J6" i="80" s="1"/>
  <c r="N6" i="80" s="1"/>
  <c r="R6" i="80" s="1"/>
  <c r="V6" i="80" s="1"/>
  <c r="Z6" i="80" s="1"/>
  <c r="AD6" i="80" s="1"/>
  <c r="AH6" i="80" s="1"/>
  <c r="AL6" i="80" s="1"/>
  <c r="F5" i="84"/>
  <c r="J5" i="84" s="1"/>
  <c r="N5" i="84" s="1"/>
  <c r="R5" i="84" s="1"/>
  <c r="V5" i="84" s="1"/>
  <c r="Z5" i="84" s="1"/>
  <c r="AD5" i="84" s="1"/>
  <c r="AH5" i="84" s="1"/>
  <c r="AL5" i="84" s="1"/>
  <c r="B6" i="84"/>
  <c r="AK3" i="81"/>
  <c r="AN38" i="80"/>
  <c r="AN37" i="80"/>
  <c r="AN36" i="80"/>
  <c r="AM38" i="80"/>
  <c r="AM37" i="80"/>
  <c r="AM36" i="80"/>
  <c r="AJ38" i="80"/>
  <c r="AJ37" i="80"/>
  <c r="AJ36" i="80"/>
  <c r="AI38" i="80"/>
  <c r="AI37" i="80"/>
  <c r="AI36" i="80"/>
  <c r="AF38" i="80"/>
  <c r="AF37" i="80"/>
  <c r="AF36" i="80"/>
  <c r="AE38" i="80"/>
  <c r="AE37" i="80"/>
  <c r="AE36" i="80"/>
  <c r="W38" i="80"/>
  <c r="W37" i="80"/>
  <c r="W36" i="80"/>
  <c r="S38" i="80"/>
  <c r="S37" i="80"/>
  <c r="S36" i="80"/>
  <c r="O38" i="80"/>
  <c r="O37" i="80"/>
  <c r="O36" i="80"/>
  <c r="L37" i="80"/>
  <c r="K38" i="80"/>
  <c r="K37" i="80"/>
  <c r="K36" i="80"/>
  <c r="G38" i="80"/>
  <c r="G37" i="80"/>
  <c r="G36" i="80"/>
  <c r="C38" i="80"/>
  <c r="C37" i="80"/>
  <c r="C36" i="80"/>
  <c r="AC3" i="80"/>
  <c r="AC3" i="78"/>
  <c r="AC3" i="77"/>
  <c r="U3" i="76"/>
  <c r="U3" i="74"/>
  <c r="U3" i="73"/>
  <c r="U3" i="72"/>
  <c r="Y3" i="71"/>
  <c r="U3" i="70"/>
  <c r="U3" i="69"/>
  <c r="U3" i="68"/>
  <c r="AC3" i="67"/>
  <c r="AC3" i="66"/>
  <c r="U3" i="65"/>
  <c r="AC3" i="64"/>
  <c r="Q6" i="63"/>
  <c r="Q7" i="63" s="1"/>
  <c r="Q8" i="63" s="1"/>
  <c r="Q9" i="63" s="1"/>
  <c r="Q10" i="63" s="1"/>
  <c r="Q11" i="63" s="1"/>
  <c r="Q12" i="63" s="1"/>
  <c r="Q13" i="63" s="1"/>
  <c r="Q14" i="63" s="1"/>
  <c r="Q15" i="63" s="1"/>
  <c r="Q16" i="63" s="1"/>
  <c r="Q17" i="63" s="1"/>
  <c r="Q18" i="63" s="1"/>
  <c r="Q19" i="63" s="1"/>
  <c r="Q20" i="63" s="1"/>
  <c r="Q21" i="63" s="1"/>
  <c r="Q22" i="63" s="1"/>
  <c r="Q23" i="63" s="1"/>
  <c r="Q24" i="63" s="1"/>
  <c r="Q25" i="63" s="1"/>
  <c r="Q26" i="63" s="1"/>
  <c r="Q27" i="63" s="1"/>
  <c r="Q28" i="63" s="1"/>
  <c r="Q29" i="63" s="1"/>
  <c r="Q30" i="63" s="1"/>
  <c r="Q31" i="63" s="1"/>
  <c r="Q32" i="63" s="1"/>
  <c r="Q33" i="63" s="1"/>
  <c r="Q34" i="63" s="1"/>
  <c r="Q35" i="63" s="1"/>
  <c r="Q36" i="63" s="1"/>
  <c r="Q37" i="63" s="1"/>
  <c r="Q38" i="63" s="1"/>
  <c r="Q39" i="63" s="1"/>
  <c r="Q40" i="63" s="1"/>
  <c r="Q41" i="63" s="1"/>
  <c r="Q42" i="63" s="1"/>
  <c r="Q43" i="63" s="1"/>
  <c r="Q44" i="63" s="1"/>
  <c r="Q45" i="63" s="1"/>
  <c r="Q46" i="63" s="1"/>
  <c r="Q47" i="63" s="1"/>
  <c r="Q48" i="63" s="1"/>
  <c r="Q49" i="63" s="1"/>
  <c r="Q50" i="63" s="1"/>
  <c r="Q51" i="63" s="1"/>
  <c r="Q52" i="63" s="1"/>
  <c r="U3" i="63"/>
  <c r="Q6" i="62"/>
  <c r="Q7" i="62" s="1"/>
  <c r="Q8" i="62" s="1"/>
  <c r="Q9" i="62" s="1"/>
  <c r="Q10" i="62" s="1"/>
  <c r="Q11" i="62" s="1"/>
  <c r="Q12" i="62" s="1"/>
  <c r="Q13" i="62" s="1"/>
  <c r="Q14" i="62" s="1"/>
  <c r="Q15" i="62" s="1"/>
  <c r="Q16" i="62" s="1"/>
  <c r="Q17" i="62" s="1"/>
  <c r="Q18" i="62" s="1"/>
  <c r="Q19" i="62" s="1"/>
  <c r="Q20" i="62" s="1"/>
  <c r="Q21" i="62" s="1"/>
  <c r="Q22" i="62" s="1"/>
  <c r="Q23" i="62" s="1"/>
  <c r="Q24" i="62" s="1"/>
  <c r="Q25" i="62" s="1"/>
  <c r="Q26" i="62" s="1"/>
  <c r="Q27" i="62" s="1"/>
  <c r="Q28" i="62" s="1"/>
  <c r="Q29" i="62" s="1"/>
  <c r="Q30" i="62" s="1"/>
  <c r="Q31" i="62" s="1"/>
  <c r="Q32" i="62" s="1"/>
  <c r="Q33" i="62" s="1"/>
  <c r="Q34" i="62" s="1"/>
  <c r="Q35" i="62" s="1"/>
  <c r="Q36" i="62" s="1"/>
  <c r="Q37" i="62" s="1"/>
  <c r="Q38" i="62" s="1"/>
  <c r="Q39" i="62" s="1"/>
  <c r="Q40" i="62" s="1"/>
  <c r="Q41" i="62" s="1"/>
  <c r="Q42" i="62" s="1"/>
  <c r="Q43" i="62" s="1"/>
  <c r="Q44" i="62" s="1"/>
  <c r="Q45" i="62" s="1"/>
  <c r="Q46" i="62" s="1"/>
  <c r="Q47" i="62" s="1"/>
  <c r="Q48" i="62" s="1"/>
  <c r="Q49" i="62" s="1"/>
  <c r="Q50" i="62" s="1"/>
  <c r="Q51" i="62" s="1"/>
  <c r="Q52" i="62" s="1"/>
  <c r="U3" i="62"/>
  <c r="Q6" i="61"/>
  <c r="Q7" i="61" s="1"/>
  <c r="Q8" i="61" s="1"/>
  <c r="Q9" i="61" s="1"/>
  <c r="Q10" i="61" s="1"/>
  <c r="Q11" i="61" s="1"/>
  <c r="Q12" i="61" s="1"/>
  <c r="Q13" i="61" s="1"/>
  <c r="Q14" i="61" s="1"/>
  <c r="Q15" i="61" s="1"/>
  <c r="Q16" i="61" s="1"/>
  <c r="Q17" i="61" s="1"/>
  <c r="Q18" i="61" s="1"/>
  <c r="Q19" i="61" s="1"/>
  <c r="Q20" i="61" s="1"/>
  <c r="Q21" i="61" s="1"/>
  <c r="Q22" i="61" s="1"/>
  <c r="Q23" i="61" s="1"/>
  <c r="Q24" i="61" s="1"/>
  <c r="Q25" i="61" s="1"/>
  <c r="Q26" i="61" s="1"/>
  <c r="Q27" i="61" s="1"/>
  <c r="Q28" i="61" s="1"/>
  <c r="Q29" i="61" s="1"/>
  <c r="Q30" i="61" s="1"/>
  <c r="Q31" i="61" s="1"/>
  <c r="Q32" i="61" s="1"/>
  <c r="Q33" i="61" s="1"/>
  <c r="Q34" i="61" s="1"/>
  <c r="Q35" i="61" s="1"/>
  <c r="Q36" i="61" s="1"/>
  <c r="Q37" i="61" s="1"/>
  <c r="Q38" i="61" s="1"/>
  <c r="Q39" i="61" s="1"/>
  <c r="Q40" i="61" s="1"/>
  <c r="Q41" i="61" s="1"/>
  <c r="Q42" i="61" s="1"/>
  <c r="Q43" i="61" s="1"/>
  <c r="Q44" i="61" s="1"/>
  <c r="Q45" i="61" s="1"/>
  <c r="Q46" i="61" s="1"/>
  <c r="Q47" i="61" s="1"/>
  <c r="Q48" i="61" s="1"/>
  <c r="Q49" i="61" s="1"/>
  <c r="Q50" i="61" s="1"/>
  <c r="Q51" i="61" s="1"/>
  <c r="Q52" i="61" s="1"/>
  <c r="U3" i="61"/>
  <c r="Y6" i="60"/>
  <c r="Y7" i="60" s="1"/>
  <c r="Y8" i="60" s="1"/>
  <c r="Y9" i="60" s="1"/>
  <c r="Y10" i="60" s="1"/>
  <c r="Y11" i="60" s="1"/>
  <c r="Y12" i="60" s="1"/>
  <c r="Y13" i="60" s="1"/>
  <c r="Y14" i="60" s="1"/>
  <c r="Y15" i="60" s="1"/>
  <c r="Y16" i="60" s="1"/>
  <c r="Y17" i="60" s="1"/>
  <c r="Y18" i="60" s="1"/>
  <c r="Y19" i="60" s="1"/>
  <c r="Y20" i="60" s="1"/>
  <c r="Y21" i="60" s="1"/>
  <c r="Y22" i="60" s="1"/>
  <c r="Y23" i="60" s="1"/>
  <c r="Y24" i="60" s="1"/>
  <c r="Y25" i="60" s="1"/>
  <c r="Y26" i="60" s="1"/>
  <c r="Y27" i="60" s="1"/>
  <c r="Y28" i="60" s="1"/>
  <c r="Y29" i="60" s="1"/>
  <c r="Y30" i="60" s="1"/>
  <c r="Y31" i="60" s="1"/>
  <c r="Y32" i="60" s="1"/>
  <c r="Y33" i="60" s="1"/>
  <c r="Y34" i="60" s="1"/>
  <c r="Y35" i="60" s="1"/>
  <c r="Y36" i="60" s="1"/>
  <c r="Y37" i="60" s="1"/>
  <c r="Y38" i="60" s="1"/>
  <c r="Y39" i="60" s="1"/>
  <c r="Y40" i="60" s="1"/>
  <c r="Y41" i="60" s="1"/>
  <c r="Y42" i="60" s="1"/>
  <c r="Y43" i="60" s="1"/>
  <c r="Y44" i="60" s="1"/>
  <c r="Y45" i="60" s="1"/>
  <c r="Y46" i="60" s="1"/>
  <c r="Y47" i="60" s="1"/>
  <c r="Y48" i="60" s="1"/>
  <c r="Y49" i="60" s="1"/>
  <c r="Y50" i="60" s="1"/>
  <c r="Y51" i="60" s="1"/>
  <c r="Y52" i="60" s="1"/>
  <c r="AC3" i="60"/>
  <c r="Q6" i="59"/>
  <c r="Q7" i="59" s="1"/>
  <c r="Q8" i="59" s="1"/>
  <c r="Q9" i="59" s="1"/>
  <c r="Q10" i="59" s="1"/>
  <c r="Q11" i="59" s="1"/>
  <c r="Q12" i="59" s="1"/>
  <c r="Q13" i="59" s="1"/>
  <c r="Q14" i="59" s="1"/>
  <c r="Q15" i="59" s="1"/>
  <c r="Q16" i="59" s="1"/>
  <c r="Q17" i="59" s="1"/>
  <c r="Q18" i="59" s="1"/>
  <c r="Q19" i="59" s="1"/>
  <c r="Q20" i="59" s="1"/>
  <c r="Q21" i="59" s="1"/>
  <c r="Q22" i="59" s="1"/>
  <c r="Q23" i="59" s="1"/>
  <c r="Q24" i="59" s="1"/>
  <c r="Q25" i="59" s="1"/>
  <c r="Q26" i="59" s="1"/>
  <c r="Q27" i="59" s="1"/>
  <c r="Q28" i="59" s="1"/>
  <c r="Q29" i="59" s="1"/>
  <c r="Q30" i="59" s="1"/>
  <c r="Q31" i="59" s="1"/>
  <c r="Q32" i="59" s="1"/>
  <c r="Q33" i="59" s="1"/>
  <c r="Q34" i="59" s="1"/>
  <c r="Q35" i="59" s="1"/>
  <c r="Q36" i="59" s="1"/>
  <c r="Q37" i="59" s="1"/>
  <c r="Q38" i="59" s="1"/>
  <c r="Q39" i="59" s="1"/>
  <c r="Q40" i="59" s="1"/>
  <c r="Q41" i="59" s="1"/>
  <c r="Q42" i="59" s="1"/>
  <c r="Q43" i="59" s="1"/>
  <c r="Q44" i="59" s="1"/>
  <c r="Q45" i="59" s="1"/>
  <c r="Q46" i="59" s="1"/>
  <c r="Q47" i="59" s="1"/>
  <c r="Q48" i="59" s="1"/>
  <c r="Q49" i="59" s="1"/>
  <c r="Q50" i="59" s="1"/>
  <c r="Q51" i="59" s="1"/>
  <c r="Q52" i="59" s="1"/>
  <c r="U3" i="59"/>
  <c r="Q6" i="58"/>
  <c r="Q7" i="58" s="1"/>
  <c r="Q8" i="58" s="1"/>
  <c r="Q9" i="58" s="1"/>
  <c r="Q10" i="58" s="1"/>
  <c r="Q11" i="58" s="1"/>
  <c r="Q12" i="58" s="1"/>
  <c r="Q13" i="58" s="1"/>
  <c r="Q14" i="58" s="1"/>
  <c r="Q15" i="58" s="1"/>
  <c r="Q16" i="58" s="1"/>
  <c r="Q17" i="58" s="1"/>
  <c r="Q18" i="58" s="1"/>
  <c r="Q19" i="58" s="1"/>
  <c r="Q20" i="58" s="1"/>
  <c r="Q21" i="58" s="1"/>
  <c r="Q22" i="58" s="1"/>
  <c r="Q23" i="58" s="1"/>
  <c r="Q24" i="58" s="1"/>
  <c r="Q25" i="58" s="1"/>
  <c r="Q26" i="58" s="1"/>
  <c r="Q27" i="58" s="1"/>
  <c r="Q28" i="58" s="1"/>
  <c r="Q29" i="58" s="1"/>
  <c r="Q30" i="58" s="1"/>
  <c r="Q31" i="58" s="1"/>
  <c r="Q32" i="58" s="1"/>
  <c r="Q33" i="58" s="1"/>
  <c r="Q34" i="58" s="1"/>
  <c r="Q35" i="58" s="1"/>
  <c r="Q36" i="58" s="1"/>
  <c r="Q37" i="58" s="1"/>
  <c r="Q38" i="58" s="1"/>
  <c r="Q39" i="58" s="1"/>
  <c r="Q40" i="58" s="1"/>
  <c r="Q41" i="58" s="1"/>
  <c r="Q42" i="58" s="1"/>
  <c r="Q43" i="58" s="1"/>
  <c r="Q44" i="58" s="1"/>
  <c r="Q45" i="58" s="1"/>
  <c r="Q46" i="58" s="1"/>
  <c r="Q47" i="58" s="1"/>
  <c r="Q48" i="58" s="1"/>
  <c r="Q49" i="58" s="1"/>
  <c r="Q50" i="58" s="1"/>
  <c r="Q51" i="58" s="1"/>
  <c r="Q52" i="58" s="1"/>
  <c r="U3" i="58"/>
  <c r="Q6" i="57"/>
  <c r="Q7" i="57" s="1"/>
  <c r="Q8" i="57" s="1"/>
  <c r="Q9" i="57" s="1"/>
  <c r="Q10" i="57" s="1"/>
  <c r="Q11" i="57" s="1"/>
  <c r="Q12" i="57" s="1"/>
  <c r="Q13" i="57" s="1"/>
  <c r="Q14" i="57" s="1"/>
  <c r="Q15" i="57" s="1"/>
  <c r="Q16" i="57" s="1"/>
  <c r="Q17" i="57" s="1"/>
  <c r="Q18" i="57" s="1"/>
  <c r="Q19" i="57" s="1"/>
  <c r="Q20" i="57" s="1"/>
  <c r="Q21" i="57" s="1"/>
  <c r="Q22" i="57" s="1"/>
  <c r="Q23" i="57" s="1"/>
  <c r="Q24" i="57" s="1"/>
  <c r="Q25" i="57" s="1"/>
  <c r="Q26" i="57" s="1"/>
  <c r="Q27" i="57" s="1"/>
  <c r="Q28" i="57" s="1"/>
  <c r="Q29" i="57" s="1"/>
  <c r="Q30" i="57" s="1"/>
  <c r="Q31" i="57" s="1"/>
  <c r="Q32" i="57" s="1"/>
  <c r="Q33" i="57" s="1"/>
  <c r="Q34" i="57" s="1"/>
  <c r="Q35" i="57" s="1"/>
  <c r="Q36" i="57" s="1"/>
  <c r="Q37" i="57" s="1"/>
  <c r="Q38" i="57" s="1"/>
  <c r="Q39" i="57" s="1"/>
  <c r="Q40" i="57" s="1"/>
  <c r="Q41" i="57" s="1"/>
  <c r="Q42" i="57" s="1"/>
  <c r="Q43" i="57" s="1"/>
  <c r="Q44" i="57" s="1"/>
  <c r="Q45" i="57" s="1"/>
  <c r="Q46" i="57" s="1"/>
  <c r="Q47" i="57" s="1"/>
  <c r="Q48" i="57" s="1"/>
  <c r="Q49" i="57" s="1"/>
  <c r="Q50" i="57" s="1"/>
  <c r="Q51" i="57" s="1"/>
  <c r="Q52" i="57" s="1"/>
  <c r="U3" i="57"/>
  <c r="Q6" i="56"/>
  <c r="Q7" i="56" s="1"/>
  <c r="Q8" i="56" s="1"/>
  <c r="Q9" i="56" s="1"/>
  <c r="Q10" i="56" s="1"/>
  <c r="Q11" i="56" s="1"/>
  <c r="Q12" i="56" s="1"/>
  <c r="Q13" i="56" s="1"/>
  <c r="Q14" i="56" s="1"/>
  <c r="Q15" i="56" s="1"/>
  <c r="Q16" i="56" s="1"/>
  <c r="Q17" i="56" s="1"/>
  <c r="Q18" i="56" s="1"/>
  <c r="Q19" i="56" s="1"/>
  <c r="Q20" i="56" s="1"/>
  <c r="Q21" i="56" s="1"/>
  <c r="Q22" i="56" s="1"/>
  <c r="Q23" i="56" s="1"/>
  <c r="Q24" i="56" s="1"/>
  <c r="Q25" i="56" s="1"/>
  <c r="Q26" i="56" s="1"/>
  <c r="Q27" i="56" s="1"/>
  <c r="Q28" i="56" s="1"/>
  <c r="Q29" i="56" s="1"/>
  <c r="Q30" i="56" s="1"/>
  <c r="Q31" i="56" s="1"/>
  <c r="Q32" i="56" s="1"/>
  <c r="Q33" i="56" s="1"/>
  <c r="Q34" i="56" s="1"/>
  <c r="Q35" i="56" s="1"/>
  <c r="Q36" i="56" s="1"/>
  <c r="Q37" i="56" s="1"/>
  <c r="Q38" i="56" s="1"/>
  <c r="Q39" i="56" s="1"/>
  <c r="Q40" i="56" s="1"/>
  <c r="Q41" i="56" s="1"/>
  <c r="Q42" i="56" s="1"/>
  <c r="Q43" i="56" s="1"/>
  <c r="Q44" i="56" s="1"/>
  <c r="Q45" i="56" s="1"/>
  <c r="Q46" i="56" s="1"/>
  <c r="Q47" i="56" s="1"/>
  <c r="Q48" i="56" s="1"/>
  <c r="Q49" i="56" s="1"/>
  <c r="Q50" i="56" s="1"/>
  <c r="Q51" i="56" s="1"/>
  <c r="Q52" i="56" s="1"/>
  <c r="U3" i="56"/>
  <c r="Q6" i="55"/>
  <c r="Q7" i="55" s="1"/>
  <c r="Q8" i="55" s="1"/>
  <c r="Q9" i="55" s="1"/>
  <c r="Q10" i="55" s="1"/>
  <c r="Q11" i="55" s="1"/>
  <c r="Q12" i="55" s="1"/>
  <c r="Q13" i="55" s="1"/>
  <c r="Q14" i="55" s="1"/>
  <c r="Q15" i="55" s="1"/>
  <c r="Q16" i="55" s="1"/>
  <c r="Q17" i="55" s="1"/>
  <c r="Q18" i="55" s="1"/>
  <c r="Q19" i="55" s="1"/>
  <c r="Q20" i="55" s="1"/>
  <c r="Q21" i="55" s="1"/>
  <c r="Q22" i="55" s="1"/>
  <c r="Q23" i="55" s="1"/>
  <c r="Q24" i="55" s="1"/>
  <c r="Q25" i="55" s="1"/>
  <c r="Q26" i="55" s="1"/>
  <c r="Q27" i="55" s="1"/>
  <c r="Q28" i="55" s="1"/>
  <c r="Q29" i="55" s="1"/>
  <c r="Q30" i="55" s="1"/>
  <c r="Q31" i="55" s="1"/>
  <c r="Q32" i="55" s="1"/>
  <c r="Q33" i="55" s="1"/>
  <c r="Q34" i="55" s="1"/>
  <c r="Q35" i="55" s="1"/>
  <c r="Q36" i="55" s="1"/>
  <c r="Q37" i="55" s="1"/>
  <c r="Q38" i="55" s="1"/>
  <c r="Q39" i="55" s="1"/>
  <c r="Q40" i="55" s="1"/>
  <c r="Q41" i="55" s="1"/>
  <c r="Q42" i="55" s="1"/>
  <c r="Q43" i="55" s="1"/>
  <c r="Q44" i="55" s="1"/>
  <c r="Q45" i="55" s="1"/>
  <c r="Q46" i="55" s="1"/>
  <c r="Q47" i="55" s="1"/>
  <c r="Q48" i="55" s="1"/>
  <c r="Q49" i="55" s="1"/>
  <c r="Q50" i="55" s="1"/>
  <c r="Q51" i="55" s="1"/>
  <c r="Q52" i="55" s="1"/>
  <c r="U3" i="55"/>
  <c r="Q6" i="54"/>
  <c r="Q7" i="54" s="1"/>
  <c r="Q8" i="54" s="1"/>
  <c r="Q9" i="54" s="1"/>
  <c r="Q10" i="54" s="1"/>
  <c r="Q11" i="54" s="1"/>
  <c r="Q12" i="54" s="1"/>
  <c r="Q13" i="54" s="1"/>
  <c r="Q14" i="54" s="1"/>
  <c r="Q15" i="54" s="1"/>
  <c r="Q16" i="54" s="1"/>
  <c r="Q17" i="54" s="1"/>
  <c r="Q18" i="54" s="1"/>
  <c r="Q19" i="54" s="1"/>
  <c r="Q20" i="54" s="1"/>
  <c r="Q21" i="54" s="1"/>
  <c r="Q22" i="54" s="1"/>
  <c r="Q23" i="54" s="1"/>
  <c r="Q24" i="54" s="1"/>
  <c r="U3" i="54"/>
  <c r="U3" i="53"/>
  <c r="U3" i="52"/>
  <c r="AC3" i="51"/>
  <c r="AC3" i="50"/>
  <c r="AC3" i="15"/>
  <c r="Y6" i="15"/>
  <c r="Y7" i="15" s="1"/>
  <c r="Y8" i="15" s="1"/>
  <c r="Y9" i="15" s="1"/>
  <c r="Y10" i="15" s="1"/>
  <c r="Y11" i="15" s="1"/>
  <c r="Y12" i="15" s="1"/>
  <c r="Y13" i="15" s="1"/>
  <c r="Y14" i="15" s="1"/>
  <c r="Y15" i="15" s="1"/>
  <c r="Y16" i="15" s="1"/>
  <c r="Y17" i="15" s="1"/>
  <c r="Y18" i="15" s="1"/>
  <c r="Y19" i="15" s="1"/>
  <c r="Y20" i="15" s="1"/>
  <c r="Y21" i="15" s="1"/>
  <c r="Y22" i="15" s="1"/>
  <c r="Y23" i="15" s="1"/>
  <c r="Y24" i="15" s="1"/>
  <c r="Y25" i="15" s="1"/>
  <c r="Y26" i="15" s="1"/>
  <c r="Y27" i="15" s="1"/>
  <c r="Y28" i="15" s="1"/>
  <c r="Y29" i="15" s="1"/>
  <c r="Y30" i="15" s="1"/>
  <c r="Y31" i="15" s="1"/>
  <c r="Y32" i="15" s="1"/>
  <c r="Y33" i="15" s="1"/>
  <c r="Y34" i="15" s="1"/>
  <c r="Y35" i="15" s="1"/>
  <c r="Y36" i="15" s="1"/>
  <c r="Y37" i="15" s="1"/>
  <c r="Y38" i="15" s="1"/>
  <c r="Y39" i="15" s="1"/>
  <c r="Y40" i="15" s="1"/>
  <c r="Y41" i="15" s="1"/>
  <c r="Y42" i="15" s="1"/>
  <c r="Y43" i="15" s="1"/>
  <c r="Y44" i="15" s="1"/>
  <c r="Y45" i="15" s="1"/>
  <c r="Y46" i="15" s="1"/>
  <c r="Y47" i="15" s="1"/>
  <c r="Y48" i="15" s="1"/>
  <c r="Y49" i="15" s="1"/>
  <c r="Y50" i="15" s="1"/>
  <c r="Y51" i="15" s="1"/>
  <c r="Y52" i="15" s="1"/>
  <c r="Q5" i="53" l="1"/>
  <c r="M6" i="53"/>
  <c r="M7" i="53" s="1"/>
  <c r="M8" i="53" s="1"/>
  <c r="M9" i="53" s="1"/>
  <c r="M10" i="53" s="1"/>
  <c r="M11" i="53" s="1"/>
  <c r="M12" i="53" s="1"/>
  <c r="M13" i="53" s="1"/>
  <c r="M14" i="53" s="1"/>
  <c r="M15" i="53" s="1"/>
  <c r="M16" i="53" s="1"/>
  <c r="M17" i="53" s="1"/>
  <c r="M18" i="53" s="1"/>
  <c r="M19" i="53" s="1"/>
  <c r="M20" i="53" s="1"/>
  <c r="M21" i="53" s="1"/>
  <c r="M22" i="53" s="1"/>
  <c r="M23" i="53" s="1"/>
  <c r="M24" i="53" s="1"/>
  <c r="M25" i="53" s="1"/>
  <c r="M26" i="53" s="1"/>
  <c r="M27" i="53" s="1"/>
  <c r="M28" i="53" s="1"/>
  <c r="M29" i="53" s="1"/>
  <c r="M30" i="53" s="1"/>
  <c r="M31" i="53" s="1"/>
  <c r="M32" i="53" s="1"/>
  <c r="M33" i="53" s="1"/>
  <c r="M34" i="53" s="1"/>
  <c r="M35" i="53" s="1"/>
  <c r="M36" i="53" s="1"/>
  <c r="M37" i="53" s="1"/>
  <c r="M38" i="53" s="1"/>
  <c r="M39" i="53" s="1"/>
  <c r="M40" i="53" s="1"/>
  <c r="M41" i="53" s="1"/>
  <c r="M42" i="53" s="1"/>
  <c r="M43" i="53" s="1"/>
  <c r="M44" i="53" s="1"/>
  <c r="M45" i="53" s="1"/>
  <c r="M46" i="53" s="1"/>
  <c r="M47" i="53" s="1"/>
  <c r="M48" i="53" s="1"/>
  <c r="M49" i="53" s="1"/>
  <c r="M50" i="53" s="1"/>
  <c r="M51" i="53" s="1"/>
  <c r="M52" i="53" s="1"/>
  <c r="I5" i="51"/>
  <c r="E5" i="50"/>
  <c r="E6" i="51"/>
  <c r="E7" i="51" s="1"/>
  <c r="E8" i="51" s="1"/>
  <c r="E9" i="51" s="1"/>
  <c r="E10" i="51" s="1"/>
  <c r="E11" i="51" s="1"/>
  <c r="E12" i="51" s="1"/>
  <c r="E13" i="51" s="1"/>
  <c r="E14" i="51" s="1"/>
  <c r="E15" i="51" s="1"/>
  <c r="E16" i="51" s="1"/>
  <c r="E17" i="51" s="1"/>
  <c r="E18" i="51" s="1"/>
  <c r="E19" i="51" s="1"/>
  <c r="E20" i="51" s="1"/>
  <c r="E21" i="51" s="1"/>
  <c r="E22" i="51" s="1"/>
  <c r="E23" i="51" s="1"/>
  <c r="E24" i="51" s="1"/>
  <c r="E25" i="51" s="1"/>
  <c r="E26" i="51" s="1"/>
  <c r="E27" i="51" s="1"/>
  <c r="E28" i="51" s="1"/>
  <c r="E29" i="51" s="1"/>
  <c r="E30" i="51" s="1"/>
  <c r="E31" i="51" s="1"/>
  <c r="E32" i="51" s="1"/>
  <c r="E33" i="51" s="1"/>
  <c r="E34" i="51" s="1"/>
  <c r="E35" i="51" s="1"/>
  <c r="E36" i="51" s="1"/>
  <c r="E37" i="51" s="1"/>
  <c r="E38" i="51" s="1"/>
  <c r="E39" i="51" s="1"/>
  <c r="E40" i="51" s="1"/>
  <c r="E41" i="51" s="1"/>
  <c r="E42" i="51" s="1"/>
  <c r="E43" i="51" s="1"/>
  <c r="E44" i="51" s="1"/>
  <c r="E45" i="51" s="1"/>
  <c r="E46" i="51" s="1"/>
  <c r="E47" i="51" s="1"/>
  <c r="E48" i="51" s="1"/>
  <c r="E49" i="51" s="1"/>
  <c r="E50" i="51" s="1"/>
  <c r="E51" i="51" s="1"/>
  <c r="E52" i="51" s="1"/>
  <c r="M5" i="52"/>
  <c r="I6" i="52"/>
  <c r="I7" i="52" s="1"/>
  <c r="I8" i="52" s="1"/>
  <c r="I9" i="52" s="1"/>
  <c r="I10" i="52" s="1"/>
  <c r="I11" i="52" s="1"/>
  <c r="I12" i="52" s="1"/>
  <c r="I13" i="52" s="1"/>
  <c r="I14" i="52" s="1"/>
  <c r="I15" i="52" s="1"/>
  <c r="I16" i="52" s="1"/>
  <c r="I17" i="52" s="1"/>
  <c r="I18" i="52" s="1"/>
  <c r="I19" i="52" s="1"/>
  <c r="I20" i="52" s="1"/>
  <c r="I21" i="52" s="1"/>
  <c r="I22" i="52" s="1"/>
  <c r="I23" i="52" s="1"/>
  <c r="I24" i="52" s="1"/>
  <c r="I25" i="52" s="1"/>
  <c r="I26" i="52" s="1"/>
  <c r="I27" i="52" s="1"/>
  <c r="I28" i="52" s="1"/>
  <c r="I29" i="52" s="1"/>
  <c r="I30" i="52" s="1"/>
  <c r="I31" i="52" s="1"/>
  <c r="I32" i="52" s="1"/>
  <c r="I33" i="52" s="1"/>
  <c r="I34" i="52" s="1"/>
  <c r="I35" i="52" s="1"/>
  <c r="I36" i="52" s="1"/>
  <c r="I37" i="52" s="1"/>
  <c r="I38" i="52" s="1"/>
  <c r="I39" i="52" s="1"/>
  <c r="I40" i="52" s="1"/>
  <c r="I41" i="52" s="1"/>
  <c r="I42" i="52" s="1"/>
  <c r="I43" i="52" s="1"/>
  <c r="I44" i="52" s="1"/>
  <c r="I45" i="52" s="1"/>
  <c r="I46" i="52" s="1"/>
  <c r="I47" i="52" s="1"/>
  <c r="I48" i="52" s="1"/>
  <c r="I49" i="52" s="1"/>
  <c r="I50" i="52" s="1"/>
  <c r="I51" i="52" s="1"/>
  <c r="I52" i="52" s="1"/>
  <c r="Q25" i="54"/>
  <c r="Q26" i="54" s="1"/>
  <c r="Q27" i="54" s="1"/>
  <c r="Q28" i="54" s="1"/>
  <c r="Q29" i="54" s="1"/>
  <c r="Q30" i="54" s="1"/>
  <c r="Q31" i="54" s="1"/>
  <c r="Q32" i="54" s="1"/>
  <c r="Q33" i="54" s="1"/>
  <c r="Q34" i="54" s="1"/>
  <c r="Q35" i="54" s="1"/>
  <c r="Q36" i="54" s="1"/>
  <c r="Q37" i="54" s="1"/>
  <c r="Q38" i="54" s="1"/>
  <c r="Q39" i="54" s="1"/>
  <c r="Q40" i="54" s="1"/>
  <c r="Q41" i="54" s="1"/>
  <c r="Q42" i="54" s="1"/>
  <c r="Q43" i="54" s="1"/>
  <c r="Q44" i="54" s="1"/>
  <c r="Q45" i="54" s="1"/>
  <c r="Q46" i="54" s="1"/>
  <c r="Q47" i="54" s="1"/>
  <c r="Q48" i="54" s="1"/>
  <c r="Q49" i="54" s="1"/>
  <c r="Q50" i="54" s="1"/>
  <c r="Q51" i="54" s="1"/>
  <c r="Q52" i="54" s="1"/>
  <c r="L38" i="80"/>
  <c r="L39" i="80"/>
  <c r="AB39" i="80"/>
  <c r="AA37" i="80"/>
  <c r="P37" i="80"/>
  <c r="X38" i="80"/>
  <c r="P38" i="80"/>
  <c r="P39" i="80"/>
  <c r="AA38" i="80"/>
  <c r="AA36" i="80"/>
  <c r="X36" i="80"/>
  <c r="T36" i="80"/>
  <c r="H38" i="80"/>
  <c r="H37" i="80"/>
  <c r="H39" i="80"/>
  <c r="AB37" i="80"/>
  <c r="AB36" i="80"/>
  <c r="X37" i="80"/>
  <c r="D37" i="80"/>
  <c r="T38" i="80"/>
  <c r="T37" i="80"/>
  <c r="D36" i="80"/>
  <c r="D39" i="80"/>
  <c r="F6" i="84"/>
  <c r="J6" i="84" s="1"/>
  <c r="N6" i="84" s="1"/>
  <c r="R6" i="84" s="1"/>
  <c r="V6" i="84" s="1"/>
  <c r="Z6" i="84" s="1"/>
  <c r="AD6" i="84" s="1"/>
  <c r="AH6" i="84" s="1"/>
  <c r="AL6" i="84" s="1"/>
  <c r="B7" i="84"/>
  <c r="F7" i="82"/>
  <c r="J7" i="82" s="1"/>
  <c r="N7" i="82" s="1"/>
  <c r="R7" i="82" s="1"/>
  <c r="V7" i="82" s="1"/>
  <c r="Z7" i="82" s="1"/>
  <c r="AD7" i="82" s="1"/>
  <c r="AH7" i="82" s="1"/>
  <c r="AL7" i="82" s="1"/>
  <c r="B8" i="82"/>
  <c r="B8" i="80"/>
  <c r="F7" i="80"/>
  <c r="J7" i="80" s="1"/>
  <c r="N7" i="80" s="1"/>
  <c r="R7" i="80" s="1"/>
  <c r="V7" i="80" s="1"/>
  <c r="Z7" i="80" s="1"/>
  <c r="AD7" i="80" s="1"/>
  <c r="AH7" i="80" s="1"/>
  <c r="AL7" i="80" s="1"/>
  <c r="AO3" i="81"/>
  <c r="AG3" i="80"/>
  <c r="AG3" i="78"/>
  <c r="AG3" i="77"/>
  <c r="Y3" i="76"/>
  <c r="Y3" i="74"/>
  <c r="Y3" i="73"/>
  <c r="Y3" i="72"/>
  <c r="AC3" i="71"/>
  <c r="Y3" i="70"/>
  <c r="Y3" i="69"/>
  <c r="Y3" i="68"/>
  <c r="AG3" i="67"/>
  <c r="AG3" i="66"/>
  <c r="Y3" i="65"/>
  <c r="AG3" i="64"/>
  <c r="U6" i="63"/>
  <c r="U7" i="63" s="1"/>
  <c r="U8" i="63" s="1"/>
  <c r="U9" i="63" s="1"/>
  <c r="U10" i="63" s="1"/>
  <c r="U11" i="63" s="1"/>
  <c r="U12" i="63" s="1"/>
  <c r="U13" i="63" s="1"/>
  <c r="U14" i="63" s="1"/>
  <c r="U15" i="63" s="1"/>
  <c r="U16" i="63" s="1"/>
  <c r="U17" i="63" s="1"/>
  <c r="U18" i="63" s="1"/>
  <c r="U19" i="63" s="1"/>
  <c r="U20" i="63" s="1"/>
  <c r="U21" i="63" s="1"/>
  <c r="U22" i="63" s="1"/>
  <c r="U23" i="63" s="1"/>
  <c r="U24" i="63" s="1"/>
  <c r="U25" i="63" s="1"/>
  <c r="U26" i="63" s="1"/>
  <c r="U27" i="63" s="1"/>
  <c r="U28" i="63" s="1"/>
  <c r="U29" i="63" s="1"/>
  <c r="U30" i="63" s="1"/>
  <c r="U31" i="63" s="1"/>
  <c r="U32" i="63" s="1"/>
  <c r="U33" i="63" s="1"/>
  <c r="U34" i="63" s="1"/>
  <c r="U35" i="63" s="1"/>
  <c r="U36" i="63" s="1"/>
  <c r="U37" i="63" s="1"/>
  <c r="U38" i="63" s="1"/>
  <c r="U39" i="63" s="1"/>
  <c r="U40" i="63" s="1"/>
  <c r="U41" i="63" s="1"/>
  <c r="U42" i="63" s="1"/>
  <c r="U43" i="63" s="1"/>
  <c r="U44" i="63" s="1"/>
  <c r="U45" i="63" s="1"/>
  <c r="U46" i="63" s="1"/>
  <c r="U47" i="63" s="1"/>
  <c r="U48" i="63" s="1"/>
  <c r="U49" i="63" s="1"/>
  <c r="U50" i="63" s="1"/>
  <c r="U51" i="63" s="1"/>
  <c r="U52" i="63" s="1"/>
  <c r="Y3" i="63"/>
  <c r="U6" i="62"/>
  <c r="U7" i="62" s="1"/>
  <c r="U8" i="62" s="1"/>
  <c r="U9" i="62" s="1"/>
  <c r="U10" i="62" s="1"/>
  <c r="U11" i="62" s="1"/>
  <c r="U12" i="62" s="1"/>
  <c r="U13" i="62" s="1"/>
  <c r="U14" i="62" s="1"/>
  <c r="U15" i="62" s="1"/>
  <c r="U16" i="62" s="1"/>
  <c r="U17" i="62" s="1"/>
  <c r="U18" i="62" s="1"/>
  <c r="U19" i="62" s="1"/>
  <c r="U20" i="62" s="1"/>
  <c r="U21" i="62" s="1"/>
  <c r="U22" i="62" s="1"/>
  <c r="U23" i="62" s="1"/>
  <c r="U24" i="62" s="1"/>
  <c r="U25" i="62" s="1"/>
  <c r="U26" i="62" s="1"/>
  <c r="U27" i="62" s="1"/>
  <c r="U28" i="62" s="1"/>
  <c r="U29" i="62" s="1"/>
  <c r="U30" i="62" s="1"/>
  <c r="U31" i="62" s="1"/>
  <c r="U32" i="62" s="1"/>
  <c r="U33" i="62" s="1"/>
  <c r="U34" i="62" s="1"/>
  <c r="U35" i="62" s="1"/>
  <c r="U36" i="62" s="1"/>
  <c r="U37" i="62" s="1"/>
  <c r="U38" i="62" s="1"/>
  <c r="U39" i="62" s="1"/>
  <c r="U40" i="62" s="1"/>
  <c r="U41" i="62" s="1"/>
  <c r="U42" i="62" s="1"/>
  <c r="U43" i="62" s="1"/>
  <c r="U44" i="62" s="1"/>
  <c r="U45" i="62" s="1"/>
  <c r="U46" i="62" s="1"/>
  <c r="U47" i="62" s="1"/>
  <c r="U48" i="62" s="1"/>
  <c r="U49" i="62" s="1"/>
  <c r="U50" i="62" s="1"/>
  <c r="U51" i="62" s="1"/>
  <c r="U52" i="62" s="1"/>
  <c r="Y3" i="62"/>
  <c r="U6" i="61"/>
  <c r="U7" i="61" s="1"/>
  <c r="U8" i="61" s="1"/>
  <c r="U9" i="61" s="1"/>
  <c r="U10" i="61" s="1"/>
  <c r="U11" i="61" s="1"/>
  <c r="U12" i="61" s="1"/>
  <c r="U13" i="61" s="1"/>
  <c r="U14" i="61" s="1"/>
  <c r="U15" i="61" s="1"/>
  <c r="U16" i="61" s="1"/>
  <c r="U17" i="61" s="1"/>
  <c r="U18" i="61" s="1"/>
  <c r="U19" i="61" s="1"/>
  <c r="U20" i="61" s="1"/>
  <c r="U21" i="61" s="1"/>
  <c r="U22" i="61" s="1"/>
  <c r="U23" i="61" s="1"/>
  <c r="U24" i="61" s="1"/>
  <c r="U25" i="61" s="1"/>
  <c r="U26" i="61" s="1"/>
  <c r="U27" i="61" s="1"/>
  <c r="U28" i="61" s="1"/>
  <c r="U29" i="61" s="1"/>
  <c r="U30" i="61" s="1"/>
  <c r="U31" i="61" s="1"/>
  <c r="U32" i="61" s="1"/>
  <c r="U33" i="61" s="1"/>
  <c r="U34" i="61" s="1"/>
  <c r="U35" i="61" s="1"/>
  <c r="U36" i="61" s="1"/>
  <c r="U37" i="61" s="1"/>
  <c r="U38" i="61" s="1"/>
  <c r="U39" i="61" s="1"/>
  <c r="U40" i="61" s="1"/>
  <c r="U41" i="61" s="1"/>
  <c r="U42" i="61" s="1"/>
  <c r="U43" i="61" s="1"/>
  <c r="U44" i="61" s="1"/>
  <c r="U45" i="61" s="1"/>
  <c r="U46" i="61" s="1"/>
  <c r="U47" i="61" s="1"/>
  <c r="U48" i="61" s="1"/>
  <c r="U49" i="61" s="1"/>
  <c r="U50" i="61" s="1"/>
  <c r="U51" i="61" s="1"/>
  <c r="U52" i="61" s="1"/>
  <c r="Y3" i="61"/>
  <c r="AG3" i="60"/>
  <c r="AC6" i="60"/>
  <c r="AC7" i="60" s="1"/>
  <c r="AC8" i="60" s="1"/>
  <c r="AC9" i="60" s="1"/>
  <c r="AC10" i="60" s="1"/>
  <c r="AC11" i="60" s="1"/>
  <c r="AC12" i="60" s="1"/>
  <c r="AC13" i="60" s="1"/>
  <c r="AC14" i="60" s="1"/>
  <c r="AC15" i="60" s="1"/>
  <c r="AC16" i="60" s="1"/>
  <c r="AC17" i="60" s="1"/>
  <c r="AC18" i="60" s="1"/>
  <c r="AC19" i="60" s="1"/>
  <c r="AC20" i="60" s="1"/>
  <c r="AC21" i="60" s="1"/>
  <c r="AC22" i="60" s="1"/>
  <c r="AC23" i="60" s="1"/>
  <c r="AC24" i="60" s="1"/>
  <c r="AC25" i="60" s="1"/>
  <c r="AC26" i="60" s="1"/>
  <c r="AC27" i="60" s="1"/>
  <c r="AC28" i="60" s="1"/>
  <c r="AC29" i="60" s="1"/>
  <c r="AC30" i="60" s="1"/>
  <c r="AC31" i="60" s="1"/>
  <c r="AC32" i="60" s="1"/>
  <c r="AC33" i="60" s="1"/>
  <c r="AC34" i="60" s="1"/>
  <c r="AC35" i="60" s="1"/>
  <c r="AC36" i="60" s="1"/>
  <c r="AC37" i="60" s="1"/>
  <c r="AC38" i="60" s="1"/>
  <c r="AC39" i="60" s="1"/>
  <c r="AC40" i="60" s="1"/>
  <c r="AC41" i="60" s="1"/>
  <c r="AC42" i="60" s="1"/>
  <c r="AC43" i="60" s="1"/>
  <c r="AC44" i="60" s="1"/>
  <c r="AC45" i="60" s="1"/>
  <c r="AC46" i="60" s="1"/>
  <c r="AC47" i="60" s="1"/>
  <c r="AC48" i="60" s="1"/>
  <c r="AC49" i="60" s="1"/>
  <c r="AC50" i="60" s="1"/>
  <c r="AC51" i="60" s="1"/>
  <c r="AC52" i="60" s="1"/>
  <c r="U6" i="59"/>
  <c r="U7" i="59" s="1"/>
  <c r="U8" i="59" s="1"/>
  <c r="U9" i="59" s="1"/>
  <c r="U10" i="59" s="1"/>
  <c r="U11" i="59" s="1"/>
  <c r="U12" i="59" s="1"/>
  <c r="U13" i="59" s="1"/>
  <c r="U14" i="59" s="1"/>
  <c r="U15" i="59" s="1"/>
  <c r="U16" i="59" s="1"/>
  <c r="U17" i="59" s="1"/>
  <c r="U18" i="59" s="1"/>
  <c r="U19" i="59" s="1"/>
  <c r="U20" i="59" s="1"/>
  <c r="U21" i="59" s="1"/>
  <c r="U22" i="59" s="1"/>
  <c r="U23" i="59" s="1"/>
  <c r="U24" i="59" s="1"/>
  <c r="U25" i="59" s="1"/>
  <c r="U26" i="59" s="1"/>
  <c r="U27" i="59" s="1"/>
  <c r="U28" i="59" s="1"/>
  <c r="U29" i="59" s="1"/>
  <c r="U30" i="59" s="1"/>
  <c r="U31" i="59" s="1"/>
  <c r="U32" i="59" s="1"/>
  <c r="U33" i="59" s="1"/>
  <c r="U34" i="59" s="1"/>
  <c r="U35" i="59" s="1"/>
  <c r="U36" i="59" s="1"/>
  <c r="U37" i="59" s="1"/>
  <c r="U38" i="59" s="1"/>
  <c r="U39" i="59" s="1"/>
  <c r="U40" i="59" s="1"/>
  <c r="U41" i="59" s="1"/>
  <c r="U42" i="59" s="1"/>
  <c r="U43" i="59" s="1"/>
  <c r="U44" i="59" s="1"/>
  <c r="U45" i="59" s="1"/>
  <c r="U46" i="59" s="1"/>
  <c r="U47" i="59" s="1"/>
  <c r="U48" i="59" s="1"/>
  <c r="U49" i="59" s="1"/>
  <c r="U50" i="59" s="1"/>
  <c r="U51" i="59" s="1"/>
  <c r="U52" i="59" s="1"/>
  <c r="Y3" i="59"/>
  <c r="U6" i="58"/>
  <c r="U7" i="58" s="1"/>
  <c r="U8" i="58" s="1"/>
  <c r="U9" i="58" s="1"/>
  <c r="U10" i="58" s="1"/>
  <c r="U11" i="58" s="1"/>
  <c r="U12" i="58" s="1"/>
  <c r="U13" i="58" s="1"/>
  <c r="U14" i="58" s="1"/>
  <c r="U15" i="58" s="1"/>
  <c r="U16" i="58" s="1"/>
  <c r="U17" i="58" s="1"/>
  <c r="U18" i="58" s="1"/>
  <c r="U19" i="58" s="1"/>
  <c r="U20" i="58" s="1"/>
  <c r="U21" i="58" s="1"/>
  <c r="U22" i="58" s="1"/>
  <c r="U23" i="58" s="1"/>
  <c r="U24" i="58" s="1"/>
  <c r="U25" i="58" s="1"/>
  <c r="U26" i="58" s="1"/>
  <c r="U27" i="58" s="1"/>
  <c r="U28" i="58" s="1"/>
  <c r="U29" i="58" s="1"/>
  <c r="U30" i="58" s="1"/>
  <c r="U31" i="58" s="1"/>
  <c r="U32" i="58" s="1"/>
  <c r="U33" i="58" s="1"/>
  <c r="U34" i="58" s="1"/>
  <c r="U35" i="58" s="1"/>
  <c r="U36" i="58" s="1"/>
  <c r="U37" i="58" s="1"/>
  <c r="U38" i="58" s="1"/>
  <c r="U39" i="58" s="1"/>
  <c r="U40" i="58" s="1"/>
  <c r="U41" i="58" s="1"/>
  <c r="U42" i="58" s="1"/>
  <c r="U43" i="58" s="1"/>
  <c r="U44" i="58" s="1"/>
  <c r="U45" i="58" s="1"/>
  <c r="U46" i="58" s="1"/>
  <c r="U47" i="58" s="1"/>
  <c r="U48" i="58" s="1"/>
  <c r="U49" i="58" s="1"/>
  <c r="U50" i="58" s="1"/>
  <c r="U51" i="58" s="1"/>
  <c r="U52" i="58" s="1"/>
  <c r="Y3" i="58"/>
  <c r="U6" i="57"/>
  <c r="U7" i="57" s="1"/>
  <c r="U8" i="57" s="1"/>
  <c r="U9" i="57" s="1"/>
  <c r="U10" i="57" s="1"/>
  <c r="U11" i="57" s="1"/>
  <c r="U12" i="57" s="1"/>
  <c r="U13" i="57" s="1"/>
  <c r="U14" i="57" s="1"/>
  <c r="U15" i="57" s="1"/>
  <c r="U16" i="57" s="1"/>
  <c r="U17" i="57" s="1"/>
  <c r="U18" i="57" s="1"/>
  <c r="U19" i="57" s="1"/>
  <c r="U20" i="57" s="1"/>
  <c r="U21" i="57" s="1"/>
  <c r="U22" i="57" s="1"/>
  <c r="U23" i="57" s="1"/>
  <c r="U24" i="57" s="1"/>
  <c r="U25" i="57" s="1"/>
  <c r="U26" i="57" s="1"/>
  <c r="U27" i="57" s="1"/>
  <c r="U28" i="57" s="1"/>
  <c r="U29" i="57" s="1"/>
  <c r="U30" i="57" s="1"/>
  <c r="U31" i="57" s="1"/>
  <c r="U32" i="57" s="1"/>
  <c r="U33" i="57" s="1"/>
  <c r="U34" i="57" s="1"/>
  <c r="U35" i="57" s="1"/>
  <c r="U36" i="57" s="1"/>
  <c r="U37" i="57" s="1"/>
  <c r="U38" i="57" s="1"/>
  <c r="U39" i="57" s="1"/>
  <c r="U40" i="57" s="1"/>
  <c r="U41" i="57" s="1"/>
  <c r="U42" i="57" s="1"/>
  <c r="U43" i="57" s="1"/>
  <c r="U44" i="57" s="1"/>
  <c r="U45" i="57" s="1"/>
  <c r="U46" i="57" s="1"/>
  <c r="U47" i="57" s="1"/>
  <c r="U48" i="57" s="1"/>
  <c r="U49" i="57" s="1"/>
  <c r="U50" i="57" s="1"/>
  <c r="U51" i="57" s="1"/>
  <c r="U52" i="57" s="1"/>
  <c r="Y3" i="57"/>
  <c r="U6" i="56"/>
  <c r="U7" i="56" s="1"/>
  <c r="U8" i="56" s="1"/>
  <c r="U9" i="56" s="1"/>
  <c r="U10" i="56" s="1"/>
  <c r="U11" i="56" s="1"/>
  <c r="U12" i="56" s="1"/>
  <c r="U13" i="56" s="1"/>
  <c r="U14" i="56" s="1"/>
  <c r="U15" i="56" s="1"/>
  <c r="U16" i="56" s="1"/>
  <c r="U17" i="56" s="1"/>
  <c r="U18" i="56" s="1"/>
  <c r="U19" i="56" s="1"/>
  <c r="U20" i="56" s="1"/>
  <c r="U21" i="56" s="1"/>
  <c r="U22" i="56" s="1"/>
  <c r="U23" i="56" s="1"/>
  <c r="U24" i="56" s="1"/>
  <c r="U25" i="56" s="1"/>
  <c r="U26" i="56" s="1"/>
  <c r="U27" i="56" s="1"/>
  <c r="U28" i="56" s="1"/>
  <c r="U29" i="56" s="1"/>
  <c r="U30" i="56" s="1"/>
  <c r="U31" i="56" s="1"/>
  <c r="U32" i="56" s="1"/>
  <c r="U33" i="56" s="1"/>
  <c r="U34" i="56" s="1"/>
  <c r="U35" i="56" s="1"/>
  <c r="U36" i="56" s="1"/>
  <c r="U37" i="56" s="1"/>
  <c r="U38" i="56" s="1"/>
  <c r="U39" i="56" s="1"/>
  <c r="U40" i="56" s="1"/>
  <c r="U41" i="56" s="1"/>
  <c r="U42" i="56" s="1"/>
  <c r="U43" i="56" s="1"/>
  <c r="U44" i="56" s="1"/>
  <c r="U45" i="56" s="1"/>
  <c r="U46" i="56" s="1"/>
  <c r="U47" i="56" s="1"/>
  <c r="U48" i="56" s="1"/>
  <c r="U49" i="56" s="1"/>
  <c r="U50" i="56" s="1"/>
  <c r="U51" i="56" s="1"/>
  <c r="U52" i="56" s="1"/>
  <c r="Y3" i="56"/>
  <c r="Y3" i="55"/>
  <c r="U6" i="55"/>
  <c r="U7" i="55" s="1"/>
  <c r="U8" i="55" s="1"/>
  <c r="U9" i="55" s="1"/>
  <c r="U10" i="55" s="1"/>
  <c r="U11" i="55" s="1"/>
  <c r="U12" i="55" s="1"/>
  <c r="U13" i="55" s="1"/>
  <c r="U14" i="55" s="1"/>
  <c r="U15" i="55" s="1"/>
  <c r="U16" i="55" s="1"/>
  <c r="U17" i="55" s="1"/>
  <c r="U18" i="55" s="1"/>
  <c r="U19" i="55" s="1"/>
  <c r="U20" i="55" s="1"/>
  <c r="U21" i="55" s="1"/>
  <c r="U22" i="55" s="1"/>
  <c r="U23" i="55" s="1"/>
  <c r="U24" i="55" s="1"/>
  <c r="U25" i="55" s="1"/>
  <c r="U26" i="55" s="1"/>
  <c r="U27" i="55" s="1"/>
  <c r="U28" i="55" s="1"/>
  <c r="U29" i="55" s="1"/>
  <c r="U30" i="55" s="1"/>
  <c r="U31" i="55" s="1"/>
  <c r="U32" i="55" s="1"/>
  <c r="U33" i="55" s="1"/>
  <c r="U34" i="55" s="1"/>
  <c r="U35" i="55" s="1"/>
  <c r="U36" i="55" s="1"/>
  <c r="U37" i="55" s="1"/>
  <c r="U38" i="55" s="1"/>
  <c r="U39" i="55" s="1"/>
  <c r="U40" i="55" s="1"/>
  <c r="U41" i="55" s="1"/>
  <c r="U42" i="55" s="1"/>
  <c r="U43" i="55" s="1"/>
  <c r="U44" i="55" s="1"/>
  <c r="U45" i="55" s="1"/>
  <c r="U46" i="55" s="1"/>
  <c r="U47" i="55" s="1"/>
  <c r="U48" i="55" s="1"/>
  <c r="U49" i="55" s="1"/>
  <c r="U50" i="55" s="1"/>
  <c r="U51" i="55" s="1"/>
  <c r="U52" i="55" s="1"/>
  <c r="U6" i="54"/>
  <c r="U7" i="54" s="1"/>
  <c r="U8" i="54" s="1"/>
  <c r="U9" i="54" s="1"/>
  <c r="U10" i="54" s="1"/>
  <c r="U11" i="54" s="1"/>
  <c r="U12" i="54" s="1"/>
  <c r="U13" i="54" s="1"/>
  <c r="U14" i="54" s="1"/>
  <c r="U15" i="54" s="1"/>
  <c r="U16" i="54" s="1"/>
  <c r="U17" i="54" s="1"/>
  <c r="U18" i="54" s="1"/>
  <c r="U19" i="54" s="1"/>
  <c r="U20" i="54" s="1"/>
  <c r="U21" i="54" s="1"/>
  <c r="U22" i="54" s="1"/>
  <c r="U23" i="54" s="1"/>
  <c r="U24" i="54" s="1"/>
  <c r="U25" i="54" s="1"/>
  <c r="U26" i="54" s="1"/>
  <c r="U27" i="54" s="1"/>
  <c r="U28" i="54" s="1"/>
  <c r="U29" i="54" s="1"/>
  <c r="U30" i="54" s="1"/>
  <c r="U31" i="54" s="1"/>
  <c r="U32" i="54" s="1"/>
  <c r="U33" i="54" s="1"/>
  <c r="U34" i="54" s="1"/>
  <c r="U35" i="54" s="1"/>
  <c r="U36" i="54" s="1"/>
  <c r="U37" i="54" s="1"/>
  <c r="U38" i="54" s="1"/>
  <c r="U39" i="54" s="1"/>
  <c r="U40" i="54" s="1"/>
  <c r="U41" i="54" s="1"/>
  <c r="U42" i="54" s="1"/>
  <c r="U43" i="54" s="1"/>
  <c r="U44" i="54" s="1"/>
  <c r="U45" i="54" s="1"/>
  <c r="U46" i="54" s="1"/>
  <c r="U47" i="54" s="1"/>
  <c r="U48" i="54" s="1"/>
  <c r="U49" i="54" s="1"/>
  <c r="U50" i="54" s="1"/>
  <c r="U51" i="54" s="1"/>
  <c r="U52" i="54" s="1"/>
  <c r="Y3" i="54"/>
  <c r="Y3" i="53"/>
  <c r="Y3" i="52"/>
  <c r="AG3" i="51"/>
  <c r="AG3" i="50"/>
  <c r="AG3" i="15"/>
  <c r="AC6" i="15"/>
  <c r="AC7" i="15" s="1"/>
  <c r="AC8" i="15" s="1"/>
  <c r="AC9" i="15" s="1"/>
  <c r="AC10" i="15" s="1"/>
  <c r="AC11" i="15" s="1"/>
  <c r="AC12" i="15" s="1"/>
  <c r="AC13" i="15" s="1"/>
  <c r="AC14" i="15" s="1"/>
  <c r="AC15" i="15" s="1"/>
  <c r="AC16" i="15" s="1"/>
  <c r="AC17" i="15" s="1"/>
  <c r="AC18" i="15" s="1"/>
  <c r="AC19" i="15" s="1"/>
  <c r="AC20" i="15" s="1"/>
  <c r="AC21" i="15" s="1"/>
  <c r="AC22" i="15" s="1"/>
  <c r="AC23" i="15" s="1"/>
  <c r="AC24" i="15" s="1"/>
  <c r="AC25" i="15" s="1"/>
  <c r="AC26" i="15" s="1"/>
  <c r="AC27" i="15" s="1"/>
  <c r="AC28" i="15" s="1"/>
  <c r="AC29" i="15" s="1"/>
  <c r="AC30" i="15" s="1"/>
  <c r="AC31" i="15" s="1"/>
  <c r="AC32" i="15" s="1"/>
  <c r="AC33" i="15" s="1"/>
  <c r="AC34" i="15" s="1"/>
  <c r="AC35" i="15" s="1"/>
  <c r="AC36" i="15" s="1"/>
  <c r="AC37" i="15" s="1"/>
  <c r="AC38" i="15" s="1"/>
  <c r="AC39" i="15" s="1"/>
  <c r="AC40" i="15" s="1"/>
  <c r="AC41" i="15" s="1"/>
  <c r="AC42" i="15" s="1"/>
  <c r="AC43" i="15" s="1"/>
  <c r="AC44" i="15" s="1"/>
  <c r="AC45" i="15" s="1"/>
  <c r="AC46" i="15" s="1"/>
  <c r="AC47" i="15" s="1"/>
  <c r="AC48" i="15" s="1"/>
  <c r="AC49" i="15" s="1"/>
  <c r="AC50" i="15" s="1"/>
  <c r="AC51" i="15" s="1"/>
  <c r="AC52" i="15" s="1"/>
  <c r="I5" i="50" l="1"/>
  <c r="E5" i="64"/>
  <c r="E6" i="50"/>
  <c r="E7" i="50" s="1"/>
  <c r="E8" i="50" s="1"/>
  <c r="E9" i="50" s="1"/>
  <c r="E10" i="50" s="1"/>
  <c r="E11" i="50" s="1"/>
  <c r="E12" i="50" s="1"/>
  <c r="E13" i="50" s="1"/>
  <c r="E14" i="50" s="1"/>
  <c r="E15" i="50" s="1"/>
  <c r="E16" i="50" s="1"/>
  <c r="E17" i="50" s="1"/>
  <c r="E18" i="50" s="1"/>
  <c r="E19" i="50" s="1"/>
  <c r="E20" i="50" s="1"/>
  <c r="E21" i="50" s="1"/>
  <c r="E22" i="50" s="1"/>
  <c r="E23" i="50" s="1"/>
  <c r="E24" i="50" s="1"/>
  <c r="E25" i="50" s="1"/>
  <c r="E26" i="50" s="1"/>
  <c r="E27" i="50" s="1"/>
  <c r="E28" i="50" s="1"/>
  <c r="E29" i="50" s="1"/>
  <c r="E30" i="50" s="1"/>
  <c r="E31" i="50" s="1"/>
  <c r="E32" i="50" s="1"/>
  <c r="E33" i="50" s="1"/>
  <c r="E34" i="50" s="1"/>
  <c r="E35" i="50" s="1"/>
  <c r="E36" i="50" s="1"/>
  <c r="E37" i="50" s="1"/>
  <c r="E38" i="50" s="1"/>
  <c r="E39" i="50" s="1"/>
  <c r="E40" i="50" s="1"/>
  <c r="E41" i="50" s="1"/>
  <c r="E42" i="50" s="1"/>
  <c r="E43" i="50" s="1"/>
  <c r="E44" i="50" s="1"/>
  <c r="E45" i="50" s="1"/>
  <c r="E46" i="50" s="1"/>
  <c r="E47" i="50" s="1"/>
  <c r="E48" i="50" s="1"/>
  <c r="E49" i="50" s="1"/>
  <c r="E50" i="50" s="1"/>
  <c r="E51" i="50" s="1"/>
  <c r="E52" i="50" s="1"/>
  <c r="M5" i="51"/>
  <c r="I6" i="51"/>
  <c r="I7" i="51" s="1"/>
  <c r="I8" i="51" s="1"/>
  <c r="I9" i="51" s="1"/>
  <c r="I10" i="51" s="1"/>
  <c r="I11" i="51" s="1"/>
  <c r="I12" i="51" s="1"/>
  <c r="I13" i="51" s="1"/>
  <c r="I14" i="51" s="1"/>
  <c r="I15" i="51" s="1"/>
  <c r="I16" i="51" s="1"/>
  <c r="I17" i="51" s="1"/>
  <c r="I18" i="51" s="1"/>
  <c r="I19" i="51" s="1"/>
  <c r="I20" i="51" s="1"/>
  <c r="I21" i="51" s="1"/>
  <c r="I22" i="51" s="1"/>
  <c r="I23" i="51" s="1"/>
  <c r="I24" i="51" s="1"/>
  <c r="I25" i="51" s="1"/>
  <c r="I26" i="51" s="1"/>
  <c r="I27" i="51" s="1"/>
  <c r="I28" i="51" s="1"/>
  <c r="I29" i="51" s="1"/>
  <c r="I30" i="51" s="1"/>
  <c r="I31" i="51" s="1"/>
  <c r="I32" i="51" s="1"/>
  <c r="I33" i="51" s="1"/>
  <c r="I34" i="51" s="1"/>
  <c r="I35" i="51" s="1"/>
  <c r="I36" i="51" s="1"/>
  <c r="I37" i="51" s="1"/>
  <c r="I38" i="51" s="1"/>
  <c r="I39" i="51" s="1"/>
  <c r="I40" i="51" s="1"/>
  <c r="I41" i="51" s="1"/>
  <c r="I42" i="51" s="1"/>
  <c r="I43" i="51" s="1"/>
  <c r="I44" i="51" s="1"/>
  <c r="I45" i="51" s="1"/>
  <c r="I46" i="51" s="1"/>
  <c r="I47" i="51" s="1"/>
  <c r="I48" i="51" s="1"/>
  <c r="I49" i="51" s="1"/>
  <c r="I50" i="51" s="1"/>
  <c r="I51" i="51" s="1"/>
  <c r="I52" i="51" s="1"/>
  <c r="Q5" i="52"/>
  <c r="M6" i="52"/>
  <c r="M7" i="52" s="1"/>
  <c r="M8" i="52" s="1"/>
  <c r="M9" i="52" s="1"/>
  <c r="M10" i="52" s="1"/>
  <c r="M11" i="52" s="1"/>
  <c r="M12" i="52" s="1"/>
  <c r="M13" i="52" s="1"/>
  <c r="M14" i="52" s="1"/>
  <c r="M15" i="52" s="1"/>
  <c r="M16" i="52" s="1"/>
  <c r="M17" i="52" s="1"/>
  <c r="M18" i="52" s="1"/>
  <c r="M19" i="52" s="1"/>
  <c r="M20" i="52" s="1"/>
  <c r="M21" i="52" s="1"/>
  <c r="M22" i="52" s="1"/>
  <c r="M23" i="52" s="1"/>
  <c r="M24" i="52" s="1"/>
  <c r="M25" i="52" s="1"/>
  <c r="M26" i="52" s="1"/>
  <c r="M27" i="52" s="1"/>
  <c r="M28" i="52" s="1"/>
  <c r="M29" i="52" s="1"/>
  <c r="M30" i="52" s="1"/>
  <c r="M31" i="52" s="1"/>
  <c r="M32" i="52" s="1"/>
  <c r="M33" i="52" s="1"/>
  <c r="M34" i="52" s="1"/>
  <c r="M35" i="52" s="1"/>
  <c r="M36" i="52" s="1"/>
  <c r="M37" i="52" s="1"/>
  <c r="M38" i="52" s="1"/>
  <c r="M39" i="52" s="1"/>
  <c r="M40" i="52" s="1"/>
  <c r="M41" i="52" s="1"/>
  <c r="M42" i="52" s="1"/>
  <c r="M43" i="52" s="1"/>
  <c r="M44" i="52" s="1"/>
  <c r="M45" i="52" s="1"/>
  <c r="M46" i="52" s="1"/>
  <c r="M47" i="52" s="1"/>
  <c r="M48" i="52" s="1"/>
  <c r="M49" i="52" s="1"/>
  <c r="M50" i="52" s="1"/>
  <c r="M51" i="52" s="1"/>
  <c r="M52" i="52" s="1"/>
  <c r="U5" i="53"/>
  <c r="Q6" i="53"/>
  <c r="Q7" i="53" s="1"/>
  <c r="Q8" i="53" s="1"/>
  <c r="Q9" i="53" s="1"/>
  <c r="Q10" i="53" s="1"/>
  <c r="Q11" i="53" s="1"/>
  <c r="Q12" i="53" s="1"/>
  <c r="Q13" i="53" s="1"/>
  <c r="Q14" i="53" s="1"/>
  <c r="Q15" i="53" s="1"/>
  <c r="Q16" i="53" s="1"/>
  <c r="Q17" i="53" s="1"/>
  <c r="Q18" i="53" s="1"/>
  <c r="Q19" i="53" s="1"/>
  <c r="Q20" i="53" s="1"/>
  <c r="Q21" i="53" s="1"/>
  <c r="Q22" i="53" s="1"/>
  <c r="Q23" i="53" s="1"/>
  <c r="Q24" i="53" s="1"/>
  <c r="Q25" i="53" s="1"/>
  <c r="Q26" i="53" s="1"/>
  <c r="Q27" i="53" s="1"/>
  <c r="Q28" i="53" s="1"/>
  <c r="Q29" i="53" s="1"/>
  <c r="Q30" i="53" s="1"/>
  <c r="Q31" i="53" s="1"/>
  <c r="Q32" i="53" s="1"/>
  <c r="Q33" i="53" s="1"/>
  <c r="Q34" i="53" s="1"/>
  <c r="Q35" i="53" s="1"/>
  <c r="Q36" i="53" s="1"/>
  <c r="Q37" i="53" s="1"/>
  <c r="Q38" i="53" s="1"/>
  <c r="Q39" i="53" s="1"/>
  <c r="Q40" i="53" s="1"/>
  <c r="Q41" i="53" s="1"/>
  <c r="Q42" i="53" s="1"/>
  <c r="Q43" i="53" s="1"/>
  <c r="Q44" i="53" s="1"/>
  <c r="Q45" i="53" s="1"/>
  <c r="Q46" i="53" s="1"/>
  <c r="Q47" i="53" s="1"/>
  <c r="Q48" i="53" s="1"/>
  <c r="Q49" i="53" s="1"/>
  <c r="Q50" i="53" s="1"/>
  <c r="Q51" i="53" s="1"/>
  <c r="Q52" i="53" s="1"/>
  <c r="F7" i="84"/>
  <c r="J7" i="84" s="1"/>
  <c r="N7" i="84" s="1"/>
  <c r="R7" i="84" s="1"/>
  <c r="V7" i="84" s="1"/>
  <c r="Z7" i="84" s="1"/>
  <c r="AD7" i="84" s="1"/>
  <c r="AH7" i="84" s="1"/>
  <c r="AL7" i="84" s="1"/>
  <c r="B8" i="84"/>
  <c r="B9" i="80"/>
  <c r="F8" i="80"/>
  <c r="J8" i="80" s="1"/>
  <c r="N8" i="80" s="1"/>
  <c r="R8" i="80" s="1"/>
  <c r="V8" i="80" s="1"/>
  <c r="Z8" i="80" s="1"/>
  <c r="AD8" i="80" s="1"/>
  <c r="AH8" i="80" s="1"/>
  <c r="AL8" i="80" s="1"/>
  <c r="F8" i="82"/>
  <c r="J8" i="82" s="1"/>
  <c r="N8" i="82" s="1"/>
  <c r="R8" i="82" s="1"/>
  <c r="V8" i="82" s="1"/>
  <c r="Z8" i="82" s="1"/>
  <c r="AD8" i="82" s="1"/>
  <c r="AH8" i="82" s="1"/>
  <c r="AL8" i="82" s="1"/>
  <c r="B9" i="82"/>
  <c r="AK3" i="80"/>
  <c r="AK3" i="78"/>
  <c r="AK3" i="77"/>
  <c r="AC3" i="76"/>
  <c r="AC3" i="74"/>
  <c r="AC3" i="73"/>
  <c r="AC3" i="72"/>
  <c r="AG3" i="71"/>
  <c r="AC3" i="70"/>
  <c r="AC3" i="69"/>
  <c r="AC3" i="68"/>
  <c r="AK3" i="67"/>
  <c r="AK3" i="66"/>
  <c r="AC3" i="65"/>
  <c r="AK3" i="64"/>
  <c r="Y6" i="63"/>
  <c r="Y7" i="63" s="1"/>
  <c r="Y8" i="63" s="1"/>
  <c r="Y9" i="63" s="1"/>
  <c r="Y10" i="63" s="1"/>
  <c r="Y11" i="63" s="1"/>
  <c r="Y12" i="63" s="1"/>
  <c r="Y13" i="63" s="1"/>
  <c r="Y14" i="63" s="1"/>
  <c r="Y15" i="63" s="1"/>
  <c r="Y16" i="63" s="1"/>
  <c r="Y17" i="63" s="1"/>
  <c r="Y18" i="63" s="1"/>
  <c r="Y19" i="63" s="1"/>
  <c r="Y20" i="63" s="1"/>
  <c r="Y21" i="63" s="1"/>
  <c r="Y22" i="63" s="1"/>
  <c r="Y23" i="63" s="1"/>
  <c r="Y24" i="63" s="1"/>
  <c r="Y25" i="63" s="1"/>
  <c r="Y26" i="63" s="1"/>
  <c r="Y27" i="63" s="1"/>
  <c r="Y28" i="63" s="1"/>
  <c r="Y29" i="63" s="1"/>
  <c r="Y30" i="63" s="1"/>
  <c r="Y31" i="63" s="1"/>
  <c r="Y32" i="63" s="1"/>
  <c r="Y33" i="63" s="1"/>
  <c r="Y34" i="63" s="1"/>
  <c r="Y35" i="63" s="1"/>
  <c r="Y36" i="63" s="1"/>
  <c r="Y37" i="63" s="1"/>
  <c r="Y38" i="63" s="1"/>
  <c r="Y39" i="63" s="1"/>
  <c r="Y40" i="63" s="1"/>
  <c r="Y41" i="63" s="1"/>
  <c r="Y42" i="63" s="1"/>
  <c r="Y43" i="63" s="1"/>
  <c r="Y44" i="63" s="1"/>
  <c r="Y45" i="63" s="1"/>
  <c r="Y46" i="63" s="1"/>
  <c r="Y47" i="63" s="1"/>
  <c r="Y48" i="63" s="1"/>
  <c r="Y49" i="63" s="1"/>
  <c r="Y50" i="63" s="1"/>
  <c r="Y51" i="63" s="1"/>
  <c r="Y52" i="63" s="1"/>
  <c r="AC3" i="63"/>
  <c r="Y6" i="62"/>
  <c r="Y7" i="62" s="1"/>
  <c r="Y8" i="62" s="1"/>
  <c r="Y9" i="62" s="1"/>
  <c r="Y10" i="62" s="1"/>
  <c r="Y11" i="62" s="1"/>
  <c r="Y12" i="62" s="1"/>
  <c r="Y13" i="62" s="1"/>
  <c r="Y14" i="62" s="1"/>
  <c r="Y15" i="62" s="1"/>
  <c r="Y16" i="62" s="1"/>
  <c r="Y17" i="62" s="1"/>
  <c r="Y18" i="62" s="1"/>
  <c r="Y19" i="62" s="1"/>
  <c r="Y20" i="62" s="1"/>
  <c r="Y21" i="62" s="1"/>
  <c r="Y22" i="62" s="1"/>
  <c r="Y23" i="62" s="1"/>
  <c r="Y24" i="62" s="1"/>
  <c r="Y25" i="62" s="1"/>
  <c r="Y26" i="62" s="1"/>
  <c r="Y27" i="62" s="1"/>
  <c r="Y28" i="62" s="1"/>
  <c r="Y29" i="62" s="1"/>
  <c r="Y30" i="62" s="1"/>
  <c r="Y31" i="62" s="1"/>
  <c r="Y32" i="62" s="1"/>
  <c r="Y33" i="62" s="1"/>
  <c r="Y34" i="62" s="1"/>
  <c r="Y35" i="62" s="1"/>
  <c r="Y36" i="62" s="1"/>
  <c r="Y37" i="62" s="1"/>
  <c r="Y38" i="62" s="1"/>
  <c r="Y39" i="62" s="1"/>
  <c r="Y40" i="62" s="1"/>
  <c r="Y41" i="62" s="1"/>
  <c r="Y42" i="62" s="1"/>
  <c r="Y43" i="62" s="1"/>
  <c r="Y44" i="62" s="1"/>
  <c r="Y45" i="62" s="1"/>
  <c r="Y46" i="62" s="1"/>
  <c r="Y47" i="62" s="1"/>
  <c r="Y48" i="62" s="1"/>
  <c r="Y49" i="62" s="1"/>
  <c r="Y50" i="62" s="1"/>
  <c r="Y51" i="62" s="1"/>
  <c r="Y52" i="62" s="1"/>
  <c r="AC3" i="62"/>
  <c r="Y6" i="61"/>
  <c r="Y7" i="61" s="1"/>
  <c r="Y8" i="61" s="1"/>
  <c r="Y9" i="61" s="1"/>
  <c r="Y10" i="61" s="1"/>
  <c r="Y11" i="61" s="1"/>
  <c r="Y12" i="61" s="1"/>
  <c r="Y13" i="61" s="1"/>
  <c r="Y14" i="61" s="1"/>
  <c r="Y15" i="61" s="1"/>
  <c r="Y16" i="61" s="1"/>
  <c r="Y17" i="61" s="1"/>
  <c r="Y18" i="61" s="1"/>
  <c r="Y19" i="61" s="1"/>
  <c r="Y20" i="61" s="1"/>
  <c r="Y21" i="61" s="1"/>
  <c r="Y22" i="61" s="1"/>
  <c r="Y23" i="61" s="1"/>
  <c r="Y24" i="61" s="1"/>
  <c r="Y25" i="61" s="1"/>
  <c r="AC3" i="61"/>
  <c r="AG6" i="60"/>
  <c r="AG7" i="60" s="1"/>
  <c r="AG8" i="60" s="1"/>
  <c r="AG9" i="60" s="1"/>
  <c r="AG10" i="60" s="1"/>
  <c r="AG11" i="60" s="1"/>
  <c r="AG12" i="60" s="1"/>
  <c r="AG13" i="60" s="1"/>
  <c r="AG14" i="60" s="1"/>
  <c r="AG15" i="60" s="1"/>
  <c r="AG16" i="60" s="1"/>
  <c r="AG17" i="60" s="1"/>
  <c r="AG18" i="60" s="1"/>
  <c r="AG19" i="60" s="1"/>
  <c r="AG20" i="60" s="1"/>
  <c r="AG21" i="60" s="1"/>
  <c r="AG22" i="60" s="1"/>
  <c r="AG23" i="60" s="1"/>
  <c r="AG24" i="60" s="1"/>
  <c r="AG25" i="60" s="1"/>
  <c r="AG26" i="60" s="1"/>
  <c r="AG27" i="60" s="1"/>
  <c r="AG28" i="60" s="1"/>
  <c r="AG29" i="60" s="1"/>
  <c r="AG30" i="60" s="1"/>
  <c r="AG31" i="60" s="1"/>
  <c r="AG32" i="60" s="1"/>
  <c r="AG33" i="60" s="1"/>
  <c r="AG34" i="60" s="1"/>
  <c r="AG35" i="60" s="1"/>
  <c r="AG36" i="60" s="1"/>
  <c r="AG37" i="60" s="1"/>
  <c r="AG38" i="60" s="1"/>
  <c r="AG39" i="60" s="1"/>
  <c r="AG40" i="60" s="1"/>
  <c r="AG41" i="60" s="1"/>
  <c r="AG42" i="60" s="1"/>
  <c r="AG43" i="60" s="1"/>
  <c r="AG44" i="60" s="1"/>
  <c r="AG45" i="60" s="1"/>
  <c r="AG46" i="60" s="1"/>
  <c r="AG47" i="60" s="1"/>
  <c r="AG48" i="60" s="1"/>
  <c r="AG49" i="60" s="1"/>
  <c r="AG50" i="60" s="1"/>
  <c r="AG51" i="60" s="1"/>
  <c r="AG52" i="60" s="1"/>
  <c r="AK3" i="60"/>
  <c r="Y6" i="59"/>
  <c r="Y7" i="59" s="1"/>
  <c r="Y8" i="59" s="1"/>
  <c r="Y9" i="59" s="1"/>
  <c r="Y10" i="59" s="1"/>
  <c r="Y11" i="59" s="1"/>
  <c r="Y12" i="59" s="1"/>
  <c r="Y13" i="59" s="1"/>
  <c r="Y14" i="59" s="1"/>
  <c r="Y15" i="59" s="1"/>
  <c r="Y16" i="59" s="1"/>
  <c r="Y17" i="59" s="1"/>
  <c r="Y18" i="59" s="1"/>
  <c r="Y19" i="59" s="1"/>
  <c r="Y20" i="59" s="1"/>
  <c r="Y21" i="59" s="1"/>
  <c r="Y22" i="59" s="1"/>
  <c r="Y23" i="59" s="1"/>
  <c r="Y24" i="59" s="1"/>
  <c r="Y25" i="59" s="1"/>
  <c r="Y26" i="59" s="1"/>
  <c r="Y27" i="59" s="1"/>
  <c r="Y28" i="59" s="1"/>
  <c r="Y29" i="59" s="1"/>
  <c r="Y30" i="59" s="1"/>
  <c r="Y31" i="59" s="1"/>
  <c r="Y32" i="59" s="1"/>
  <c r="Y33" i="59" s="1"/>
  <c r="Y34" i="59" s="1"/>
  <c r="Y35" i="59" s="1"/>
  <c r="Y36" i="59" s="1"/>
  <c r="Y37" i="59" s="1"/>
  <c r="Y38" i="59" s="1"/>
  <c r="Y39" i="59" s="1"/>
  <c r="Y40" i="59" s="1"/>
  <c r="Y41" i="59" s="1"/>
  <c r="Y42" i="59" s="1"/>
  <c r="Y43" i="59" s="1"/>
  <c r="Y44" i="59" s="1"/>
  <c r="Y45" i="59" s="1"/>
  <c r="Y46" i="59" s="1"/>
  <c r="Y47" i="59" s="1"/>
  <c r="Y48" i="59" s="1"/>
  <c r="Y49" i="59" s="1"/>
  <c r="Y50" i="59" s="1"/>
  <c r="Y51" i="59" s="1"/>
  <c r="Y52" i="59" s="1"/>
  <c r="AC3" i="59"/>
  <c r="Y6" i="58"/>
  <c r="Y7" i="58" s="1"/>
  <c r="Y8" i="58" s="1"/>
  <c r="Y9" i="58" s="1"/>
  <c r="Y10" i="58" s="1"/>
  <c r="Y11" i="58" s="1"/>
  <c r="Y12" i="58" s="1"/>
  <c r="Y13" i="58" s="1"/>
  <c r="Y14" i="58" s="1"/>
  <c r="Y15" i="58" s="1"/>
  <c r="Y16" i="58" s="1"/>
  <c r="Y17" i="58" s="1"/>
  <c r="Y18" i="58" s="1"/>
  <c r="Y19" i="58" s="1"/>
  <c r="Y20" i="58" s="1"/>
  <c r="Y21" i="58" s="1"/>
  <c r="Y22" i="58" s="1"/>
  <c r="Y23" i="58" s="1"/>
  <c r="Y24" i="58" s="1"/>
  <c r="Y25" i="58" s="1"/>
  <c r="Y26" i="58" s="1"/>
  <c r="Y27" i="58" s="1"/>
  <c r="Y28" i="58" s="1"/>
  <c r="Y29" i="58" s="1"/>
  <c r="Y30" i="58" s="1"/>
  <c r="Y31" i="58" s="1"/>
  <c r="Y32" i="58" s="1"/>
  <c r="Y33" i="58" s="1"/>
  <c r="Y34" i="58" s="1"/>
  <c r="Y35" i="58" s="1"/>
  <c r="Y36" i="58" s="1"/>
  <c r="Y37" i="58" s="1"/>
  <c r="Y38" i="58" s="1"/>
  <c r="Y39" i="58" s="1"/>
  <c r="Y40" i="58" s="1"/>
  <c r="Y41" i="58" s="1"/>
  <c r="Y42" i="58" s="1"/>
  <c r="Y43" i="58" s="1"/>
  <c r="Y44" i="58" s="1"/>
  <c r="Y45" i="58" s="1"/>
  <c r="Y46" i="58" s="1"/>
  <c r="Y47" i="58" s="1"/>
  <c r="Y48" i="58" s="1"/>
  <c r="Y49" i="58" s="1"/>
  <c r="Y50" i="58" s="1"/>
  <c r="Y51" i="58" s="1"/>
  <c r="Y52" i="58" s="1"/>
  <c r="AC3" i="58"/>
  <c r="Y6" i="57"/>
  <c r="Y7" i="57" s="1"/>
  <c r="Y8" i="57" s="1"/>
  <c r="Y9" i="57" s="1"/>
  <c r="Y10" i="57" s="1"/>
  <c r="Y11" i="57" s="1"/>
  <c r="Y12" i="57" s="1"/>
  <c r="Y13" i="57" s="1"/>
  <c r="Y14" i="57" s="1"/>
  <c r="Y15" i="57" s="1"/>
  <c r="Y16" i="57" s="1"/>
  <c r="Y17" i="57" s="1"/>
  <c r="Y18" i="57" s="1"/>
  <c r="Y19" i="57" s="1"/>
  <c r="Y20" i="57" s="1"/>
  <c r="Y21" i="57" s="1"/>
  <c r="Y22" i="57" s="1"/>
  <c r="Y23" i="57" s="1"/>
  <c r="Y24" i="57" s="1"/>
  <c r="Y25" i="57" s="1"/>
  <c r="Y26" i="57" s="1"/>
  <c r="Y27" i="57" s="1"/>
  <c r="Y28" i="57" s="1"/>
  <c r="Y29" i="57" s="1"/>
  <c r="Y30" i="57" s="1"/>
  <c r="Y31" i="57" s="1"/>
  <c r="Y32" i="57" s="1"/>
  <c r="Y33" i="57" s="1"/>
  <c r="Y34" i="57" s="1"/>
  <c r="Y35" i="57" s="1"/>
  <c r="Y36" i="57" s="1"/>
  <c r="Y37" i="57" s="1"/>
  <c r="Y38" i="57" s="1"/>
  <c r="Y39" i="57" s="1"/>
  <c r="Y40" i="57" s="1"/>
  <c r="Y41" i="57" s="1"/>
  <c r="Y42" i="57" s="1"/>
  <c r="Y43" i="57" s="1"/>
  <c r="Y44" i="57" s="1"/>
  <c r="Y45" i="57" s="1"/>
  <c r="Y46" i="57" s="1"/>
  <c r="Y47" i="57" s="1"/>
  <c r="Y48" i="57" s="1"/>
  <c r="Y49" i="57" s="1"/>
  <c r="Y50" i="57" s="1"/>
  <c r="Y51" i="57" s="1"/>
  <c r="Y52" i="57" s="1"/>
  <c r="AC3" i="57"/>
  <c r="Y6" i="56"/>
  <c r="Y7" i="56" s="1"/>
  <c r="Y8" i="56" s="1"/>
  <c r="Y9" i="56" s="1"/>
  <c r="Y10" i="56" s="1"/>
  <c r="Y11" i="56" s="1"/>
  <c r="Y12" i="56" s="1"/>
  <c r="Y13" i="56" s="1"/>
  <c r="Y14" i="56" s="1"/>
  <c r="Y15" i="56" s="1"/>
  <c r="Y16" i="56" s="1"/>
  <c r="Y17" i="56" s="1"/>
  <c r="Y18" i="56" s="1"/>
  <c r="Y19" i="56" s="1"/>
  <c r="Y20" i="56" s="1"/>
  <c r="Y21" i="56" s="1"/>
  <c r="Y22" i="56" s="1"/>
  <c r="Y23" i="56" s="1"/>
  <c r="Y24" i="56" s="1"/>
  <c r="Y25" i="56" s="1"/>
  <c r="Y26" i="56" s="1"/>
  <c r="Y27" i="56" s="1"/>
  <c r="Y28" i="56" s="1"/>
  <c r="Y29" i="56" s="1"/>
  <c r="Y30" i="56" s="1"/>
  <c r="Y31" i="56" s="1"/>
  <c r="Y32" i="56" s="1"/>
  <c r="Y33" i="56" s="1"/>
  <c r="Y34" i="56" s="1"/>
  <c r="Y35" i="56" s="1"/>
  <c r="Y36" i="56" s="1"/>
  <c r="Y37" i="56" s="1"/>
  <c r="Y38" i="56" s="1"/>
  <c r="Y39" i="56" s="1"/>
  <c r="Y40" i="56" s="1"/>
  <c r="Y41" i="56" s="1"/>
  <c r="Y42" i="56" s="1"/>
  <c r="Y43" i="56" s="1"/>
  <c r="Y44" i="56" s="1"/>
  <c r="Y45" i="56" s="1"/>
  <c r="Y46" i="56" s="1"/>
  <c r="Y47" i="56" s="1"/>
  <c r="Y48" i="56" s="1"/>
  <c r="Y49" i="56" s="1"/>
  <c r="Y50" i="56" s="1"/>
  <c r="Y51" i="56" s="1"/>
  <c r="Y52" i="56" s="1"/>
  <c r="AC3" i="56"/>
  <c r="Y6" i="55"/>
  <c r="Y7" i="55" s="1"/>
  <c r="Y8" i="55" s="1"/>
  <c r="Y9" i="55" s="1"/>
  <c r="Y10" i="55" s="1"/>
  <c r="Y11" i="55" s="1"/>
  <c r="Y12" i="55" s="1"/>
  <c r="Y13" i="55" s="1"/>
  <c r="Y14" i="55" s="1"/>
  <c r="Y15" i="55" s="1"/>
  <c r="Y16" i="55" s="1"/>
  <c r="Y17" i="55" s="1"/>
  <c r="Y18" i="55" s="1"/>
  <c r="Y19" i="55" s="1"/>
  <c r="Y20" i="55" s="1"/>
  <c r="Y21" i="55" s="1"/>
  <c r="Y22" i="55" s="1"/>
  <c r="Y23" i="55" s="1"/>
  <c r="Y24" i="55" s="1"/>
  <c r="Y25" i="55" s="1"/>
  <c r="Y26" i="55" s="1"/>
  <c r="Y27" i="55" s="1"/>
  <c r="Y28" i="55" s="1"/>
  <c r="Y29" i="55" s="1"/>
  <c r="Y30" i="55" s="1"/>
  <c r="Y31" i="55" s="1"/>
  <c r="Y32" i="55" s="1"/>
  <c r="Y33" i="55" s="1"/>
  <c r="Y34" i="55" s="1"/>
  <c r="Y35" i="55" s="1"/>
  <c r="Y36" i="55" s="1"/>
  <c r="Y37" i="55" s="1"/>
  <c r="Y38" i="55" s="1"/>
  <c r="Y39" i="55" s="1"/>
  <c r="Y40" i="55" s="1"/>
  <c r="Y41" i="55" s="1"/>
  <c r="Y42" i="55" s="1"/>
  <c r="Y43" i="55" s="1"/>
  <c r="Y44" i="55" s="1"/>
  <c r="Y45" i="55" s="1"/>
  <c r="Y46" i="55" s="1"/>
  <c r="Y47" i="55" s="1"/>
  <c r="Y48" i="55" s="1"/>
  <c r="Y49" i="55" s="1"/>
  <c r="Y50" i="55" s="1"/>
  <c r="Y51" i="55" s="1"/>
  <c r="Y52" i="55" s="1"/>
  <c r="AC3" i="55"/>
  <c r="Y6" i="54"/>
  <c r="Y7" i="54" s="1"/>
  <c r="Y8" i="54" s="1"/>
  <c r="Y9" i="54" s="1"/>
  <c r="Y10" i="54" s="1"/>
  <c r="Y11" i="54" s="1"/>
  <c r="Y12" i="54" s="1"/>
  <c r="Y13" i="54" s="1"/>
  <c r="Y14" i="54" s="1"/>
  <c r="Y15" i="54" s="1"/>
  <c r="Y16" i="54" s="1"/>
  <c r="Y17" i="54" s="1"/>
  <c r="Y18" i="54" s="1"/>
  <c r="Y19" i="54" s="1"/>
  <c r="Y20" i="54" s="1"/>
  <c r="Y21" i="54" s="1"/>
  <c r="Y22" i="54" s="1"/>
  <c r="Y23" i="54" s="1"/>
  <c r="Y24" i="54" s="1"/>
  <c r="Y25" i="54" s="1"/>
  <c r="Y26" i="54" s="1"/>
  <c r="Y27" i="54" s="1"/>
  <c r="Y28" i="54" s="1"/>
  <c r="Y29" i="54" s="1"/>
  <c r="Y30" i="54" s="1"/>
  <c r="Y31" i="54" s="1"/>
  <c r="Y32" i="54" s="1"/>
  <c r="Y33" i="54" s="1"/>
  <c r="Y34" i="54" s="1"/>
  <c r="Y35" i="54" s="1"/>
  <c r="Y36" i="54" s="1"/>
  <c r="Y37" i="54" s="1"/>
  <c r="Y38" i="54" s="1"/>
  <c r="Y39" i="54" s="1"/>
  <c r="Y40" i="54" s="1"/>
  <c r="Y41" i="54" s="1"/>
  <c r="Y42" i="54" s="1"/>
  <c r="Y43" i="54" s="1"/>
  <c r="Y44" i="54" s="1"/>
  <c r="Y45" i="54" s="1"/>
  <c r="Y46" i="54" s="1"/>
  <c r="Y47" i="54" s="1"/>
  <c r="Y48" i="54" s="1"/>
  <c r="Y49" i="54" s="1"/>
  <c r="Y50" i="54" s="1"/>
  <c r="Y51" i="54" s="1"/>
  <c r="Y52" i="54" s="1"/>
  <c r="AC3" i="54"/>
  <c r="AC3" i="53"/>
  <c r="AC3" i="52"/>
  <c r="AK3" i="51"/>
  <c r="AK3" i="50"/>
  <c r="AK3" i="15"/>
  <c r="AG6" i="15"/>
  <c r="AG7" i="15" s="1"/>
  <c r="AG8" i="15" s="1"/>
  <c r="AG9" i="15" s="1"/>
  <c r="AG10" i="15" s="1"/>
  <c r="AG11" i="15" s="1"/>
  <c r="AG12" i="15" s="1"/>
  <c r="AG13" i="15" s="1"/>
  <c r="AG14" i="15" s="1"/>
  <c r="AG15" i="15" s="1"/>
  <c r="AG16" i="15" s="1"/>
  <c r="AG17" i="15" s="1"/>
  <c r="AG18" i="15" s="1"/>
  <c r="AG19" i="15" s="1"/>
  <c r="AG20" i="15" s="1"/>
  <c r="AG21" i="15" s="1"/>
  <c r="AG22" i="15" s="1"/>
  <c r="AG23" i="15" s="1"/>
  <c r="AG24" i="15" s="1"/>
  <c r="AG25" i="15" s="1"/>
  <c r="AG26" i="15" s="1"/>
  <c r="AG27" i="15" s="1"/>
  <c r="AG28" i="15" s="1"/>
  <c r="AG29" i="15" s="1"/>
  <c r="AG30" i="15" s="1"/>
  <c r="AG31" i="15" s="1"/>
  <c r="AG32" i="15" s="1"/>
  <c r="AG33" i="15" s="1"/>
  <c r="AG34" i="15" s="1"/>
  <c r="AG35" i="15" s="1"/>
  <c r="AG36" i="15" s="1"/>
  <c r="AG37" i="15" s="1"/>
  <c r="AG38" i="15" s="1"/>
  <c r="AG39" i="15" s="1"/>
  <c r="AG40" i="15" s="1"/>
  <c r="AG41" i="15" s="1"/>
  <c r="AG42" i="15" s="1"/>
  <c r="AG43" i="15" s="1"/>
  <c r="AG44" i="15" s="1"/>
  <c r="AG45" i="15" s="1"/>
  <c r="AG46" i="15" s="1"/>
  <c r="AG47" i="15" s="1"/>
  <c r="AG48" i="15" s="1"/>
  <c r="AG49" i="15" s="1"/>
  <c r="AG50" i="15" s="1"/>
  <c r="AG51" i="15" s="1"/>
  <c r="AG52" i="15" s="1"/>
  <c r="Y5" i="53" l="1"/>
  <c r="U6" i="53"/>
  <c r="U7" i="53" s="1"/>
  <c r="U8" i="53" s="1"/>
  <c r="U9" i="53" s="1"/>
  <c r="U10" i="53" s="1"/>
  <c r="U11" i="53" s="1"/>
  <c r="U12" i="53" s="1"/>
  <c r="U13" i="53" s="1"/>
  <c r="U14" i="53" s="1"/>
  <c r="U15" i="53" s="1"/>
  <c r="U16" i="53" s="1"/>
  <c r="U17" i="53" s="1"/>
  <c r="U18" i="53" s="1"/>
  <c r="U19" i="53" s="1"/>
  <c r="U20" i="53" s="1"/>
  <c r="U21" i="53" s="1"/>
  <c r="U22" i="53" s="1"/>
  <c r="U23" i="53" s="1"/>
  <c r="U24" i="53" s="1"/>
  <c r="U25" i="53" s="1"/>
  <c r="U26" i="53" s="1"/>
  <c r="U27" i="53" s="1"/>
  <c r="U28" i="53" s="1"/>
  <c r="U29" i="53" s="1"/>
  <c r="U30" i="53" s="1"/>
  <c r="U31" i="53" s="1"/>
  <c r="U32" i="53" s="1"/>
  <c r="U33" i="53" s="1"/>
  <c r="U34" i="53" s="1"/>
  <c r="U35" i="53" s="1"/>
  <c r="U36" i="53" s="1"/>
  <c r="U37" i="53" s="1"/>
  <c r="U38" i="53" s="1"/>
  <c r="U39" i="53" s="1"/>
  <c r="U40" i="53" s="1"/>
  <c r="U41" i="53" s="1"/>
  <c r="U42" i="53" s="1"/>
  <c r="U43" i="53" s="1"/>
  <c r="U44" i="53" s="1"/>
  <c r="U45" i="53" s="1"/>
  <c r="U46" i="53" s="1"/>
  <c r="U47" i="53" s="1"/>
  <c r="U48" i="53" s="1"/>
  <c r="U49" i="53" s="1"/>
  <c r="U50" i="53" s="1"/>
  <c r="U51" i="53" s="1"/>
  <c r="U52" i="53" s="1"/>
  <c r="Q5" i="51"/>
  <c r="M6" i="51"/>
  <c r="M7" i="51" s="1"/>
  <c r="M8" i="51" s="1"/>
  <c r="M9" i="51" s="1"/>
  <c r="M10" i="51" s="1"/>
  <c r="M11" i="51" s="1"/>
  <c r="M12" i="51" s="1"/>
  <c r="M13" i="51" s="1"/>
  <c r="M14" i="51" s="1"/>
  <c r="M15" i="51" s="1"/>
  <c r="M16" i="51" s="1"/>
  <c r="M17" i="51" s="1"/>
  <c r="M18" i="51" s="1"/>
  <c r="M19" i="51" s="1"/>
  <c r="M20" i="51" s="1"/>
  <c r="M21" i="51" s="1"/>
  <c r="M22" i="51" s="1"/>
  <c r="M23" i="51" s="1"/>
  <c r="M24" i="51" s="1"/>
  <c r="M25" i="51" s="1"/>
  <c r="M26" i="51" s="1"/>
  <c r="M27" i="51" s="1"/>
  <c r="M28" i="51" s="1"/>
  <c r="M29" i="51" s="1"/>
  <c r="M30" i="51" s="1"/>
  <c r="M31" i="51" s="1"/>
  <c r="M32" i="51" s="1"/>
  <c r="M33" i="51" s="1"/>
  <c r="M34" i="51" s="1"/>
  <c r="M35" i="51" s="1"/>
  <c r="M36" i="51" s="1"/>
  <c r="M37" i="51" s="1"/>
  <c r="M38" i="51" s="1"/>
  <c r="M39" i="51" s="1"/>
  <c r="M40" i="51" s="1"/>
  <c r="M41" i="51" s="1"/>
  <c r="M42" i="51" s="1"/>
  <c r="M43" i="51" s="1"/>
  <c r="M44" i="51" s="1"/>
  <c r="M45" i="51" s="1"/>
  <c r="M46" i="51" s="1"/>
  <c r="M47" i="51" s="1"/>
  <c r="M48" i="51" s="1"/>
  <c r="M49" i="51" s="1"/>
  <c r="M50" i="51" s="1"/>
  <c r="M51" i="51" s="1"/>
  <c r="M52" i="51" s="1"/>
  <c r="U5" i="52"/>
  <c r="Q6" i="52"/>
  <c r="Q7" i="52" s="1"/>
  <c r="Q8" i="52" s="1"/>
  <c r="Q9" i="52" s="1"/>
  <c r="Q10" i="52" s="1"/>
  <c r="Q11" i="52" s="1"/>
  <c r="Q12" i="52" s="1"/>
  <c r="Q13" i="52" s="1"/>
  <c r="Q14" i="52" s="1"/>
  <c r="Q15" i="52" s="1"/>
  <c r="Q16" i="52" s="1"/>
  <c r="Q17" i="52" s="1"/>
  <c r="Q18" i="52" s="1"/>
  <c r="Q19" i="52" s="1"/>
  <c r="Q20" i="52" s="1"/>
  <c r="Q21" i="52" s="1"/>
  <c r="Q22" i="52" s="1"/>
  <c r="Q23" i="52" s="1"/>
  <c r="Q24" i="52" s="1"/>
  <c r="Q25" i="52" s="1"/>
  <c r="Q26" i="52" s="1"/>
  <c r="Q27" i="52" s="1"/>
  <c r="Q28" i="52" s="1"/>
  <c r="Q29" i="52" s="1"/>
  <c r="Q30" i="52" s="1"/>
  <c r="Q31" i="52" s="1"/>
  <c r="Q32" i="52" s="1"/>
  <c r="Q33" i="52" s="1"/>
  <c r="Q34" i="52" s="1"/>
  <c r="Q35" i="52" s="1"/>
  <c r="Q36" i="52" s="1"/>
  <c r="Q37" i="52" s="1"/>
  <c r="Q38" i="52" s="1"/>
  <c r="Q39" i="52" s="1"/>
  <c r="Q40" i="52" s="1"/>
  <c r="Q41" i="52" s="1"/>
  <c r="Q42" i="52" s="1"/>
  <c r="Q43" i="52" s="1"/>
  <c r="Q44" i="52" s="1"/>
  <c r="Q45" i="52" s="1"/>
  <c r="Q46" i="52" s="1"/>
  <c r="Q47" i="52" s="1"/>
  <c r="Q48" i="52" s="1"/>
  <c r="Q49" i="52" s="1"/>
  <c r="Q50" i="52" s="1"/>
  <c r="Q51" i="52" s="1"/>
  <c r="Q52" i="52" s="1"/>
  <c r="I5" i="64"/>
  <c r="E6" i="64"/>
  <c r="E7" i="64" s="1"/>
  <c r="E8" i="64" s="1"/>
  <c r="E9" i="64" s="1"/>
  <c r="E10" i="64" s="1"/>
  <c r="E11" i="64" s="1"/>
  <c r="E12" i="64" s="1"/>
  <c r="E13" i="64" s="1"/>
  <c r="E14" i="64" s="1"/>
  <c r="E15" i="64" s="1"/>
  <c r="E16" i="64" s="1"/>
  <c r="E17" i="64" s="1"/>
  <c r="E18" i="64" s="1"/>
  <c r="E19" i="64" s="1"/>
  <c r="E20" i="64" s="1"/>
  <c r="E21" i="64" s="1"/>
  <c r="E22" i="64" s="1"/>
  <c r="E23" i="64" s="1"/>
  <c r="E24" i="64" s="1"/>
  <c r="E25" i="64" s="1"/>
  <c r="E26" i="64" s="1"/>
  <c r="E27" i="64" s="1"/>
  <c r="E28" i="64" s="1"/>
  <c r="E29" i="64" s="1"/>
  <c r="E30" i="64" s="1"/>
  <c r="E31" i="64" s="1"/>
  <c r="E32" i="64" s="1"/>
  <c r="E33" i="64" s="1"/>
  <c r="E34" i="64" s="1"/>
  <c r="E35" i="64" s="1"/>
  <c r="E36" i="64" s="1"/>
  <c r="E37" i="64" s="1"/>
  <c r="E38" i="64" s="1"/>
  <c r="E39" i="64" s="1"/>
  <c r="E40" i="64" s="1"/>
  <c r="E41" i="64" s="1"/>
  <c r="E42" i="64" s="1"/>
  <c r="E43" i="64" s="1"/>
  <c r="E44" i="64" s="1"/>
  <c r="E45" i="64" s="1"/>
  <c r="E46" i="64" s="1"/>
  <c r="E47" i="64" s="1"/>
  <c r="E48" i="64" s="1"/>
  <c r="E49" i="64" s="1"/>
  <c r="E50" i="64" s="1"/>
  <c r="E51" i="64" s="1"/>
  <c r="E52" i="64" s="1"/>
  <c r="E5" i="65"/>
  <c r="M5" i="50"/>
  <c r="I6" i="50"/>
  <c r="I7" i="50" s="1"/>
  <c r="I8" i="50" s="1"/>
  <c r="I9" i="50" s="1"/>
  <c r="I10" i="50" s="1"/>
  <c r="I11" i="50" s="1"/>
  <c r="I12" i="50" s="1"/>
  <c r="I13" i="50" s="1"/>
  <c r="I14" i="50" s="1"/>
  <c r="I15" i="50" s="1"/>
  <c r="I16" i="50" s="1"/>
  <c r="I17" i="50" s="1"/>
  <c r="I18" i="50" s="1"/>
  <c r="I19" i="50" s="1"/>
  <c r="I20" i="50" s="1"/>
  <c r="I21" i="50" s="1"/>
  <c r="I22" i="50" s="1"/>
  <c r="I23" i="50" s="1"/>
  <c r="I24" i="50" s="1"/>
  <c r="I25" i="50" s="1"/>
  <c r="I26" i="50" s="1"/>
  <c r="I27" i="50" s="1"/>
  <c r="I28" i="50" s="1"/>
  <c r="I29" i="50" s="1"/>
  <c r="I30" i="50" s="1"/>
  <c r="I31" i="50" s="1"/>
  <c r="I32" i="50" s="1"/>
  <c r="I33" i="50" s="1"/>
  <c r="I34" i="50" s="1"/>
  <c r="I35" i="50" s="1"/>
  <c r="I36" i="50" s="1"/>
  <c r="I37" i="50" s="1"/>
  <c r="I38" i="50" s="1"/>
  <c r="I39" i="50" s="1"/>
  <c r="I40" i="50" s="1"/>
  <c r="I41" i="50" s="1"/>
  <c r="I42" i="50" s="1"/>
  <c r="I43" i="50" s="1"/>
  <c r="I44" i="50" s="1"/>
  <c r="I45" i="50" s="1"/>
  <c r="I46" i="50" s="1"/>
  <c r="I47" i="50" s="1"/>
  <c r="I48" i="50" s="1"/>
  <c r="I49" i="50" s="1"/>
  <c r="I50" i="50" s="1"/>
  <c r="I51" i="50" s="1"/>
  <c r="I52" i="50" s="1"/>
  <c r="Y27" i="61"/>
  <c r="Y28" i="61" s="1"/>
  <c r="Y29" i="61" s="1"/>
  <c r="Y30" i="61" s="1"/>
  <c r="Y31" i="61" s="1"/>
  <c r="Y32" i="61" s="1"/>
  <c r="Y33" i="61" s="1"/>
  <c r="Y34" i="61" s="1"/>
  <c r="Y35" i="61" s="1"/>
  <c r="Y36" i="61" s="1"/>
  <c r="Y37" i="61" s="1"/>
  <c r="Y38" i="61" s="1"/>
  <c r="Y39" i="61" s="1"/>
  <c r="Y40" i="61" s="1"/>
  <c r="Y41" i="61" s="1"/>
  <c r="Y42" i="61" s="1"/>
  <c r="Y43" i="61" s="1"/>
  <c r="Y44" i="61" s="1"/>
  <c r="Y45" i="61" s="1"/>
  <c r="Y46" i="61" s="1"/>
  <c r="Y47" i="61" s="1"/>
  <c r="Y48" i="61" s="1"/>
  <c r="Y49" i="61" s="1"/>
  <c r="Y50" i="61" s="1"/>
  <c r="Y51" i="61" s="1"/>
  <c r="Y52" i="61" s="1"/>
  <c r="Y26" i="61"/>
  <c r="F9" i="82"/>
  <c r="J9" i="82" s="1"/>
  <c r="N9" i="82" s="1"/>
  <c r="R9" i="82" s="1"/>
  <c r="V9" i="82" s="1"/>
  <c r="Z9" i="82" s="1"/>
  <c r="AD9" i="82" s="1"/>
  <c r="AH9" i="82" s="1"/>
  <c r="AL9" i="82" s="1"/>
  <c r="B10" i="82"/>
  <c r="B9" i="84"/>
  <c r="F8" i="84"/>
  <c r="J8" i="84" s="1"/>
  <c r="N8" i="84" s="1"/>
  <c r="R8" i="84" s="1"/>
  <c r="V8" i="84" s="1"/>
  <c r="Z8" i="84" s="1"/>
  <c r="AD8" i="84" s="1"/>
  <c r="AH8" i="84" s="1"/>
  <c r="AL8" i="84" s="1"/>
  <c r="B10" i="80"/>
  <c r="F9" i="80"/>
  <c r="J9" i="80" s="1"/>
  <c r="N9" i="80" s="1"/>
  <c r="R9" i="80" s="1"/>
  <c r="V9" i="80" s="1"/>
  <c r="Z9" i="80" s="1"/>
  <c r="AD9" i="80" s="1"/>
  <c r="AH9" i="80" s="1"/>
  <c r="AL9" i="80" s="1"/>
  <c r="AO3" i="80"/>
  <c r="AO3" i="78"/>
  <c r="AO3" i="77"/>
  <c r="AG3" i="76"/>
  <c r="AG3" i="74"/>
  <c r="AG3" i="73"/>
  <c r="AG3" i="72"/>
  <c r="AK3" i="71"/>
  <c r="AG3" i="70"/>
  <c r="AG3" i="69"/>
  <c r="AG3" i="68"/>
  <c r="AO3" i="67"/>
  <c r="AO3" i="66"/>
  <c r="AG3" i="65"/>
  <c r="AO3" i="64"/>
  <c r="AC6" i="63"/>
  <c r="AC7" i="63" s="1"/>
  <c r="AC8" i="63" s="1"/>
  <c r="AC9" i="63" s="1"/>
  <c r="AC10" i="63" s="1"/>
  <c r="AC11" i="63" s="1"/>
  <c r="AC12" i="63" s="1"/>
  <c r="AC13" i="63" s="1"/>
  <c r="AC14" i="63" s="1"/>
  <c r="AC15" i="63" s="1"/>
  <c r="AC16" i="63" s="1"/>
  <c r="AC17" i="63" s="1"/>
  <c r="AC18" i="63" s="1"/>
  <c r="AC19" i="63" s="1"/>
  <c r="AC20" i="63" s="1"/>
  <c r="AC21" i="63" s="1"/>
  <c r="AC22" i="63" s="1"/>
  <c r="AC23" i="63" s="1"/>
  <c r="AC24" i="63" s="1"/>
  <c r="AC25" i="63" s="1"/>
  <c r="AC26" i="63" s="1"/>
  <c r="AC27" i="63" s="1"/>
  <c r="AC28" i="63" s="1"/>
  <c r="AC29" i="63" s="1"/>
  <c r="AC30" i="63" s="1"/>
  <c r="AC31" i="63" s="1"/>
  <c r="AC32" i="63" s="1"/>
  <c r="AC33" i="63" s="1"/>
  <c r="AC34" i="63" s="1"/>
  <c r="AC35" i="63" s="1"/>
  <c r="AC36" i="63" s="1"/>
  <c r="AC37" i="63" s="1"/>
  <c r="AC38" i="63" s="1"/>
  <c r="AC39" i="63" s="1"/>
  <c r="AC40" i="63" s="1"/>
  <c r="AC41" i="63" s="1"/>
  <c r="AC42" i="63" s="1"/>
  <c r="AC43" i="63" s="1"/>
  <c r="AC44" i="63" s="1"/>
  <c r="AC45" i="63" s="1"/>
  <c r="AC46" i="63" s="1"/>
  <c r="AC47" i="63" s="1"/>
  <c r="AC48" i="63" s="1"/>
  <c r="AC49" i="63" s="1"/>
  <c r="AC50" i="63" s="1"/>
  <c r="AC51" i="63" s="1"/>
  <c r="AC52" i="63" s="1"/>
  <c r="AG3" i="63"/>
  <c r="AC6" i="62"/>
  <c r="AC7" i="62" s="1"/>
  <c r="AC8" i="62" s="1"/>
  <c r="AC9" i="62" s="1"/>
  <c r="AC10" i="62" s="1"/>
  <c r="AC11" i="62" s="1"/>
  <c r="AC12" i="62" s="1"/>
  <c r="AC13" i="62" s="1"/>
  <c r="AC14" i="62" s="1"/>
  <c r="AC15" i="62" s="1"/>
  <c r="AC16" i="62" s="1"/>
  <c r="AC17" i="62" s="1"/>
  <c r="AC18" i="62" s="1"/>
  <c r="AC19" i="62" s="1"/>
  <c r="AC20" i="62" s="1"/>
  <c r="AC21" i="62" s="1"/>
  <c r="AC22" i="62" s="1"/>
  <c r="AC23" i="62" s="1"/>
  <c r="AC25" i="62" s="1"/>
  <c r="AC26" i="62" s="1"/>
  <c r="AC27" i="62" s="1"/>
  <c r="AC28" i="62" s="1"/>
  <c r="AC29" i="62" s="1"/>
  <c r="AC30" i="62" s="1"/>
  <c r="AC31" i="62" s="1"/>
  <c r="AC32" i="62" s="1"/>
  <c r="AC33" i="62" s="1"/>
  <c r="AC34" i="62" s="1"/>
  <c r="AC35" i="62" s="1"/>
  <c r="AC36" i="62" s="1"/>
  <c r="AC37" i="62" s="1"/>
  <c r="AC38" i="62" s="1"/>
  <c r="AC39" i="62" s="1"/>
  <c r="AC40" i="62" s="1"/>
  <c r="AC41" i="62" s="1"/>
  <c r="AC42" i="62" s="1"/>
  <c r="AC43" i="62" s="1"/>
  <c r="AC44" i="62" s="1"/>
  <c r="AC45" i="62" s="1"/>
  <c r="AC46" i="62" s="1"/>
  <c r="AC47" i="62" s="1"/>
  <c r="AC48" i="62" s="1"/>
  <c r="AC49" i="62" s="1"/>
  <c r="AC50" i="62" s="1"/>
  <c r="AC51" i="62" s="1"/>
  <c r="AC52" i="62" s="1"/>
  <c r="AG3" i="62"/>
  <c r="AC6" i="61"/>
  <c r="AC7" i="61" s="1"/>
  <c r="AC8" i="61" s="1"/>
  <c r="AC9" i="61" s="1"/>
  <c r="AC10" i="61" s="1"/>
  <c r="AC11" i="61" s="1"/>
  <c r="AC12" i="61" s="1"/>
  <c r="AG3" i="61"/>
  <c r="AO3" i="60"/>
  <c r="AO6" i="60" s="1"/>
  <c r="AO7" i="60" s="1"/>
  <c r="AO8" i="60" s="1"/>
  <c r="AO9" i="60" s="1"/>
  <c r="AO10" i="60" s="1"/>
  <c r="AO11" i="60" s="1"/>
  <c r="AO12" i="60" s="1"/>
  <c r="AO13" i="60" s="1"/>
  <c r="AO14" i="60" s="1"/>
  <c r="AO15" i="60" s="1"/>
  <c r="AO16" i="60" s="1"/>
  <c r="AO17" i="60" s="1"/>
  <c r="AO18" i="60" s="1"/>
  <c r="AO19" i="60" s="1"/>
  <c r="AO20" i="60" s="1"/>
  <c r="AO21" i="60" s="1"/>
  <c r="AO22" i="60" s="1"/>
  <c r="AO23" i="60" s="1"/>
  <c r="AO24" i="60" s="1"/>
  <c r="AO25" i="60" s="1"/>
  <c r="AO26" i="60" s="1"/>
  <c r="AO27" i="60" s="1"/>
  <c r="AO28" i="60" s="1"/>
  <c r="AO29" i="60" s="1"/>
  <c r="AO30" i="60" s="1"/>
  <c r="AO31" i="60" s="1"/>
  <c r="AO32" i="60" s="1"/>
  <c r="AO33" i="60" s="1"/>
  <c r="AO34" i="60" s="1"/>
  <c r="AO35" i="60" s="1"/>
  <c r="AO36" i="60" s="1"/>
  <c r="AO37" i="60" s="1"/>
  <c r="AO38" i="60" s="1"/>
  <c r="AO39" i="60" s="1"/>
  <c r="AO40" i="60" s="1"/>
  <c r="AO41" i="60" s="1"/>
  <c r="AO42" i="60" s="1"/>
  <c r="AO43" i="60" s="1"/>
  <c r="AO44" i="60" s="1"/>
  <c r="AO45" i="60" s="1"/>
  <c r="AO46" i="60" s="1"/>
  <c r="AO47" i="60" s="1"/>
  <c r="AO48" i="60" s="1"/>
  <c r="AO49" i="60" s="1"/>
  <c r="AO50" i="60" s="1"/>
  <c r="AO51" i="60" s="1"/>
  <c r="AO52" i="60" s="1"/>
  <c r="AK6" i="60"/>
  <c r="AK7" i="60" s="1"/>
  <c r="AK8" i="60" s="1"/>
  <c r="AK9" i="60" s="1"/>
  <c r="AK10" i="60" s="1"/>
  <c r="AK11" i="60" s="1"/>
  <c r="AK12" i="60" s="1"/>
  <c r="AK13" i="60" s="1"/>
  <c r="AK14" i="60" s="1"/>
  <c r="AK15" i="60" s="1"/>
  <c r="AK16" i="60" s="1"/>
  <c r="AK17" i="60" s="1"/>
  <c r="AK18" i="60" s="1"/>
  <c r="AK19" i="60" s="1"/>
  <c r="AK20" i="60" s="1"/>
  <c r="AK21" i="60" s="1"/>
  <c r="AK22" i="60" s="1"/>
  <c r="AK23" i="60" s="1"/>
  <c r="AK24" i="60" s="1"/>
  <c r="AK25" i="60" s="1"/>
  <c r="AK26" i="60" s="1"/>
  <c r="AK27" i="60" s="1"/>
  <c r="AK28" i="60" s="1"/>
  <c r="AK29" i="60" s="1"/>
  <c r="AK30" i="60" s="1"/>
  <c r="AK31" i="60" s="1"/>
  <c r="AK32" i="60" s="1"/>
  <c r="AK33" i="60" s="1"/>
  <c r="AK34" i="60" s="1"/>
  <c r="AK35" i="60" s="1"/>
  <c r="AK36" i="60" s="1"/>
  <c r="AK37" i="60" s="1"/>
  <c r="AK38" i="60" s="1"/>
  <c r="AK39" i="60" s="1"/>
  <c r="AK40" i="60" s="1"/>
  <c r="AK41" i="60" s="1"/>
  <c r="AK42" i="60" s="1"/>
  <c r="AK43" i="60" s="1"/>
  <c r="AK44" i="60" s="1"/>
  <c r="AK45" i="60" s="1"/>
  <c r="AK46" i="60" s="1"/>
  <c r="AK47" i="60" s="1"/>
  <c r="AK48" i="60" s="1"/>
  <c r="AK49" i="60" s="1"/>
  <c r="AK50" i="60" s="1"/>
  <c r="AK51" i="60" s="1"/>
  <c r="AK52" i="60" s="1"/>
  <c r="AC6" i="59"/>
  <c r="AC7" i="59" s="1"/>
  <c r="AC8" i="59" s="1"/>
  <c r="AC9" i="59" s="1"/>
  <c r="AC10" i="59" s="1"/>
  <c r="AC11" i="59" s="1"/>
  <c r="AC12" i="59" s="1"/>
  <c r="AC13" i="59" s="1"/>
  <c r="AC14" i="59" s="1"/>
  <c r="AC15" i="59" s="1"/>
  <c r="AC16" i="59" s="1"/>
  <c r="AC17" i="59" s="1"/>
  <c r="AC18" i="59" s="1"/>
  <c r="AC19" i="59" s="1"/>
  <c r="AC20" i="59" s="1"/>
  <c r="AC21" i="59" s="1"/>
  <c r="AC22" i="59" s="1"/>
  <c r="AC23" i="59" s="1"/>
  <c r="AC24" i="59" s="1"/>
  <c r="AC25" i="59" s="1"/>
  <c r="AC26" i="59" s="1"/>
  <c r="AC27" i="59" s="1"/>
  <c r="AC28" i="59" s="1"/>
  <c r="AC29" i="59" s="1"/>
  <c r="AC30" i="59" s="1"/>
  <c r="AC31" i="59" s="1"/>
  <c r="AC32" i="59" s="1"/>
  <c r="AC33" i="59" s="1"/>
  <c r="AC34" i="59" s="1"/>
  <c r="AC35" i="59" s="1"/>
  <c r="AC36" i="59" s="1"/>
  <c r="AC37" i="59" s="1"/>
  <c r="AC38" i="59" s="1"/>
  <c r="AC39" i="59" s="1"/>
  <c r="AC40" i="59" s="1"/>
  <c r="AC41" i="59" s="1"/>
  <c r="AC42" i="59" s="1"/>
  <c r="AC43" i="59" s="1"/>
  <c r="AC44" i="59" s="1"/>
  <c r="AC45" i="59" s="1"/>
  <c r="AC46" i="59" s="1"/>
  <c r="AC47" i="59" s="1"/>
  <c r="AC48" i="59" s="1"/>
  <c r="AC49" i="59" s="1"/>
  <c r="AC50" i="59" s="1"/>
  <c r="AC51" i="59" s="1"/>
  <c r="AC52" i="59" s="1"/>
  <c r="AG3" i="59"/>
  <c r="AC6" i="58"/>
  <c r="AC7" i="58" s="1"/>
  <c r="AC8" i="58" s="1"/>
  <c r="AC9" i="58" s="1"/>
  <c r="AC10" i="58" s="1"/>
  <c r="AC11" i="58" s="1"/>
  <c r="AC12" i="58" s="1"/>
  <c r="AC13" i="58" s="1"/>
  <c r="AC14" i="58" s="1"/>
  <c r="AC15" i="58" s="1"/>
  <c r="AC16" i="58" s="1"/>
  <c r="AC17" i="58" s="1"/>
  <c r="AC18" i="58" s="1"/>
  <c r="AC19" i="58" s="1"/>
  <c r="AC20" i="58" s="1"/>
  <c r="AC21" i="58" s="1"/>
  <c r="AC22" i="58" s="1"/>
  <c r="AC23" i="58" s="1"/>
  <c r="AC24" i="58" s="1"/>
  <c r="AC25" i="58" s="1"/>
  <c r="AC26" i="58" s="1"/>
  <c r="AC27" i="58" s="1"/>
  <c r="AC28" i="58" s="1"/>
  <c r="AC29" i="58" s="1"/>
  <c r="AC30" i="58" s="1"/>
  <c r="AC31" i="58" s="1"/>
  <c r="AC32" i="58" s="1"/>
  <c r="AC33" i="58" s="1"/>
  <c r="AC34" i="58" s="1"/>
  <c r="AC35" i="58" s="1"/>
  <c r="AC36" i="58" s="1"/>
  <c r="AC37" i="58" s="1"/>
  <c r="AC38" i="58" s="1"/>
  <c r="AC39" i="58" s="1"/>
  <c r="AC40" i="58" s="1"/>
  <c r="AC41" i="58" s="1"/>
  <c r="AC42" i="58" s="1"/>
  <c r="AC43" i="58" s="1"/>
  <c r="AC44" i="58" s="1"/>
  <c r="AC45" i="58" s="1"/>
  <c r="AC46" i="58" s="1"/>
  <c r="AC47" i="58" s="1"/>
  <c r="AC48" i="58" s="1"/>
  <c r="AC49" i="58" s="1"/>
  <c r="AC50" i="58" s="1"/>
  <c r="AC51" i="58" s="1"/>
  <c r="AC52" i="58" s="1"/>
  <c r="AG3" i="58"/>
  <c r="AC6" i="57"/>
  <c r="AC7" i="57" s="1"/>
  <c r="AC8" i="57" s="1"/>
  <c r="AC9" i="57" s="1"/>
  <c r="AC10" i="57" s="1"/>
  <c r="AC11" i="57" s="1"/>
  <c r="AC12" i="57" s="1"/>
  <c r="AC13" i="57" s="1"/>
  <c r="AC14" i="57" s="1"/>
  <c r="AC15" i="57" s="1"/>
  <c r="AC16" i="57" s="1"/>
  <c r="AC17" i="57" s="1"/>
  <c r="AC18" i="57" s="1"/>
  <c r="AC19" i="57" s="1"/>
  <c r="AC20" i="57" s="1"/>
  <c r="AC21" i="57" s="1"/>
  <c r="AC22" i="57" s="1"/>
  <c r="AC23" i="57" s="1"/>
  <c r="AC24" i="57" s="1"/>
  <c r="AC25" i="57" s="1"/>
  <c r="AC26" i="57" s="1"/>
  <c r="AC27" i="57" s="1"/>
  <c r="AC28" i="57" s="1"/>
  <c r="AC29" i="57" s="1"/>
  <c r="AC30" i="57" s="1"/>
  <c r="AC31" i="57" s="1"/>
  <c r="AC32" i="57" s="1"/>
  <c r="AC33" i="57" s="1"/>
  <c r="AC34" i="57" s="1"/>
  <c r="AC35" i="57" s="1"/>
  <c r="AC36" i="57" s="1"/>
  <c r="AC37" i="57" s="1"/>
  <c r="AC38" i="57" s="1"/>
  <c r="AC39" i="57" s="1"/>
  <c r="AC40" i="57" s="1"/>
  <c r="AC41" i="57" s="1"/>
  <c r="AC42" i="57" s="1"/>
  <c r="AC43" i="57" s="1"/>
  <c r="AC44" i="57" s="1"/>
  <c r="AC45" i="57" s="1"/>
  <c r="AC46" i="57" s="1"/>
  <c r="AC47" i="57" s="1"/>
  <c r="AC48" i="57" s="1"/>
  <c r="AC49" i="57" s="1"/>
  <c r="AC50" i="57" s="1"/>
  <c r="AC51" i="57" s="1"/>
  <c r="AC52" i="57" s="1"/>
  <c r="AG3" i="57"/>
  <c r="AC6" i="56"/>
  <c r="AC7" i="56" s="1"/>
  <c r="AC8" i="56" s="1"/>
  <c r="AC9" i="56" s="1"/>
  <c r="AC10" i="56" s="1"/>
  <c r="AC11" i="56" s="1"/>
  <c r="AC12" i="56" s="1"/>
  <c r="AC13" i="56" s="1"/>
  <c r="AC14" i="56" s="1"/>
  <c r="AC15" i="56" s="1"/>
  <c r="AC16" i="56" s="1"/>
  <c r="AC17" i="56" s="1"/>
  <c r="AC18" i="56" s="1"/>
  <c r="AC19" i="56" s="1"/>
  <c r="AC20" i="56" s="1"/>
  <c r="AC21" i="56" s="1"/>
  <c r="AC22" i="56" s="1"/>
  <c r="AC23" i="56" s="1"/>
  <c r="AC24" i="56" s="1"/>
  <c r="AC25" i="56" s="1"/>
  <c r="AC26" i="56" s="1"/>
  <c r="AC27" i="56" s="1"/>
  <c r="AC28" i="56" s="1"/>
  <c r="AC29" i="56" s="1"/>
  <c r="AC30" i="56" s="1"/>
  <c r="AC31" i="56" s="1"/>
  <c r="AC32" i="56" s="1"/>
  <c r="AC33" i="56" s="1"/>
  <c r="AC34" i="56" s="1"/>
  <c r="AC35" i="56" s="1"/>
  <c r="AC36" i="56" s="1"/>
  <c r="AC37" i="56" s="1"/>
  <c r="AC38" i="56" s="1"/>
  <c r="AC39" i="56" s="1"/>
  <c r="AC40" i="56" s="1"/>
  <c r="AC41" i="56" s="1"/>
  <c r="AC42" i="56" s="1"/>
  <c r="AC43" i="56" s="1"/>
  <c r="AC44" i="56" s="1"/>
  <c r="AC45" i="56" s="1"/>
  <c r="AC46" i="56" s="1"/>
  <c r="AC47" i="56" s="1"/>
  <c r="AC48" i="56" s="1"/>
  <c r="AC49" i="56" s="1"/>
  <c r="AC50" i="56" s="1"/>
  <c r="AC51" i="56" s="1"/>
  <c r="AC52" i="56" s="1"/>
  <c r="AG3" i="56"/>
  <c r="AG3" i="55"/>
  <c r="AC6" i="55"/>
  <c r="AC7" i="55" s="1"/>
  <c r="AC8" i="55" s="1"/>
  <c r="AC9" i="55" s="1"/>
  <c r="AC10" i="55" s="1"/>
  <c r="AC11" i="55" s="1"/>
  <c r="AC12" i="55" s="1"/>
  <c r="AC13" i="55" s="1"/>
  <c r="AC14" i="55" s="1"/>
  <c r="AC15" i="55" s="1"/>
  <c r="AC16" i="55" s="1"/>
  <c r="AC17" i="55" s="1"/>
  <c r="AC18" i="55" s="1"/>
  <c r="AC19" i="55" s="1"/>
  <c r="AC20" i="55" s="1"/>
  <c r="AC21" i="55" s="1"/>
  <c r="AC22" i="55" s="1"/>
  <c r="AC23" i="55" s="1"/>
  <c r="AC24" i="55" s="1"/>
  <c r="AC25" i="55" s="1"/>
  <c r="AC26" i="55" s="1"/>
  <c r="AC27" i="55" s="1"/>
  <c r="AC28" i="55" s="1"/>
  <c r="AC29" i="55" s="1"/>
  <c r="AC30" i="55" s="1"/>
  <c r="AC31" i="55" s="1"/>
  <c r="AC32" i="55" s="1"/>
  <c r="AC33" i="55" s="1"/>
  <c r="AC34" i="55" s="1"/>
  <c r="AC35" i="55" s="1"/>
  <c r="AC36" i="55" s="1"/>
  <c r="AC37" i="55" s="1"/>
  <c r="AC38" i="55" s="1"/>
  <c r="AC39" i="55" s="1"/>
  <c r="AC40" i="55" s="1"/>
  <c r="AC41" i="55" s="1"/>
  <c r="AC42" i="55" s="1"/>
  <c r="AC43" i="55" s="1"/>
  <c r="AC44" i="55" s="1"/>
  <c r="AC45" i="55" s="1"/>
  <c r="AC46" i="55" s="1"/>
  <c r="AC47" i="55" s="1"/>
  <c r="AC48" i="55" s="1"/>
  <c r="AC49" i="55" s="1"/>
  <c r="AC50" i="55" s="1"/>
  <c r="AC51" i="55" s="1"/>
  <c r="AC52" i="55" s="1"/>
  <c r="AC6" i="54"/>
  <c r="AC7" i="54" s="1"/>
  <c r="AC8" i="54" s="1"/>
  <c r="AC9" i="54" s="1"/>
  <c r="AC10" i="54" s="1"/>
  <c r="AC11" i="54" s="1"/>
  <c r="AC12" i="54" s="1"/>
  <c r="AC13" i="54" s="1"/>
  <c r="AC14" i="54" s="1"/>
  <c r="AC15" i="54" s="1"/>
  <c r="AC16" i="54" s="1"/>
  <c r="AC17" i="54" s="1"/>
  <c r="AC18" i="54" s="1"/>
  <c r="AC19" i="54" s="1"/>
  <c r="AC20" i="54" s="1"/>
  <c r="AC21" i="54" s="1"/>
  <c r="AC22" i="54" s="1"/>
  <c r="AC23" i="54" s="1"/>
  <c r="AC24" i="54" s="1"/>
  <c r="AC25" i="54" s="1"/>
  <c r="AC26" i="54" s="1"/>
  <c r="AC27" i="54" s="1"/>
  <c r="AC28" i="54" s="1"/>
  <c r="AC29" i="54" s="1"/>
  <c r="AC30" i="54" s="1"/>
  <c r="AC31" i="54" s="1"/>
  <c r="AC32" i="54" s="1"/>
  <c r="AC33" i="54" s="1"/>
  <c r="AC34" i="54" s="1"/>
  <c r="AC35" i="54" s="1"/>
  <c r="AC36" i="54" s="1"/>
  <c r="AC37" i="54" s="1"/>
  <c r="AC38" i="54" s="1"/>
  <c r="AC39" i="54" s="1"/>
  <c r="AC40" i="54" s="1"/>
  <c r="AC41" i="54" s="1"/>
  <c r="AC42" i="54" s="1"/>
  <c r="AC43" i="54" s="1"/>
  <c r="AC44" i="54" s="1"/>
  <c r="AC45" i="54" s="1"/>
  <c r="AC46" i="54" s="1"/>
  <c r="AC47" i="54" s="1"/>
  <c r="AC48" i="54" s="1"/>
  <c r="AC49" i="54" s="1"/>
  <c r="AC50" i="54" s="1"/>
  <c r="AC51" i="54" s="1"/>
  <c r="AC52" i="54" s="1"/>
  <c r="AG3" i="54"/>
  <c r="AG3" i="53"/>
  <c r="AG3" i="52"/>
  <c r="AO3" i="51"/>
  <c r="AO3" i="50"/>
  <c r="AO3" i="15"/>
  <c r="AO6" i="15" s="1"/>
  <c r="AO7" i="15" s="1"/>
  <c r="AO8" i="15" s="1"/>
  <c r="AO9" i="15" s="1"/>
  <c r="AO10" i="15" s="1"/>
  <c r="AO11" i="15" s="1"/>
  <c r="AO12" i="15" s="1"/>
  <c r="AO13" i="15" s="1"/>
  <c r="AO14" i="15" s="1"/>
  <c r="AO15" i="15" s="1"/>
  <c r="AO16" i="15" s="1"/>
  <c r="AO17" i="15" s="1"/>
  <c r="AO18" i="15" s="1"/>
  <c r="AO19" i="15" s="1"/>
  <c r="AO20" i="15" s="1"/>
  <c r="AO21" i="15" s="1"/>
  <c r="AO22" i="15" s="1"/>
  <c r="AO23" i="15" s="1"/>
  <c r="AO24" i="15" s="1"/>
  <c r="AO25" i="15" s="1"/>
  <c r="AO26" i="15" s="1"/>
  <c r="AO27" i="15" s="1"/>
  <c r="AO28" i="15" s="1"/>
  <c r="AO29" i="15" s="1"/>
  <c r="AO30" i="15" s="1"/>
  <c r="AO31" i="15" s="1"/>
  <c r="AO32" i="15" s="1"/>
  <c r="AO33" i="15" s="1"/>
  <c r="AO34" i="15" s="1"/>
  <c r="AO35" i="15" s="1"/>
  <c r="AO36" i="15" s="1"/>
  <c r="AO37" i="15" s="1"/>
  <c r="AO38" i="15" s="1"/>
  <c r="AO39" i="15" s="1"/>
  <c r="AO40" i="15" s="1"/>
  <c r="AO41" i="15" s="1"/>
  <c r="AO42" i="15" s="1"/>
  <c r="AO43" i="15" s="1"/>
  <c r="AO44" i="15" s="1"/>
  <c r="AO45" i="15" s="1"/>
  <c r="AO46" i="15" s="1"/>
  <c r="AO47" i="15" s="1"/>
  <c r="AO48" i="15" s="1"/>
  <c r="AO49" i="15" s="1"/>
  <c r="AO50" i="15" s="1"/>
  <c r="AO51" i="15" s="1"/>
  <c r="AO52" i="15" s="1"/>
  <c r="AK6" i="15"/>
  <c r="AK7" i="15" s="1"/>
  <c r="AK8" i="15" s="1"/>
  <c r="AK9" i="15" s="1"/>
  <c r="AK10" i="15" s="1"/>
  <c r="AK11" i="15" s="1"/>
  <c r="AK12" i="15" s="1"/>
  <c r="AK13" i="15" s="1"/>
  <c r="AK14" i="15" s="1"/>
  <c r="AK15" i="15" s="1"/>
  <c r="AK16" i="15" s="1"/>
  <c r="AK17" i="15" s="1"/>
  <c r="AK18" i="15" s="1"/>
  <c r="AK19" i="15" s="1"/>
  <c r="AK20" i="15" s="1"/>
  <c r="AK21" i="15" s="1"/>
  <c r="AK22" i="15" s="1"/>
  <c r="AK23" i="15" s="1"/>
  <c r="AK24" i="15" s="1"/>
  <c r="AK25" i="15" s="1"/>
  <c r="AK26" i="15" s="1"/>
  <c r="AK27" i="15" s="1"/>
  <c r="AK28" i="15" s="1"/>
  <c r="AK29" i="15" s="1"/>
  <c r="AK30" i="15" s="1"/>
  <c r="AK31" i="15" s="1"/>
  <c r="AK32" i="15" s="1"/>
  <c r="AK33" i="15" s="1"/>
  <c r="AK34" i="15" s="1"/>
  <c r="AK35" i="15" s="1"/>
  <c r="AK36" i="15" s="1"/>
  <c r="AK37" i="15" s="1"/>
  <c r="AK38" i="15" s="1"/>
  <c r="AK39" i="15" s="1"/>
  <c r="AK40" i="15" s="1"/>
  <c r="AK41" i="15" s="1"/>
  <c r="AK42" i="15" s="1"/>
  <c r="AK43" i="15" s="1"/>
  <c r="AK44" i="15" s="1"/>
  <c r="AK45" i="15" s="1"/>
  <c r="AK46" i="15" s="1"/>
  <c r="AK47" i="15" s="1"/>
  <c r="AK48" i="15" s="1"/>
  <c r="AK49" i="15" s="1"/>
  <c r="AK50" i="15" s="1"/>
  <c r="AK51" i="15" s="1"/>
  <c r="AK52" i="15" s="1"/>
  <c r="M5" i="64" l="1"/>
  <c r="I6" i="64"/>
  <c r="I7" i="64" s="1"/>
  <c r="I8" i="64" s="1"/>
  <c r="I9" i="64" s="1"/>
  <c r="I10" i="64" s="1"/>
  <c r="I11" i="64" s="1"/>
  <c r="I12" i="64" s="1"/>
  <c r="I13" i="64" s="1"/>
  <c r="I14" i="64" s="1"/>
  <c r="I15" i="64" s="1"/>
  <c r="I16" i="64" s="1"/>
  <c r="I17" i="64" s="1"/>
  <c r="I18" i="64" s="1"/>
  <c r="I19" i="64" s="1"/>
  <c r="I20" i="64" s="1"/>
  <c r="I21" i="64" s="1"/>
  <c r="I22" i="64" s="1"/>
  <c r="I23" i="64" s="1"/>
  <c r="I24" i="64" s="1"/>
  <c r="I25" i="64" s="1"/>
  <c r="I26" i="64" s="1"/>
  <c r="I27" i="64" s="1"/>
  <c r="I28" i="64" s="1"/>
  <c r="I29" i="64" s="1"/>
  <c r="I30" i="64" s="1"/>
  <c r="I31" i="64" s="1"/>
  <c r="I32" i="64" s="1"/>
  <c r="I33" i="64" s="1"/>
  <c r="I34" i="64" s="1"/>
  <c r="I35" i="64" s="1"/>
  <c r="I36" i="64" s="1"/>
  <c r="I37" i="64" s="1"/>
  <c r="I38" i="64" s="1"/>
  <c r="I39" i="64" s="1"/>
  <c r="I40" i="64" s="1"/>
  <c r="I41" i="64" s="1"/>
  <c r="I42" i="64" s="1"/>
  <c r="I43" i="64" s="1"/>
  <c r="I44" i="64" s="1"/>
  <c r="I45" i="64" s="1"/>
  <c r="I46" i="64" s="1"/>
  <c r="I47" i="64" s="1"/>
  <c r="I48" i="64" s="1"/>
  <c r="I49" i="64" s="1"/>
  <c r="I50" i="64" s="1"/>
  <c r="I51" i="64" s="1"/>
  <c r="I52" i="64" s="1"/>
  <c r="U5" i="51"/>
  <c r="Q6" i="51"/>
  <c r="Q7" i="51" s="1"/>
  <c r="Q8" i="51" s="1"/>
  <c r="Q9" i="51" s="1"/>
  <c r="Q10" i="51" s="1"/>
  <c r="Q11" i="51" s="1"/>
  <c r="Q12" i="51" s="1"/>
  <c r="Q13" i="51" s="1"/>
  <c r="Q14" i="51" s="1"/>
  <c r="Q15" i="51" s="1"/>
  <c r="Q16" i="51" s="1"/>
  <c r="Q17" i="51" s="1"/>
  <c r="Q18" i="51" s="1"/>
  <c r="Q19" i="51" s="1"/>
  <c r="Q20" i="51" s="1"/>
  <c r="Q21" i="51" s="1"/>
  <c r="Q22" i="51" s="1"/>
  <c r="Q23" i="51" s="1"/>
  <c r="Q24" i="51" s="1"/>
  <c r="Q25" i="51" s="1"/>
  <c r="Q26" i="51" s="1"/>
  <c r="Q27" i="51" s="1"/>
  <c r="Q28" i="51" s="1"/>
  <c r="Q29" i="51" s="1"/>
  <c r="Q30" i="51" s="1"/>
  <c r="Q31" i="51" s="1"/>
  <c r="Q32" i="51" s="1"/>
  <c r="Q33" i="51" s="1"/>
  <c r="Q34" i="51" s="1"/>
  <c r="Q35" i="51" s="1"/>
  <c r="Q36" i="51" s="1"/>
  <c r="Q37" i="51" s="1"/>
  <c r="Q38" i="51" s="1"/>
  <c r="Q39" i="51" s="1"/>
  <c r="Q40" i="51" s="1"/>
  <c r="Q41" i="51" s="1"/>
  <c r="Q42" i="51" s="1"/>
  <c r="Q43" i="51" s="1"/>
  <c r="Q44" i="51" s="1"/>
  <c r="Q45" i="51" s="1"/>
  <c r="Q46" i="51" s="1"/>
  <c r="Q47" i="51" s="1"/>
  <c r="Q48" i="51" s="1"/>
  <c r="Q49" i="51" s="1"/>
  <c r="Q50" i="51" s="1"/>
  <c r="Q51" i="51" s="1"/>
  <c r="Q52" i="51" s="1"/>
  <c r="Q5" i="50"/>
  <c r="M6" i="50"/>
  <c r="M7" i="50" s="1"/>
  <c r="M8" i="50" s="1"/>
  <c r="M9" i="50" s="1"/>
  <c r="M10" i="50" s="1"/>
  <c r="M11" i="50" s="1"/>
  <c r="M12" i="50" s="1"/>
  <c r="M13" i="50" s="1"/>
  <c r="M14" i="50" s="1"/>
  <c r="M15" i="50" s="1"/>
  <c r="M16" i="50" s="1"/>
  <c r="M17" i="50" s="1"/>
  <c r="M18" i="50" s="1"/>
  <c r="M19" i="50" s="1"/>
  <c r="M20" i="50" s="1"/>
  <c r="M21" i="50" s="1"/>
  <c r="M22" i="50" s="1"/>
  <c r="M23" i="50" s="1"/>
  <c r="M24" i="50" s="1"/>
  <c r="M25" i="50" s="1"/>
  <c r="M26" i="50" s="1"/>
  <c r="M27" i="50" s="1"/>
  <c r="M28" i="50" s="1"/>
  <c r="M29" i="50" s="1"/>
  <c r="M30" i="50" s="1"/>
  <c r="M31" i="50" s="1"/>
  <c r="M32" i="50" s="1"/>
  <c r="M33" i="50" s="1"/>
  <c r="M34" i="50" s="1"/>
  <c r="M35" i="50" s="1"/>
  <c r="M36" i="50" s="1"/>
  <c r="M37" i="50" s="1"/>
  <c r="M38" i="50" s="1"/>
  <c r="M39" i="50" s="1"/>
  <c r="M40" i="50" s="1"/>
  <c r="M41" i="50" s="1"/>
  <c r="M42" i="50" s="1"/>
  <c r="M43" i="50" s="1"/>
  <c r="M44" i="50" s="1"/>
  <c r="M45" i="50" s="1"/>
  <c r="M46" i="50" s="1"/>
  <c r="M47" i="50" s="1"/>
  <c r="M48" i="50" s="1"/>
  <c r="M49" i="50" s="1"/>
  <c r="M50" i="50" s="1"/>
  <c r="M51" i="50" s="1"/>
  <c r="M52" i="50" s="1"/>
  <c r="E6" i="65"/>
  <c r="E7" i="65" s="1"/>
  <c r="E8" i="65" s="1"/>
  <c r="E9" i="65" s="1"/>
  <c r="E10" i="65" s="1"/>
  <c r="E11" i="65" s="1"/>
  <c r="E12" i="65" s="1"/>
  <c r="E13" i="65" s="1"/>
  <c r="E14" i="65" s="1"/>
  <c r="E15" i="65" s="1"/>
  <c r="E16" i="65" s="1"/>
  <c r="E17" i="65" s="1"/>
  <c r="E18" i="65" s="1"/>
  <c r="E19" i="65" s="1"/>
  <c r="E20" i="65" s="1"/>
  <c r="E21" i="65" s="1"/>
  <c r="E22" i="65" s="1"/>
  <c r="E23" i="65" s="1"/>
  <c r="E24" i="65" s="1"/>
  <c r="E25" i="65" s="1"/>
  <c r="E26" i="65" s="1"/>
  <c r="E27" i="65" s="1"/>
  <c r="E28" i="65" s="1"/>
  <c r="E29" i="65" s="1"/>
  <c r="E30" i="65" s="1"/>
  <c r="E31" i="65" s="1"/>
  <c r="E32" i="65" s="1"/>
  <c r="E33" i="65" s="1"/>
  <c r="E34" i="65" s="1"/>
  <c r="E35" i="65" s="1"/>
  <c r="E36" i="65" s="1"/>
  <c r="E37" i="65" s="1"/>
  <c r="E38" i="65" s="1"/>
  <c r="E39" i="65" s="1"/>
  <c r="E40" i="65" s="1"/>
  <c r="E41" i="65" s="1"/>
  <c r="E42" i="65" s="1"/>
  <c r="E43" i="65" s="1"/>
  <c r="E44" i="65" s="1"/>
  <c r="E45" i="65" s="1"/>
  <c r="E46" i="65" s="1"/>
  <c r="E47" i="65" s="1"/>
  <c r="E48" i="65" s="1"/>
  <c r="E49" i="65" s="1"/>
  <c r="E50" i="65" s="1"/>
  <c r="E51" i="65" s="1"/>
  <c r="E52" i="65" s="1"/>
  <c r="I5" i="65"/>
  <c r="E5" i="66"/>
  <c r="Y5" i="52"/>
  <c r="U6" i="52"/>
  <c r="U7" i="52" s="1"/>
  <c r="U8" i="52" s="1"/>
  <c r="U9" i="52" s="1"/>
  <c r="U10" i="52" s="1"/>
  <c r="U11" i="52" s="1"/>
  <c r="U12" i="52" s="1"/>
  <c r="U13" i="52" s="1"/>
  <c r="U14" i="52" s="1"/>
  <c r="U15" i="52" s="1"/>
  <c r="U16" i="52" s="1"/>
  <c r="U17" i="52" s="1"/>
  <c r="U18" i="52" s="1"/>
  <c r="U19" i="52" s="1"/>
  <c r="U20" i="52" s="1"/>
  <c r="U21" i="52" s="1"/>
  <c r="U22" i="52" s="1"/>
  <c r="U23" i="52" s="1"/>
  <c r="U24" i="52" s="1"/>
  <c r="U25" i="52" s="1"/>
  <c r="U26" i="52" s="1"/>
  <c r="U27" i="52" s="1"/>
  <c r="U28" i="52" s="1"/>
  <c r="U29" i="52" s="1"/>
  <c r="U30" i="52" s="1"/>
  <c r="U31" i="52" s="1"/>
  <c r="U32" i="52" s="1"/>
  <c r="U33" i="52" s="1"/>
  <c r="U34" i="52" s="1"/>
  <c r="U35" i="52" s="1"/>
  <c r="U36" i="52" s="1"/>
  <c r="U37" i="52" s="1"/>
  <c r="U38" i="52" s="1"/>
  <c r="U39" i="52" s="1"/>
  <c r="U40" i="52" s="1"/>
  <c r="U41" i="52" s="1"/>
  <c r="U42" i="52" s="1"/>
  <c r="U43" i="52" s="1"/>
  <c r="U44" i="52" s="1"/>
  <c r="U45" i="52" s="1"/>
  <c r="U46" i="52" s="1"/>
  <c r="U47" i="52" s="1"/>
  <c r="U48" i="52" s="1"/>
  <c r="U49" i="52" s="1"/>
  <c r="U50" i="52" s="1"/>
  <c r="U51" i="52" s="1"/>
  <c r="U52" i="52" s="1"/>
  <c r="AC5" i="53"/>
  <c r="Y6" i="53"/>
  <c r="Y7" i="53" s="1"/>
  <c r="Y8" i="53" s="1"/>
  <c r="Y9" i="53" s="1"/>
  <c r="Y10" i="53" s="1"/>
  <c r="Y11" i="53" s="1"/>
  <c r="Y12" i="53" s="1"/>
  <c r="Y13" i="53" s="1"/>
  <c r="Y14" i="53" s="1"/>
  <c r="Y15" i="53" s="1"/>
  <c r="Y16" i="53" s="1"/>
  <c r="Y17" i="53" s="1"/>
  <c r="Y18" i="53" s="1"/>
  <c r="Y19" i="53" s="1"/>
  <c r="Y20" i="53" s="1"/>
  <c r="Y21" i="53" s="1"/>
  <c r="Y22" i="53" s="1"/>
  <c r="Y23" i="53" s="1"/>
  <c r="Y24" i="53" s="1"/>
  <c r="Y25" i="53" s="1"/>
  <c r="Y26" i="53" s="1"/>
  <c r="Y27" i="53" s="1"/>
  <c r="Y28" i="53" s="1"/>
  <c r="Y29" i="53" s="1"/>
  <c r="Y30" i="53" s="1"/>
  <c r="Y31" i="53" s="1"/>
  <c r="Y32" i="53" s="1"/>
  <c r="Y33" i="53" s="1"/>
  <c r="Y34" i="53" s="1"/>
  <c r="Y35" i="53" s="1"/>
  <c r="Y36" i="53" s="1"/>
  <c r="Y37" i="53" s="1"/>
  <c r="Y38" i="53" s="1"/>
  <c r="Y39" i="53" s="1"/>
  <c r="Y40" i="53" s="1"/>
  <c r="Y41" i="53" s="1"/>
  <c r="Y42" i="53" s="1"/>
  <c r="Y43" i="53" s="1"/>
  <c r="Y44" i="53" s="1"/>
  <c r="Y45" i="53" s="1"/>
  <c r="Y46" i="53" s="1"/>
  <c r="Y47" i="53" s="1"/>
  <c r="Y48" i="53" s="1"/>
  <c r="Y49" i="53" s="1"/>
  <c r="Y50" i="53" s="1"/>
  <c r="Y51" i="53" s="1"/>
  <c r="Y52" i="53" s="1"/>
  <c r="AC13" i="61"/>
  <c r="AC14" i="61" s="1"/>
  <c r="AC15" i="61" s="1"/>
  <c r="AC16" i="61" s="1"/>
  <c r="AC17" i="61" s="1"/>
  <c r="AC18" i="61" s="1"/>
  <c r="AC19" i="61" s="1"/>
  <c r="AC20" i="61" s="1"/>
  <c r="AC21" i="61" s="1"/>
  <c r="AC22" i="61" s="1"/>
  <c r="AC23" i="61" s="1"/>
  <c r="AC24" i="61" s="1"/>
  <c r="AC25" i="61" s="1"/>
  <c r="AC26" i="61" s="1"/>
  <c r="AC27" i="61" s="1"/>
  <c r="AC28" i="61" s="1"/>
  <c r="AC29" i="61" s="1"/>
  <c r="AC30" i="61" s="1"/>
  <c r="AC31" i="61" s="1"/>
  <c r="AC32" i="61" s="1"/>
  <c r="AC33" i="61" s="1"/>
  <c r="AC34" i="61" s="1"/>
  <c r="AC35" i="61" s="1"/>
  <c r="AC36" i="61" s="1"/>
  <c r="AC37" i="61" s="1"/>
  <c r="AC38" i="61" s="1"/>
  <c r="AC39" i="61" s="1"/>
  <c r="AC40" i="61" s="1"/>
  <c r="AC41" i="61" s="1"/>
  <c r="AC42" i="61" s="1"/>
  <c r="AC43" i="61" s="1"/>
  <c r="AC44" i="61" s="1"/>
  <c r="AC45" i="61" s="1"/>
  <c r="AC46" i="61" s="1"/>
  <c r="AC47" i="61" s="1"/>
  <c r="AC48" i="61" s="1"/>
  <c r="AC49" i="61" s="1"/>
  <c r="AC50" i="61" s="1"/>
  <c r="AC51" i="61" s="1"/>
  <c r="AC52" i="61" s="1"/>
  <c r="B11" i="80"/>
  <c r="F10" i="80"/>
  <c r="J10" i="80" s="1"/>
  <c r="N10" i="80" s="1"/>
  <c r="R10" i="80" s="1"/>
  <c r="V10" i="80" s="1"/>
  <c r="Z10" i="80" s="1"/>
  <c r="AD10" i="80" s="1"/>
  <c r="AH10" i="80" s="1"/>
  <c r="AL10" i="80" s="1"/>
  <c r="F10" i="82"/>
  <c r="J10" i="82" s="1"/>
  <c r="N10" i="82" s="1"/>
  <c r="R10" i="82" s="1"/>
  <c r="V10" i="82" s="1"/>
  <c r="Z10" i="82" s="1"/>
  <c r="AD10" i="82" s="1"/>
  <c r="AH10" i="82" s="1"/>
  <c r="AL10" i="82" s="1"/>
  <c r="B11" i="82"/>
  <c r="F9" i="84"/>
  <c r="J9" i="84" s="1"/>
  <c r="N9" i="84" s="1"/>
  <c r="R9" i="84" s="1"/>
  <c r="V9" i="84" s="1"/>
  <c r="Z9" i="84" s="1"/>
  <c r="AD9" i="84" s="1"/>
  <c r="AH9" i="84" s="1"/>
  <c r="AL9" i="84" s="1"/>
  <c r="B10" i="84"/>
  <c r="AK3" i="76"/>
  <c r="AK3" i="74"/>
  <c r="AK3" i="73"/>
  <c r="AK3" i="72"/>
  <c r="AO3" i="71"/>
  <c r="AK3" i="70"/>
  <c r="AK3" i="69"/>
  <c r="AK3" i="68"/>
  <c r="AK3" i="65"/>
  <c r="AG6" i="63"/>
  <c r="AG7" i="63" s="1"/>
  <c r="AG8" i="63" s="1"/>
  <c r="AG9" i="63" s="1"/>
  <c r="AG10" i="63" s="1"/>
  <c r="AG11" i="63" s="1"/>
  <c r="AG12" i="63" s="1"/>
  <c r="AG13" i="63" s="1"/>
  <c r="AG14" i="63" s="1"/>
  <c r="AG15" i="63" s="1"/>
  <c r="AG16" i="63" s="1"/>
  <c r="AG17" i="63" s="1"/>
  <c r="AG18" i="63" s="1"/>
  <c r="AG19" i="63" s="1"/>
  <c r="AG20" i="63" s="1"/>
  <c r="AG21" i="63" s="1"/>
  <c r="AG22" i="63" s="1"/>
  <c r="AG23" i="63" s="1"/>
  <c r="AG24" i="63" s="1"/>
  <c r="AG25" i="63" s="1"/>
  <c r="AG26" i="63" s="1"/>
  <c r="AG27" i="63" s="1"/>
  <c r="AG28" i="63" s="1"/>
  <c r="AG29" i="63" s="1"/>
  <c r="AG30" i="63" s="1"/>
  <c r="AG31" i="63" s="1"/>
  <c r="AG32" i="63" s="1"/>
  <c r="AG33" i="63" s="1"/>
  <c r="AG34" i="63" s="1"/>
  <c r="AG35" i="63" s="1"/>
  <c r="AG36" i="63" s="1"/>
  <c r="AG37" i="63" s="1"/>
  <c r="AG38" i="63" s="1"/>
  <c r="AG39" i="63" s="1"/>
  <c r="AG40" i="63" s="1"/>
  <c r="AG41" i="63" s="1"/>
  <c r="AG42" i="63" s="1"/>
  <c r="AG43" i="63" s="1"/>
  <c r="AG44" i="63" s="1"/>
  <c r="AG45" i="63" s="1"/>
  <c r="AG46" i="63" s="1"/>
  <c r="AG47" i="63" s="1"/>
  <c r="AG48" i="63" s="1"/>
  <c r="AG49" i="63" s="1"/>
  <c r="AG50" i="63" s="1"/>
  <c r="AG51" i="63" s="1"/>
  <c r="AG52" i="63" s="1"/>
  <c r="AK3" i="63"/>
  <c r="AG6" i="62"/>
  <c r="AG7" i="62" s="1"/>
  <c r="AG8" i="62" s="1"/>
  <c r="AG9" i="62" s="1"/>
  <c r="AG10" i="62" s="1"/>
  <c r="AG11" i="62" s="1"/>
  <c r="AG12" i="62" s="1"/>
  <c r="AG13" i="62" s="1"/>
  <c r="AG14" i="62" s="1"/>
  <c r="AG15" i="62" s="1"/>
  <c r="AG16" i="62" s="1"/>
  <c r="AG17" i="62" s="1"/>
  <c r="AG18" i="62" s="1"/>
  <c r="AG19" i="62" s="1"/>
  <c r="AG20" i="62" s="1"/>
  <c r="AG21" i="62" s="1"/>
  <c r="AG22" i="62" s="1"/>
  <c r="AG23" i="62" s="1"/>
  <c r="AG24" i="62" s="1"/>
  <c r="AG25" i="62" s="1"/>
  <c r="AG26" i="62" s="1"/>
  <c r="AG27" i="62" s="1"/>
  <c r="AG28" i="62" s="1"/>
  <c r="AG29" i="62" s="1"/>
  <c r="AG30" i="62" s="1"/>
  <c r="AG31" i="62" s="1"/>
  <c r="AG32" i="62" s="1"/>
  <c r="AG33" i="62" s="1"/>
  <c r="AG34" i="62" s="1"/>
  <c r="AG35" i="62" s="1"/>
  <c r="AG36" i="62" s="1"/>
  <c r="AG37" i="62" s="1"/>
  <c r="AG38" i="62" s="1"/>
  <c r="AG39" i="62" s="1"/>
  <c r="AG40" i="62" s="1"/>
  <c r="AG41" i="62" s="1"/>
  <c r="AG42" i="62" s="1"/>
  <c r="AG43" i="62" s="1"/>
  <c r="AG44" i="62" s="1"/>
  <c r="AG45" i="62" s="1"/>
  <c r="AG46" i="62" s="1"/>
  <c r="AG47" i="62" s="1"/>
  <c r="AG48" i="62" s="1"/>
  <c r="AG49" i="62" s="1"/>
  <c r="AG50" i="62" s="1"/>
  <c r="AG51" i="62" s="1"/>
  <c r="AG52" i="62" s="1"/>
  <c r="AK3" i="62"/>
  <c r="AG6" i="61"/>
  <c r="AG7" i="61" s="1"/>
  <c r="AG8" i="61" s="1"/>
  <c r="AG9" i="61" s="1"/>
  <c r="AG10" i="61" s="1"/>
  <c r="AG11" i="61" s="1"/>
  <c r="AG12" i="61" s="1"/>
  <c r="AG13" i="61" s="1"/>
  <c r="AG14" i="61" s="1"/>
  <c r="AG15" i="61" s="1"/>
  <c r="AG16" i="61" s="1"/>
  <c r="AG17" i="61" s="1"/>
  <c r="AG18" i="61" s="1"/>
  <c r="AG19" i="61" s="1"/>
  <c r="AG20" i="61" s="1"/>
  <c r="AG21" i="61" s="1"/>
  <c r="AG22" i="61" s="1"/>
  <c r="AG23" i="61" s="1"/>
  <c r="AG24" i="61" s="1"/>
  <c r="AG25" i="61" s="1"/>
  <c r="AG26" i="61" s="1"/>
  <c r="AG27" i="61" s="1"/>
  <c r="AG28" i="61" s="1"/>
  <c r="AG29" i="61" s="1"/>
  <c r="AG30" i="61" s="1"/>
  <c r="AG31" i="61" s="1"/>
  <c r="AG32" i="61" s="1"/>
  <c r="AG33" i="61" s="1"/>
  <c r="AG34" i="61" s="1"/>
  <c r="AG35" i="61" s="1"/>
  <c r="AG36" i="61" s="1"/>
  <c r="AG37" i="61" s="1"/>
  <c r="AG38" i="61" s="1"/>
  <c r="AG39" i="61" s="1"/>
  <c r="AG40" i="61" s="1"/>
  <c r="AG41" i="61" s="1"/>
  <c r="AG42" i="61" s="1"/>
  <c r="AG43" i="61" s="1"/>
  <c r="AG44" i="61" s="1"/>
  <c r="AG45" i="61" s="1"/>
  <c r="AG46" i="61" s="1"/>
  <c r="AG47" i="61" s="1"/>
  <c r="AG48" i="61" s="1"/>
  <c r="AG49" i="61" s="1"/>
  <c r="AG50" i="61" s="1"/>
  <c r="AG51" i="61" s="1"/>
  <c r="AG52" i="61" s="1"/>
  <c r="AK3" i="61"/>
  <c r="AG6" i="59"/>
  <c r="AG7" i="59" s="1"/>
  <c r="AG8" i="59" s="1"/>
  <c r="AG9" i="59" s="1"/>
  <c r="AG10" i="59" s="1"/>
  <c r="AG11" i="59" s="1"/>
  <c r="AG12" i="59" s="1"/>
  <c r="AG13" i="59" s="1"/>
  <c r="AG14" i="59" s="1"/>
  <c r="AG15" i="59" s="1"/>
  <c r="AG16" i="59" s="1"/>
  <c r="AG17" i="59" s="1"/>
  <c r="AG18" i="59" s="1"/>
  <c r="AG19" i="59" s="1"/>
  <c r="AG20" i="59" s="1"/>
  <c r="AG21" i="59" s="1"/>
  <c r="AG22" i="59" s="1"/>
  <c r="AG23" i="59" s="1"/>
  <c r="AG24" i="59" s="1"/>
  <c r="AG25" i="59" s="1"/>
  <c r="AG26" i="59" s="1"/>
  <c r="AG27" i="59" s="1"/>
  <c r="AG28" i="59" s="1"/>
  <c r="AG29" i="59" s="1"/>
  <c r="AG30" i="59" s="1"/>
  <c r="AG31" i="59" s="1"/>
  <c r="AG32" i="59" s="1"/>
  <c r="AG33" i="59" s="1"/>
  <c r="AG34" i="59" s="1"/>
  <c r="AG35" i="59" s="1"/>
  <c r="AG36" i="59" s="1"/>
  <c r="AG37" i="59" s="1"/>
  <c r="AG38" i="59" s="1"/>
  <c r="AG39" i="59" s="1"/>
  <c r="AG40" i="59" s="1"/>
  <c r="AG41" i="59" s="1"/>
  <c r="AG42" i="59" s="1"/>
  <c r="AG43" i="59" s="1"/>
  <c r="AG44" i="59" s="1"/>
  <c r="AG45" i="59" s="1"/>
  <c r="AG46" i="59" s="1"/>
  <c r="AG47" i="59" s="1"/>
  <c r="AG48" i="59" s="1"/>
  <c r="AG49" i="59" s="1"/>
  <c r="AG50" i="59" s="1"/>
  <c r="AG51" i="59" s="1"/>
  <c r="AG52" i="59" s="1"/>
  <c r="AK3" i="59"/>
  <c r="AG6" i="58"/>
  <c r="AG7" i="58" s="1"/>
  <c r="AG8" i="58" s="1"/>
  <c r="AG9" i="58" s="1"/>
  <c r="AG10" i="58" s="1"/>
  <c r="AG11" i="58" s="1"/>
  <c r="AG12" i="58" s="1"/>
  <c r="AG13" i="58" s="1"/>
  <c r="AG14" i="58" s="1"/>
  <c r="AG15" i="58" s="1"/>
  <c r="AG16" i="58" s="1"/>
  <c r="AG17" i="58" s="1"/>
  <c r="AG18" i="58" s="1"/>
  <c r="AG19" i="58" s="1"/>
  <c r="AG20" i="58" s="1"/>
  <c r="AG21" i="58" s="1"/>
  <c r="AG22" i="58" s="1"/>
  <c r="AG23" i="58" s="1"/>
  <c r="AG24" i="58" s="1"/>
  <c r="AG25" i="58" s="1"/>
  <c r="AG26" i="58" s="1"/>
  <c r="AG27" i="58" s="1"/>
  <c r="AG28" i="58" s="1"/>
  <c r="AG29" i="58" s="1"/>
  <c r="AG30" i="58" s="1"/>
  <c r="AG31" i="58" s="1"/>
  <c r="AG32" i="58" s="1"/>
  <c r="AG33" i="58" s="1"/>
  <c r="AG34" i="58" s="1"/>
  <c r="AG35" i="58" s="1"/>
  <c r="AG36" i="58" s="1"/>
  <c r="AG37" i="58" s="1"/>
  <c r="AG38" i="58" s="1"/>
  <c r="AG39" i="58" s="1"/>
  <c r="AG40" i="58" s="1"/>
  <c r="AG41" i="58" s="1"/>
  <c r="AG42" i="58" s="1"/>
  <c r="AG43" i="58" s="1"/>
  <c r="AG44" i="58" s="1"/>
  <c r="AG45" i="58" s="1"/>
  <c r="AG46" i="58" s="1"/>
  <c r="AG47" i="58" s="1"/>
  <c r="AG48" i="58" s="1"/>
  <c r="AG49" i="58" s="1"/>
  <c r="AG50" i="58" s="1"/>
  <c r="AG51" i="58" s="1"/>
  <c r="AG52" i="58" s="1"/>
  <c r="AK3" i="58"/>
  <c r="AG6" i="57"/>
  <c r="AG7" i="57" s="1"/>
  <c r="AG8" i="57" s="1"/>
  <c r="AG9" i="57" s="1"/>
  <c r="AG10" i="57" s="1"/>
  <c r="AG11" i="57" s="1"/>
  <c r="AG12" i="57" s="1"/>
  <c r="AG13" i="57" s="1"/>
  <c r="AG14" i="57" s="1"/>
  <c r="AG15" i="57" s="1"/>
  <c r="AG16" i="57" s="1"/>
  <c r="AG17" i="57" s="1"/>
  <c r="AG18" i="57" s="1"/>
  <c r="AG19" i="57" s="1"/>
  <c r="AG20" i="57" s="1"/>
  <c r="AG21" i="57" s="1"/>
  <c r="AG22" i="57" s="1"/>
  <c r="AG23" i="57" s="1"/>
  <c r="AG24" i="57" s="1"/>
  <c r="AG25" i="57" s="1"/>
  <c r="AG26" i="57" s="1"/>
  <c r="AG27" i="57" s="1"/>
  <c r="AG28" i="57" s="1"/>
  <c r="AG29" i="57" s="1"/>
  <c r="AG30" i="57" s="1"/>
  <c r="AG31" i="57" s="1"/>
  <c r="AG32" i="57" s="1"/>
  <c r="AG33" i="57" s="1"/>
  <c r="AG34" i="57" s="1"/>
  <c r="AG35" i="57" s="1"/>
  <c r="AG36" i="57" s="1"/>
  <c r="AG37" i="57" s="1"/>
  <c r="AG38" i="57" s="1"/>
  <c r="AG39" i="57" s="1"/>
  <c r="AG40" i="57" s="1"/>
  <c r="AG41" i="57" s="1"/>
  <c r="AG42" i="57" s="1"/>
  <c r="AG43" i="57" s="1"/>
  <c r="AG44" i="57" s="1"/>
  <c r="AG45" i="57" s="1"/>
  <c r="AG46" i="57" s="1"/>
  <c r="AG47" i="57" s="1"/>
  <c r="AG48" i="57" s="1"/>
  <c r="AG49" i="57" s="1"/>
  <c r="AG50" i="57" s="1"/>
  <c r="AG51" i="57" s="1"/>
  <c r="AG52" i="57" s="1"/>
  <c r="AK3" i="57"/>
  <c r="AG6" i="56"/>
  <c r="AG7" i="56" s="1"/>
  <c r="AG8" i="56" s="1"/>
  <c r="AG9" i="56" s="1"/>
  <c r="AG10" i="56" s="1"/>
  <c r="AG11" i="56" s="1"/>
  <c r="AG12" i="56" s="1"/>
  <c r="AG13" i="56" s="1"/>
  <c r="AG14" i="56" s="1"/>
  <c r="AG15" i="56" s="1"/>
  <c r="AG16" i="56" s="1"/>
  <c r="AG17" i="56" s="1"/>
  <c r="AG18" i="56" s="1"/>
  <c r="AG19" i="56" s="1"/>
  <c r="AG20" i="56" s="1"/>
  <c r="AG21" i="56" s="1"/>
  <c r="AG22" i="56" s="1"/>
  <c r="AG23" i="56" s="1"/>
  <c r="AG24" i="56" s="1"/>
  <c r="AG25" i="56" s="1"/>
  <c r="AG26" i="56" s="1"/>
  <c r="AG27" i="56" s="1"/>
  <c r="AG28" i="56" s="1"/>
  <c r="AG29" i="56" s="1"/>
  <c r="AG30" i="56" s="1"/>
  <c r="AG31" i="56" s="1"/>
  <c r="AG32" i="56" s="1"/>
  <c r="AG33" i="56" s="1"/>
  <c r="AG34" i="56" s="1"/>
  <c r="AG35" i="56" s="1"/>
  <c r="AG36" i="56" s="1"/>
  <c r="AG37" i="56" s="1"/>
  <c r="AG38" i="56" s="1"/>
  <c r="AG39" i="56" s="1"/>
  <c r="AG40" i="56" s="1"/>
  <c r="AG41" i="56" s="1"/>
  <c r="AG42" i="56" s="1"/>
  <c r="AG43" i="56" s="1"/>
  <c r="AG44" i="56" s="1"/>
  <c r="AG45" i="56" s="1"/>
  <c r="AG46" i="56" s="1"/>
  <c r="AG47" i="56" s="1"/>
  <c r="AG48" i="56" s="1"/>
  <c r="AG49" i="56" s="1"/>
  <c r="AG50" i="56" s="1"/>
  <c r="AG51" i="56" s="1"/>
  <c r="AG52" i="56" s="1"/>
  <c r="AK3" i="56"/>
  <c r="AG6" i="55"/>
  <c r="AG7" i="55" s="1"/>
  <c r="AG8" i="55" s="1"/>
  <c r="AG9" i="55" s="1"/>
  <c r="AG10" i="55" s="1"/>
  <c r="AG11" i="55" s="1"/>
  <c r="AG12" i="55" s="1"/>
  <c r="AG13" i="55" s="1"/>
  <c r="AG14" i="55" s="1"/>
  <c r="AG15" i="55" s="1"/>
  <c r="AG16" i="55" s="1"/>
  <c r="AG17" i="55" s="1"/>
  <c r="AG18" i="55" s="1"/>
  <c r="AG19" i="55" s="1"/>
  <c r="AG20" i="55" s="1"/>
  <c r="AG21" i="55" s="1"/>
  <c r="AG22" i="55" s="1"/>
  <c r="AG23" i="55" s="1"/>
  <c r="AG24" i="55" s="1"/>
  <c r="AG25" i="55" s="1"/>
  <c r="AG26" i="55" s="1"/>
  <c r="AG27" i="55" s="1"/>
  <c r="AG28" i="55" s="1"/>
  <c r="AG29" i="55" s="1"/>
  <c r="AG30" i="55" s="1"/>
  <c r="AG31" i="55" s="1"/>
  <c r="AG32" i="55" s="1"/>
  <c r="AG33" i="55" s="1"/>
  <c r="AG34" i="55" s="1"/>
  <c r="AG35" i="55" s="1"/>
  <c r="AG36" i="55" s="1"/>
  <c r="AG37" i="55" s="1"/>
  <c r="AG38" i="55" s="1"/>
  <c r="AG39" i="55" s="1"/>
  <c r="AG40" i="55" s="1"/>
  <c r="AG41" i="55" s="1"/>
  <c r="AG42" i="55" s="1"/>
  <c r="AG43" i="55" s="1"/>
  <c r="AG44" i="55" s="1"/>
  <c r="AG45" i="55" s="1"/>
  <c r="AG46" i="55" s="1"/>
  <c r="AG47" i="55" s="1"/>
  <c r="AG48" i="55" s="1"/>
  <c r="AG49" i="55" s="1"/>
  <c r="AG50" i="55" s="1"/>
  <c r="AG51" i="55" s="1"/>
  <c r="AG52" i="55" s="1"/>
  <c r="AK3" i="55"/>
  <c r="AG6" i="54"/>
  <c r="AG7" i="54" s="1"/>
  <c r="AG8" i="54" s="1"/>
  <c r="AG9" i="54" s="1"/>
  <c r="AG10" i="54" s="1"/>
  <c r="AG11" i="54" s="1"/>
  <c r="AG12" i="54" s="1"/>
  <c r="AG13" i="54" s="1"/>
  <c r="AG14" i="54" s="1"/>
  <c r="AG15" i="54" s="1"/>
  <c r="AG16" i="54" s="1"/>
  <c r="AG17" i="54" s="1"/>
  <c r="AG18" i="54" s="1"/>
  <c r="AG19" i="54" s="1"/>
  <c r="AG20" i="54" s="1"/>
  <c r="AG21" i="54" s="1"/>
  <c r="AG22" i="54" s="1"/>
  <c r="AG23" i="54" s="1"/>
  <c r="AG24" i="54" s="1"/>
  <c r="AG25" i="54" s="1"/>
  <c r="AG26" i="54" s="1"/>
  <c r="AG27" i="54" s="1"/>
  <c r="AG28" i="54" s="1"/>
  <c r="AG29" i="54" s="1"/>
  <c r="AG30" i="54" s="1"/>
  <c r="AG31" i="54" s="1"/>
  <c r="AG32" i="54" s="1"/>
  <c r="AG33" i="54" s="1"/>
  <c r="AG34" i="54" s="1"/>
  <c r="AG35" i="54" s="1"/>
  <c r="AG36" i="54" s="1"/>
  <c r="AG37" i="54" s="1"/>
  <c r="AG38" i="54" s="1"/>
  <c r="AG39" i="54" s="1"/>
  <c r="AG40" i="54" s="1"/>
  <c r="AG41" i="54" s="1"/>
  <c r="AG42" i="54" s="1"/>
  <c r="AG43" i="54" s="1"/>
  <c r="AG44" i="54" s="1"/>
  <c r="AG45" i="54" s="1"/>
  <c r="AG46" i="54" s="1"/>
  <c r="AG47" i="54" s="1"/>
  <c r="AG48" i="54" s="1"/>
  <c r="AG49" i="54" s="1"/>
  <c r="AG50" i="54" s="1"/>
  <c r="AG51" i="54" s="1"/>
  <c r="AG52" i="54" s="1"/>
  <c r="AK3" i="54"/>
  <c r="AK3" i="53"/>
  <c r="AK3" i="52"/>
  <c r="AC5" i="52" l="1"/>
  <c r="Y6" i="52"/>
  <c r="Y7" i="52" s="1"/>
  <c r="Y8" i="52" s="1"/>
  <c r="Y9" i="52" s="1"/>
  <c r="Y10" i="52" s="1"/>
  <c r="Y11" i="52" s="1"/>
  <c r="Y12" i="52" s="1"/>
  <c r="Y13" i="52" s="1"/>
  <c r="Y14" i="52" s="1"/>
  <c r="Y15" i="52" s="1"/>
  <c r="Y16" i="52" s="1"/>
  <c r="Y17" i="52" s="1"/>
  <c r="Y18" i="52" s="1"/>
  <c r="Y19" i="52" s="1"/>
  <c r="Y20" i="52" s="1"/>
  <c r="Y21" i="52" s="1"/>
  <c r="Y22" i="52" s="1"/>
  <c r="Y23" i="52" s="1"/>
  <c r="Y24" i="52" s="1"/>
  <c r="Y25" i="52" s="1"/>
  <c r="Y26" i="52" s="1"/>
  <c r="Y27" i="52" s="1"/>
  <c r="Y28" i="52" s="1"/>
  <c r="Y29" i="52" s="1"/>
  <c r="Y30" i="52" s="1"/>
  <c r="Y31" i="52" s="1"/>
  <c r="Y32" i="52" s="1"/>
  <c r="Y33" i="52" s="1"/>
  <c r="Y34" i="52" s="1"/>
  <c r="Y35" i="52" s="1"/>
  <c r="Y36" i="52" s="1"/>
  <c r="Y37" i="52" s="1"/>
  <c r="Y38" i="52" s="1"/>
  <c r="Y39" i="52" s="1"/>
  <c r="Y40" i="52" s="1"/>
  <c r="Y41" i="52" s="1"/>
  <c r="Y42" i="52" s="1"/>
  <c r="Y43" i="52" s="1"/>
  <c r="Y44" i="52" s="1"/>
  <c r="Y45" i="52" s="1"/>
  <c r="Y46" i="52" s="1"/>
  <c r="Y47" i="52" s="1"/>
  <c r="Y48" i="52" s="1"/>
  <c r="Y49" i="52" s="1"/>
  <c r="Y50" i="52" s="1"/>
  <c r="Y51" i="52" s="1"/>
  <c r="Y52" i="52" s="1"/>
  <c r="E6" i="66"/>
  <c r="E7" i="66" s="1"/>
  <c r="E8" i="66" s="1"/>
  <c r="E9" i="66" s="1"/>
  <c r="E10" i="66" s="1"/>
  <c r="E11" i="66" s="1"/>
  <c r="E12" i="66" s="1"/>
  <c r="E13" i="66" s="1"/>
  <c r="E14" i="66" s="1"/>
  <c r="E15" i="66" s="1"/>
  <c r="E16" i="66" s="1"/>
  <c r="E17" i="66" s="1"/>
  <c r="E18" i="66" s="1"/>
  <c r="E19" i="66" s="1"/>
  <c r="E20" i="66" s="1"/>
  <c r="E21" i="66" s="1"/>
  <c r="E22" i="66" s="1"/>
  <c r="E23" i="66" s="1"/>
  <c r="E24" i="66" s="1"/>
  <c r="E25" i="66" s="1"/>
  <c r="E26" i="66" s="1"/>
  <c r="E27" i="66" s="1"/>
  <c r="E28" i="66" s="1"/>
  <c r="E29" i="66" s="1"/>
  <c r="E30" i="66" s="1"/>
  <c r="E31" i="66" s="1"/>
  <c r="E32" i="66" s="1"/>
  <c r="E33" i="66" s="1"/>
  <c r="E34" i="66" s="1"/>
  <c r="E35" i="66" s="1"/>
  <c r="E36" i="66" s="1"/>
  <c r="E37" i="66" s="1"/>
  <c r="E38" i="66" s="1"/>
  <c r="E39" i="66" s="1"/>
  <c r="E40" i="66" s="1"/>
  <c r="E41" i="66" s="1"/>
  <c r="E42" i="66" s="1"/>
  <c r="E43" i="66" s="1"/>
  <c r="E44" i="66" s="1"/>
  <c r="E45" i="66" s="1"/>
  <c r="E46" i="66" s="1"/>
  <c r="E47" i="66" s="1"/>
  <c r="E48" i="66" s="1"/>
  <c r="E49" i="66" s="1"/>
  <c r="E50" i="66" s="1"/>
  <c r="E51" i="66" s="1"/>
  <c r="E52" i="66" s="1"/>
  <c r="I5" i="66"/>
  <c r="E5" i="67"/>
  <c r="Y5" i="51"/>
  <c r="U6" i="51"/>
  <c r="U7" i="51" s="1"/>
  <c r="U8" i="51" s="1"/>
  <c r="U9" i="51" s="1"/>
  <c r="U10" i="51" s="1"/>
  <c r="U11" i="51" s="1"/>
  <c r="U12" i="51" s="1"/>
  <c r="U13" i="51" s="1"/>
  <c r="U14" i="51" s="1"/>
  <c r="U15" i="51" s="1"/>
  <c r="U16" i="51" s="1"/>
  <c r="U17" i="51" s="1"/>
  <c r="U18" i="51" s="1"/>
  <c r="U19" i="51" s="1"/>
  <c r="U20" i="51" s="1"/>
  <c r="U21" i="51" s="1"/>
  <c r="U22" i="51" s="1"/>
  <c r="U23" i="51" s="1"/>
  <c r="U24" i="51" s="1"/>
  <c r="U25" i="51" s="1"/>
  <c r="U26" i="51" s="1"/>
  <c r="U27" i="51" s="1"/>
  <c r="U28" i="51" s="1"/>
  <c r="U29" i="51" s="1"/>
  <c r="U30" i="51" s="1"/>
  <c r="U31" i="51" s="1"/>
  <c r="U32" i="51" s="1"/>
  <c r="U33" i="51" s="1"/>
  <c r="U34" i="51" s="1"/>
  <c r="U35" i="51" s="1"/>
  <c r="U36" i="51" s="1"/>
  <c r="U37" i="51" s="1"/>
  <c r="U38" i="51" s="1"/>
  <c r="U39" i="51" s="1"/>
  <c r="U40" i="51" s="1"/>
  <c r="U41" i="51" s="1"/>
  <c r="U42" i="51" s="1"/>
  <c r="U43" i="51" s="1"/>
  <c r="U44" i="51" s="1"/>
  <c r="U45" i="51" s="1"/>
  <c r="U46" i="51" s="1"/>
  <c r="U47" i="51" s="1"/>
  <c r="U48" i="51" s="1"/>
  <c r="U49" i="51" s="1"/>
  <c r="U50" i="51" s="1"/>
  <c r="U51" i="51" s="1"/>
  <c r="U52" i="51" s="1"/>
  <c r="AG5" i="53"/>
  <c r="AC6" i="53"/>
  <c r="AC7" i="53" s="1"/>
  <c r="AC8" i="53" s="1"/>
  <c r="AC9" i="53" s="1"/>
  <c r="AC10" i="53" s="1"/>
  <c r="AC11" i="53" s="1"/>
  <c r="AC12" i="53" s="1"/>
  <c r="AC13" i="53" s="1"/>
  <c r="AC14" i="53" s="1"/>
  <c r="AC15" i="53" s="1"/>
  <c r="AC16" i="53" s="1"/>
  <c r="AC17" i="53" s="1"/>
  <c r="AC18" i="53" s="1"/>
  <c r="AC19" i="53" s="1"/>
  <c r="AC20" i="53" s="1"/>
  <c r="AC21" i="53" s="1"/>
  <c r="AC22" i="53" s="1"/>
  <c r="AC23" i="53" s="1"/>
  <c r="AC24" i="53" s="1"/>
  <c r="AC25" i="53" s="1"/>
  <c r="AC26" i="53" s="1"/>
  <c r="AC27" i="53" s="1"/>
  <c r="AC28" i="53" s="1"/>
  <c r="AC29" i="53" s="1"/>
  <c r="AC30" i="53" s="1"/>
  <c r="AC31" i="53" s="1"/>
  <c r="AC32" i="53" s="1"/>
  <c r="AC33" i="53" s="1"/>
  <c r="AC34" i="53" s="1"/>
  <c r="AC35" i="53" s="1"/>
  <c r="AC36" i="53" s="1"/>
  <c r="AC37" i="53" s="1"/>
  <c r="AC38" i="53" s="1"/>
  <c r="AC39" i="53" s="1"/>
  <c r="AC40" i="53" s="1"/>
  <c r="AC41" i="53" s="1"/>
  <c r="AC42" i="53" s="1"/>
  <c r="AC43" i="53" s="1"/>
  <c r="AC44" i="53" s="1"/>
  <c r="AC45" i="53" s="1"/>
  <c r="AC46" i="53" s="1"/>
  <c r="AC47" i="53" s="1"/>
  <c r="AC48" i="53" s="1"/>
  <c r="AC49" i="53" s="1"/>
  <c r="AC50" i="53" s="1"/>
  <c r="AC51" i="53" s="1"/>
  <c r="AC52" i="53" s="1"/>
  <c r="M5" i="65"/>
  <c r="I6" i="65"/>
  <c r="I7" i="65" s="1"/>
  <c r="I8" i="65" s="1"/>
  <c r="I9" i="65" s="1"/>
  <c r="I10" i="65" s="1"/>
  <c r="I11" i="65" s="1"/>
  <c r="I12" i="65" s="1"/>
  <c r="I13" i="65" s="1"/>
  <c r="I14" i="65" s="1"/>
  <c r="I15" i="65" s="1"/>
  <c r="I16" i="65" s="1"/>
  <c r="I17" i="65" s="1"/>
  <c r="I18" i="65" s="1"/>
  <c r="I19" i="65" s="1"/>
  <c r="I20" i="65" s="1"/>
  <c r="I21" i="65" s="1"/>
  <c r="I22" i="65" s="1"/>
  <c r="I23" i="65" s="1"/>
  <c r="I24" i="65" s="1"/>
  <c r="I25" i="65" s="1"/>
  <c r="I26" i="65" s="1"/>
  <c r="I27" i="65" s="1"/>
  <c r="I28" i="65" s="1"/>
  <c r="I29" i="65" s="1"/>
  <c r="I30" i="65" s="1"/>
  <c r="I31" i="65" s="1"/>
  <c r="I32" i="65" s="1"/>
  <c r="I33" i="65" s="1"/>
  <c r="I34" i="65" s="1"/>
  <c r="I35" i="65" s="1"/>
  <c r="I36" i="65" s="1"/>
  <c r="I37" i="65" s="1"/>
  <c r="I38" i="65" s="1"/>
  <c r="I39" i="65" s="1"/>
  <c r="I40" i="65" s="1"/>
  <c r="I41" i="65" s="1"/>
  <c r="I42" i="65" s="1"/>
  <c r="I43" i="65" s="1"/>
  <c r="I44" i="65" s="1"/>
  <c r="I45" i="65" s="1"/>
  <c r="I46" i="65" s="1"/>
  <c r="I47" i="65" s="1"/>
  <c r="I48" i="65" s="1"/>
  <c r="I49" i="65" s="1"/>
  <c r="I50" i="65" s="1"/>
  <c r="I51" i="65" s="1"/>
  <c r="I52" i="65" s="1"/>
  <c r="U5" i="50"/>
  <c r="Q6" i="50"/>
  <c r="Q7" i="50" s="1"/>
  <c r="Q8" i="50" s="1"/>
  <c r="Q9" i="50" s="1"/>
  <c r="Q10" i="50" s="1"/>
  <c r="Q11" i="50" s="1"/>
  <c r="Q12" i="50" s="1"/>
  <c r="Q13" i="50" s="1"/>
  <c r="Q14" i="50" s="1"/>
  <c r="Q15" i="50" s="1"/>
  <c r="Q16" i="50" s="1"/>
  <c r="Q17" i="50" s="1"/>
  <c r="Q18" i="50" s="1"/>
  <c r="Q19" i="50" s="1"/>
  <c r="Q20" i="50" s="1"/>
  <c r="Q21" i="50" s="1"/>
  <c r="Q22" i="50" s="1"/>
  <c r="Q23" i="50" s="1"/>
  <c r="Q24" i="50" s="1"/>
  <c r="Q25" i="50" s="1"/>
  <c r="Q26" i="50" s="1"/>
  <c r="Q27" i="50" s="1"/>
  <c r="Q28" i="50" s="1"/>
  <c r="Q29" i="50" s="1"/>
  <c r="Q30" i="50" s="1"/>
  <c r="Q31" i="50" s="1"/>
  <c r="Q32" i="50" s="1"/>
  <c r="Q33" i="50" s="1"/>
  <c r="Q34" i="50" s="1"/>
  <c r="Q35" i="50" s="1"/>
  <c r="Q36" i="50" s="1"/>
  <c r="Q37" i="50" s="1"/>
  <c r="Q38" i="50" s="1"/>
  <c r="Q39" i="50" s="1"/>
  <c r="Q40" i="50" s="1"/>
  <c r="Q41" i="50" s="1"/>
  <c r="Q42" i="50" s="1"/>
  <c r="Q43" i="50" s="1"/>
  <c r="Q44" i="50" s="1"/>
  <c r="Q45" i="50" s="1"/>
  <c r="Q46" i="50" s="1"/>
  <c r="Q47" i="50" s="1"/>
  <c r="Q48" i="50" s="1"/>
  <c r="Q49" i="50" s="1"/>
  <c r="Q50" i="50" s="1"/>
  <c r="Q51" i="50" s="1"/>
  <c r="Q52" i="50" s="1"/>
  <c r="Q5" i="64"/>
  <c r="M6" i="64"/>
  <c r="M7" i="64" s="1"/>
  <c r="M8" i="64" s="1"/>
  <c r="M9" i="64" s="1"/>
  <c r="M10" i="64" s="1"/>
  <c r="M11" i="64" s="1"/>
  <c r="M12" i="64" s="1"/>
  <c r="M13" i="64" s="1"/>
  <c r="M14" i="64" s="1"/>
  <c r="M15" i="64" s="1"/>
  <c r="M16" i="64" s="1"/>
  <c r="M17" i="64" s="1"/>
  <c r="M18" i="64" s="1"/>
  <c r="M19" i="64" s="1"/>
  <c r="M20" i="64" s="1"/>
  <c r="M21" i="64" s="1"/>
  <c r="M22" i="64" s="1"/>
  <c r="M23" i="64" s="1"/>
  <c r="M24" i="64" s="1"/>
  <c r="M25" i="64" s="1"/>
  <c r="M26" i="64" s="1"/>
  <c r="M27" i="64" s="1"/>
  <c r="M28" i="64" s="1"/>
  <c r="M29" i="64" s="1"/>
  <c r="M30" i="64" s="1"/>
  <c r="M31" i="64" s="1"/>
  <c r="M32" i="64" s="1"/>
  <c r="M33" i="64" s="1"/>
  <c r="M34" i="64" s="1"/>
  <c r="M35" i="64" s="1"/>
  <c r="M36" i="64" s="1"/>
  <c r="M37" i="64" s="1"/>
  <c r="M38" i="64" s="1"/>
  <c r="M39" i="64" s="1"/>
  <c r="M40" i="64" s="1"/>
  <c r="M41" i="64" s="1"/>
  <c r="M42" i="64" s="1"/>
  <c r="M43" i="64" s="1"/>
  <c r="M44" i="64" s="1"/>
  <c r="M45" i="64" s="1"/>
  <c r="M46" i="64" s="1"/>
  <c r="M47" i="64" s="1"/>
  <c r="M48" i="64" s="1"/>
  <c r="M49" i="64" s="1"/>
  <c r="M50" i="64" s="1"/>
  <c r="M51" i="64" s="1"/>
  <c r="M52" i="64" s="1"/>
  <c r="B12" i="80"/>
  <c r="F11" i="80"/>
  <c r="J11" i="80" s="1"/>
  <c r="N11" i="80" s="1"/>
  <c r="R11" i="80" s="1"/>
  <c r="V11" i="80" s="1"/>
  <c r="Z11" i="80" s="1"/>
  <c r="AD11" i="80" s="1"/>
  <c r="AH11" i="80" s="1"/>
  <c r="AL11" i="80" s="1"/>
  <c r="F10" i="84"/>
  <c r="J10" i="84" s="1"/>
  <c r="N10" i="84" s="1"/>
  <c r="R10" i="84" s="1"/>
  <c r="V10" i="84" s="1"/>
  <c r="Z10" i="84" s="1"/>
  <c r="AD10" i="84" s="1"/>
  <c r="AH10" i="84" s="1"/>
  <c r="AL10" i="84" s="1"/>
  <c r="B11" i="84"/>
  <c r="F11" i="82"/>
  <c r="J11" i="82" s="1"/>
  <c r="N11" i="82" s="1"/>
  <c r="R11" i="82" s="1"/>
  <c r="V11" i="82" s="1"/>
  <c r="Z11" i="82" s="1"/>
  <c r="AD11" i="82" s="1"/>
  <c r="AH11" i="82" s="1"/>
  <c r="AL11" i="82" s="1"/>
  <c r="B12" i="82"/>
  <c r="AO3" i="76"/>
  <c r="AO3" i="74"/>
  <c r="AO3" i="73"/>
  <c r="AO3" i="72"/>
  <c r="AO3" i="70"/>
  <c r="AO3" i="69"/>
  <c r="AO3" i="68"/>
  <c r="AO3" i="65"/>
  <c r="AK6" i="63"/>
  <c r="AK7" i="63" s="1"/>
  <c r="AK8" i="63" s="1"/>
  <c r="AK9" i="63" s="1"/>
  <c r="AK10" i="63" s="1"/>
  <c r="AK11" i="63" s="1"/>
  <c r="AK12" i="63" s="1"/>
  <c r="AK13" i="63" s="1"/>
  <c r="AK14" i="63" s="1"/>
  <c r="AK15" i="63" s="1"/>
  <c r="AK16" i="63" s="1"/>
  <c r="AK17" i="63" s="1"/>
  <c r="AK18" i="63" s="1"/>
  <c r="AK19" i="63" s="1"/>
  <c r="AK20" i="63" s="1"/>
  <c r="AK21" i="63" s="1"/>
  <c r="AK22" i="63" s="1"/>
  <c r="AK23" i="63" s="1"/>
  <c r="AK24" i="63" s="1"/>
  <c r="AK25" i="63" s="1"/>
  <c r="AK26" i="63" s="1"/>
  <c r="AK27" i="63" s="1"/>
  <c r="AK28" i="63" s="1"/>
  <c r="AK29" i="63" s="1"/>
  <c r="AK30" i="63" s="1"/>
  <c r="AK31" i="63" s="1"/>
  <c r="AK32" i="63" s="1"/>
  <c r="AK33" i="63" s="1"/>
  <c r="AK34" i="63" s="1"/>
  <c r="AK35" i="63" s="1"/>
  <c r="AK36" i="63" s="1"/>
  <c r="AK37" i="63" s="1"/>
  <c r="AK38" i="63" s="1"/>
  <c r="AK39" i="63" s="1"/>
  <c r="AK40" i="63" s="1"/>
  <c r="AK41" i="63" s="1"/>
  <c r="AK42" i="63" s="1"/>
  <c r="AK43" i="63" s="1"/>
  <c r="AK44" i="63" s="1"/>
  <c r="AK45" i="63" s="1"/>
  <c r="AK46" i="63" s="1"/>
  <c r="AK47" i="63" s="1"/>
  <c r="AK48" i="63" s="1"/>
  <c r="AK49" i="63" s="1"/>
  <c r="AK50" i="63" s="1"/>
  <c r="AK51" i="63" s="1"/>
  <c r="AK52" i="63" s="1"/>
  <c r="AO3" i="63"/>
  <c r="AO6" i="63" s="1"/>
  <c r="AO7" i="63" s="1"/>
  <c r="AO8" i="63" s="1"/>
  <c r="AO9" i="63" s="1"/>
  <c r="AO10" i="63" s="1"/>
  <c r="AO11" i="63" s="1"/>
  <c r="AO12" i="63" s="1"/>
  <c r="AO13" i="63" s="1"/>
  <c r="AO14" i="63" s="1"/>
  <c r="AO15" i="63" s="1"/>
  <c r="AO16" i="63" s="1"/>
  <c r="AO17" i="63" s="1"/>
  <c r="AO18" i="63" s="1"/>
  <c r="AO19" i="63" s="1"/>
  <c r="AO20" i="63" s="1"/>
  <c r="AO21" i="63" s="1"/>
  <c r="AO22" i="63" s="1"/>
  <c r="AO23" i="63" s="1"/>
  <c r="AO24" i="63" s="1"/>
  <c r="AO25" i="63" s="1"/>
  <c r="AO26" i="63" s="1"/>
  <c r="AO27" i="63" s="1"/>
  <c r="AO28" i="63" s="1"/>
  <c r="AO29" i="63" s="1"/>
  <c r="AO30" i="63" s="1"/>
  <c r="AO31" i="63" s="1"/>
  <c r="AO32" i="63" s="1"/>
  <c r="AO33" i="63" s="1"/>
  <c r="AO34" i="63" s="1"/>
  <c r="AO35" i="63" s="1"/>
  <c r="AO36" i="63" s="1"/>
  <c r="AO37" i="63" s="1"/>
  <c r="AO38" i="63" s="1"/>
  <c r="AO39" i="63" s="1"/>
  <c r="AO40" i="63" s="1"/>
  <c r="AO41" i="63" s="1"/>
  <c r="AO42" i="63" s="1"/>
  <c r="AO43" i="63" s="1"/>
  <c r="AO44" i="63" s="1"/>
  <c r="AO45" i="63" s="1"/>
  <c r="AO46" i="63" s="1"/>
  <c r="AO47" i="63" s="1"/>
  <c r="AO48" i="63" s="1"/>
  <c r="AO49" i="63" s="1"/>
  <c r="AO50" i="63" s="1"/>
  <c r="AO51" i="63" s="1"/>
  <c r="AO52" i="63" s="1"/>
  <c r="AK6" i="62"/>
  <c r="AK7" i="62" s="1"/>
  <c r="AK8" i="62" s="1"/>
  <c r="AK9" i="62" s="1"/>
  <c r="AK10" i="62" s="1"/>
  <c r="AK11" i="62" s="1"/>
  <c r="AK12" i="62" s="1"/>
  <c r="AK13" i="62" s="1"/>
  <c r="AK14" i="62" s="1"/>
  <c r="AK15" i="62" s="1"/>
  <c r="AK16" i="62" s="1"/>
  <c r="AK17" i="62" s="1"/>
  <c r="AK18" i="62" s="1"/>
  <c r="AK19" i="62" s="1"/>
  <c r="AK20" i="62" s="1"/>
  <c r="AK21" i="62" s="1"/>
  <c r="AK22" i="62" s="1"/>
  <c r="AK23" i="62" s="1"/>
  <c r="AK24" i="62" s="1"/>
  <c r="AK25" i="62" s="1"/>
  <c r="AK26" i="62" s="1"/>
  <c r="AK27" i="62" s="1"/>
  <c r="AK28" i="62" s="1"/>
  <c r="AK29" i="62" s="1"/>
  <c r="AK30" i="62" s="1"/>
  <c r="AK31" i="62" s="1"/>
  <c r="AK32" i="62" s="1"/>
  <c r="AK33" i="62" s="1"/>
  <c r="AK34" i="62" s="1"/>
  <c r="AK35" i="62" s="1"/>
  <c r="AK36" i="62" s="1"/>
  <c r="AK37" i="62" s="1"/>
  <c r="AK38" i="62" s="1"/>
  <c r="AK39" i="62" s="1"/>
  <c r="AK40" i="62" s="1"/>
  <c r="AK41" i="62" s="1"/>
  <c r="AK42" i="62" s="1"/>
  <c r="AK43" i="62" s="1"/>
  <c r="AK44" i="62" s="1"/>
  <c r="AK45" i="62" s="1"/>
  <c r="AK46" i="62" s="1"/>
  <c r="AK47" i="62" s="1"/>
  <c r="AK48" i="62" s="1"/>
  <c r="AK49" i="62" s="1"/>
  <c r="AK50" i="62" s="1"/>
  <c r="AK51" i="62" s="1"/>
  <c r="AK52" i="62" s="1"/>
  <c r="AO3" i="62"/>
  <c r="AO6" i="62" s="1"/>
  <c r="AO7" i="62" s="1"/>
  <c r="AO8" i="62" s="1"/>
  <c r="AO9" i="62" s="1"/>
  <c r="AO10" i="62" s="1"/>
  <c r="AO11" i="62" s="1"/>
  <c r="AO12" i="62" s="1"/>
  <c r="AO13" i="62" s="1"/>
  <c r="AO14" i="62" s="1"/>
  <c r="AO15" i="62" s="1"/>
  <c r="AO16" i="62" s="1"/>
  <c r="AO17" i="62" s="1"/>
  <c r="AO18" i="62" s="1"/>
  <c r="AO19" i="62" s="1"/>
  <c r="AO20" i="62" s="1"/>
  <c r="AO21" i="62" s="1"/>
  <c r="AO22" i="62" s="1"/>
  <c r="AO23" i="62" s="1"/>
  <c r="AO24" i="62" s="1"/>
  <c r="AO25" i="62" s="1"/>
  <c r="AO26" i="62" s="1"/>
  <c r="AO27" i="62" s="1"/>
  <c r="AO28" i="62" s="1"/>
  <c r="AO29" i="62" s="1"/>
  <c r="AO30" i="62" s="1"/>
  <c r="AO31" i="62" s="1"/>
  <c r="AO32" i="62" s="1"/>
  <c r="AO33" i="62" s="1"/>
  <c r="AO34" i="62" s="1"/>
  <c r="AO35" i="62" s="1"/>
  <c r="AO36" i="62" s="1"/>
  <c r="AO37" i="62" s="1"/>
  <c r="AO38" i="62" s="1"/>
  <c r="AO39" i="62" s="1"/>
  <c r="AO40" i="62" s="1"/>
  <c r="AO41" i="62" s="1"/>
  <c r="AO42" i="62" s="1"/>
  <c r="AO43" i="62" s="1"/>
  <c r="AO44" i="62" s="1"/>
  <c r="AO45" i="62" s="1"/>
  <c r="AO46" i="62" s="1"/>
  <c r="AO47" i="62" s="1"/>
  <c r="AO48" i="62" s="1"/>
  <c r="AO49" i="62" s="1"/>
  <c r="AO50" i="62" s="1"/>
  <c r="AO51" i="62" s="1"/>
  <c r="AO52" i="62" s="1"/>
  <c r="AK6" i="61"/>
  <c r="AK7" i="61" s="1"/>
  <c r="AK8" i="61" s="1"/>
  <c r="AK9" i="61" s="1"/>
  <c r="AK10" i="61" s="1"/>
  <c r="AK11" i="61" s="1"/>
  <c r="AK12" i="61" s="1"/>
  <c r="AK13" i="61" s="1"/>
  <c r="AK14" i="61" s="1"/>
  <c r="AK15" i="61" s="1"/>
  <c r="AK16" i="61" s="1"/>
  <c r="AK17" i="61" s="1"/>
  <c r="AK18" i="61" s="1"/>
  <c r="AK19" i="61" s="1"/>
  <c r="AK20" i="61" s="1"/>
  <c r="AK21" i="61" s="1"/>
  <c r="AK22" i="61" s="1"/>
  <c r="AK23" i="61" s="1"/>
  <c r="AK24" i="61" s="1"/>
  <c r="AK25" i="61" s="1"/>
  <c r="AK26" i="61" s="1"/>
  <c r="AK27" i="61" s="1"/>
  <c r="AK28" i="61" s="1"/>
  <c r="AK29" i="61" s="1"/>
  <c r="AK30" i="61" s="1"/>
  <c r="AK31" i="61" s="1"/>
  <c r="AK32" i="61" s="1"/>
  <c r="AK33" i="61" s="1"/>
  <c r="AK34" i="61" s="1"/>
  <c r="AK35" i="61" s="1"/>
  <c r="AK36" i="61" s="1"/>
  <c r="AK37" i="61" s="1"/>
  <c r="AK38" i="61" s="1"/>
  <c r="AK39" i="61" s="1"/>
  <c r="AK40" i="61" s="1"/>
  <c r="AK41" i="61" s="1"/>
  <c r="AK42" i="61" s="1"/>
  <c r="AK43" i="61" s="1"/>
  <c r="AK44" i="61" s="1"/>
  <c r="AK45" i="61" s="1"/>
  <c r="AK46" i="61" s="1"/>
  <c r="AK47" i="61" s="1"/>
  <c r="AK48" i="61" s="1"/>
  <c r="AK49" i="61" s="1"/>
  <c r="AK50" i="61" s="1"/>
  <c r="AK51" i="61" s="1"/>
  <c r="AK52" i="61" s="1"/>
  <c r="AO3" i="61"/>
  <c r="AO6" i="61" s="1"/>
  <c r="AO7" i="61" s="1"/>
  <c r="AO8" i="61" s="1"/>
  <c r="AO9" i="61" s="1"/>
  <c r="AO10" i="61" s="1"/>
  <c r="AO11" i="61" s="1"/>
  <c r="AO12" i="61" s="1"/>
  <c r="AO13" i="61" s="1"/>
  <c r="AO14" i="61" s="1"/>
  <c r="AO15" i="61" s="1"/>
  <c r="AO16" i="61" s="1"/>
  <c r="AO17" i="61" s="1"/>
  <c r="AO18" i="61" s="1"/>
  <c r="AO19" i="61" s="1"/>
  <c r="AO20" i="61" s="1"/>
  <c r="AO21" i="61" s="1"/>
  <c r="AO22" i="61" s="1"/>
  <c r="AO23" i="61" s="1"/>
  <c r="AO24" i="61" s="1"/>
  <c r="AO25" i="61" s="1"/>
  <c r="AO26" i="61" s="1"/>
  <c r="AO27" i="61" s="1"/>
  <c r="AO28" i="61" s="1"/>
  <c r="AO29" i="61" s="1"/>
  <c r="AO30" i="61" s="1"/>
  <c r="AO31" i="61" s="1"/>
  <c r="AO32" i="61" s="1"/>
  <c r="AO33" i="61" s="1"/>
  <c r="AO34" i="61" s="1"/>
  <c r="AO35" i="61" s="1"/>
  <c r="AO36" i="61" s="1"/>
  <c r="AO37" i="61" s="1"/>
  <c r="AO38" i="61" s="1"/>
  <c r="AO39" i="61" s="1"/>
  <c r="AO40" i="61" s="1"/>
  <c r="AO41" i="61" s="1"/>
  <c r="AO42" i="61" s="1"/>
  <c r="AO43" i="61" s="1"/>
  <c r="AO44" i="61" s="1"/>
  <c r="AO45" i="61" s="1"/>
  <c r="AO46" i="61" s="1"/>
  <c r="AO47" i="61" s="1"/>
  <c r="AO48" i="61" s="1"/>
  <c r="AO49" i="61" s="1"/>
  <c r="AO50" i="61" s="1"/>
  <c r="AO51" i="61" s="1"/>
  <c r="AO52" i="61" s="1"/>
  <c r="AK6" i="59"/>
  <c r="AK7" i="59" s="1"/>
  <c r="AK8" i="59" s="1"/>
  <c r="AK9" i="59" s="1"/>
  <c r="AK10" i="59" s="1"/>
  <c r="AK11" i="59" s="1"/>
  <c r="AK12" i="59" s="1"/>
  <c r="AK13" i="59" s="1"/>
  <c r="AK14" i="59" s="1"/>
  <c r="AK15" i="59" s="1"/>
  <c r="AK16" i="59" s="1"/>
  <c r="AK17" i="59" s="1"/>
  <c r="AK18" i="59" s="1"/>
  <c r="AK19" i="59" s="1"/>
  <c r="AK20" i="59" s="1"/>
  <c r="AK21" i="59" s="1"/>
  <c r="AK22" i="59" s="1"/>
  <c r="AK23" i="59" s="1"/>
  <c r="AK24" i="59" s="1"/>
  <c r="AK25" i="59" s="1"/>
  <c r="AK26" i="59" s="1"/>
  <c r="AK27" i="59" s="1"/>
  <c r="AK28" i="59" s="1"/>
  <c r="AK29" i="59" s="1"/>
  <c r="AK30" i="59" s="1"/>
  <c r="AK31" i="59" s="1"/>
  <c r="AK32" i="59" s="1"/>
  <c r="AK33" i="59" s="1"/>
  <c r="AK34" i="59" s="1"/>
  <c r="AK35" i="59" s="1"/>
  <c r="AK36" i="59" s="1"/>
  <c r="AK37" i="59" s="1"/>
  <c r="AK38" i="59" s="1"/>
  <c r="AK39" i="59" s="1"/>
  <c r="AK40" i="59" s="1"/>
  <c r="AK41" i="59" s="1"/>
  <c r="AK42" i="59" s="1"/>
  <c r="AK43" i="59" s="1"/>
  <c r="AK44" i="59" s="1"/>
  <c r="AK45" i="59" s="1"/>
  <c r="AK46" i="59" s="1"/>
  <c r="AK47" i="59" s="1"/>
  <c r="AK48" i="59" s="1"/>
  <c r="AK49" i="59" s="1"/>
  <c r="AK50" i="59" s="1"/>
  <c r="AK51" i="59" s="1"/>
  <c r="AK52" i="59" s="1"/>
  <c r="AO3" i="59"/>
  <c r="AO6" i="59" s="1"/>
  <c r="AO7" i="59" s="1"/>
  <c r="AO8" i="59" s="1"/>
  <c r="AO9" i="59" s="1"/>
  <c r="AO10" i="59" s="1"/>
  <c r="AO11" i="59" s="1"/>
  <c r="AO12" i="59" s="1"/>
  <c r="AO13" i="59" s="1"/>
  <c r="AO14" i="59" s="1"/>
  <c r="AO15" i="59" s="1"/>
  <c r="AO16" i="59" s="1"/>
  <c r="AO17" i="59" s="1"/>
  <c r="AO18" i="59" s="1"/>
  <c r="AO19" i="59" s="1"/>
  <c r="AO20" i="59" s="1"/>
  <c r="AO21" i="59" s="1"/>
  <c r="AO22" i="59" s="1"/>
  <c r="AO23" i="59" s="1"/>
  <c r="AO24" i="59" s="1"/>
  <c r="AO25" i="59" s="1"/>
  <c r="AO26" i="59" s="1"/>
  <c r="AO27" i="59" s="1"/>
  <c r="AO28" i="59" s="1"/>
  <c r="AO29" i="59" s="1"/>
  <c r="AO30" i="59" s="1"/>
  <c r="AO31" i="59" s="1"/>
  <c r="AO32" i="59" s="1"/>
  <c r="AO33" i="59" s="1"/>
  <c r="AO34" i="59" s="1"/>
  <c r="AO35" i="59" s="1"/>
  <c r="AO36" i="59" s="1"/>
  <c r="AO37" i="59" s="1"/>
  <c r="AO38" i="59" s="1"/>
  <c r="AO39" i="59" s="1"/>
  <c r="AO40" i="59" s="1"/>
  <c r="AO41" i="59" s="1"/>
  <c r="AO42" i="59" s="1"/>
  <c r="AO43" i="59" s="1"/>
  <c r="AO44" i="59" s="1"/>
  <c r="AO45" i="59" s="1"/>
  <c r="AO46" i="59" s="1"/>
  <c r="AO47" i="59" s="1"/>
  <c r="AO48" i="59" s="1"/>
  <c r="AO49" i="59" s="1"/>
  <c r="AO50" i="59" s="1"/>
  <c r="AO51" i="59" s="1"/>
  <c r="AO52" i="59" s="1"/>
  <c r="AK6" i="58"/>
  <c r="AK7" i="58" s="1"/>
  <c r="AK8" i="58" s="1"/>
  <c r="AK9" i="58" s="1"/>
  <c r="AK10" i="58" s="1"/>
  <c r="AK11" i="58" s="1"/>
  <c r="AK12" i="58" s="1"/>
  <c r="AK13" i="58" s="1"/>
  <c r="AK14" i="58" s="1"/>
  <c r="AK15" i="58" s="1"/>
  <c r="AK16" i="58" s="1"/>
  <c r="AK17" i="58" s="1"/>
  <c r="AK18" i="58" s="1"/>
  <c r="AK19" i="58" s="1"/>
  <c r="AK20" i="58" s="1"/>
  <c r="AK21" i="58" s="1"/>
  <c r="AK22" i="58" s="1"/>
  <c r="AK23" i="58" s="1"/>
  <c r="AK24" i="58" s="1"/>
  <c r="AK25" i="58" s="1"/>
  <c r="AK26" i="58" s="1"/>
  <c r="AK27" i="58" s="1"/>
  <c r="AK28" i="58" s="1"/>
  <c r="AK29" i="58" s="1"/>
  <c r="AK30" i="58" s="1"/>
  <c r="AK31" i="58" s="1"/>
  <c r="AK32" i="58" s="1"/>
  <c r="AK33" i="58" s="1"/>
  <c r="AK34" i="58" s="1"/>
  <c r="AK35" i="58" s="1"/>
  <c r="AK36" i="58" s="1"/>
  <c r="AK37" i="58" s="1"/>
  <c r="AK38" i="58" s="1"/>
  <c r="AK39" i="58" s="1"/>
  <c r="AK40" i="58" s="1"/>
  <c r="AK41" i="58" s="1"/>
  <c r="AK42" i="58" s="1"/>
  <c r="AK43" i="58" s="1"/>
  <c r="AK44" i="58" s="1"/>
  <c r="AK45" i="58" s="1"/>
  <c r="AK46" i="58" s="1"/>
  <c r="AK47" i="58" s="1"/>
  <c r="AK48" i="58" s="1"/>
  <c r="AK49" i="58" s="1"/>
  <c r="AK50" i="58" s="1"/>
  <c r="AK51" i="58" s="1"/>
  <c r="AK52" i="58" s="1"/>
  <c r="AO3" i="58"/>
  <c r="AO6" i="58" s="1"/>
  <c r="AO7" i="58" s="1"/>
  <c r="AO8" i="58" s="1"/>
  <c r="AO9" i="58" s="1"/>
  <c r="AO10" i="58" s="1"/>
  <c r="AO11" i="58" s="1"/>
  <c r="AO12" i="58" s="1"/>
  <c r="AO13" i="58" s="1"/>
  <c r="AO14" i="58" s="1"/>
  <c r="AO15" i="58" s="1"/>
  <c r="AO16" i="58" s="1"/>
  <c r="AO17" i="58" s="1"/>
  <c r="AO18" i="58" s="1"/>
  <c r="AO19" i="58" s="1"/>
  <c r="AO20" i="58" s="1"/>
  <c r="AO21" i="58" s="1"/>
  <c r="AO22" i="58" s="1"/>
  <c r="AO23" i="58" s="1"/>
  <c r="AO24" i="58" s="1"/>
  <c r="AO25" i="58" s="1"/>
  <c r="AO26" i="58" s="1"/>
  <c r="AO27" i="58" s="1"/>
  <c r="AO28" i="58" s="1"/>
  <c r="AO29" i="58" s="1"/>
  <c r="AO30" i="58" s="1"/>
  <c r="AO31" i="58" s="1"/>
  <c r="AO32" i="58" s="1"/>
  <c r="AO33" i="58" s="1"/>
  <c r="AO34" i="58" s="1"/>
  <c r="AO35" i="58" s="1"/>
  <c r="AO36" i="58" s="1"/>
  <c r="AO37" i="58" s="1"/>
  <c r="AO38" i="58" s="1"/>
  <c r="AO39" i="58" s="1"/>
  <c r="AO40" i="58" s="1"/>
  <c r="AO41" i="58" s="1"/>
  <c r="AO42" i="58" s="1"/>
  <c r="AO43" i="58" s="1"/>
  <c r="AO44" i="58" s="1"/>
  <c r="AO45" i="58" s="1"/>
  <c r="AO46" i="58" s="1"/>
  <c r="AO47" i="58" s="1"/>
  <c r="AO48" i="58" s="1"/>
  <c r="AO49" i="58" s="1"/>
  <c r="AO50" i="58" s="1"/>
  <c r="AO51" i="58" s="1"/>
  <c r="AO52" i="58" s="1"/>
  <c r="AK6" i="57"/>
  <c r="AK7" i="57" s="1"/>
  <c r="AK8" i="57" s="1"/>
  <c r="AK9" i="57" s="1"/>
  <c r="AK10" i="57" s="1"/>
  <c r="AK11" i="57" s="1"/>
  <c r="AK12" i="57" s="1"/>
  <c r="AK13" i="57" s="1"/>
  <c r="AK14" i="57" s="1"/>
  <c r="AK15" i="57" s="1"/>
  <c r="AK16" i="57" s="1"/>
  <c r="AK17" i="57" s="1"/>
  <c r="AK18" i="57" s="1"/>
  <c r="AK19" i="57" s="1"/>
  <c r="AK20" i="57" s="1"/>
  <c r="AK21" i="57" s="1"/>
  <c r="AK22" i="57" s="1"/>
  <c r="AK23" i="57" s="1"/>
  <c r="AK24" i="57" s="1"/>
  <c r="AK25" i="57" s="1"/>
  <c r="AK26" i="57" s="1"/>
  <c r="AK27" i="57" s="1"/>
  <c r="AK28" i="57" s="1"/>
  <c r="AK29" i="57" s="1"/>
  <c r="AK30" i="57" s="1"/>
  <c r="AK31" i="57" s="1"/>
  <c r="AK32" i="57" s="1"/>
  <c r="AK33" i="57" s="1"/>
  <c r="AK34" i="57" s="1"/>
  <c r="AK35" i="57" s="1"/>
  <c r="AK36" i="57" s="1"/>
  <c r="AK37" i="57" s="1"/>
  <c r="AK38" i="57" s="1"/>
  <c r="AK39" i="57" s="1"/>
  <c r="AK40" i="57" s="1"/>
  <c r="AK41" i="57" s="1"/>
  <c r="AK42" i="57" s="1"/>
  <c r="AK43" i="57" s="1"/>
  <c r="AK44" i="57" s="1"/>
  <c r="AK45" i="57" s="1"/>
  <c r="AK46" i="57" s="1"/>
  <c r="AK47" i="57" s="1"/>
  <c r="AK48" i="57" s="1"/>
  <c r="AK49" i="57" s="1"/>
  <c r="AK50" i="57" s="1"/>
  <c r="AK51" i="57" s="1"/>
  <c r="AK52" i="57" s="1"/>
  <c r="AO3" i="57"/>
  <c r="AO6" i="57" s="1"/>
  <c r="AO7" i="57" s="1"/>
  <c r="AO8" i="57" s="1"/>
  <c r="AO9" i="57" s="1"/>
  <c r="AO10" i="57" s="1"/>
  <c r="AO11" i="57" s="1"/>
  <c r="AO12" i="57" s="1"/>
  <c r="AO13" i="57" s="1"/>
  <c r="AO14" i="57" s="1"/>
  <c r="AO15" i="57" s="1"/>
  <c r="AO16" i="57" s="1"/>
  <c r="AO17" i="57" s="1"/>
  <c r="AO18" i="57" s="1"/>
  <c r="AO19" i="57" s="1"/>
  <c r="AO20" i="57" s="1"/>
  <c r="AO21" i="57" s="1"/>
  <c r="AO22" i="57" s="1"/>
  <c r="AO23" i="57" s="1"/>
  <c r="AO24" i="57" s="1"/>
  <c r="AO25" i="57" s="1"/>
  <c r="AO26" i="57" s="1"/>
  <c r="AO27" i="57" s="1"/>
  <c r="AO28" i="57" s="1"/>
  <c r="AO29" i="57" s="1"/>
  <c r="AO30" i="57" s="1"/>
  <c r="AO31" i="57" s="1"/>
  <c r="AO32" i="57" s="1"/>
  <c r="AO33" i="57" s="1"/>
  <c r="AO34" i="57" s="1"/>
  <c r="AO35" i="57" s="1"/>
  <c r="AO36" i="57" s="1"/>
  <c r="AO37" i="57" s="1"/>
  <c r="AO38" i="57" s="1"/>
  <c r="AO39" i="57" s="1"/>
  <c r="AO40" i="57" s="1"/>
  <c r="AO41" i="57" s="1"/>
  <c r="AO42" i="57" s="1"/>
  <c r="AO43" i="57" s="1"/>
  <c r="AO44" i="57" s="1"/>
  <c r="AO45" i="57" s="1"/>
  <c r="AO46" i="57" s="1"/>
  <c r="AO47" i="57" s="1"/>
  <c r="AO48" i="57" s="1"/>
  <c r="AO49" i="57" s="1"/>
  <c r="AO50" i="57" s="1"/>
  <c r="AO51" i="57" s="1"/>
  <c r="AO52" i="57" s="1"/>
  <c r="AK6" i="56"/>
  <c r="AK7" i="56" s="1"/>
  <c r="AK8" i="56" s="1"/>
  <c r="AK9" i="56" s="1"/>
  <c r="AK10" i="56" s="1"/>
  <c r="AK11" i="56" s="1"/>
  <c r="AK12" i="56" s="1"/>
  <c r="AK13" i="56" s="1"/>
  <c r="AK14" i="56" s="1"/>
  <c r="AK15" i="56" s="1"/>
  <c r="AK16" i="56" s="1"/>
  <c r="AK17" i="56" s="1"/>
  <c r="AK18" i="56" s="1"/>
  <c r="AK19" i="56" s="1"/>
  <c r="AK20" i="56" s="1"/>
  <c r="AK21" i="56" s="1"/>
  <c r="AK22" i="56" s="1"/>
  <c r="AK23" i="56" s="1"/>
  <c r="AK24" i="56" s="1"/>
  <c r="AK25" i="56" s="1"/>
  <c r="AK26" i="56" s="1"/>
  <c r="AK27" i="56" s="1"/>
  <c r="AK28" i="56" s="1"/>
  <c r="AK29" i="56" s="1"/>
  <c r="AK30" i="56" s="1"/>
  <c r="AK31" i="56" s="1"/>
  <c r="AK32" i="56" s="1"/>
  <c r="AK33" i="56" s="1"/>
  <c r="AK34" i="56" s="1"/>
  <c r="AK35" i="56" s="1"/>
  <c r="AK36" i="56" s="1"/>
  <c r="AK37" i="56" s="1"/>
  <c r="AK38" i="56" s="1"/>
  <c r="AK39" i="56" s="1"/>
  <c r="AK40" i="56" s="1"/>
  <c r="AK41" i="56" s="1"/>
  <c r="AK42" i="56" s="1"/>
  <c r="AK43" i="56" s="1"/>
  <c r="AK44" i="56" s="1"/>
  <c r="AK45" i="56" s="1"/>
  <c r="AK46" i="56" s="1"/>
  <c r="AK47" i="56" s="1"/>
  <c r="AK48" i="56" s="1"/>
  <c r="AK49" i="56" s="1"/>
  <c r="AK50" i="56" s="1"/>
  <c r="AK51" i="56" s="1"/>
  <c r="AK52" i="56" s="1"/>
  <c r="AO3" i="56"/>
  <c r="AO6" i="56" s="1"/>
  <c r="AO7" i="56" s="1"/>
  <c r="AO8" i="56" s="1"/>
  <c r="AO9" i="56" s="1"/>
  <c r="AO10" i="56" s="1"/>
  <c r="AO11" i="56" s="1"/>
  <c r="AO12" i="56" s="1"/>
  <c r="AO13" i="56" s="1"/>
  <c r="AO14" i="56" s="1"/>
  <c r="AO15" i="56" s="1"/>
  <c r="AO16" i="56" s="1"/>
  <c r="AO17" i="56" s="1"/>
  <c r="AO18" i="56" s="1"/>
  <c r="AO19" i="56" s="1"/>
  <c r="AO20" i="56" s="1"/>
  <c r="AO21" i="56" s="1"/>
  <c r="AO22" i="56" s="1"/>
  <c r="AO23" i="56" s="1"/>
  <c r="AO24" i="56" s="1"/>
  <c r="AO25" i="56" s="1"/>
  <c r="AO26" i="56" s="1"/>
  <c r="AO27" i="56" s="1"/>
  <c r="AO28" i="56" s="1"/>
  <c r="AO29" i="56" s="1"/>
  <c r="AO30" i="56" s="1"/>
  <c r="AO31" i="56" s="1"/>
  <c r="AO32" i="56" s="1"/>
  <c r="AO33" i="56" s="1"/>
  <c r="AO34" i="56" s="1"/>
  <c r="AO35" i="56" s="1"/>
  <c r="AO36" i="56" s="1"/>
  <c r="AO37" i="56" s="1"/>
  <c r="AO38" i="56" s="1"/>
  <c r="AO39" i="56" s="1"/>
  <c r="AO40" i="56" s="1"/>
  <c r="AO41" i="56" s="1"/>
  <c r="AO42" i="56" s="1"/>
  <c r="AO43" i="56" s="1"/>
  <c r="AO44" i="56" s="1"/>
  <c r="AO45" i="56" s="1"/>
  <c r="AO46" i="56" s="1"/>
  <c r="AO47" i="56" s="1"/>
  <c r="AO48" i="56" s="1"/>
  <c r="AO49" i="56" s="1"/>
  <c r="AO50" i="56" s="1"/>
  <c r="AO51" i="56" s="1"/>
  <c r="AO52" i="56" s="1"/>
  <c r="AO3" i="55"/>
  <c r="AO6" i="55" s="1"/>
  <c r="AO7" i="55" s="1"/>
  <c r="AO8" i="55" s="1"/>
  <c r="AO9" i="55" s="1"/>
  <c r="AO10" i="55" s="1"/>
  <c r="AO11" i="55" s="1"/>
  <c r="AO12" i="55" s="1"/>
  <c r="AO13" i="55" s="1"/>
  <c r="AO14" i="55" s="1"/>
  <c r="AO15" i="55" s="1"/>
  <c r="AO16" i="55" s="1"/>
  <c r="AO17" i="55" s="1"/>
  <c r="AO18" i="55" s="1"/>
  <c r="AO19" i="55" s="1"/>
  <c r="AO20" i="55" s="1"/>
  <c r="AO21" i="55" s="1"/>
  <c r="AO22" i="55" s="1"/>
  <c r="AO23" i="55" s="1"/>
  <c r="AO24" i="55" s="1"/>
  <c r="AO25" i="55" s="1"/>
  <c r="AO26" i="55" s="1"/>
  <c r="AO27" i="55" s="1"/>
  <c r="AO28" i="55" s="1"/>
  <c r="AO29" i="55" s="1"/>
  <c r="AO30" i="55" s="1"/>
  <c r="AO31" i="55" s="1"/>
  <c r="AO32" i="55" s="1"/>
  <c r="AO33" i="55" s="1"/>
  <c r="AO34" i="55" s="1"/>
  <c r="AO35" i="55" s="1"/>
  <c r="AO36" i="55" s="1"/>
  <c r="AO37" i="55" s="1"/>
  <c r="AO38" i="55" s="1"/>
  <c r="AO39" i="55" s="1"/>
  <c r="AO40" i="55" s="1"/>
  <c r="AO41" i="55" s="1"/>
  <c r="AO42" i="55" s="1"/>
  <c r="AO43" i="55" s="1"/>
  <c r="AO44" i="55" s="1"/>
  <c r="AO45" i="55" s="1"/>
  <c r="AO46" i="55" s="1"/>
  <c r="AO47" i="55" s="1"/>
  <c r="AO48" i="55" s="1"/>
  <c r="AO49" i="55" s="1"/>
  <c r="AO50" i="55" s="1"/>
  <c r="AO51" i="55" s="1"/>
  <c r="AO52" i="55" s="1"/>
  <c r="AK6" i="55"/>
  <c r="AK7" i="55" s="1"/>
  <c r="AK8" i="55" s="1"/>
  <c r="AK9" i="55" s="1"/>
  <c r="AK10" i="55" s="1"/>
  <c r="AK11" i="55" s="1"/>
  <c r="AK12" i="55" s="1"/>
  <c r="AK13" i="55" s="1"/>
  <c r="AK14" i="55" s="1"/>
  <c r="AK15" i="55" s="1"/>
  <c r="AK16" i="55" s="1"/>
  <c r="AK17" i="55" s="1"/>
  <c r="AK18" i="55" s="1"/>
  <c r="AK19" i="55" s="1"/>
  <c r="AK20" i="55" s="1"/>
  <c r="AK21" i="55" s="1"/>
  <c r="AK22" i="55" s="1"/>
  <c r="AK23" i="55" s="1"/>
  <c r="AK24" i="55" s="1"/>
  <c r="AK25" i="55" s="1"/>
  <c r="AK26" i="55" s="1"/>
  <c r="AK27" i="55" s="1"/>
  <c r="AK28" i="55" s="1"/>
  <c r="AK29" i="55" s="1"/>
  <c r="AK30" i="55" s="1"/>
  <c r="AK31" i="55" s="1"/>
  <c r="AK32" i="55" s="1"/>
  <c r="AK33" i="55" s="1"/>
  <c r="AK34" i="55" s="1"/>
  <c r="AK35" i="55" s="1"/>
  <c r="AK36" i="55" s="1"/>
  <c r="AK37" i="55" s="1"/>
  <c r="AK38" i="55" s="1"/>
  <c r="AK39" i="55" s="1"/>
  <c r="AK40" i="55" s="1"/>
  <c r="AK41" i="55" s="1"/>
  <c r="AK42" i="55" s="1"/>
  <c r="AK43" i="55" s="1"/>
  <c r="AK44" i="55" s="1"/>
  <c r="AK45" i="55" s="1"/>
  <c r="AK46" i="55" s="1"/>
  <c r="AK47" i="55" s="1"/>
  <c r="AK48" i="55" s="1"/>
  <c r="AK49" i="55" s="1"/>
  <c r="AK50" i="55" s="1"/>
  <c r="AK51" i="55" s="1"/>
  <c r="AK52" i="55" s="1"/>
  <c r="AK6" i="54"/>
  <c r="AK7" i="54" s="1"/>
  <c r="AK8" i="54" s="1"/>
  <c r="AK9" i="54" s="1"/>
  <c r="AK10" i="54" s="1"/>
  <c r="AK11" i="54" s="1"/>
  <c r="AK12" i="54" s="1"/>
  <c r="AK13" i="54" s="1"/>
  <c r="AK14" i="54" s="1"/>
  <c r="AK15" i="54" s="1"/>
  <c r="AK16" i="54" s="1"/>
  <c r="AK17" i="54" s="1"/>
  <c r="AK18" i="54" s="1"/>
  <c r="AK19" i="54" s="1"/>
  <c r="AK20" i="54" s="1"/>
  <c r="AK21" i="54" s="1"/>
  <c r="AK22" i="54" s="1"/>
  <c r="AK23" i="54" s="1"/>
  <c r="AK24" i="54" s="1"/>
  <c r="AK25" i="54" s="1"/>
  <c r="AK26" i="54" s="1"/>
  <c r="AK27" i="54" s="1"/>
  <c r="AK28" i="54" s="1"/>
  <c r="AK29" i="54" s="1"/>
  <c r="AK30" i="54" s="1"/>
  <c r="AK31" i="54" s="1"/>
  <c r="AK32" i="54" s="1"/>
  <c r="AK33" i="54" s="1"/>
  <c r="AK34" i="54" s="1"/>
  <c r="AK35" i="54" s="1"/>
  <c r="AK36" i="54" s="1"/>
  <c r="AK37" i="54" s="1"/>
  <c r="AK38" i="54" s="1"/>
  <c r="AK39" i="54" s="1"/>
  <c r="AK40" i="54" s="1"/>
  <c r="AK41" i="54" s="1"/>
  <c r="AK42" i="54" s="1"/>
  <c r="AK43" i="54" s="1"/>
  <c r="AK44" i="54" s="1"/>
  <c r="AK45" i="54" s="1"/>
  <c r="AK46" i="54" s="1"/>
  <c r="AK47" i="54" s="1"/>
  <c r="AK48" i="54" s="1"/>
  <c r="AK49" i="54" s="1"/>
  <c r="AK50" i="54" s="1"/>
  <c r="AK51" i="54" s="1"/>
  <c r="AK52" i="54" s="1"/>
  <c r="AO3" i="54"/>
  <c r="AO6" i="54" s="1"/>
  <c r="AO7" i="54" s="1"/>
  <c r="AO8" i="54" s="1"/>
  <c r="AO9" i="54" s="1"/>
  <c r="AO10" i="54" s="1"/>
  <c r="AO11" i="54" s="1"/>
  <c r="AO12" i="54" s="1"/>
  <c r="AO13" i="54" s="1"/>
  <c r="AO14" i="54" s="1"/>
  <c r="AO15" i="54" s="1"/>
  <c r="AO16" i="54" s="1"/>
  <c r="AO17" i="54" s="1"/>
  <c r="AO18" i="54" s="1"/>
  <c r="AO19" i="54" s="1"/>
  <c r="AO20" i="54" s="1"/>
  <c r="AO21" i="54" s="1"/>
  <c r="AO22" i="54" s="1"/>
  <c r="AO23" i="54" s="1"/>
  <c r="AO24" i="54" s="1"/>
  <c r="AO25" i="54" s="1"/>
  <c r="AO26" i="54" s="1"/>
  <c r="AO27" i="54" s="1"/>
  <c r="AO28" i="54" s="1"/>
  <c r="AO29" i="54" s="1"/>
  <c r="AO30" i="54" s="1"/>
  <c r="AO31" i="54" s="1"/>
  <c r="AO32" i="54" s="1"/>
  <c r="AO33" i="54" s="1"/>
  <c r="AO34" i="54" s="1"/>
  <c r="AO35" i="54" s="1"/>
  <c r="AO36" i="54" s="1"/>
  <c r="AO37" i="54" s="1"/>
  <c r="AO38" i="54" s="1"/>
  <c r="AO39" i="54" s="1"/>
  <c r="AO40" i="54" s="1"/>
  <c r="AO41" i="54" s="1"/>
  <c r="AO42" i="54" s="1"/>
  <c r="AO43" i="54" s="1"/>
  <c r="AO44" i="54" s="1"/>
  <c r="AO45" i="54" s="1"/>
  <c r="AO46" i="54" s="1"/>
  <c r="AO47" i="54" s="1"/>
  <c r="AO48" i="54" s="1"/>
  <c r="AO49" i="54" s="1"/>
  <c r="AO50" i="54" s="1"/>
  <c r="AO51" i="54" s="1"/>
  <c r="AO52" i="54" s="1"/>
  <c r="AO3" i="53"/>
  <c r="AO3" i="52"/>
  <c r="Y5" i="50" l="1"/>
  <c r="U6" i="50"/>
  <c r="U7" i="50" s="1"/>
  <c r="U8" i="50" s="1"/>
  <c r="U9" i="50" s="1"/>
  <c r="U10" i="50" s="1"/>
  <c r="U11" i="50" s="1"/>
  <c r="U12" i="50" s="1"/>
  <c r="U13" i="50" s="1"/>
  <c r="U14" i="50" s="1"/>
  <c r="U15" i="50" s="1"/>
  <c r="U16" i="50" s="1"/>
  <c r="U17" i="50" s="1"/>
  <c r="U18" i="50" s="1"/>
  <c r="U19" i="50" s="1"/>
  <c r="U20" i="50" s="1"/>
  <c r="U21" i="50" s="1"/>
  <c r="U22" i="50" s="1"/>
  <c r="U23" i="50" s="1"/>
  <c r="U24" i="50" s="1"/>
  <c r="U25" i="50" s="1"/>
  <c r="U26" i="50" s="1"/>
  <c r="U27" i="50" s="1"/>
  <c r="U28" i="50" s="1"/>
  <c r="U29" i="50" s="1"/>
  <c r="U30" i="50" s="1"/>
  <c r="U31" i="50" s="1"/>
  <c r="U32" i="50" s="1"/>
  <c r="U33" i="50" s="1"/>
  <c r="U34" i="50" s="1"/>
  <c r="U35" i="50" s="1"/>
  <c r="U36" i="50" s="1"/>
  <c r="U37" i="50" s="1"/>
  <c r="U38" i="50" s="1"/>
  <c r="U39" i="50" s="1"/>
  <c r="U40" i="50" s="1"/>
  <c r="U41" i="50" s="1"/>
  <c r="U42" i="50" s="1"/>
  <c r="U43" i="50" s="1"/>
  <c r="U44" i="50" s="1"/>
  <c r="U45" i="50" s="1"/>
  <c r="U46" i="50" s="1"/>
  <c r="U47" i="50" s="1"/>
  <c r="U48" i="50" s="1"/>
  <c r="U49" i="50" s="1"/>
  <c r="U50" i="50" s="1"/>
  <c r="U51" i="50" s="1"/>
  <c r="U52" i="50" s="1"/>
  <c r="AK5" i="53"/>
  <c r="AG6" i="53"/>
  <c r="AG7" i="53" s="1"/>
  <c r="AG8" i="53" s="1"/>
  <c r="AG9" i="53" s="1"/>
  <c r="AG10" i="53" s="1"/>
  <c r="AG11" i="53" s="1"/>
  <c r="AG12" i="53" s="1"/>
  <c r="AG13" i="53" s="1"/>
  <c r="AG14" i="53" s="1"/>
  <c r="AG15" i="53" s="1"/>
  <c r="AG16" i="53" s="1"/>
  <c r="AG17" i="53" s="1"/>
  <c r="AG18" i="53" s="1"/>
  <c r="AG19" i="53" s="1"/>
  <c r="AG20" i="53" s="1"/>
  <c r="AG21" i="53" s="1"/>
  <c r="AG22" i="53" s="1"/>
  <c r="AG23" i="53" s="1"/>
  <c r="AG24" i="53" s="1"/>
  <c r="AG25" i="53" s="1"/>
  <c r="AG26" i="53" s="1"/>
  <c r="AG27" i="53" s="1"/>
  <c r="AG28" i="53" s="1"/>
  <c r="AG29" i="53" s="1"/>
  <c r="AG30" i="53" s="1"/>
  <c r="AG31" i="53" s="1"/>
  <c r="AG32" i="53" s="1"/>
  <c r="AG33" i="53" s="1"/>
  <c r="AG34" i="53" s="1"/>
  <c r="AG35" i="53" s="1"/>
  <c r="AG36" i="53" s="1"/>
  <c r="AG37" i="53" s="1"/>
  <c r="AG38" i="53" s="1"/>
  <c r="AG39" i="53" s="1"/>
  <c r="AG40" i="53" s="1"/>
  <c r="AG41" i="53" s="1"/>
  <c r="AG42" i="53" s="1"/>
  <c r="AG43" i="53" s="1"/>
  <c r="AG44" i="53" s="1"/>
  <c r="AG45" i="53" s="1"/>
  <c r="AG46" i="53" s="1"/>
  <c r="AG47" i="53" s="1"/>
  <c r="AG48" i="53" s="1"/>
  <c r="AG49" i="53" s="1"/>
  <c r="AG50" i="53" s="1"/>
  <c r="AG51" i="53" s="1"/>
  <c r="AG52" i="53" s="1"/>
  <c r="M5" i="66"/>
  <c r="I6" i="66"/>
  <c r="I7" i="66" s="1"/>
  <c r="I8" i="66" s="1"/>
  <c r="I9" i="66" s="1"/>
  <c r="I10" i="66" s="1"/>
  <c r="I11" i="66" s="1"/>
  <c r="I12" i="66" s="1"/>
  <c r="I13" i="66" s="1"/>
  <c r="I14" i="66" s="1"/>
  <c r="I15" i="66" s="1"/>
  <c r="I16" i="66" s="1"/>
  <c r="I17" i="66" s="1"/>
  <c r="I18" i="66" s="1"/>
  <c r="I19" i="66" s="1"/>
  <c r="I20" i="66" s="1"/>
  <c r="I21" i="66" s="1"/>
  <c r="I22" i="66" s="1"/>
  <c r="I23" i="66" s="1"/>
  <c r="I24" i="66" s="1"/>
  <c r="I25" i="66" s="1"/>
  <c r="I26" i="66" s="1"/>
  <c r="I27" i="66" s="1"/>
  <c r="I28" i="66" s="1"/>
  <c r="I29" i="66" s="1"/>
  <c r="I30" i="66" s="1"/>
  <c r="I31" i="66" s="1"/>
  <c r="I32" i="66" s="1"/>
  <c r="I33" i="66" s="1"/>
  <c r="I34" i="66" s="1"/>
  <c r="I35" i="66" s="1"/>
  <c r="I36" i="66" s="1"/>
  <c r="I37" i="66" s="1"/>
  <c r="I38" i="66" s="1"/>
  <c r="I39" i="66" s="1"/>
  <c r="I40" i="66" s="1"/>
  <c r="I41" i="66" s="1"/>
  <c r="I42" i="66" s="1"/>
  <c r="I43" i="66" s="1"/>
  <c r="I44" i="66" s="1"/>
  <c r="I45" i="66" s="1"/>
  <c r="I46" i="66" s="1"/>
  <c r="I47" i="66" s="1"/>
  <c r="I48" i="66" s="1"/>
  <c r="I49" i="66" s="1"/>
  <c r="I50" i="66" s="1"/>
  <c r="I51" i="66" s="1"/>
  <c r="I52" i="66" s="1"/>
  <c r="U5" i="64"/>
  <c r="Q6" i="64"/>
  <c r="Q7" i="64" s="1"/>
  <c r="Q8" i="64" s="1"/>
  <c r="Q9" i="64" s="1"/>
  <c r="Q10" i="64" s="1"/>
  <c r="Q11" i="64" s="1"/>
  <c r="Q12" i="64" s="1"/>
  <c r="Q13" i="64" s="1"/>
  <c r="Q14" i="64" s="1"/>
  <c r="Q15" i="64" s="1"/>
  <c r="Q16" i="64" s="1"/>
  <c r="Q17" i="64" s="1"/>
  <c r="Q18" i="64" s="1"/>
  <c r="Q19" i="64" s="1"/>
  <c r="Q20" i="64" s="1"/>
  <c r="Q21" i="64" s="1"/>
  <c r="Q22" i="64" s="1"/>
  <c r="Q23" i="64" s="1"/>
  <c r="Q24" i="64" s="1"/>
  <c r="Q25" i="64" s="1"/>
  <c r="Q26" i="64" s="1"/>
  <c r="Q27" i="64" s="1"/>
  <c r="Q28" i="64" s="1"/>
  <c r="Q29" i="64" s="1"/>
  <c r="Q30" i="64" s="1"/>
  <c r="Q31" i="64" s="1"/>
  <c r="Q32" i="64" s="1"/>
  <c r="Q33" i="64" s="1"/>
  <c r="Q34" i="64" s="1"/>
  <c r="Q35" i="64" s="1"/>
  <c r="Q36" i="64" s="1"/>
  <c r="Q37" i="64" s="1"/>
  <c r="Q38" i="64" s="1"/>
  <c r="Q39" i="64" s="1"/>
  <c r="Q40" i="64" s="1"/>
  <c r="Q41" i="64" s="1"/>
  <c r="Q42" i="64" s="1"/>
  <c r="Q43" i="64" s="1"/>
  <c r="Q44" i="64" s="1"/>
  <c r="Q45" i="64" s="1"/>
  <c r="Q46" i="64" s="1"/>
  <c r="Q47" i="64" s="1"/>
  <c r="Q48" i="64" s="1"/>
  <c r="Q49" i="64" s="1"/>
  <c r="Q50" i="64" s="1"/>
  <c r="Q51" i="64" s="1"/>
  <c r="Q52" i="64" s="1"/>
  <c r="Q5" i="65"/>
  <c r="M6" i="65"/>
  <c r="M7" i="65" s="1"/>
  <c r="M8" i="65" s="1"/>
  <c r="M9" i="65" s="1"/>
  <c r="M10" i="65" s="1"/>
  <c r="M11" i="65" s="1"/>
  <c r="M12" i="65" s="1"/>
  <c r="M13" i="65" s="1"/>
  <c r="M14" i="65" s="1"/>
  <c r="M15" i="65" s="1"/>
  <c r="M16" i="65" s="1"/>
  <c r="M17" i="65" s="1"/>
  <c r="M18" i="65" s="1"/>
  <c r="M19" i="65" s="1"/>
  <c r="M20" i="65" s="1"/>
  <c r="M21" i="65" s="1"/>
  <c r="M22" i="65" s="1"/>
  <c r="M23" i="65" s="1"/>
  <c r="M24" i="65" s="1"/>
  <c r="M25" i="65" s="1"/>
  <c r="M26" i="65" s="1"/>
  <c r="M27" i="65" s="1"/>
  <c r="M28" i="65" s="1"/>
  <c r="M29" i="65" s="1"/>
  <c r="M30" i="65" s="1"/>
  <c r="M31" i="65" s="1"/>
  <c r="M32" i="65" s="1"/>
  <c r="M33" i="65" s="1"/>
  <c r="M34" i="65" s="1"/>
  <c r="M35" i="65" s="1"/>
  <c r="M36" i="65" s="1"/>
  <c r="M37" i="65" s="1"/>
  <c r="M38" i="65" s="1"/>
  <c r="M39" i="65" s="1"/>
  <c r="M40" i="65" s="1"/>
  <c r="M41" i="65" s="1"/>
  <c r="M42" i="65" s="1"/>
  <c r="M43" i="65" s="1"/>
  <c r="M44" i="65" s="1"/>
  <c r="M45" i="65" s="1"/>
  <c r="M46" i="65" s="1"/>
  <c r="M47" i="65" s="1"/>
  <c r="M48" i="65" s="1"/>
  <c r="M49" i="65" s="1"/>
  <c r="M50" i="65" s="1"/>
  <c r="M51" i="65" s="1"/>
  <c r="M52" i="65" s="1"/>
  <c r="AC5" i="51"/>
  <c r="Y6" i="51"/>
  <c r="Y7" i="51" s="1"/>
  <c r="Y8" i="51" s="1"/>
  <c r="Y9" i="51" s="1"/>
  <c r="Y10" i="51" s="1"/>
  <c r="Y11" i="51" s="1"/>
  <c r="Y12" i="51" s="1"/>
  <c r="Y13" i="51" s="1"/>
  <c r="Y14" i="51" s="1"/>
  <c r="Y15" i="51" s="1"/>
  <c r="Y16" i="51" s="1"/>
  <c r="Y17" i="51" s="1"/>
  <c r="Y18" i="51" s="1"/>
  <c r="Y19" i="51" s="1"/>
  <c r="Y20" i="51" s="1"/>
  <c r="Y21" i="51" s="1"/>
  <c r="Y22" i="51" s="1"/>
  <c r="Y23" i="51" s="1"/>
  <c r="Y24" i="51" s="1"/>
  <c r="Y25" i="51" s="1"/>
  <c r="Y26" i="51" s="1"/>
  <c r="Y27" i="51" s="1"/>
  <c r="Y28" i="51" s="1"/>
  <c r="Y29" i="51" s="1"/>
  <c r="Y30" i="51" s="1"/>
  <c r="Y31" i="51" s="1"/>
  <c r="Y32" i="51" s="1"/>
  <c r="Y33" i="51" s="1"/>
  <c r="Y34" i="51" s="1"/>
  <c r="Y35" i="51" s="1"/>
  <c r="Y36" i="51" s="1"/>
  <c r="Y37" i="51" s="1"/>
  <c r="Y38" i="51" s="1"/>
  <c r="Y39" i="51" s="1"/>
  <c r="Y40" i="51" s="1"/>
  <c r="Y41" i="51" s="1"/>
  <c r="Y42" i="51" s="1"/>
  <c r="Y43" i="51" s="1"/>
  <c r="Y44" i="51" s="1"/>
  <c r="Y45" i="51" s="1"/>
  <c r="Y46" i="51" s="1"/>
  <c r="Y47" i="51" s="1"/>
  <c r="Y48" i="51" s="1"/>
  <c r="Y49" i="51" s="1"/>
  <c r="Y50" i="51" s="1"/>
  <c r="Y51" i="51" s="1"/>
  <c r="Y52" i="51" s="1"/>
  <c r="E6" i="67"/>
  <c r="E7" i="67" s="1"/>
  <c r="E8" i="67" s="1"/>
  <c r="E9" i="67" s="1"/>
  <c r="E10" i="67" s="1"/>
  <c r="E11" i="67" s="1"/>
  <c r="E12" i="67" s="1"/>
  <c r="E13" i="67" s="1"/>
  <c r="E14" i="67" s="1"/>
  <c r="E15" i="67" s="1"/>
  <c r="E16" i="67" s="1"/>
  <c r="E17" i="67" s="1"/>
  <c r="E18" i="67" s="1"/>
  <c r="E19" i="67" s="1"/>
  <c r="E20" i="67" s="1"/>
  <c r="E21" i="67" s="1"/>
  <c r="E22" i="67" s="1"/>
  <c r="E23" i="67" s="1"/>
  <c r="E24" i="67" s="1"/>
  <c r="E25" i="67" s="1"/>
  <c r="E26" i="67" s="1"/>
  <c r="E27" i="67" s="1"/>
  <c r="E28" i="67" s="1"/>
  <c r="E29" i="67" s="1"/>
  <c r="E30" i="67" s="1"/>
  <c r="E31" i="67" s="1"/>
  <c r="E32" i="67" s="1"/>
  <c r="E33" i="67" s="1"/>
  <c r="E34" i="67" s="1"/>
  <c r="E35" i="67" s="1"/>
  <c r="E36" i="67" s="1"/>
  <c r="E37" i="67" s="1"/>
  <c r="E38" i="67" s="1"/>
  <c r="E39" i="67" s="1"/>
  <c r="E40" i="67" s="1"/>
  <c r="E41" i="67" s="1"/>
  <c r="E42" i="67" s="1"/>
  <c r="E43" i="67" s="1"/>
  <c r="E44" i="67" s="1"/>
  <c r="E45" i="67" s="1"/>
  <c r="E46" i="67" s="1"/>
  <c r="E47" i="67" s="1"/>
  <c r="E48" i="67" s="1"/>
  <c r="E49" i="67" s="1"/>
  <c r="E50" i="67" s="1"/>
  <c r="E51" i="67" s="1"/>
  <c r="E52" i="67" s="1"/>
  <c r="I5" i="67"/>
  <c r="E5" i="68"/>
  <c r="AG5" i="52"/>
  <c r="AC6" i="52"/>
  <c r="AC7" i="52" s="1"/>
  <c r="AC8" i="52" s="1"/>
  <c r="AC9" i="52" s="1"/>
  <c r="AC10" i="52" s="1"/>
  <c r="AC11" i="52" s="1"/>
  <c r="AC12" i="52" s="1"/>
  <c r="AC13" i="52" s="1"/>
  <c r="AC14" i="52" s="1"/>
  <c r="AC15" i="52" s="1"/>
  <c r="AC16" i="52" s="1"/>
  <c r="AC17" i="52" s="1"/>
  <c r="AC18" i="52" s="1"/>
  <c r="AC19" i="52" s="1"/>
  <c r="AC20" i="52" s="1"/>
  <c r="AC21" i="52" s="1"/>
  <c r="AC22" i="52" s="1"/>
  <c r="AC23" i="52" s="1"/>
  <c r="AC24" i="52" s="1"/>
  <c r="AC25" i="52" s="1"/>
  <c r="AC26" i="52" s="1"/>
  <c r="AC27" i="52" s="1"/>
  <c r="AC28" i="52" s="1"/>
  <c r="AC29" i="52" s="1"/>
  <c r="AC30" i="52" s="1"/>
  <c r="AC31" i="52" s="1"/>
  <c r="AC32" i="52" s="1"/>
  <c r="AC33" i="52" s="1"/>
  <c r="AC34" i="52" s="1"/>
  <c r="AC35" i="52" s="1"/>
  <c r="AC36" i="52" s="1"/>
  <c r="AC37" i="52" s="1"/>
  <c r="AC38" i="52" s="1"/>
  <c r="AC39" i="52" s="1"/>
  <c r="AC40" i="52" s="1"/>
  <c r="AC41" i="52" s="1"/>
  <c r="AC42" i="52" s="1"/>
  <c r="AC43" i="52" s="1"/>
  <c r="AC44" i="52" s="1"/>
  <c r="AC45" i="52" s="1"/>
  <c r="AC46" i="52" s="1"/>
  <c r="AC47" i="52" s="1"/>
  <c r="AC48" i="52" s="1"/>
  <c r="AC49" i="52" s="1"/>
  <c r="AC50" i="52" s="1"/>
  <c r="AC51" i="52" s="1"/>
  <c r="AC52" i="52" s="1"/>
  <c r="F12" i="82"/>
  <c r="J12" i="82" s="1"/>
  <c r="N12" i="82" s="1"/>
  <c r="R12" i="82" s="1"/>
  <c r="V12" i="82" s="1"/>
  <c r="Z12" i="82" s="1"/>
  <c r="AD12" i="82" s="1"/>
  <c r="AH12" i="82" s="1"/>
  <c r="AL12" i="82" s="1"/>
  <c r="B13" i="82"/>
  <c r="B13" i="80"/>
  <c r="F12" i="80"/>
  <c r="J12" i="80" s="1"/>
  <c r="N12" i="80" s="1"/>
  <c r="R12" i="80" s="1"/>
  <c r="V12" i="80" s="1"/>
  <c r="Z12" i="80" s="1"/>
  <c r="AD12" i="80" s="1"/>
  <c r="AH12" i="80" s="1"/>
  <c r="AL12" i="80" s="1"/>
  <c r="F11" i="84"/>
  <c r="J11" i="84" s="1"/>
  <c r="N11" i="84" s="1"/>
  <c r="R11" i="84" s="1"/>
  <c r="V11" i="84" s="1"/>
  <c r="Z11" i="84" s="1"/>
  <c r="AD11" i="84" s="1"/>
  <c r="AH11" i="84" s="1"/>
  <c r="AL11" i="84" s="1"/>
  <c r="B12" i="84"/>
  <c r="AK5" i="52" l="1"/>
  <c r="AG6" i="52"/>
  <c r="AG7" i="52" s="1"/>
  <c r="AG8" i="52" s="1"/>
  <c r="AG9" i="52" s="1"/>
  <c r="AG10" i="52" s="1"/>
  <c r="AG11" i="52" s="1"/>
  <c r="AG12" i="52" s="1"/>
  <c r="AG13" i="52" s="1"/>
  <c r="AG14" i="52" s="1"/>
  <c r="AG15" i="52" s="1"/>
  <c r="AG16" i="52" s="1"/>
  <c r="AG17" i="52" s="1"/>
  <c r="AG18" i="52" s="1"/>
  <c r="AG19" i="52" s="1"/>
  <c r="AG20" i="52" s="1"/>
  <c r="AG21" i="52" s="1"/>
  <c r="AG22" i="52" s="1"/>
  <c r="AG23" i="52" s="1"/>
  <c r="AG24" i="52" s="1"/>
  <c r="AG25" i="52" s="1"/>
  <c r="AG26" i="52" s="1"/>
  <c r="AG27" i="52" s="1"/>
  <c r="AG28" i="52" s="1"/>
  <c r="AG29" i="52" s="1"/>
  <c r="AG30" i="52" s="1"/>
  <c r="AG31" i="52" s="1"/>
  <c r="AG32" i="52" s="1"/>
  <c r="AG33" i="52" s="1"/>
  <c r="AG34" i="52" s="1"/>
  <c r="AG35" i="52" s="1"/>
  <c r="AG36" i="52" s="1"/>
  <c r="AG37" i="52" s="1"/>
  <c r="AG38" i="52" s="1"/>
  <c r="AG39" i="52" s="1"/>
  <c r="AG40" i="52" s="1"/>
  <c r="AG41" i="52" s="1"/>
  <c r="AG42" i="52" s="1"/>
  <c r="AG43" i="52" s="1"/>
  <c r="AG44" i="52" s="1"/>
  <c r="AG45" i="52" s="1"/>
  <c r="AG46" i="52" s="1"/>
  <c r="AG47" i="52" s="1"/>
  <c r="AG48" i="52" s="1"/>
  <c r="AG49" i="52" s="1"/>
  <c r="AG50" i="52" s="1"/>
  <c r="AG51" i="52" s="1"/>
  <c r="AG52" i="52" s="1"/>
  <c r="U5" i="65"/>
  <c r="Q6" i="65"/>
  <c r="Q7" i="65" s="1"/>
  <c r="Q8" i="65" s="1"/>
  <c r="Q9" i="65" s="1"/>
  <c r="Q10" i="65" s="1"/>
  <c r="Q11" i="65" s="1"/>
  <c r="Q12" i="65" s="1"/>
  <c r="Q13" i="65" s="1"/>
  <c r="Q14" i="65" s="1"/>
  <c r="Q15" i="65" s="1"/>
  <c r="Q16" i="65" s="1"/>
  <c r="Q17" i="65" s="1"/>
  <c r="Q18" i="65" s="1"/>
  <c r="Q19" i="65" s="1"/>
  <c r="Q20" i="65" s="1"/>
  <c r="Q21" i="65" s="1"/>
  <c r="Q22" i="65" s="1"/>
  <c r="Q23" i="65" s="1"/>
  <c r="Q24" i="65" s="1"/>
  <c r="Q25" i="65" s="1"/>
  <c r="Q26" i="65" s="1"/>
  <c r="Q27" i="65" s="1"/>
  <c r="Q28" i="65" s="1"/>
  <c r="Q29" i="65" s="1"/>
  <c r="Q30" i="65" s="1"/>
  <c r="Q31" i="65" s="1"/>
  <c r="Q32" i="65" s="1"/>
  <c r="Q33" i="65" s="1"/>
  <c r="Q34" i="65" s="1"/>
  <c r="Q35" i="65" s="1"/>
  <c r="Q36" i="65" s="1"/>
  <c r="Q37" i="65" s="1"/>
  <c r="Q38" i="65" s="1"/>
  <c r="Q39" i="65" s="1"/>
  <c r="Q40" i="65" s="1"/>
  <c r="Q41" i="65" s="1"/>
  <c r="Q42" i="65" s="1"/>
  <c r="Q43" i="65" s="1"/>
  <c r="Q44" i="65" s="1"/>
  <c r="Q45" i="65" s="1"/>
  <c r="Q46" i="65" s="1"/>
  <c r="Q47" i="65" s="1"/>
  <c r="Q48" i="65" s="1"/>
  <c r="Q49" i="65" s="1"/>
  <c r="Q50" i="65" s="1"/>
  <c r="Q51" i="65" s="1"/>
  <c r="Q52" i="65" s="1"/>
  <c r="Q5" i="66"/>
  <c r="M6" i="66"/>
  <c r="M7" i="66" s="1"/>
  <c r="M8" i="66" s="1"/>
  <c r="M9" i="66" s="1"/>
  <c r="M10" i="66" s="1"/>
  <c r="M11" i="66" s="1"/>
  <c r="M12" i="66" s="1"/>
  <c r="M13" i="66" s="1"/>
  <c r="M14" i="66" s="1"/>
  <c r="M15" i="66" s="1"/>
  <c r="M16" i="66" s="1"/>
  <c r="M17" i="66" s="1"/>
  <c r="M18" i="66" s="1"/>
  <c r="M19" i="66" s="1"/>
  <c r="M20" i="66" s="1"/>
  <c r="M21" i="66" s="1"/>
  <c r="M22" i="66" s="1"/>
  <c r="M23" i="66" s="1"/>
  <c r="M24" i="66" s="1"/>
  <c r="M25" i="66" s="1"/>
  <c r="M26" i="66" s="1"/>
  <c r="M27" i="66" s="1"/>
  <c r="M28" i="66" s="1"/>
  <c r="M29" i="66" s="1"/>
  <c r="M30" i="66" s="1"/>
  <c r="M31" i="66" s="1"/>
  <c r="M32" i="66" s="1"/>
  <c r="M33" i="66" s="1"/>
  <c r="M34" i="66" s="1"/>
  <c r="M35" i="66" s="1"/>
  <c r="M36" i="66" s="1"/>
  <c r="M37" i="66" s="1"/>
  <c r="M38" i="66" s="1"/>
  <c r="M39" i="66" s="1"/>
  <c r="M40" i="66" s="1"/>
  <c r="M41" i="66" s="1"/>
  <c r="M42" i="66" s="1"/>
  <c r="M43" i="66" s="1"/>
  <c r="M44" i="66" s="1"/>
  <c r="M45" i="66" s="1"/>
  <c r="M46" i="66" s="1"/>
  <c r="M47" i="66" s="1"/>
  <c r="M48" i="66" s="1"/>
  <c r="M49" i="66" s="1"/>
  <c r="M50" i="66" s="1"/>
  <c r="M51" i="66" s="1"/>
  <c r="M52" i="66" s="1"/>
  <c r="AC5" i="50"/>
  <c r="Y6" i="50"/>
  <c r="Y7" i="50" s="1"/>
  <c r="Y8" i="50" s="1"/>
  <c r="Y9" i="50" s="1"/>
  <c r="Y10" i="50" s="1"/>
  <c r="Y11" i="50" s="1"/>
  <c r="Y12" i="50" s="1"/>
  <c r="Y13" i="50" s="1"/>
  <c r="Y14" i="50" s="1"/>
  <c r="Y15" i="50" s="1"/>
  <c r="Y16" i="50" s="1"/>
  <c r="Y17" i="50" s="1"/>
  <c r="Y18" i="50" s="1"/>
  <c r="Y19" i="50" s="1"/>
  <c r="Y20" i="50" s="1"/>
  <c r="Y21" i="50" s="1"/>
  <c r="Y22" i="50" s="1"/>
  <c r="Y23" i="50" s="1"/>
  <c r="Y24" i="50" s="1"/>
  <c r="Y25" i="50" s="1"/>
  <c r="Y26" i="50" s="1"/>
  <c r="Y27" i="50" s="1"/>
  <c r="Y28" i="50" s="1"/>
  <c r="Y29" i="50" s="1"/>
  <c r="Y30" i="50" s="1"/>
  <c r="Y31" i="50" s="1"/>
  <c r="Y32" i="50" s="1"/>
  <c r="Y33" i="50" s="1"/>
  <c r="Y34" i="50" s="1"/>
  <c r="Y35" i="50" s="1"/>
  <c r="Y36" i="50" s="1"/>
  <c r="Y37" i="50" s="1"/>
  <c r="Y38" i="50" s="1"/>
  <c r="Y39" i="50" s="1"/>
  <c r="Y40" i="50" s="1"/>
  <c r="Y41" i="50" s="1"/>
  <c r="Y42" i="50" s="1"/>
  <c r="Y43" i="50" s="1"/>
  <c r="Y44" i="50" s="1"/>
  <c r="Y45" i="50" s="1"/>
  <c r="Y46" i="50" s="1"/>
  <c r="Y47" i="50" s="1"/>
  <c r="Y48" i="50" s="1"/>
  <c r="Y49" i="50" s="1"/>
  <c r="Y50" i="50" s="1"/>
  <c r="Y51" i="50" s="1"/>
  <c r="Y52" i="50" s="1"/>
  <c r="E6" i="68"/>
  <c r="E7" i="68" s="1"/>
  <c r="E8" i="68" s="1"/>
  <c r="E9" i="68" s="1"/>
  <c r="E10" i="68" s="1"/>
  <c r="E11" i="68" s="1"/>
  <c r="E12" i="68" s="1"/>
  <c r="E13" i="68" s="1"/>
  <c r="E14" i="68" s="1"/>
  <c r="E15" i="68" s="1"/>
  <c r="E16" i="68" s="1"/>
  <c r="E17" i="68" s="1"/>
  <c r="E18" i="68" s="1"/>
  <c r="E19" i="68" s="1"/>
  <c r="E20" i="68" s="1"/>
  <c r="E21" i="68" s="1"/>
  <c r="E22" i="68" s="1"/>
  <c r="E23" i="68" s="1"/>
  <c r="E24" i="68" s="1"/>
  <c r="E25" i="68" s="1"/>
  <c r="E26" i="68" s="1"/>
  <c r="E27" i="68" s="1"/>
  <c r="E28" i="68" s="1"/>
  <c r="E29" i="68" s="1"/>
  <c r="E30" i="68" s="1"/>
  <c r="E31" i="68" s="1"/>
  <c r="E32" i="68" s="1"/>
  <c r="E33" i="68" s="1"/>
  <c r="E34" i="68" s="1"/>
  <c r="E35" i="68" s="1"/>
  <c r="E36" i="68" s="1"/>
  <c r="E37" i="68" s="1"/>
  <c r="E38" i="68" s="1"/>
  <c r="E39" i="68" s="1"/>
  <c r="E40" i="68" s="1"/>
  <c r="E41" i="68" s="1"/>
  <c r="E42" i="68" s="1"/>
  <c r="E43" i="68" s="1"/>
  <c r="E44" i="68" s="1"/>
  <c r="E45" i="68" s="1"/>
  <c r="E46" i="68" s="1"/>
  <c r="E47" i="68" s="1"/>
  <c r="E48" i="68" s="1"/>
  <c r="E49" i="68" s="1"/>
  <c r="E50" i="68" s="1"/>
  <c r="E51" i="68" s="1"/>
  <c r="E52" i="68" s="1"/>
  <c r="I5" i="68"/>
  <c r="E5" i="69"/>
  <c r="M5" i="67"/>
  <c r="I6" i="67"/>
  <c r="I7" i="67" s="1"/>
  <c r="I8" i="67" s="1"/>
  <c r="I9" i="67" s="1"/>
  <c r="I10" i="67" s="1"/>
  <c r="I11" i="67" s="1"/>
  <c r="I12" i="67" s="1"/>
  <c r="I13" i="67" s="1"/>
  <c r="I14" i="67" s="1"/>
  <c r="I15" i="67" s="1"/>
  <c r="I16" i="67" s="1"/>
  <c r="I17" i="67" s="1"/>
  <c r="I18" i="67" s="1"/>
  <c r="I19" i="67" s="1"/>
  <c r="I20" i="67" s="1"/>
  <c r="I21" i="67" s="1"/>
  <c r="I22" i="67" s="1"/>
  <c r="I23" i="67" s="1"/>
  <c r="I24" i="67" s="1"/>
  <c r="I25" i="67" s="1"/>
  <c r="I26" i="67" s="1"/>
  <c r="I27" i="67" s="1"/>
  <c r="I28" i="67" s="1"/>
  <c r="I29" i="67" s="1"/>
  <c r="I30" i="67" s="1"/>
  <c r="I31" i="67" s="1"/>
  <c r="I32" i="67" s="1"/>
  <c r="I33" i="67" s="1"/>
  <c r="I34" i="67" s="1"/>
  <c r="I35" i="67" s="1"/>
  <c r="I36" i="67" s="1"/>
  <c r="I37" i="67" s="1"/>
  <c r="I38" i="67" s="1"/>
  <c r="I39" i="67" s="1"/>
  <c r="I40" i="67" s="1"/>
  <c r="I41" i="67" s="1"/>
  <c r="I42" i="67" s="1"/>
  <c r="I43" i="67" s="1"/>
  <c r="I44" i="67" s="1"/>
  <c r="I45" i="67" s="1"/>
  <c r="I46" i="67" s="1"/>
  <c r="I47" i="67" s="1"/>
  <c r="I48" i="67" s="1"/>
  <c r="I49" i="67" s="1"/>
  <c r="I50" i="67" s="1"/>
  <c r="I51" i="67" s="1"/>
  <c r="I52" i="67" s="1"/>
  <c r="AG5" i="51"/>
  <c r="AC6" i="51"/>
  <c r="AC7" i="51" s="1"/>
  <c r="AC8" i="51" s="1"/>
  <c r="AC9" i="51" s="1"/>
  <c r="AC10" i="51" s="1"/>
  <c r="AC11" i="51" s="1"/>
  <c r="AC12" i="51" s="1"/>
  <c r="AC13" i="51" s="1"/>
  <c r="AC14" i="51" s="1"/>
  <c r="AC15" i="51" s="1"/>
  <c r="AC16" i="51" s="1"/>
  <c r="AC17" i="51" s="1"/>
  <c r="AC18" i="51" s="1"/>
  <c r="AC19" i="51" s="1"/>
  <c r="AC20" i="51" s="1"/>
  <c r="AC21" i="51" s="1"/>
  <c r="AC22" i="51" s="1"/>
  <c r="AC23" i="51" s="1"/>
  <c r="AC24" i="51" s="1"/>
  <c r="AC25" i="51" s="1"/>
  <c r="AC26" i="51" s="1"/>
  <c r="AC27" i="51" s="1"/>
  <c r="AC28" i="51" s="1"/>
  <c r="AC29" i="51" s="1"/>
  <c r="AC30" i="51" s="1"/>
  <c r="AC31" i="51" s="1"/>
  <c r="AC32" i="51" s="1"/>
  <c r="AC33" i="51" s="1"/>
  <c r="AC34" i="51" s="1"/>
  <c r="AC35" i="51" s="1"/>
  <c r="AC36" i="51" s="1"/>
  <c r="AC37" i="51" s="1"/>
  <c r="AC38" i="51" s="1"/>
  <c r="AC39" i="51" s="1"/>
  <c r="AC40" i="51" s="1"/>
  <c r="AC41" i="51" s="1"/>
  <c r="AC42" i="51" s="1"/>
  <c r="AC43" i="51" s="1"/>
  <c r="AC44" i="51" s="1"/>
  <c r="AC45" i="51" s="1"/>
  <c r="AC46" i="51" s="1"/>
  <c r="AC47" i="51" s="1"/>
  <c r="AC48" i="51" s="1"/>
  <c r="AC49" i="51" s="1"/>
  <c r="AC50" i="51" s="1"/>
  <c r="AC51" i="51" s="1"/>
  <c r="AC52" i="51" s="1"/>
  <c r="Y5" i="64"/>
  <c r="U6" i="64"/>
  <c r="U7" i="64" s="1"/>
  <c r="U8" i="64" s="1"/>
  <c r="U9" i="64" s="1"/>
  <c r="U10" i="64" s="1"/>
  <c r="U11" i="64" s="1"/>
  <c r="U12" i="64" s="1"/>
  <c r="U13" i="64" s="1"/>
  <c r="U14" i="64" s="1"/>
  <c r="U15" i="64" s="1"/>
  <c r="U16" i="64" s="1"/>
  <c r="U17" i="64" s="1"/>
  <c r="U18" i="64" s="1"/>
  <c r="U19" i="64" s="1"/>
  <c r="U20" i="64" s="1"/>
  <c r="U21" i="64" s="1"/>
  <c r="U22" i="64" s="1"/>
  <c r="U23" i="64" s="1"/>
  <c r="U24" i="64" s="1"/>
  <c r="U25" i="64" s="1"/>
  <c r="U26" i="64" s="1"/>
  <c r="U27" i="64" s="1"/>
  <c r="U28" i="64" s="1"/>
  <c r="U29" i="64" s="1"/>
  <c r="U30" i="64" s="1"/>
  <c r="U31" i="64" s="1"/>
  <c r="U32" i="64" s="1"/>
  <c r="U33" i="64" s="1"/>
  <c r="U34" i="64" s="1"/>
  <c r="U35" i="64" s="1"/>
  <c r="U36" i="64" s="1"/>
  <c r="U37" i="64" s="1"/>
  <c r="U38" i="64" s="1"/>
  <c r="U39" i="64" s="1"/>
  <c r="U40" i="64" s="1"/>
  <c r="U41" i="64" s="1"/>
  <c r="U42" i="64" s="1"/>
  <c r="U43" i="64" s="1"/>
  <c r="U44" i="64" s="1"/>
  <c r="U45" i="64" s="1"/>
  <c r="U46" i="64" s="1"/>
  <c r="U47" i="64" s="1"/>
  <c r="U48" i="64" s="1"/>
  <c r="U49" i="64" s="1"/>
  <c r="U50" i="64" s="1"/>
  <c r="U51" i="64" s="1"/>
  <c r="U52" i="64" s="1"/>
  <c r="AO5" i="53"/>
  <c r="AO6" i="53" s="1"/>
  <c r="AO7" i="53" s="1"/>
  <c r="AO8" i="53" s="1"/>
  <c r="AO9" i="53" s="1"/>
  <c r="AO10" i="53" s="1"/>
  <c r="AO11" i="53" s="1"/>
  <c r="AO12" i="53" s="1"/>
  <c r="AO13" i="53" s="1"/>
  <c r="AO14" i="53" s="1"/>
  <c r="AO15" i="53" s="1"/>
  <c r="AO16" i="53" s="1"/>
  <c r="AO17" i="53" s="1"/>
  <c r="AO18" i="53" s="1"/>
  <c r="AO19" i="53" s="1"/>
  <c r="AO20" i="53" s="1"/>
  <c r="AO21" i="53" s="1"/>
  <c r="AO22" i="53" s="1"/>
  <c r="AO23" i="53" s="1"/>
  <c r="AO24" i="53" s="1"/>
  <c r="AO25" i="53" s="1"/>
  <c r="AO26" i="53" s="1"/>
  <c r="AO27" i="53" s="1"/>
  <c r="AO28" i="53" s="1"/>
  <c r="AO29" i="53" s="1"/>
  <c r="AO30" i="53" s="1"/>
  <c r="AO31" i="53" s="1"/>
  <c r="AO32" i="53" s="1"/>
  <c r="AO33" i="53" s="1"/>
  <c r="AO34" i="53" s="1"/>
  <c r="AO35" i="53" s="1"/>
  <c r="AO36" i="53" s="1"/>
  <c r="AO37" i="53" s="1"/>
  <c r="AO38" i="53" s="1"/>
  <c r="AO39" i="53" s="1"/>
  <c r="AO40" i="53" s="1"/>
  <c r="AO41" i="53" s="1"/>
  <c r="AO42" i="53" s="1"/>
  <c r="AO43" i="53" s="1"/>
  <c r="AO44" i="53" s="1"/>
  <c r="AO45" i="53" s="1"/>
  <c r="AO46" i="53" s="1"/>
  <c r="AO47" i="53" s="1"/>
  <c r="AO48" i="53" s="1"/>
  <c r="AO49" i="53" s="1"/>
  <c r="AO50" i="53" s="1"/>
  <c r="AO51" i="53" s="1"/>
  <c r="AO52" i="53" s="1"/>
  <c r="AK6" i="53"/>
  <c r="AK7" i="53" s="1"/>
  <c r="AK8" i="53" s="1"/>
  <c r="AK9" i="53" s="1"/>
  <c r="AK10" i="53" s="1"/>
  <c r="AK11" i="53" s="1"/>
  <c r="AK12" i="53" s="1"/>
  <c r="AK13" i="53" s="1"/>
  <c r="AK14" i="53" s="1"/>
  <c r="AK15" i="53" s="1"/>
  <c r="AK16" i="53" s="1"/>
  <c r="AK17" i="53" s="1"/>
  <c r="AK18" i="53" s="1"/>
  <c r="AK19" i="53" s="1"/>
  <c r="AK20" i="53" s="1"/>
  <c r="AK21" i="53" s="1"/>
  <c r="AK22" i="53" s="1"/>
  <c r="AK23" i="53" s="1"/>
  <c r="AK24" i="53" s="1"/>
  <c r="AK25" i="53" s="1"/>
  <c r="AK26" i="53" s="1"/>
  <c r="AK27" i="53" s="1"/>
  <c r="AK28" i="53" s="1"/>
  <c r="AK29" i="53" s="1"/>
  <c r="AK30" i="53" s="1"/>
  <c r="AK31" i="53" s="1"/>
  <c r="AK32" i="53" s="1"/>
  <c r="AK33" i="53" s="1"/>
  <c r="AK34" i="53" s="1"/>
  <c r="AK35" i="53" s="1"/>
  <c r="AK36" i="53" s="1"/>
  <c r="AK37" i="53" s="1"/>
  <c r="AK38" i="53" s="1"/>
  <c r="AK39" i="53" s="1"/>
  <c r="AK40" i="53" s="1"/>
  <c r="AK41" i="53" s="1"/>
  <c r="AK42" i="53" s="1"/>
  <c r="AK43" i="53" s="1"/>
  <c r="AK44" i="53" s="1"/>
  <c r="AK45" i="53" s="1"/>
  <c r="AK46" i="53" s="1"/>
  <c r="AK47" i="53" s="1"/>
  <c r="AK48" i="53" s="1"/>
  <c r="AK49" i="53" s="1"/>
  <c r="AK50" i="53" s="1"/>
  <c r="AK51" i="53" s="1"/>
  <c r="AK52" i="53" s="1"/>
  <c r="F12" i="84"/>
  <c r="J12" i="84" s="1"/>
  <c r="N12" i="84" s="1"/>
  <c r="R12" i="84" s="1"/>
  <c r="V12" i="84" s="1"/>
  <c r="Z12" i="84" s="1"/>
  <c r="AD12" i="84" s="1"/>
  <c r="AH12" i="84" s="1"/>
  <c r="AL12" i="84" s="1"/>
  <c r="B13" i="84"/>
  <c r="F13" i="82"/>
  <c r="J13" i="82" s="1"/>
  <c r="N13" i="82" s="1"/>
  <c r="R13" i="82" s="1"/>
  <c r="V13" i="82" s="1"/>
  <c r="Z13" i="82" s="1"/>
  <c r="AD13" i="82" s="1"/>
  <c r="AH13" i="82" s="1"/>
  <c r="AL13" i="82" s="1"/>
  <c r="B14" i="82"/>
  <c r="B14" i="80"/>
  <c r="F13" i="80"/>
  <c r="J13" i="80" s="1"/>
  <c r="N13" i="80" s="1"/>
  <c r="R13" i="80" s="1"/>
  <c r="V13" i="80" s="1"/>
  <c r="Z13" i="80" s="1"/>
  <c r="AD13" i="80" s="1"/>
  <c r="AH13" i="80" s="1"/>
  <c r="AL13" i="80" s="1"/>
  <c r="AC5" i="64" l="1"/>
  <c r="Y6" i="64"/>
  <c r="Y7" i="64" s="1"/>
  <c r="Y8" i="64" s="1"/>
  <c r="Y9" i="64" s="1"/>
  <c r="Y10" i="64" s="1"/>
  <c r="Y11" i="64" s="1"/>
  <c r="Y12" i="64" s="1"/>
  <c r="Y13" i="64" s="1"/>
  <c r="Y14" i="64" s="1"/>
  <c r="Y15" i="64" s="1"/>
  <c r="Y16" i="64" s="1"/>
  <c r="Y17" i="64" s="1"/>
  <c r="Y18" i="64" s="1"/>
  <c r="Y19" i="64" s="1"/>
  <c r="Y20" i="64" s="1"/>
  <c r="Y21" i="64" s="1"/>
  <c r="Y22" i="64" s="1"/>
  <c r="Y23" i="64" s="1"/>
  <c r="Y24" i="64" s="1"/>
  <c r="Y25" i="64" s="1"/>
  <c r="Y26" i="64" s="1"/>
  <c r="Y27" i="64" s="1"/>
  <c r="Y28" i="64" s="1"/>
  <c r="Y29" i="64" s="1"/>
  <c r="Y30" i="64" s="1"/>
  <c r="Y31" i="64" s="1"/>
  <c r="Y32" i="64" s="1"/>
  <c r="Y33" i="64" s="1"/>
  <c r="Y34" i="64" s="1"/>
  <c r="Y35" i="64" s="1"/>
  <c r="Y36" i="64" s="1"/>
  <c r="Y37" i="64" s="1"/>
  <c r="Y38" i="64" s="1"/>
  <c r="Y39" i="64" s="1"/>
  <c r="Y40" i="64" s="1"/>
  <c r="Y41" i="64" s="1"/>
  <c r="Y42" i="64" s="1"/>
  <c r="Y43" i="64" s="1"/>
  <c r="Y44" i="64" s="1"/>
  <c r="Y45" i="64" s="1"/>
  <c r="Y46" i="64" s="1"/>
  <c r="Y47" i="64" s="1"/>
  <c r="Y48" i="64" s="1"/>
  <c r="Y49" i="64" s="1"/>
  <c r="Y50" i="64" s="1"/>
  <c r="Y51" i="64" s="1"/>
  <c r="Y52" i="64" s="1"/>
  <c r="M6" i="67"/>
  <c r="M7" i="67" s="1"/>
  <c r="M8" i="67" s="1"/>
  <c r="M9" i="67" s="1"/>
  <c r="M10" i="67" s="1"/>
  <c r="M11" i="67" s="1"/>
  <c r="M12" i="67" s="1"/>
  <c r="M13" i="67" s="1"/>
  <c r="M14" i="67" s="1"/>
  <c r="M15" i="67" s="1"/>
  <c r="M16" i="67" s="1"/>
  <c r="M17" i="67" s="1"/>
  <c r="M18" i="67" s="1"/>
  <c r="M19" i="67" s="1"/>
  <c r="M20" i="67" s="1"/>
  <c r="M21" i="67" s="1"/>
  <c r="M22" i="67" s="1"/>
  <c r="M23" i="67" s="1"/>
  <c r="M24" i="67" s="1"/>
  <c r="M25" i="67" s="1"/>
  <c r="M26" i="67" s="1"/>
  <c r="M27" i="67" s="1"/>
  <c r="M28" i="67" s="1"/>
  <c r="M29" i="67" s="1"/>
  <c r="M30" i="67" s="1"/>
  <c r="M31" i="67" s="1"/>
  <c r="M32" i="67" s="1"/>
  <c r="M33" i="67" s="1"/>
  <c r="M34" i="67" s="1"/>
  <c r="M35" i="67" s="1"/>
  <c r="M36" i="67" s="1"/>
  <c r="M37" i="67" s="1"/>
  <c r="M38" i="67" s="1"/>
  <c r="M39" i="67" s="1"/>
  <c r="M40" i="67" s="1"/>
  <c r="M41" i="67" s="1"/>
  <c r="M42" i="67" s="1"/>
  <c r="M43" i="67" s="1"/>
  <c r="M44" i="67" s="1"/>
  <c r="M45" i="67" s="1"/>
  <c r="M46" i="67" s="1"/>
  <c r="M47" i="67" s="1"/>
  <c r="M48" i="67" s="1"/>
  <c r="M49" i="67" s="1"/>
  <c r="M50" i="67" s="1"/>
  <c r="M51" i="67" s="1"/>
  <c r="M52" i="67" s="1"/>
  <c r="Q5" i="67"/>
  <c r="I5" i="69"/>
  <c r="E5" i="70"/>
  <c r="E6" i="69"/>
  <c r="E7" i="69" s="1"/>
  <c r="E8" i="69" s="1"/>
  <c r="E9" i="69" s="1"/>
  <c r="E10" i="69" s="1"/>
  <c r="E11" i="69" s="1"/>
  <c r="E12" i="69" s="1"/>
  <c r="E13" i="69" s="1"/>
  <c r="E14" i="69" s="1"/>
  <c r="E15" i="69" s="1"/>
  <c r="E16" i="69" s="1"/>
  <c r="E17" i="69" s="1"/>
  <c r="E18" i="69" s="1"/>
  <c r="E19" i="69" s="1"/>
  <c r="E20" i="69" s="1"/>
  <c r="E21" i="69" s="1"/>
  <c r="E22" i="69" s="1"/>
  <c r="E23" i="69" s="1"/>
  <c r="E24" i="69" s="1"/>
  <c r="E25" i="69" s="1"/>
  <c r="E26" i="69" s="1"/>
  <c r="E27" i="69" s="1"/>
  <c r="E28" i="69" s="1"/>
  <c r="E29" i="69" s="1"/>
  <c r="E30" i="69" s="1"/>
  <c r="E31" i="69" s="1"/>
  <c r="E32" i="69" s="1"/>
  <c r="E33" i="69" s="1"/>
  <c r="E34" i="69" s="1"/>
  <c r="E35" i="69" s="1"/>
  <c r="E36" i="69" s="1"/>
  <c r="E37" i="69" s="1"/>
  <c r="E38" i="69" s="1"/>
  <c r="E39" i="69" s="1"/>
  <c r="E40" i="69" s="1"/>
  <c r="E41" i="69" s="1"/>
  <c r="E42" i="69" s="1"/>
  <c r="E43" i="69" s="1"/>
  <c r="E44" i="69" s="1"/>
  <c r="E45" i="69" s="1"/>
  <c r="E46" i="69" s="1"/>
  <c r="E47" i="69" s="1"/>
  <c r="E48" i="69" s="1"/>
  <c r="E49" i="69" s="1"/>
  <c r="E50" i="69" s="1"/>
  <c r="E51" i="69" s="1"/>
  <c r="E52" i="69" s="1"/>
  <c r="AG5" i="50"/>
  <c r="AC6" i="50"/>
  <c r="AC7" i="50" s="1"/>
  <c r="AC8" i="50" s="1"/>
  <c r="AC9" i="50" s="1"/>
  <c r="AC10" i="50" s="1"/>
  <c r="AC11" i="50" s="1"/>
  <c r="AC12" i="50" s="1"/>
  <c r="AC13" i="50" s="1"/>
  <c r="AC14" i="50" s="1"/>
  <c r="AC15" i="50" s="1"/>
  <c r="AC16" i="50" s="1"/>
  <c r="AC17" i="50" s="1"/>
  <c r="AC18" i="50" s="1"/>
  <c r="AC19" i="50" s="1"/>
  <c r="AC20" i="50" s="1"/>
  <c r="AC21" i="50" s="1"/>
  <c r="AC22" i="50" s="1"/>
  <c r="AC23" i="50" s="1"/>
  <c r="AC24" i="50" s="1"/>
  <c r="AC25" i="50" s="1"/>
  <c r="AC26" i="50" s="1"/>
  <c r="AC27" i="50" s="1"/>
  <c r="AC28" i="50" s="1"/>
  <c r="AC29" i="50" s="1"/>
  <c r="AC30" i="50" s="1"/>
  <c r="AC31" i="50" s="1"/>
  <c r="AC32" i="50" s="1"/>
  <c r="AC33" i="50" s="1"/>
  <c r="AC34" i="50" s="1"/>
  <c r="AC35" i="50" s="1"/>
  <c r="AC36" i="50" s="1"/>
  <c r="AC37" i="50" s="1"/>
  <c r="AC38" i="50" s="1"/>
  <c r="AC39" i="50" s="1"/>
  <c r="AC40" i="50" s="1"/>
  <c r="AC41" i="50" s="1"/>
  <c r="AC42" i="50" s="1"/>
  <c r="AC43" i="50" s="1"/>
  <c r="AC44" i="50" s="1"/>
  <c r="AC45" i="50" s="1"/>
  <c r="AC46" i="50" s="1"/>
  <c r="AC47" i="50" s="1"/>
  <c r="AC48" i="50" s="1"/>
  <c r="AC49" i="50" s="1"/>
  <c r="AC50" i="50" s="1"/>
  <c r="AC51" i="50" s="1"/>
  <c r="AC52" i="50" s="1"/>
  <c r="Y5" i="65"/>
  <c r="U6" i="65"/>
  <c r="U7" i="65" s="1"/>
  <c r="U8" i="65" s="1"/>
  <c r="U9" i="65" s="1"/>
  <c r="U10" i="65" s="1"/>
  <c r="U11" i="65" s="1"/>
  <c r="U12" i="65" s="1"/>
  <c r="U13" i="65" s="1"/>
  <c r="U14" i="65" s="1"/>
  <c r="U15" i="65" s="1"/>
  <c r="U16" i="65" s="1"/>
  <c r="U17" i="65" s="1"/>
  <c r="U18" i="65" s="1"/>
  <c r="U19" i="65" s="1"/>
  <c r="U20" i="65" s="1"/>
  <c r="U21" i="65" s="1"/>
  <c r="U22" i="65" s="1"/>
  <c r="U23" i="65" s="1"/>
  <c r="U24" i="65" s="1"/>
  <c r="U25" i="65" s="1"/>
  <c r="U26" i="65" s="1"/>
  <c r="U27" i="65" s="1"/>
  <c r="U28" i="65" s="1"/>
  <c r="U29" i="65" s="1"/>
  <c r="U30" i="65" s="1"/>
  <c r="U31" i="65" s="1"/>
  <c r="U32" i="65" s="1"/>
  <c r="U33" i="65" s="1"/>
  <c r="U34" i="65" s="1"/>
  <c r="U35" i="65" s="1"/>
  <c r="U36" i="65" s="1"/>
  <c r="U37" i="65" s="1"/>
  <c r="U38" i="65" s="1"/>
  <c r="U39" i="65" s="1"/>
  <c r="U40" i="65" s="1"/>
  <c r="U41" i="65" s="1"/>
  <c r="U42" i="65" s="1"/>
  <c r="U43" i="65" s="1"/>
  <c r="U44" i="65" s="1"/>
  <c r="U45" i="65" s="1"/>
  <c r="U46" i="65" s="1"/>
  <c r="U47" i="65" s="1"/>
  <c r="U48" i="65" s="1"/>
  <c r="U49" i="65" s="1"/>
  <c r="U50" i="65" s="1"/>
  <c r="U51" i="65" s="1"/>
  <c r="U52" i="65" s="1"/>
  <c r="AK5" i="51"/>
  <c r="AG6" i="51"/>
  <c r="AG7" i="51" s="1"/>
  <c r="AG8" i="51" s="1"/>
  <c r="AG9" i="51" s="1"/>
  <c r="AG10" i="51" s="1"/>
  <c r="AG11" i="51" s="1"/>
  <c r="AG12" i="51" s="1"/>
  <c r="AG13" i="51" s="1"/>
  <c r="AG14" i="51" s="1"/>
  <c r="AG15" i="51" s="1"/>
  <c r="AG16" i="51" s="1"/>
  <c r="AG17" i="51" s="1"/>
  <c r="AG18" i="51" s="1"/>
  <c r="AG19" i="51" s="1"/>
  <c r="AG20" i="51" s="1"/>
  <c r="AG21" i="51" s="1"/>
  <c r="AG22" i="51" s="1"/>
  <c r="AG23" i="51" s="1"/>
  <c r="AG24" i="51" s="1"/>
  <c r="AG25" i="51" s="1"/>
  <c r="AG26" i="51" s="1"/>
  <c r="AG27" i="51" s="1"/>
  <c r="AG28" i="51" s="1"/>
  <c r="AG29" i="51" s="1"/>
  <c r="AG30" i="51" s="1"/>
  <c r="AG31" i="51" s="1"/>
  <c r="AG32" i="51" s="1"/>
  <c r="AG33" i="51" s="1"/>
  <c r="AG34" i="51" s="1"/>
  <c r="AG35" i="51" s="1"/>
  <c r="AG36" i="51" s="1"/>
  <c r="AG37" i="51" s="1"/>
  <c r="AG38" i="51" s="1"/>
  <c r="AG39" i="51" s="1"/>
  <c r="AG40" i="51" s="1"/>
  <c r="AG41" i="51" s="1"/>
  <c r="AG42" i="51" s="1"/>
  <c r="AG43" i="51" s="1"/>
  <c r="AG44" i="51" s="1"/>
  <c r="AG45" i="51" s="1"/>
  <c r="AG46" i="51" s="1"/>
  <c r="AG47" i="51" s="1"/>
  <c r="AG48" i="51" s="1"/>
  <c r="AG49" i="51" s="1"/>
  <c r="AG50" i="51" s="1"/>
  <c r="AG51" i="51" s="1"/>
  <c r="AG52" i="51" s="1"/>
  <c r="M5" i="68"/>
  <c r="I6" i="68"/>
  <c r="I7" i="68" s="1"/>
  <c r="I8" i="68" s="1"/>
  <c r="I9" i="68" s="1"/>
  <c r="I10" i="68" s="1"/>
  <c r="I11" i="68" s="1"/>
  <c r="I12" i="68" s="1"/>
  <c r="I13" i="68" s="1"/>
  <c r="I14" i="68" s="1"/>
  <c r="I15" i="68" s="1"/>
  <c r="I16" i="68" s="1"/>
  <c r="I17" i="68" s="1"/>
  <c r="I18" i="68" s="1"/>
  <c r="I19" i="68" s="1"/>
  <c r="I20" i="68" s="1"/>
  <c r="I21" i="68" s="1"/>
  <c r="I22" i="68" s="1"/>
  <c r="I23" i="68" s="1"/>
  <c r="I24" i="68" s="1"/>
  <c r="I25" i="68" s="1"/>
  <c r="I26" i="68" s="1"/>
  <c r="I27" i="68" s="1"/>
  <c r="I28" i="68" s="1"/>
  <c r="I29" i="68" s="1"/>
  <c r="I30" i="68" s="1"/>
  <c r="I31" i="68" s="1"/>
  <c r="I32" i="68" s="1"/>
  <c r="I33" i="68" s="1"/>
  <c r="I34" i="68" s="1"/>
  <c r="I35" i="68" s="1"/>
  <c r="I36" i="68" s="1"/>
  <c r="I37" i="68" s="1"/>
  <c r="I38" i="68" s="1"/>
  <c r="I39" i="68" s="1"/>
  <c r="I40" i="68" s="1"/>
  <c r="I41" i="68" s="1"/>
  <c r="I42" i="68" s="1"/>
  <c r="I43" i="68" s="1"/>
  <c r="I44" i="68" s="1"/>
  <c r="I45" i="68" s="1"/>
  <c r="I46" i="68" s="1"/>
  <c r="I47" i="68" s="1"/>
  <c r="I48" i="68" s="1"/>
  <c r="I49" i="68" s="1"/>
  <c r="I50" i="68" s="1"/>
  <c r="I51" i="68" s="1"/>
  <c r="I52" i="68" s="1"/>
  <c r="U5" i="66"/>
  <c r="Q6" i="66"/>
  <c r="Q7" i="66" s="1"/>
  <c r="Q8" i="66" s="1"/>
  <c r="Q9" i="66" s="1"/>
  <c r="Q10" i="66" s="1"/>
  <c r="Q11" i="66" s="1"/>
  <c r="Q12" i="66" s="1"/>
  <c r="Q13" i="66" s="1"/>
  <c r="Q14" i="66" s="1"/>
  <c r="Q15" i="66" s="1"/>
  <c r="Q16" i="66" s="1"/>
  <c r="Q17" i="66" s="1"/>
  <c r="Q18" i="66" s="1"/>
  <c r="Q19" i="66" s="1"/>
  <c r="Q20" i="66" s="1"/>
  <c r="Q21" i="66" s="1"/>
  <c r="Q22" i="66" s="1"/>
  <c r="Q23" i="66" s="1"/>
  <c r="Q24" i="66" s="1"/>
  <c r="Q25" i="66" s="1"/>
  <c r="Q26" i="66" s="1"/>
  <c r="Q27" i="66" s="1"/>
  <c r="Q28" i="66" s="1"/>
  <c r="Q29" i="66" s="1"/>
  <c r="Q30" i="66" s="1"/>
  <c r="Q31" i="66" s="1"/>
  <c r="Q32" i="66" s="1"/>
  <c r="Q33" i="66" s="1"/>
  <c r="Q34" i="66" s="1"/>
  <c r="Q35" i="66" s="1"/>
  <c r="Q36" i="66" s="1"/>
  <c r="Q37" i="66" s="1"/>
  <c r="Q38" i="66" s="1"/>
  <c r="Q39" i="66" s="1"/>
  <c r="Q40" i="66" s="1"/>
  <c r="Q41" i="66" s="1"/>
  <c r="Q42" i="66" s="1"/>
  <c r="Q43" i="66" s="1"/>
  <c r="Q44" i="66" s="1"/>
  <c r="Q45" i="66" s="1"/>
  <c r="Q46" i="66" s="1"/>
  <c r="Q47" i="66" s="1"/>
  <c r="Q48" i="66" s="1"/>
  <c r="Q49" i="66" s="1"/>
  <c r="Q50" i="66" s="1"/>
  <c r="Q51" i="66" s="1"/>
  <c r="Q52" i="66" s="1"/>
  <c r="AO5" i="52"/>
  <c r="AO6" i="52" s="1"/>
  <c r="AO7" i="52" s="1"/>
  <c r="AO8" i="52" s="1"/>
  <c r="AO9" i="52" s="1"/>
  <c r="AO10" i="52" s="1"/>
  <c r="AO11" i="52" s="1"/>
  <c r="AO12" i="52" s="1"/>
  <c r="AO13" i="52" s="1"/>
  <c r="AO14" i="52" s="1"/>
  <c r="AO15" i="52" s="1"/>
  <c r="AO16" i="52" s="1"/>
  <c r="AO17" i="52" s="1"/>
  <c r="AO18" i="52" s="1"/>
  <c r="AO19" i="52" s="1"/>
  <c r="AO20" i="52" s="1"/>
  <c r="AO21" i="52" s="1"/>
  <c r="AO22" i="52" s="1"/>
  <c r="AO23" i="52" s="1"/>
  <c r="AO24" i="52" s="1"/>
  <c r="AO25" i="52" s="1"/>
  <c r="AO26" i="52" s="1"/>
  <c r="AO27" i="52" s="1"/>
  <c r="AO28" i="52" s="1"/>
  <c r="AO29" i="52" s="1"/>
  <c r="AO30" i="52" s="1"/>
  <c r="AO31" i="52" s="1"/>
  <c r="AO32" i="52" s="1"/>
  <c r="AO33" i="52" s="1"/>
  <c r="AO34" i="52" s="1"/>
  <c r="AO35" i="52" s="1"/>
  <c r="AO36" i="52" s="1"/>
  <c r="AO37" i="52" s="1"/>
  <c r="AO38" i="52" s="1"/>
  <c r="AO39" i="52" s="1"/>
  <c r="AO40" i="52" s="1"/>
  <c r="AO41" i="52" s="1"/>
  <c r="AO42" i="52" s="1"/>
  <c r="AO43" i="52" s="1"/>
  <c r="AO44" i="52" s="1"/>
  <c r="AO45" i="52" s="1"/>
  <c r="AO46" i="52" s="1"/>
  <c r="AO47" i="52" s="1"/>
  <c r="AO48" i="52" s="1"/>
  <c r="AO49" i="52" s="1"/>
  <c r="AO50" i="52" s="1"/>
  <c r="AO51" i="52" s="1"/>
  <c r="AO52" i="52" s="1"/>
  <c r="AK6" i="52"/>
  <c r="AK7" i="52" s="1"/>
  <c r="AK8" i="52" s="1"/>
  <c r="AK9" i="52" s="1"/>
  <c r="AK10" i="52" s="1"/>
  <c r="AK11" i="52" s="1"/>
  <c r="AK12" i="52" s="1"/>
  <c r="AK13" i="52" s="1"/>
  <c r="AK14" i="52" s="1"/>
  <c r="AK15" i="52" s="1"/>
  <c r="AK16" i="52" s="1"/>
  <c r="AK17" i="52" s="1"/>
  <c r="AK18" i="52" s="1"/>
  <c r="AK19" i="52" s="1"/>
  <c r="AK20" i="52" s="1"/>
  <c r="AK21" i="52" s="1"/>
  <c r="AK22" i="52" s="1"/>
  <c r="AK23" i="52" s="1"/>
  <c r="AK24" i="52" s="1"/>
  <c r="AK25" i="52" s="1"/>
  <c r="AK26" i="52" s="1"/>
  <c r="AK27" i="52" s="1"/>
  <c r="AK28" i="52" s="1"/>
  <c r="AK29" i="52" s="1"/>
  <c r="AK30" i="52" s="1"/>
  <c r="AK31" i="52" s="1"/>
  <c r="AK32" i="52" s="1"/>
  <c r="AK33" i="52" s="1"/>
  <c r="AK34" i="52" s="1"/>
  <c r="AK35" i="52" s="1"/>
  <c r="AK36" i="52" s="1"/>
  <c r="AK37" i="52" s="1"/>
  <c r="AK38" i="52" s="1"/>
  <c r="AK39" i="52" s="1"/>
  <c r="AK40" i="52" s="1"/>
  <c r="AK41" i="52" s="1"/>
  <c r="AK42" i="52" s="1"/>
  <c r="AK43" i="52" s="1"/>
  <c r="AK44" i="52" s="1"/>
  <c r="AK45" i="52" s="1"/>
  <c r="AK46" i="52" s="1"/>
  <c r="AK47" i="52" s="1"/>
  <c r="AK48" i="52" s="1"/>
  <c r="AK49" i="52" s="1"/>
  <c r="AK50" i="52" s="1"/>
  <c r="AK51" i="52" s="1"/>
  <c r="AK52" i="52" s="1"/>
  <c r="F13" i="84"/>
  <c r="J13" i="84" s="1"/>
  <c r="N13" i="84" s="1"/>
  <c r="R13" i="84" s="1"/>
  <c r="V13" i="84" s="1"/>
  <c r="Z13" i="84" s="1"/>
  <c r="AD13" i="84" s="1"/>
  <c r="AH13" i="84" s="1"/>
  <c r="AL13" i="84" s="1"/>
  <c r="B14" i="84"/>
  <c r="F14" i="82"/>
  <c r="J14" i="82" s="1"/>
  <c r="N14" i="82" s="1"/>
  <c r="R14" i="82" s="1"/>
  <c r="V14" i="82" s="1"/>
  <c r="Z14" i="82" s="1"/>
  <c r="AD14" i="82" s="1"/>
  <c r="AH14" i="82" s="1"/>
  <c r="AL14" i="82" s="1"/>
  <c r="B15" i="82"/>
  <c r="B15" i="80"/>
  <c r="F14" i="80"/>
  <c r="J14" i="80" s="1"/>
  <c r="N14" i="80" s="1"/>
  <c r="R14" i="80" s="1"/>
  <c r="V14" i="80" s="1"/>
  <c r="Z14" i="80" s="1"/>
  <c r="AD14" i="80" s="1"/>
  <c r="AH14" i="80" s="1"/>
  <c r="AL14" i="80" s="1"/>
  <c r="Y5" i="66" l="1"/>
  <c r="U6" i="66"/>
  <c r="U7" i="66" s="1"/>
  <c r="U8" i="66" s="1"/>
  <c r="U9" i="66" s="1"/>
  <c r="U10" i="66" s="1"/>
  <c r="U11" i="66" s="1"/>
  <c r="U12" i="66" s="1"/>
  <c r="U13" i="66" s="1"/>
  <c r="U14" i="66" s="1"/>
  <c r="U15" i="66" s="1"/>
  <c r="U16" i="66" s="1"/>
  <c r="U17" i="66" s="1"/>
  <c r="U18" i="66" s="1"/>
  <c r="U19" i="66" s="1"/>
  <c r="U20" i="66" s="1"/>
  <c r="U21" i="66" s="1"/>
  <c r="U22" i="66" s="1"/>
  <c r="U23" i="66" s="1"/>
  <c r="U24" i="66" s="1"/>
  <c r="U25" i="66" s="1"/>
  <c r="U26" i="66" s="1"/>
  <c r="U27" i="66" s="1"/>
  <c r="U28" i="66" s="1"/>
  <c r="U29" i="66" s="1"/>
  <c r="U30" i="66" s="1"/>
  <c r="U31" i="66" s="1"/>
  <c r="U32" i="66" s="1"/>
  <c r="U33" i="66" s="1"/>
  <c r="U34" i="66" s="1"/>
  <c r="U35" i="66" s="1"/>
  <c r="U36" i="66" s="1"/>
  <c r="U37" i="66" s="1"/>
  <c r="U38" i="66" s="1"/>
  <c r="U39" i="66" s="1"/>
  <c r="U40" i="66" s="1"/>
  <c r="U41" i="66" s="1"/>
  <c r="U42" i="66" s="1"/>
  <c r="U43" i="66" s="1"/>
  <c r="U44" i="66" s="1"/>
  <c r="U45" i="66" s="1"/>
  <c r="U46" i="66" s="1"/>
  <c r="U47" i="66" s="1"/>
  <c r="U48" i="66" s="1"/>
  <c r="U49" i="66" s="1"/>
  <c r="U50" i="66" s="1"/>
  <c r="U51" i="66" s="1"/>
  <c r="U52" i="66" s="1"/>
  <c r="AO5" i="51"/>
  <c r="AO6" i="51" s="1"/>
  <c r="AO7" i="51" s="1"/>
  <c r="AO8" i="51" s="1"/>
  <c r="AO9" i="51" s="1"/>
  <c r="AO10" i="51" s="1"/>
  <c r="AO11" i="51" s="1"/>
  <c r="AO12" i="51" s="1"/>
  <c r="AO13" i="51" s="1"/>
  <c r="AO14" i="51" s="1"/>
  <c r="AO15" i="51" s="1"/>
  <c r="AO16" i="51" s="1"/>
  <c r="AO17" i="51" s="1"/>
  <c r="AO18" i="51" s="1"/>
  <c r="AO19" i="51" s="1"/>
  <c r="AO20" i="51" s="1"/>
  <c r="AO21" i="51" s="1"/>
  <c r="AO22" i="51" s="1"/>
  <c r="AO23" i="51" s="1"/>
  <c r="AO24" i="51" s="1"/>
  <c r="AO25" i="51" s="1"/>
  <c r="AO26" i="51" s="1"/>
  <c r="AO27" i="51" s="1"/>
  <c r="AO28" i="51" s="1"/>
  <c r="AO29" i="51" s="1"/>
  <c r="AO30" i="51" s="1"/>
  <c r="AO31" i="51" s="1"/>
  <c r="AO32" i="51" s="1"/>
  <c r="AO33" i="51" s="1"/>
  <c r="AO34" i="51" s="1"/>
  <c r="AO35" i="51" s="1"/>
  <c r="AO36" i="51" s="1"/>
  <c r="AO37" i="51" s="1"/>
  <c r="AO38" i="51" s="1"/>
  <c r="AO39" i="51" s="1"/>
  <c r="AO40" i="51" s="1"/>
  <c r="AO41" i="51" s="1"/>
  <c r="AO42" i="51" s="1"/>
  <c r="AO43" i="51" s="1"/>
  <c r="AO44" i="51" s="1"/>
  <c r="AO45" i="51" s="1"/>
  <c r="AO46" i="51" s="1"/>
  <c r="AO47" i="51" s="1"/>
  <c r="AO48" i="51" s="1"/>
  <c r="AO49" i="51" s="1"/>
  <c r="AO50" i="51" s="1"/>
  <c r="AO51" i="51" s="1"/>
  <c r="AO52" i="51" s="1"/>
  <c r="AK6" i="51"/>
  <c r="AK7" i="51" s="1"/>
  <c r="AK8" i="51" s="1"/>
  <c r="AK9" i="51" s="1"/>
  <c r="AK10" i="51" s="1"/>
  <c r="AK11" i="51" s="1"/>
  <c r="AK12" i="51" s="1"/>
  <c r="AK13" i="51" s="1"/>
  <c r="AK14" i="51" s="1"/>
  <c r="AK15" i="51" s="1"/>
  <c r="AK16" i="51" s="1"/>
  <c r="AK17" i="51" s="1"/>
  <c r="AK18" i="51" s="1"/>
  <c r="AK19" i="51" s="1"/>
  <c r="AK20" i="51" s="1"/>
  <c r="AK21" i="51" s="1"/>
  <c r="AK22" i="51" s="1"/>
  <c r="AK23" i="51" s="1"/>
  <c r="AK24" i="51" s="1"/>
  <c r="AK25" i="51" s="1"/>
  <c r="AK26" i="51" s="1"/>
  <c r="AK27" i="51" s="1"/>
  <c r="AK28" i="51" s="1"/>
  <c r="AK29" i="51" s="1"/>
  <c r="AK30" i="51" s="1"/>
  <c r="AK31" i="51" s="1"/>
  <c r="AK32" i="51" s="1"/>
  <c r="AK33" i="51" s="1"/>
  <c r="AK34" i="51" s="1"/>
  <c r="AK35" i="51" s="1"/>
  <c r="AK36" i="51" s="1"/>
  <c r="AK37" i="51" s="1"/>
  <c r="AK38" i="51" s="1"/>
  <c r="AK39" i="51" s="1"/>
  <c r="AK40" i="51" s="1"/>
  <c r="AK41" i="51" s="1"/>
  <c r="AK42" i="51" s="1"/>
  <c r="AK43" i="51" s="1"/>
  <c r="AK44" i="51" s="1"/>
  <c r="AK45" i="51" s="1"/>
  <c r="AK46" i="51" s="1"/>
  <c r="AK47" i="51" s="1"/>
  <c r="AK48" i="51" s="1"/>
  <c r="AK49" i="51" s="1"/>
  <c r="AK50" i="51" s="1"/>
  <c r="AK51" i="51" s="1"/>
  <c r="AK52" i="51" s="1"/>
  <c r="AK5" i="50"/>
  <c r="AG6" i="50"/>
  <c r="AG7" i="50" s="1"/>
  <c r="AG8" i="50" s="1"/>
  <c r="AG9" i="50" s="1"/>
  <c r="AG10" i="50" s="1"/>
  <c r="AG11" i="50" s="1"/>
  <c r="AG12" i="50" s="1"/>
  <c r="AG13" i="50" s="1"/>
  <c r="AG14" i="50" s="1"/>
  <c r="AG15" i="50" s="1"/>
  <c r="AG16" i="50" s="1"/>
  <c r="AG17" i="50" s="1"/>
  <c r="AG18" i="50" s="1"/>
  <c r="AG19" i="50" s="1"/>
  <c r="AG20" i="50" s="1"/>
  <c r="AG21" i="50" s="1"/>
  <c r="AG22" i="50" s="1"/>
  <c r="AG23" i="50" s="1"/>
  <c r="AG24" i="50" s="1"/>
  <c r="AG25" i="50" s="1"/>
  <c r="AG26" i="50" s="1"/>
  <c r="AG27" i="50" s="1"/>
  <c r="AG28" i="50" s="1"/>
  <c r="AG29" i="50" s="1"/>
  <c r="AG30" i="50" s="1"/>
  <c r="AG31" i="50" s="1"/>
  <c r="AG32" i="50" s="1"/>
  <c r="AG33" i="50" s="1"/>
  <c r="AG34" i="50" s="1"/>
  <c r="AG35" i="50" s="1"/>
  <c r="AG36" i="50" s="1"/>
  <c r="AG37" i="50" s="1"/>
  <c r="AG38" i="50" s="1"/>
  <c r="AG39" i="50" s="1"/>
  <c r="AG40" i="50" s="1"/>
  <c r="AG41" i="50" s="1"/>
  <c r="AG42" i="50" s="1"/>
  <c r="AG43" i="50" s="1"/>
  <c r="AG44" i="50" s="1"/>
  <c r="AG45" i="50" s="1"/>
  <c r="AG46" i="50" s="1"/>
  <c r="AG47" i="50" s="1"/>
  <c r="AG48" i="50" s="1"/>
  <c r="AG49" i="50" s="1"/>
  <c r="AG50" i="50" s="1"/>
  <c r="AG51" i="50" s="1"/>
  <c r="AG52" i="50" s="1"/>
  <c r="U5" i="67"/>
  <c r="Q6" i="67"/>
  <c r="Q7" i="67" s="1"/>
  <c r="Q8" i="67" s="1"/>
  <c r="Q9" i="67" s="1"/>
  <c r="Q10" i="67" s="1"/>
  <c r="Q11" i="67" s="1"/>
  <c r="Q12" i="67" s="1"/>
  <c r="Q13" i="67" s="1"/>
  <c r="Q14" i="67" s="1"/>
  <c r="Q15" i="67" s="1"/>
  <c r="Q16" i="67" s="1"/>
  <c r="Q17" i="67" s="1"/>
  <c r="Q18" i="67" s="1"/>
  <c r="Q19" i="67" s="1"/>
  <c r="Q20" i="67" s="1"/>
  <c r="Q21" i="67" s="1"/>
  <c r="Q22" i="67" s="1"/>
  <c r="Q23" i="67" s="1"/>
  <c r="Q24" i="67" s="1"/>
  <c r="Q25" i="67" s="1"/>
  <c r="Q26" i="67" s="1"/>
  <c r="Q27" i="67" s="1"/>
  <c r="Q28" i="67" s="1"/>
  <c r="Q29" i="67" s="1"/>
  <c r="Q30" i="67" s="1"/>
  <c r="Q31" i="67" s="1"/>
  <c r="Q32" i="67" s="1"/>
  <c r="Q33" i="67" s="1"/>
  <c r="Q34" i="67" s="1"/>
  <c r="Q35" i="67" s="1"/>
  <c r="Q36" i="67" s="1"/>
  <c r="Q37" i="67" s="1"/>
  <c r="Q38" i="67" s="1"/>
  <c r="Q39" i="67" s="1"/>
  <c r="Q40" i="67" s="1"/>
  <c r="Q41" i="67" s="1"/>
  <c r="Q42" i="67" s="1"/>
  <c r="Q43" i="67" s="1"/>
  <c r="Q44" i="67" s="1"/>
  <c r="Q45" i="67" s="1"/>
  <c r="Q46" i="67" s="1"/>
  <c r="Q47" i="67" s="1"/>
  <c r="Q48" i="67" s="1"/>
  <c r="Q49" i="67" s="1"/>
  <c r="Q50" i="67" s="1"/>
  <c r="Q51" i="67" s="1"/>
  <c r="Q52" i="67" s="1"/>
  <c r="Q5" i="68"/>
  <c r="M6" i="68"/>
  <c r="M7" i="68" s="1"/>
  <c r="M8" i="68" s="1"/>
  <c r="M9" i="68" s="1"/>
  <c r="M10" i="68" s="1"/>
  <c r="M11" i="68" s="1"/>
  <c r="M12" i="68" s="1"/>
  <c r="M13" i="68" s="1"/>
  <c r="M14" i="68" s="1"/>
  <c r="M15" i="68" s="1"/>
  <c r="M16" i="68" s="1"/>
  <c r="M17" i="68" s="1"/>
  <c r="M18" i="68" s="1"/>
  <c r="M19" i="68" s="1"/>
  <c r="M20" i="68" s="1"/>
  <c r="M21" i="68" s="1"/>
  <c r="M22" i="68" s="1"/>
  <c r="M23" i="68" s="1"/>
  <c r="M24" i="68" s="1"/>
  <c r="M25" i="68" s="1"/>
  <c r="M26" i="68" s="1"/>
  <c r="M27" i="68" s="1"/>
  <c r="M28" i="68" s="1"/>
  <c r="M29" i="68" s="1"/>
  <c r="M30" i="68" s="1"/>
  <c r="M31" i="68" s="1"/>
  <c r="M32" i="68" s="1"/>
  <c r="M33" i="68" s="1"/>
  <c r="M34" i="68" s="1"/>
  <c r="M35" i="68" s="1"/>
  <c r="M36" i="68" s="1"/>
  <c r="M37" i="68" s="1"/>
  <c r="M38" i="68" s="1"/>
  <c r="M39" i="68" s="1"/>
  <c r="M40" i="68" s="1"/>
  <c r="M41" i="68" s="1"/>
  <c r="M42" i="68" s="1"/>
  <c r="M43" i="68" s="1"/>
  <c r="M44" i="68" s="1"/>
  <c r="M45" i="68" s="1"/>
  <c r="M46" i="68" s="1"/>
  <c r="M47" i="68" s="1"/>
  <c r="M48" i="68" s="1"/>
  <c r="M49" i="68" s="1"/>
  <c r="M50" i="68" s="1"/>
  <c r="M51" i="68" s="1"/>
  <c r="M52" i="68" s="1"/>
  <c r="AC5" i="65"/>
  <c r="Y6" i="65"/>
  <c r="Y7" i="65" s="1"/>
  <c r="Y8" i="65" s="1"/>
  <c r="Y9" i="65" s="1"/>
  <c r="Y10" i="65" s="1"/>
  <c r="Y11" i="65" s="1"/>
  <c r="Y12" i="65" s="1"/>
  <c r="Y13" i="65" s="1"/>
  <c r="Y14" i="65" s="1"/>
  <c r="Y15" i="65" s="1"/>
  <c r="Y16" i="65" s="1"/>
  <c r="Y17" i="65" s="1"/>
  <c r="Y18" i="65" s="1"/>
  <c r="Y19" i="65" s="1"/>
  <c r="Y20" i="65" s="1"/>
  <c r="Y21" i="65" s="1"/>
  <c r="Y22" i="65" s="1"/>
  <c r="Y23" i="65" s="1"/>
  <c r="Y24" i="65" s="1"/>
  <c r="Y25" i="65" s="1"/>
  <c r="Y26" i="65" s="1"/>
  <c r="Y27" i="65" s="1"/>
  <c r="Y28" i="65" s="1"/>
  <c r="Y29" i="65" s="1"/>
  <c r="Y30" i="65" s="1"/>
  <c r="Y31" i="65" s="1"/>
  <c r="Y32" i="65" s="1"/>
  <c r="Y33" i="65" s="1"/>
  <c r="Y34" i="65" s="1"/>
  <c r="Y35" i="65" s="1"/>
  <c r="Y36" i="65" s="1"/>
  <c r="Y37" i="65" s="1"/>
  <c r="Y38" i="65" s="1"/>
  <c r="Y39" i="65" s="1"/>
  <c r="Y40" i="65" s="1"/>
  <c r="Y41" i="65" s="1"/>
  <c r="Y42" i="65" s="1"/>
  <c r="Y43" i="65" s="1"/>
  <c r="Y44" i="65" s="1"/>
  <c r="Y45" i="65" s="1"/>
  <c r="Y46" i="65" s="1"/>
  <c r="Y47" i="65" s="1"/>
  <c r="Y48" i="65" s="1"/>
  <c r="Y49" i="65" s="1"/>
  <c r="Y50" i="65" s="1"/>
  <c r="Y51" i="65" s="1"/>
  <c r="Y52" i="65" s="1"/>
  <c r="E5" i="71"/>
  <c r="I5" i="70"/>
  <c r="E6" i="70"/>
  <c r="E7" i="70" s="1"/>
  <c r="E8" i="70" s="1"/>
  <c r="E9" i="70" s="1"/>
  <c r="E10" i="70" s="1"/>
  <c r="E11" i="70" s="1"/>
  <c r="E12" i="70" s="1"/>
  <c r="E13" i="70" s="1"/>
  <c r="E14" i="70" s="1"/>
  <c r="E15" i="70" s="1"/>
  <c r="E16" i="70" s="1"/>
  <c r="E17" i="70" s="1"/>
  <c r="E18" i="70" s="1"/>
  <c r="E19" i="70" s="1"/>
  <c r="E20" i="70" s="1"/>
  <c r="E21" i="70" s="1"/>
  <c r="E22" i="70" s="1"/>
  <c r="E23" i="70" s="1"/>
  <c r="E24" i="70" s="1"/>
  <c r="E25" i="70" s="1"/>
  <c r="E26" i="70" s="1"/>
  <c r="E27" i="70" s="1"/>
  <c r="E28" i="70" s="1"/>
  <c r="E29" i="70" s="1"/>
  <c r="E30" i="70" s="1"/>
  <c r="E31" i="70" s="1"/>
  <c r="E32" i="70" s="1"/>
  <c r="E33" i="70" s="1"/>
  <c r="E34" i="70" s="1"/>
  <c r="E35" i="70" s="1"/>
  <c r="E36" i="70" s="1"/>
  <c r="E37" i="70" s="1"/>
  <c r="E38" i="70" s="1"/>
  <c r="E39" i="70" s="1"/>
  <c r="E40" i="70" s="1"/>
  <c r="E41" i="70" s="1"/>
  <c r="E42" i="70" s="1"/>
  <c r="E43" i="70" s="1"/>
  <c r="E44" i="70" s="1"/>
  <c r="E45" i="70" s="1"/>
  <c r="E46" i="70" s="1"/>
  <c r="E47" i="70" s="1"/>
  <c r="E48" i="70" s="1"/>
  <c r="E49" i="70" s="1"/>
  <c r="E50" i="70" s="1"/>
  <c r="E51" i="70" s="1"/>
  <c r="E52" i="70" s="1"/>
  <c r="I6" i="69"/>
  <c r="I7" i="69" s="1"/>
  <c r="I8" i="69" s="1"/>
  <c r="I9" i="69" s="1"/>
  <c r="I10" i="69" s="1"/>
  <c r="I11" i="69" s="1"/>
  <c r="I12" i="69" s="1"/>
  <c r="I13" i="69" s="1"/>
  <c r="I14" i="69" s="1"/>
  <c r="I15" i="69" s="1"/>
  <c r="I16" i="69" s="1"/>
  <c r="I17" i="69" s="1"/>
  <c r="I18" i="69" s="1"/>
  <c r="I19" i="69" s="1"/>
  <c r="I20" i="69" s="1"/>
  <c r="I21" i="69" s="1"/>
  <c r="I22" i="69" s="1"/>
  <c r="I23" i="69" s="1"/>
  <c r="I24" i="69" s="1"/>
  <c r="I25" i="69" s="1"/>
  <c r="I26" i="69" s="1"/>
  <c r="I27" i="69" s="1"/>
  <c r="I28" i="69" s="1"/>
  <c r="I29" i="69" s="1"/>
  <c r="I30" i="69" s="1"/>
  <c r="I31" i="69" s="1"/>
  <c r="I32" i="69" s="1"/>
  <c r="I33" i="69" s="1"/>
  <c r="I34" i="69" s="1"/>
  <c r="I35" i="69" s="1"/>
  <c r="I36" i="69" s="1"/>
  <c r="I37" i="69" s="1"/>
  <c r="I38" i="69" s="1"/>
  <c r="I39" i="69" s="1"/>
  <c r="I40" i="69" s="1"/>
  <c r="I41" i="69" s="1"/>
  <c r="I42" i="69" s="1"/>
  <c r="I43" i="69" s="1"/>
  <c r="I44" i="69" s="1"/>
  <c r="I45" i="69" s="1"/>
  <c r="I46" i="69" s="1"/>
  <c r="I47" i="69" s="1"/>
  <c r="I48" i="69" s="1"/>
  <c r="I49" i="69" s="1"/>
  <c r="I50" i="69" s="1"/>
  <c r="I51" i="69" s="1"/>
  <c r="I52" i="69" s="1"/>
  <c r="M5" i="69"/>
  <c r="AG5" i="64"/>
  <c r="AC6" i="64"/>
  <c r="AC7" i="64" s="1"/>
  <c r="AC8" i="64" s="1"/>
  <c r="AC9" i="64" s="1"/>
  <c r="AC10" i="64" s="1"/>
  <c r="AC11" i="64" s="1"/>
  <c r="AC12" i="64" s="1"/>
  <c r="AC13" i="64" s="1"/>
  <c r="AC14" i="64" s="1"/>
  <c r="AC15" i="64" s="1"/>
  <c r="AC16" i="64" s="1"/>
  <c r="AC17" i="64" s="1"/>
  <c r="AC18" i="64" s="1"/>
  <c r="AC19" i="64" s="1"/>
  <c r="AC20" i="64" s="1"/>
  <c r="AC21" i="64" s="1"/>
  <c r="AC22" i="64" s="1"/>
  <c r="AC23" i="64" s="1"/>
  <c r="AC24" i="64" s="1"/>
  <c r="AC25" i="64" s="1"/>
  <c r="AC26" i="64" s="1"/>
  <c r="AC27" i="64" s="1"/>
  <c r="AC28" i="64" s="1"/>
  <c r="AC29" i="64" s="1"/>
  <c r="AC30" i="64" s="1"/>
  <c r="AC31" i="64" s="1"/>
  <c r="AC32" i="64" s="1"/>
  <c r="AC33" i="64" s="1"/>
  <c r="AC34" i="64" s="1"/>
  <c r="AC35" i="64" s="1"/>
  <c r="AC36" i="64" s="1"/>
  <c r="AC37" i="64" s="1"/>
  <c r="AC38" i="64" s="1"/>
  <c r="AC39" i="64" s="1"/>
  <c r="AC40" i="64" s="1"/>
  <c r="AC41" i="64" s="1"/>
  <c r="AC42" i="64" s="1"/>
  <c r="AC43" i="64" s="1"/>
  <c r="AC44" i="64" s="1"/>
  <c r="AC45" i="64" s="1"/>
  <c r="AC46" i="64" s="1"/>
  <c r="AC47" i="64" s="1"/>
  <c r="AC48" i="64" s="1"/>
  <c r="AC49" i="64" s="1"/>
  <c r="AC50" i="64" s="1"/>
  <c r="AC51" i="64" s="1"/>
  <c r="AC52" i="64" s="1"/>
  <c r="F14" i="84"/>
  <c r="J14" i="84" s="1"/>
  <c r="N14" i="84" s="1"/>
  <c r="R14" i="84" s="1"/>
  <c r="V14" i="84" s="1"/>
  <c r="Z14" i="84" s="1"/>
  <c r="AD14" i="84" s="1"/>
  <c r="AH14" i="84" s="1"/>
  <c r="AL14" i="84" s="1"/>
  <c r="B15" i="84"/>
  <c r="F15" i="82"/>
  <c r="J15" i="82" s="1"/>
  <c r="N15" i="82" s="1"/>
  <c r="R15" i="82" s="1"/>
  <c r="V15" i="82" s="1"/>
  <c r="Z15" i="82" s="1"/>
  <c r="AD15" i="82" s="1"/>
  <c r="AH15" i="82" s="1"/>
  <c r="AL15" i="82" s="1"/>
  <c r="B16" i="82"/>
  <c r="B16" i="80"/>
  <c r="F15" i="80"/>
  <c r="J15" i="80" s="1"/>
  <c r="N15" i="80" s="1"/>
  <c r="R15" i="80" s="1"/>
  <c r="V15" i="80" s="1"/>
  <c r="Z15" i="80" s="1"/>
  <c r="AD15" i="80" s="1"/>
  <c r="AH15" i="80" s="1"/>
  <c r="AL15" i="80" s="1"/>
  <c r="AG5" i="65" l="1"/>
  <c r="AC6" i="65"/>
  <c r="AC7" i="65" s="1"/>
  <c r="AC8" i="65" s="1"/>
  <c r="AC9" i="65" s="1"/>
  <c r="AC10" i="65" s="1"/>
  <c r="AC11" i="65" s="1"/>
  <c r="AC12" i="65" s="1"/>
  <c r="AC13" i="65" s="1"/>
  <c r="AC14" i="65" s="1"/>
  <c r="AC15" i="65" s="1"/>
  <c r="AC16" i="65" s="1"/>
  <c r="AC17" i="65" s="1"/>
  <c r="AC18" i="65" s="1"/>
  <c r="AC19" i="65" s="1"/>
  <c r="AC20" i="65" s="1"/>
  <c r="AC21" i="65" s="1"/>
  <c r="AC22" i="65" s="1"/>
  <c r="AC23" i="65" s="1"/>
  <c r="AC24" i="65" s="1"/>
  <c r="AC25" i="65" s="1"/>
  <c r="AC26" i="65" s="1"/>
  <c r="AC27" i="65" s="1"/>
  <c r="AC28" i="65" s="1"/>
  <c r="AC29" i="65" s="1"/>
  <c r="AC30" i="65" s="1"/>
  <c r="AC31" i="65" s="1"/>
  <c r="AC32" i="65" s="1"/>
  <c r="AC33" i="65" s="1"/>
  <c r="AC34" i="65" s="1"/>
  <c r="AC35" i="65" s="1"/>
  <c r="AC36" i="65" s="1"/>
  <c r="AC37" i="65" s="1"/>
  <c r="AC38" i="65" s="1"/>
  <c r="AC39" i="65" s="1"/>
  <c r="AC40" i="65" s="1"/>
  <c r="AC41" i="65" s="1"/>
  <c r="AC42" i="65" s="1"/>
  <c r="AC43" i="65" s="1"/>
  <c r="AC44" i="65" s="1"/>
  <c r="AC45" i="65" s="1"/>
  <c r="AC46" i="65" s="1"/>
  <c r="AC47" i="65" s="1"/>
  <c r="AC48" i="65" s="1"/>
  <c r="AC49" i="65" s="1"/>
  <c r="AC50" i="65" s="1"/>
  <c r="AC51" i="65" s="1"/>
  <c r="AC52" i="65" s="1"/>
  <c r="U6" i="67"/>
  <c r="U7" i="67" s="1"/>
  <c r="U8" i="67" s="1"/>
  <c r="U9" i="67" s="1"/>
  <c r="U10" i="67" s="1"/>
  <c r="U11" i="67" s="1"/>
  <c r="U12" i="67" s="1"/>
  <c r="U13" i="67" s="1"/>
  <c r="U14" i="67" s="1"/>
  <c r="U15" i="67" s="1"/>
  <c r="U16" i="67" s="1"/>
  <c r="U17" i="67" s="1"/>
  <c r="U18" i="67" s="1"/>
  <c r="U19" i="67" s="1"/>
  <c r="U20" i="67" s="1"/>
  <c r="U21" i="67" s="1"/>
  <c r="U22" i="67" s="1"/>
  <c r="U23" i="67" s="1"/>
  <c r="U24" i="67" s="1"/>
  <c r="U25" i="67" s="1"/>
  <c r="U26" i="67" s="1"/>
  <c r="U27" i="67" s="1"/>
  <c r="U28" i="67" s="1"/>
  <c r="U29" i="67" s="1"/>
  <c r="U30" i="67" s="1"/>
  <c r="U31" i="67" s="1"/>
  <c r="U32" i="67" s="1"/>
  <c r="U33" i="67" s="1"/>
  <c r="U34" i="67" s="1"/>
  <c r="U35" i="67" s="1"/>
  <c r="U36" i="67" s="1"/>
  <c r="U37" i="67" s="1"/>
  <c r="U38" i="67" s="1"/>
  <c r="U39" i="67" s="1"/>
  <c r="U40" i="67" s="1"/>
  <c r="U41" i="67" s="1"/>
  <c r="U42" i="67" s="1"/>
  <c r="U43" i="67" s="1"/>
  <c r="U44" i="67" s="1"/>
  <c r="U45" i="67" s="1"/>
  <c r="U46" i="67" s="1"/>
  <c r="U47" i="67" s="1"/>
  <c r="U48" i="67" s="1"/>
  <c r="U49" i="67" s="1"/>
  <c r="U50" i="67" s="1"/>
  <c r="U51" i="67" s="1"/>
  <c r="U52" i="67" s="1"/>
  <c r="Y5" i="67"/>
  <c r="AK5" i="64"/>
  <c r="AG6" i="64"/>
  <c r="AG7" i="64" s="1"/>
  <c r="AG8" i="64" s="1"/>
  <c r="AG9" i="64" s="1"/>
  <c r="AG10" i="64" s="1"/>
  <c r="AG11" i="64" s="1"/>
  <c r="AG12" i="64" s="1"/>
  <c r="AG13" i="64" s="1"/>
  <c r="AG14" i="64" s="1"/>
  <c r="AG15" i="64" s="1"/>
  <c r="AG16" i="64" s="1"/>
  <c r="AG17" i="64" s="1"/>
  <c r="AG18" i="64" s="1"/>
  <c r="AG19" i="64" s="1"/>
  <c r="AG20" i="64" s="1"/>
  <c r="AG21" i="64" s="1"/>
  <c r="AG22" i="64" s="1"/>
  <c r="AG23" i="64" s="1"/>
  <c r="AG24" i="64" s="1"/>
  <c r="AG25" i="64" s="1"/>
  <c r="AG26" i="64" s="1"/>
  <c r="AG27" i="64" s="1"/>
  <c r="AG28" i="64" s="1"/>
  <c r="AG29" i="64" s="1"/>
  <c r="AG30" i="64" s="1"/>
  <c r="AG31" i="64" s="1"/>
  <c r="AG32" i="64" s="1"/>
  <c r="AG33" i="64" s="1"/>
  <c r="AG34" i="64" s="1"/>
  <c r="AG35" i="64" s="1"/>
  <c r="AG36" i="64" s="1"/>
  <c r="AG37" i="64" s="1"/>
  <c r="AG38" i="64" s="1"/>
  <c r="AG39" i="64" s="1"/>
  <c r="AG40" i="64" s="1"/>
  <c r="AG41" i="64" s="1"/>
  <c r="AG42" i="64" s="1"/>
  <c r="AG43" i="64" s="1"/>
  <c r="AG44" i="64" s="1"/>
  <c r="AG45" i="64" s="1"/>
  <c r="AG46" i="64" s="1"/>
  <c r="AG47" i="64" s="1"/>
  <c r="AG48" i="64" s="1"/>
  <c r="AG49" i="64" s="1"/>
  <c r="AG50" i="64" s="1"/>
  <c r="AG51" i="64" s="1"/>
  <c r="AG52" i="64" s="1"/>
  <c r="M5" i="70"/>
  <c r="I6" i="70"/>
  <c r="I7" i="70" s="1"/>
  <c r="I8" i="70" s="1"/>
  <c r="I9" i="70" s="1"/>
  <c r="I10" i="70" s="1"/>
  <c r="I11" i="70" s="1"/>
  <c r="I12" i="70" s="1"/>
  <c r="I13" i="70" s="1"/>
  <c r="I14" i="70" s="1"/>
  <c r="I15" i="70" s="1"/>
  <c r="I16" i="70" s="1"/>
  <c r="I17" i="70" s="1"/>
  <c r="I18" i="70" s="1"/>
  <c r="I19" i="70" s="1"/>
  <c r="I20" i="70" s="1"/>
  <c r="I21" i="70" s="1"/>
  <c r="I22" i="70" s="1"/>
  <c r="I23" i="70" s="1"/>
  <c r="I24" i="70" s="1"/>
  <c r="I25" i="70" s="1"/>
  <c r="I26" i="70" s="1"/>
  <c r="I27" i="70" s="1"/>
  <c r="I28" i="70" s="1"/>
  <c r="I29" i="70" s="1"/>
  <c r="I30" i="70" s="1"/>
  <c r="I31" i="70" s="1"/>
  <c r="I32" i="70" s="1"/>
  <c r="I33" i="70" s="1"/>
  <c r="I34" i="70" s="1"/>
  <c r="I35" i="70" s="1"/>
  <c r="I36" i="70" s="1"/>
  <c r="I37" i="70" s="1"/>
  <c r="I38" i="70" s="1"/>
  <c r="I39" i="70" s="1"/>
  <c r="I40" i="70" s="1"/>
  <c r="I41" i="70" s="1"/>
  <c r="I42" i="70" s="1"/>
  <c r="I43" i="70" s="1"/>
  <c r="I44" i="70" s="1"/>
  <c r="I45" i="70" s="1"/>
  <c r="I46" i="70" s="1"/>
  <c r="I47" i="70" s="1"/>
  <c r="I48" i="70" s="1"/>
  <c r="I49" i="70" s="1"/>
  <c r="I50" i="70" s="1"/>
  <c r="I51" i="70" s="1"/>
  <c r="I52" i="70" s="1"/>
  <c r="M6" i="69"/>
  <c r="M7" i="69" s="1"/>
  <c r="M8" i="69" s="1"/>
  <c r="M9" i="69" s="1"/>
  <c r="M10" i="69" s="1"/>
  <c r="M11" i="69" s="1"/>
  <c r="M12" i="69" s="1"/>
  <c r="M13" i="69" s="1"/>
  <c r="M14" i="69" s="1"/>
  <c r="M15" i="69" s="1"/>
  <c r="M16" i="69" s="1"/>
  <c r="M17" i="69" s="1"/>
  <c r="M18" i="69" s="1"/>
  <c r="M19" i="69" s="1"/>
  <c r="M20" i="69" s="1"/>
  <c r="M21" i="69" s="1"/>
  <c r="M22" i="69" s="1"/>
  <c r="M23" i="69" s="1"/>
  <c r="M24" i="69" s="1"/>
  <c r="M25" i="69" s="1"/>
  <c r="M26" i="69" s="1"/>
  <c r="M27" i="69" s="1"/>
  <c r="M28" i="69" s="1"/>
  <c r="M29" i="69" s="1"/>
  <c r="M30" i="69" s="1"/>
  <c r="M31" i="69" s="1"/>
  <c r="M32" i="69" s="1"/>
  <c r="M33" i="69" s="1"/>
  <c r="M34" i="69" s="1"/>
  <c r="M35" i="69" s="1"/>
  <c r="M36" i="69" s="1"/>
  <c r="M37" i="69" s="1"/>
  <c r="M38" i="69" s="1"/>
  <c r="M39" i="69" s="1"/>
  <c r="M40" i="69" s="1"/>
  <c r="M41" i="69" s="1"/>
  <c r="M42" i="69" s="1"/>
  <c r="M43" i="69" s="1"/>
  <c r="M44" i="69" s="1"/>
  <c r="M45" i="69" s="1"/>
  <c r="M46" i="69" s="1"/>
  <c r="M47" i="69" s="1"/>
  <c r="M48" i="69" s="1"/>
  <c r="M49" i="69" s="1"/>
  <c r="M50" i="69" s="1"/>
  <c r="M51" i="69" s="1"/>
  <c r="M52" i="69" s="1"/>
  <c r="Q5" i="69"/>
  <c r="I5" i="71"/>
  <c r="E5" i="72"/>
  <c r="E6" i="71"/>
  <c r="E7" i="71" s="1"/>
  <c r="E8" i="71" s="1"/>
  <c r="E9" i="71" s="1"/>
  <c r="E10" i="71" s="1"/>
  <c r="E11" i="71" s="1"/>
  <c r="E12" i="71" s="1"/>
  <c r="E13" i="71" s="1"/>
  <c r="E14" i="71" s="1"/>
  <c r="E15" i="71" s="1"/>
  <c r="E16" i="71" s="1"/>
  <c r="E17" i="71" s="1"/>
  <c r="E18" i="71" s="1"/>
  <c r="E19" i="71" s="1"/>
  <c r="E20" i="71" s="1"/>
  <c r="E21" i="71" s="1"/>
  <c r="E22" i="71" s="1"/>
  <c r="E23" i="71" s="1"/>
  <c r="E24" i="71" s="1"/>
  <c r="E25" i="71" s="1"/>
  <c r="E26" i="71" s="1"/>
  <c r="E27" i="71" s="1"/>
  <c r="E28" i="71" s="1"/>
  <c r="E29" i="71" s="1"/>
  <c r="E30" i="71" s="1"/>
  <c r="E31" i="71" s="1"/>
  <c r="E32" i="71" s="1"/>
  <c r="E33" i="71" s="1"/>
  <c r="E34" i="71" s="1"/>
  <c r="E35" i="71" s="1"/>
  <c r="E36" i="71" s="1"/>
  <c r="E37" i="71" s="1"/>
  <c r="E38" i="71" s="1"/>
  <c r="E39" i="71" s="1"/>
  <c r="E40" i="71" s="1"/>
  <c r="E41" i="71" s="1"/>
  <c r="E42" i="71" s="1"/>
  <c r="E43" i="71" s="1"/>
  <c r="E44" i="71" s="1"/>
  <c r="E45" i="71" s="1"/>
  <c r="E46" i="71" s="1"/>
  <c r="E47" i="71" s="1"/>
  <c r="E48" i="71" s="1"/>
  <c r="E49" i="71" s="1"/>
  <c r="E50" i="71" s="1"/>
  <c r="E51" i="71" s="1"/>
  <c r="E52" i="71" s="1"/>
  <c r="U5" i="68"/>
  <c r="Q6" i="68"/>
  <c r="Q7" i="68" s="1"/>
  <c r="Q8" i="68" s="1"/>
  <c r="Q9" i="68" s="1"/>
  <c r="Q10" i="68" s="1"/>
  <c r="Q11" i="68" s="1"/>
  <c r="Q12" i="68" s="1"/>
  <c r="Q13" i="68" s="1"/>
  <c r="Q14" i="68" s="1"/>
  <c r="Q15" i="68" s="1"/>
  <c r="Q16" i="68" s="1"/>
  <c r="Q17" i="68" s="1"/>
  <c r="Q18" i="68" s="1"/>
  <c r="Q19" i="68" s="1"/>
  <c r="Q20" i="68" s="1"/>
  <c r="Q21" i="68" s="1"/>
  <c r="Q22" i="68" s="1"/>
  <c r="Q23" i="68" s="1"/>
  <c r="Q24" i="68" s="1"/>
  <c r="Q25" i="68" s="1"/>
  <c r="Q26" i="68" s="1"/>
  <c r="Q27" i="68" s="1"/>
  <c r="Q28" i="68" s="1"/>
  <c r="Q29" i="68" s="1"/>
  <c r="Q30" i="68" s="1"/>
  <c r="Q31" i="68" s="1"/>
  <c r="Q32" i="68" s="1"/>
  <c r="Q33" i="68" s="1"/>
  <c r="Q34" i="68" s="1"/>
  <c r="Q35" i="68" s="1"/>
  <c r="Q36" i="68" s="1"/>
  <c r="Q37" i="68" s="1"/>
  <c r="Q38" i="68" s="1"/>
  <c r="Q39" i="68" s="1"/>
  <c r="Q40" i="68" s="1"/>
  <c r="Q41" i="68" s="1"/>
  <c r="Q42" i="68" s="1"/>
  <c r="Q43" i="68" s="1"/>
  <c r="Q44" i="68" s="1"/>
  <c r="Q45" i="68" s="1"/>
  <c r="Q46" i="68" s="1"/>
  <c r="Q47" i="68" s="1"/>
  <c r="Q48" i="68" s="1"/>
  <c r="Q49" i="68" s="1"/>
  <c r="Q50" i="68" s="1"/>
  <c r="Q51" i="68" s="1"/>
  <c r="Q52" i="68" s="1"/>
  <c r="AO5" i="50"/>
  <c r="AO6" i="50" s="1"/>
  <c r="AO7" i="50" s="1"/>
  <c r="AO8" i="50" s="1"/>
  <c r="AO9" i="50" s="1"/>
  <c r="AO10" i="50" s="1"/>
  <c r="AO11" i="50" s="1"/>
  <c r="AO12" i="50" s="1"/>
  <c r="AO13" i="50" s="1"/>
  <c r="AO14" i="50" s="1"/>
  <c r="AO15" i="50" s="1"/>
  <c r="AO16" i="50" s="1"/>
  <c r="AO17" i="50" s="1"/>
  <c r="AO18" i="50" s="1"/>
  <c r="AO19" i="50" s="1"/>
  <c r="AO20" i="50" s="1"/>
  <c r="AO21" i="50" s="1"/>
  <c r="AO22" i="50" s="1"/>
  <c r="AO23" i="50" s="1"/>
  <c r="AO24" i="50" s="1"/>
  <c r="AO25" i="50" s="1"/>
  <c r="AO26" i="50" s="1"/>
  <c r="AO27" i="50" s="1"/>
  <c r="AO28" i="50" s="1"/>
  <c r="AO29" i="50" s="1"/>
  <c r="AO30" i="50" s="1"/>
  <c r="AO31" i="50" s="1"/>
  <c r="AO32" i="50" s="1"/>
  <c r="AO33" i="50" s="1"/>
  <c r="AO34" i="50" s="1"/>
  <c r="AO35" i="50" s="1"/>
  <c r="AO36" i="50" s="1"/>
  <c r="AO37" i="50" s="1"/>
  <c r="AO38" i="50" s="1"/>
  <c r="AO39" i="50" s="1"/>
  <c r="AO40" i="50" s="1"/>
  <c r="AO41" i="50" s="1"/>
  <c r="AO42" i="50" s="1"/>
  <c r="AO43" i="50" s="1"/>
  <c r="AO44" i="50" s="1"/>
  <c r="AO45" i="50" s="1"/>
  <c r="AO46" i="50" s="1"/>
  <c r="AO47" i="50" s="1"/>
  <c r="AO48" i="50" s="1"/>
  <c r="AO49" i="50" s="1"/>
  <c r="AO50" i="50" s="1"/>
  <c r="AO51" i="50" s="1"/>
  <c r="AO52" i="50" s="1"/>
  <c r="AK6" i="50"/>
  <c r="AK7" i="50" s="1"/>
  <c r="AK8" i="50" s="1"/>
  <c r="AK9" i="50" s="1"/>
  <c r="AK10" i="50" s="1"/>
  <c r="AK11" i="50" s="1"/>
  <c r="AK12" i="50" s="1"/>
  <c r="AK13" i="50" s="1"/>
  <c r="AK14" i="50" s="1"/>
  <c r="AK15" i="50" s="1"/>
  <c r="AK16" i="50" s="1"/>
  <c r="AK17" i="50" s="1"/>
  <c r="AK18" i="50" s="1"/>
  <c r="AK19" i="50" s="1"/>
  <c r="AK20" i="50" s="1"/>
  <c r="AK21" i="50" s="1"/>
  <c r="AK22" i="50" s="1"/>
  <c r="AK23" i="50" s="1"/>
  <c r="AK24" i="50" s="1"/>
  <c r="AK25" i="50" s="1"/>
  <c r="AK26" i="50" s="1"/>
  <c r="AK27" i="50" s="1"/>
  <c r="AK28" i="50" s="1"/>
  <c r="AK29" i="50" s="1"/>
  <c r="AK30" i="50" s="1"/>
  <c r="AK31" i="50" s="1"/>
  <c r="AK32" i="50" s="1"/>
  <c r="AK33" i="50" s="1"/>
  <c r="AK34" i="50" s="1"/>
  <c r="AK35" i="50" s="1"/>
  <c r="AK36" i="50" s="1"/>
  <c r="AK37" i="50" s="1"/>
  <c r="AK38" i="50" s="1"/>
  <c r="AK39" i="50" s="1"/>
  <c r="AK40" i="50" s="1"/>
  <c r="AK41" i="50" s="1"/>
  <c r="AK42" i="50" s="1"/>
  <c r="AK43" i="50" s="1"/>
  <c r="AK44" i="50" s="1"/>
  <c r="AK45" i="50" s="1"/>
  <c r="AK46" i="50" s="1"/>
  <c r="AK47" i="50" s="1"/>
  <c r="AK48" i="50" s="1"/>
  <c r="AK49" i="50" s="1"/>
  <c r="AK50" i="50" s="1"/>
  <c r="AK51" i="50" s="1"/>
  <c r="AK52" i="50" s="1"/>
  <c r="AC5" i="66"/>
  <c r="Y6" i="66"/>
  <c r="Y7" i="66" s="1"/>
  <c r="Y8" i="66" s="1"/>
  <c r="Y9" i="66" s="1"/>
  <c r="Y10" i="66" s="1"/>
  <c r="Y11" i="66" s="1"/>
  <c r="Y12" i="66" s="1"/>
  <c r="Y13" i="66" s="1"/>
  <c r="Y14" i="66" s="1"/>
  <c r="Y15" i="66" s="1"/>
  <c r="Y16" i="66" s="1"/>
  <c r="Y17" i="66" s="1"/>
  <c r="Y18" i="66" s="1"/>
  <c r="Y19" i="66" s="1"/>
  <c r="Y20" i="66" s="1"/>
  <c r="Y21" i="66" s="1"/>
  <c r="Y22" i="66" s="1"/>
  <c r="Y23" i="66" s="1"/>
  <c r="Y24" i="66" s="1"/>
  <c r="Y25" i="66" s="1"/>
  <c r="Y26" i="66" s="1"/>
  <c r="Y27" i="66" s="1"/>
  <c r="Y28" i="66" s="1"/>
  <c r="Y29" i="66" s="1"/>
  <c r="Y30" i="66" s="1"/>
  <c r="Y31" i="66" s="1"/>
  <c r="Y32" i="66" s="1"/>
  <c r="Y33" i="66" s="1"/>
  <c r="Y34" i="66" s="1"/>
  <c r="Y35" i="66" s="1"/>
  <c r="Y36" i="66" s="1"/>
  <c r="Y37" i="66" s="1"/>
  <c r="Y38" i="66" s="1"/>
  <c r="Y39" i="66" s="1"/>
  <c r="Y40" i="66" s="1"/>
  <c r="Y41" i="66" s="1"/>
  <c r="Y42" i="66" s="1"/>
  <c r="Y43" i="66" s="1"/>
  <c r="Y44" i="66" s="1"/>
  <c r="Y45" i="66" s="1"/>
  <c r="Y46" i="66" s="1"/>
  <c r="Y47" i="66" s="1"/>
  <c r="Y48" i="66" s="1"/>
  <c r="Y49" i="66" s="1"/>
  <c r="Y50" i="66" s="1"/>
  <c r="Y51" i="66" s="1"/>
  <c r="Y52" i="66" s="1"/>
  <c r="F15" i="84"/>
  <c r="J15" i="84" s="1"/>
  <c r="N15" i="84" s="1"/>
  <c r="R15" i="84" s="1"/>
  <c r="V15" i="84" s="1"/>
  <c r="Z15" i="84" s="1"/>
  <c r="AD15" i="84" s="1"/>
  <c r="AH15" i="84" s="1"/>
  <c r="AL15" i="84" s="1"/>
  <c r="B16" i="84"/>
  <c r="F16" i="82"/>
  <c r="J16" i="82" s="1"/>
  <c r="N16" i="82" s="1"/>
  <c r="R16" i="82" s="1"/>
  <c r="V16" i="82" s="1"/>
  <c r="Z16" i="82" s="1"/>
  <c r="AD16" i="82" s="1"/>
  <c r="AH16" i="82" s="1"/>
  <c r="AL16" i="82" s="1"/>
  <c r="B17" i="82"/>
  <c r="B17" i="80"/>
  <c r="F16" i="80"/>
  <c r="J16" i="80" s="1"/>
  <c r="N16" i="80" s="1"/>
  <c r="R16" i="80" s="1"/>
  <c r="V16" i="80" s="1"/>
  <c r="Z16" i="80" s="1"/>
  <c r="AD16" i="80" s="1"/>
  <c r="AH16" i="80" s="1"/>
  <c r="AL16" i="80" s="1"/>
  <c r="I5" i="72" l="1"/>
  <c r="E6" i="72"/>
  <c r="E7" i="72" s="1"/>
  <c r="E8" i="72" s="1"/>
  <c r="E9" i="72" s="1"/>
  <c r="E10" i="72" s="1"/>
  <c r="E11" i="72" s="1"/>
  <c r="E12" i="72" s="1"/>
  <c r="E13" i="72" s="1"/>
  <c r="E14" i="72" s="1"/>
  <c r="E15" i="72" s="1"/>
  <c r="E16" i="72" s="1"/>
  <c r="E17" i="72" s="1"/>
  <c r="E18" i="72" s="1"/>
  <c r="E19" i="72" s="1"/>
  <c r="E20" i="72" s="1"/>
  <c r="E21" i="72" s="1"/>
  <c r="E22" i="72" s="1"/>
  <c r="E23" i="72" s="1"/>
  <c r="E24" i="72" s="1"/>
  <c r="E25" i="72" s="1"/>
  <c r="E26" i="72" s="1"/>
  <c r="E27" i="72" s="1"/>
  <c r="E28" i="72" s="1"/>
  <c r="E29" i="72" s="1"/>
  <c r="E30" i="72" s="1"/>
  <c r="E31" i="72" s="1"/>
  <c r="E32" i="72" s="1"/>
  <c r="E33" i="72" s="1"/>
  <c r="E34" i="72" s="1"/>
  <c r="E35" i="72" s="1"/>
  <c r="E36" i="72" s="1"/>
  <c r="E37" i="72" s="1"/>
  <c r="E38" i="72" s="1"/>
  <c r="E39" i="72" s="1"/>
  <c r="E40" i="72" s="1"/>
  <c r="E41" i="72" s="1"/>
  <c r="E42" i="72" s="1"/>
  <c r="E43" i="72" s="1"/>
  <c r="E44" i="72" s="1"/>
  <c r="E45" i="72" s="1"/>
  <c r="E46" i="72" s="1"/>
  <c r="E47" i="72" s="1"/>
  <c r="E48" i="72" s="1"/>
  <c r="E49" i="72" s="1"/>
  <c r="E50" i="72" s="1"/>
  <c r="E51" i="72" s="1"/>
  <c r="E52" i="72" s="1"/>
  <c r="E5" i="73"/>
  <c r="Y6" i="67"/>
  <c r="Y7" i="67" s="1"/>
  <c r="Y8" i="67" s="1"/>
  <c r="Y9" i="67" s="1"/>
  <c r="Y10" i="67" s="1"/>
  <c r="Y11" i="67" s="1"/>
  <c r="Y12" i="67" s="1"/>
  <c r="Y13" i="67" s="1"/>
  <c r="Y14" i="67" s="1"/>
  <c r="Y15" i="67" s="1"/>
  <c r="Y16" i="67" s="1"/>
  <c r="Y17" i="67" s="1"/>
  <c r="Y18" i="67" s="1"/>
  <c r="Y19" i="67" s="1"/>
  <c r="Y20" i="67" s="1"/>
  <c r="Y21" i="67" s="1"/>
  <c r="Y22" i="67" s="1"/>
  <c r="Y23" i="67" s="1"/>
  <c r="Y24" i="67" s="1"/>
  <c r="Y25" i="67" s="1"/>
  <c r="Y26" i="67" s="1"/>
  <c r="Y27" i="67" s="1"/>
  <c r="Y28" i="67" s="1"/>
  <c r="Y29" i="67" s="1"/>
  <c r="Y30" i="67" s="1"/>
  <c r="Y31" i="67" s="1"/>
  <c r="Y32" i="67" s="1"/>
  <c r="Y33" i="67" s="1"/>
  <c r="Y34" i="67" s="1"/>
  <c r="Y35" i="67" s="1"/>
  <c r="Y36" i="67" s="1"/>
  <c r="Y37" i="67" s="1"/>
  <c r="Y38" i="67" s="1"/>
  <c r="Y39" i="67" s="1"/>
  <c r="Y40" i="67" s="1"/>
  <c r="Y41" i="67" s="1"/>
  <c r="Y42" i="67" s="1"/>
  <c r="Y43" i="67" s="1"/>
  <c r="Y44" i="67" s="1"/>
  <c r="Y45" i="67" s="1"/>
  <c r="Y46" i="67" s="1"/>
  <c r="Y47" i="67" s="1"/>
  <c r="Y48" i="67" s="1"/>
  <c r="Y49" i="67" s="1"/>
  <c r="Y50" i="67" s="1"/>
  <c r="Y51" i="67" s="1"/>
  <c r="Y52" i="67" s="1"/>
  <c r="AC5" i="67"/>
  <c r="I6" i="71"/>
  <c r="I7" i="71" s="1"/>
  <c r="I8" i="71" s="1"/>
  <c r="I9" i="71" s="1"/>
  <c r="I10" i="71" s="1"/>
  <c r="I11" i="71" s="1"/>
  <c r="I12" i="71" s="1"/>
  <c r="I13" i="71" s="1"/>
  <c r="I14" i="71" s="1"/>
  <c r="I15" i="71" s="1"/>
  <c r="I16" i="71" s="1"/>
  <c r="I17" i="71" s="1"/>
  <c r="I18" i="71" s="1"/>
  <c r="I19" i="71" s="1"/>
  <c r="I20" i="71" s="1"/>
  <c r="I21" i="71" s="1"/>
  <c r="I22" i="71" s="1"/>
  <c r="I23" i="71" s="1"/>
  <c r="I24" i="71" s="1"/>
  <c r="I25" i="71" s="1"/>
  <c r="I26" i="71" s="1"/>
  <c r="I27" i="71" s="1"/>
  <c r="I28" i="71" s="1"/>
  <c r="I29" i="71" s="1"/>
  <c r="I30" i="71" s="1"/>
  <c r="I31" i="71" s="1"/>
  <c r="I32" i="71" s="1"/>
  <c r="I33" i="71" s="1"/>
  <c r="I34" i="71" s="1"/>
  <c r="I35" i="71" s="1"/>
  <c r="I36" i="71" s="1"/>
  <c r="I37" i="71" s="1"/>
  <c r="I38" i="71" s="1"/>
  <c r="I39" i="71" s="1"/>
  <c r="I40" i="71" s="1"/>
  <c r="I41" i="71" s="1"/>
  <c r="I42" i="71" s="1"/>
  <c r="I43" i="71" s="1"/>
  <c r="I44" i="71" s="1"/>
  <c r="I45" i="71" s="1"/>
  <c r="I46" i="71" s="1"/>
  <c r="I47" i="71" s="1"/>
  <c r="I48" i="71" s="1"/>
  <c r="I49" i="71" s="1"/>
  <c r="I50" i="71" s="1"/>
  <c r="I51" i="71" s="1"/>
  <c r="I52" i="71" s="1"/>
  <c r="M5" i="71"/>
  <c r="Q5" i="70"/>
  <c r="M6" i="70"/>
  <c r="M7" i="70" s="1"/>
  <c r="M8" i="70" s="1"/>
  <c r="M9" i="70" s="1"/>
  <c r="M10" i="70" s="1"/>
  <c r="M11" i="70" s="1"/>
  <c r="M12" i="70" s="1"/>
  <c r="M13" i="70" s="1"/>
  <c r="M14" i="70" s="1"/>
  <c r="M15" i="70" s="1"/>
  <c r="M16" i="70" s="1"/>
  <c r="M17" i="70" s="1"/>
  <c r="M18" i="70" s="1"/>
  <c r="M19" i="70" s="1"/>
  <c r="M20" i="70" s="1"/>
  <c r="M21" i="70" s="1"/>
  <c r="M22" i="70" s="1"/>
  <c r="M23" i="70" s="1"/>
  <c r="M24" i="70" s="1"/>
  <c r="M25" i="70" s="1"/>
  <c r="M26" i="70" s="1"/>
  <c r="M27" i="70" s="1"/>
  <c r="M28" i="70" s="1"/>
  <c r="M29" i="70" s="1"/>
  <c r="M30" i="70" s="1"/>
  <c r="M31" i="70" s="1"/>
  <c r="M32" i="70" s="1"/>
  <c r="M33" i="70" s="1"/>
  <c r="M34" i="70" s="1"/>
  <c r="M35" i="70" s="1"/>
  <c r="M36" i="70" s="1"/>
  <c r="M37" i="70" s="1"/>
  <c r="M38" i="70" s="1"/>
  <c r="M39" i="70" s="1"/>
  <c r="M40" i="70" s="1"/>
  <c r="M41" i="70" s="1"/>
  <c r="M42" i="70" s="1"/>
  <c r="M43" i="70" s="1"/>
  <c r="M44" i="70" s="1"/>
  <c r="M45" i="70" s="1"/>
  <c r="M46" i="70" s="1"/>
  <c r="M47" i="70" s="1"/>
  <c r="M48" i="70" s="1"/>
  <c r="M49" i="70" s="1"/>
  <c r="M50" i="70" s="1"/>
  <c r="M51" i="70" s="1"/>
  <c r="M52" i="70" s="1"/>
  <c r="AG5" i="66"/>
  <c r="AC6" i="66"/>
  <c r="AC7" i="66" s="1"/>
  <c r="AC8" i="66" s="1"/>
  <c r="AC9" i="66" s="1"/>
  <c r="AC10" i="66" s="1"/>
  <c r="AC11" i="66" s="1"/>
  <c r="AC12" i="66" s="1"/>
  <c r="AC13" i="66" s="1"/>
  <c r="AC14" i="66" s="1"/>
  <c r="AC15" i="66" s="1"/>
  <c r="AC16" i="66" s="1"/>
  <c r="AC17" i="66" s="1"/>
  <c r="AC18" i="66" s="1"/>
  <c r="AC19" i="66" s="1"/>
  <c r="AC20" i="66" s="1"/>
  <c r="AC21" i="66" s="1"/>
  <c r="AC22" i="66" s="1"/>
  <c r="AC23" i="66" s="1"/>
  <c r="AC24" i="66" s="1"/>
  <c r="AC25" i="66" s="1"/>
  <c r="AC26" i="66" s="1"/>
  <c r="AC27" i="66" s="1"/>
  <c r="AC28" i="66" s="1"/>
  <c r="AC29" i="66" s="1"/>
  <c r="AC30" i="66" s="1"/>
  <c r="AC31" i="66" s="1"/>
  <c r="AC32" i="66" s="1"/>
  <c r="AC33" i="66" s="1"/>
  <c r="AC34" i="66" s="1"/>
  <c r="AC35" i="66" s="1"/>
  <c r="AC36" i="66" s="1"/>
  <c r="AC37" i="66" s="1"/>
  <c r="AC38" i="66" s="1"/>
  <c r="AC39" i="66" s="1"/>
  <c r="AC40" i="66" s="1"/>
  <c r="AC41" i="66" s="1"/>
  <c r="AC42" i="66" s="1"/>
  <c r="AC43" i="66" s="1"/>
  <c r="AC44" i="66" s="1"/>
  <c r="AC45" i="66" s="1"/>
  <c r="AC46" i="66" s="1"/>
  <c r="AC47" i="66" s="1"/>
  <c r="AC48" i="66" s="1"/>
  <c r="AC49" i="66" s="1"/>
  <c r="AC50" i="66" s="1"/>
  <c r="AC51" i="66" s="1"/>
  <c r="AC52" i="66" s="1"/>
  <c r="U6" i="68"/>
  <c r="U7" i="68" s="1"/>
  <c r="U8" i="68" s="1"/>
  <c r="U9" i="68" s="1"/>
  <c r="U10" i="68" s="1"/>
  <c r="U11" i="68" s="1"/>
  <c r="U12" i="68" s="1"/>
  <c r="U13" i="68" s="1"/>
  <c r="U14" i="68" s="1"/>
  <c r="U15" i="68" s="1"/>
  <c r="U16" i="68" s="1"/>
  <c r="U17" i="68" s="1"/>
  <c r="U18" i="68" s="1"/>
  <c r="U19" i="68" s="1"/>
  <c r="U20" i="68" s="1"/>
  <c r="U21" i="68" s="1"/>
  <c r="U22" i="68" s="1"/>
  <c r="U23" i="68" s="1"/>
  <c r="U24" i="68" s="1"/>
  <c r="U25" i="68" s="1"/>
  <c r="U26" i="68" s="1"/>
  <c r="U27" i="68" s="1"/>
  <c r="U28" i="68" s="1"/>
  <c r="U29" i="68" s="1"/>
  <c r="U30" i="68" s="1"/>
  <c r="U31" i="68" s="1"/>
  <c r="U32" i="68" s="1"/>
  <c r="U33" i="68" s="1"/>
  <c r="U34" i="68" s="1"/>
  <c r="U35" i="68" s="1"/>
  <c r="U36" i="68" s="1"/>
  <c r="U37" i="68" s="1"/>
  <c r="U38" i="68" s="1"/>
  <c r="U39" i="68" s="1"/>
  <c r="U40" i="68" s="1"/>
  <c r="U41" i="68" s="1"/>
  <c r="U42" i="68" s="1"/>
  <c r="U43" i="68" s="1"/>
  <c r="U44" i="68" s="1"/>
  <c r="U45" i="68" s="1"/>
  <c r="U46" i="68" s="1"/>
  <c r="U47" i="68" s="1"/>
  <c r="U48" i="68" s="1"/>
  <c r="U49" i="68" s="1"/>
  <c r="U50" i="68" s="1"/>
  <c r="U51" i="68" s="1"/>
  <c r="U52" i="68" s="1"/>
  <c r="Y5" i="68"/>
  <c r="U5" i="69"/>
  <c r="Q6" i="69"/>
  <c r="Q7" i="69" s="1"/>
  <c r="Q8" i="69" s="1"/>
  <c r="Q9" i="69" s="1"/>
  <c r="Q10" i="69" s="1"/>
  <c r="Q11" i="69" s="1"/>
  <c r="Q12" i="69" s="1"/>
  <c r="Q13" i="69" s="1"/>
  <c r="Q14" i="69" s="1"/>
  <c r="Q15" i="69" s="1"/>
  <c r="Q16" i="69" s="1"/>
  <c r="Q17" i="69" s="1"/>
  <c r="Q18" i="69" s="1"/>
  <c r="Q19" i="69" s="1"/>
  <c r="Q20" i="69" s="1"/>
  <c r="Q21" i="69" s="1"/>
  <c r="Q22" i="69" s="1"/>
  <c r="Q23" i="69" s="1"/>
  <c r="Q24" i="69" s="1"/>
  <c r="Q25" i="69" s="1"/>
  <c r="Q26" i="69" s="1"/>
  <c r="Q27" i="69" s="1"/>
  <c r="Q28" i="69" s="1"/>
  <c r="Q29" i="69" s="1"/>
  <c r="Q30" i="69" s="1"/>
  <c r="Q31" i="69" s="1"/>
  <c r="Q32" i="69" s="1"/>
  <c r="Q33" i="69" s="1"/>
  <c r="Q34" i="69" s="1"/>
  <c r="Q35" i="69" s="1"/>
  <c r="Q36" i="69" s="1"/>
  <c r="Q37" i="69" s="1"/>
  <c r="Q38" i="69" s="1"/>
  <c r="Q39" i="69" s="1"/>
  <c r="Q40" i="69" s="1"/>
  <c r="Q41" i="69" s="1"/>
  <c r="Q42" i="69" s="1"/>
  <c r="Q43" i="69" s="1"/>
  <c r="Q44" i="69" s="1"/>
  <c r="Q45" i="69" s="1"/>
  <c r="Q46" i="69" s="1"/>
  <c r="Q47" i="69" s="1"/>
  <c r="Q48" i="69" s="1"/>
  <c r="Q49" i="69" s="1"/>
  <c r="Q50" i="69" s="1"/>
  <c r="Q51" i="69" s="1"/>
  <c r="Q52" i="69" s="1"/>
  <c r="AO5" i="64"/>
  <c r="AO6" i="64" s="1"/>
  <c r="AO7" i="64" s="1"/>
  <c r="AO8" i="64" s="1"/>
  <c r="AO9" i="64" s="1"/>
  <c r="AO10" i="64" s="1"/>
  <c r="AO11" i="64" s="1"/>
  <c r="AO12" i="64" s="1"/>
  <c r="AO13" i="64" s="1"/>
  <c r="AO14" i="64" s="1"/>
  <c r="AO15" i="64" s="1"/>
  <c r="AO16" i="64" s="1"/>
  <c r="AO17" i="64" s="1"/>
  <c r="AO18" i="64" s="1"/>
  <c r="AO19" i="64" s="1"/>
  <c r="AO20" i="64" s="1"/>
  <c r="AO21" i="64" s="1"/>
  <c r="AO22" i="64" s="1"/>
  <c r="AO23" i="64" s="1"/>
  <c r="AO24" i="64" s="1"/>
  <c r="AO25" i="64" s="1"/>
  <c r="AO26" i="64" s="1"/>
  <c r="AO27" i="64" s="1"/>
  <c r="AO28" i="64" s="1"/>
  <c r="AO29" i="64" s="1"/>
  <c r="AO30" i="64" s="1"/>
  <c r="AO31" i="64" s="1"/>
  <c r="AO32" i="64" s="1"/>
  <c r="AO33" i="64" s="1"/>
  <c r="AO34" i="64" s="1"/>
  <c r="AO35" i="64" s="1"/>
  <c r="AO36" i="64" s="1"/>
  <c r="AO37" i="64" s="1"/>
  <c r="AO38" i="64" s="1"/>
  <c r="AO39" i="64" s="1"/>
  <c r="AO40" i="64" s="1"/>
  <c r="AO41" i="64" s="1"/>
  <c r="AO42" i="64" s="1"/>
  <c r="AO43" i="64" s="1"/>
  <c r="AO44" i="64" s="1"/>
  <c r="AO45" i="64" s="1"/>
  <c r="AO46" i="64" s="1"/>
  <c r="AO47" i="64" s="1"/>
  <c r="AO48" i="64" s="1"/>
  <c r="AO49" i="64" s="1"/>
  <c r="AO50" i="64" s="1"/>
  <c r="AO51" i="64" s="1"/>
  <c r="AO52" i="64" s="1"/>
  <c r="AK6" i="64"/>
  <c r="AK7" i="64" s="1"/>
  <c r="AK8" i="64" s="1"/>
  <c r="AK9" i="64" s="1"/>
  <c r="AK10" i="64" s="1"/>
  <c r="AK11" i="64" s="1"/>
  <c r="AK12" i="64" s="1"/>
  <c r="AK13" i="64" s="1"/>
  <c r="AK14" i="64" s="1"/>
  <c r="AK15" i="64" s="1"/>
  <c r="AK16" i="64" s="1"/>
  <c r="AK17" i="64" s="1"/>
  <c r="AK18" i="64" s="1"/>
  <c r="AK19" i="64" s="1"/>
  <c r="AK20" i="64" s="1"/>
  <c r="AK21" i="64" s="1"/>
  <c r="AK22" i="64" s="1"/>
  <c r="AK23" i="64" s="1"/>
  <c r="AK24" i="64" s="1"/>
  <c r="AK25" i="64" s="1"/>
  <c r="AK26" i="64" s="1"/>
  <c r="AK27" i="64" s="1"/>
  <c r="AK28" i="64" s="1"/>
  <c r="AK29" i="64" s="1"/>
  <c r="AK30" i="64" s="1"/>
  <c r="AK31" i="64" s="1"/>
  <c r="AK32" i="64" s="1"/>
  <c r="AK33" i="64" s="1"/>
  <c r="AK34" i="64" s="1"/>
  <c r="AK35" i="64" s="1"/>
  <c r="AK36" i="64" s="1"/>
  <c r="AK37" i="64" s="1"/>
  <c r="AK38" i="64" s="1"/>
  <c r="AK39" i="64" s="1"/>
  <c r="AK40" i="64" s="1"/>
  <c r="AK41" i="64" s="1"/>
  <c r="AK42" i="64" s="1"/>
  <c r="AK43" i="64" s="1"/>
  <c r="AK44" i="64" s="1"/>
  <c r="AK45" i="64" s="1"/>
  <c r="AK46" i="64" s="1"/>
  <c r="AK47" i="64" s="1"/>
  <c r="AK48" i="64" s="1"/>
  <c r="AK49" i="64" s="1"/>
  <c r="AK50" i="64" s="1"/>
  <c r="AK51" i="64" s="1"/>
  <c r="AK52" i="64" s="1"/>
  <c r="AK5" i="65"/>
  <c r="AG6" i="65"/>
  <c r="AG7" i="65" s="1"/>
  <c r="AG8" i="65" s="1"/>
  <c r="AG9" i="65" s="1"/>
  <c r="AG10" i="65" s="1"/>
  <c r="AG11" i="65" s="1"/>
  <c r="AG12" i="65" s="1"/>
  <c r="AG13" i="65" s="1"/>
  <c r="AG14" i="65" s="1"/>
  <c r="AG15" i="65" s="1"/>
  <c r="AG16" i="65" s="1"/>
  <c r="AG17" i="65" s="1"/>
  <c r="AG18" i="65" s="1"/>
  <c r="AG19" i="65" s="1"/>
  <c r="AG20" i="65" s="1"/>
  <c r="AG21" i="65" s="1"/>
  <c r="AG22" i="65" s="1"/>
  <c r="AG23" i="65" s="1"/>
  <c r="AG24" i="65" s="1"/>
  <c r="AG25" i="65" s="1"/>
  <c r="AG26" i="65" s="1"/>
  <c r="AG27" i="65" s="1"/>
  <c r="AG28" i="65" s="1"/>
  <c r="AG29" i="65" s="1"/>
  <c r="AG30" i="65" s="1"/>
  <c r="AG31" i="65" s="1"/>
  <c r="AG32" i="65" s="1"/>
  <c r="AG33" i="65" s="1"/>
  <c r="AG34" i="65" s="1"/>
  <c r="AG35" i="65" s="1"/>
  <c r="AG36" i="65" s="1"/>
  <c r="AG37" i="65" s="1"/>
  <c r="AG38" i="65" s="1"/>
  <c r="AG39" i="65" s="1"/>
  <c r="AG40" i="65" s="1"/>
  <c r="AG41" i="65" s="1"/>
  <c r="AG42" i="65" s="1"/>
  <c r="AG43" i="65" s="1"/>
  <c r="AG44" i="65" s="1"/>
  <c r="AG45" i="65" s="1"/>
  <c r="AG46" i="65" s="1"/>
  <c r="AG47" i="65" s="1"/>
  <c r="AG48" i="65" s="1"/>
  <c r="AG49" i="65" s="1"/>
  <c r="AG50" i="65" s="1"/>
  <c r="AG51" i="65" s="1"/>
  <c r="AG52" i="65" s="1"/>
  <c r="F16" i="84"/>
  <c r="J16" i="84" s="1"/>
  <c r="N16" i="84" s="1"/>
  <c r="R16" i="84" s="1"/>
  <c r="V16" i="84" s="1"/>
  <c r="Z16" i="84" s="1"/>
  <c r="AD16" i="84" s="1"/>
  <c r="AH16" i="84" s="1"/>
  <c r="AL16" i="84" s="1"/>
  <c r="B17" i="84"/>
  <c r="F17" i="82"/>
  <c r="J17" i="82" s="1"/>
  <c r="N17" i="82" s="1"/>
  <c r="R17" i="82" s="1"/>
  <c r="V17" i="82" s="1"/>
  <c r="Z17" i="82" s="1"/>
  <c r="AD17" i="82" s="1"/>
  <c r="AH17" i="82" s="1"/>
  <c r="AL17" i="82" s="1"/>
  <c r="B18" i="82"/>
  <c r="B18" i="80"/>
  <c r="F17" i="80"/>
  <c r="J17" i="80" s="1"/>
  <c r="N17" i="80" s="1"/>
  <c r="R17" i="80" s="1"/>
  <c r="V17" i="80" s="1"/>
  <c r="Z17" i="80" s="1"/>
  <c r="AD17" i="80" s="1"/>
  <c r="AH17" i="80" s="1"/>
  <c r="AL17" i="80" s="1"/>
  <c r="Q6" i="70" l="1"/>
  <c r="Q7" i="70" s="1"/>
  <c r="Q8" i="70" s="1"/>
  <c r="Q9" i="70" s="1"/>
  <c r="Q10" i="70" s="1"/>
  <c r="Q11" i="70" s="1"/>
  <c r="Q12" i="70" s="1"/>
  <c r="Q13" i="70" s="1"/>
  <c r="Q14" i="70" s="1"/>
  <c r="Q15" i="70" s="1"/>
  <c r="Q16" i="70" s="1"/>
  <c r="Q17" i="70" s="1"/>
  <c r="Q18" i="70" s="1"/>
  <c r="Q19" i="70" s="1"/>
  <c r="Q20" i="70" s="1"/>
  <c r="Q21" i="70" s="1"/>
  <c r="Q22" i="70" s="1"/>
  <c r="Q23" i="70" s="1"/>
  <c r="Q24" i="70" s="1"/>
  <c r="Q25" i="70" s="1"/>
  <c r="Q26" i="70" s="1"/>
  <c r="Q27" i="70" s="1"/>
  <c r="Q28" i="70" s="1"/>
  <c r="Q29" i="70" s="1"/>
  <c r="Q30" i="70" s="1"/>
  <c r="Q31" i="70" s="1"/>
  <c r="Q32" i="70" s="1"/>
  <c r="Q33" i="70" s="1"/>
  <c r="Q34" i="70" s="1"/>
  <c r="Q35" i="70" s="1"/>
  <c r="Q36" i="70" s="1"/>
  <c r="Q37" i="70" s="1"/>
  <c r="Q38" i="70" s="1"/>
  <c r="Q39" i="70" s="1"/>
  <c r="Q40" i="70" s="1"/>
  <c r="Q41" i="70" s="1"/>
  <c r="Q42" i="70" s="1"/>
  <c r="Q43" i="70" s="1"/>
  <c r="Q44" i="70" s="1"/>
  <c r="Q45" i="70" s="1"/>
  <c r="Q46" i="70" s="1"/>
  <c r="Q47" i="70" s="1"/>
  <c r="Q48" i="70" s="1"/>
  <c r="Q49" i="70" s="1"/>
  <c r="Q50" i="70" s="1"/>
  <c r="Q51" i="70" s="1"/>
  <c r="Q52" i="70" s="1"/>
  <c r="U5" i="70"/>
  <c r="M6" i="71"/>
  <c r="M7" i="71" s="1"/>
  <c r="M8" i="71" s="1"/>
  <c r="M9" i="71" s="1"/>
  <c r="M10" i="71" s="1"/>
  <c r="M11" i="71" s="1"/>
  <c r="M12" i="71" s="1"/>
  <c r="M13" i="71" s="1"/>
  <c r="M14" i="71" s="1"/>
  <c r="M15" i="71" s="1"/>
  <c r="M16" i="71" s="1"/>
  <c r="M17" i="71" s="1"/>
  <c r="M18" i="71" s="1"/>
  <c r="M19" i="71" s="1"/>
  <c r="M20" i="71" s="1"/>
  <c r="M21" i="71" s="1"/>
  <c r="M22" i="71" s="1"/>
  <c r="M23" i="71" s="1"/>
  <c r="M24" i="71" s="1"/>
  <c r="M25" i="71" s="1"/>
  <c r="M26" i="71" s="1"/>
  <c r="M27" i="71" s="1"/>
  <c r="M28" i="71" s="1"/>
  <c r="M29" i="71" s="1"/>
  <c r="M30" i="71" s="1"/>
  <c r="M31" i="71" s="1"/>
  <c r="M32" i="71" s="1"/>
  <c r="M33" i="71" s="1"/>
  <c r="M34" i="71" s="1"/>
  <c r="M35" i="71" s="1"/>
  <c r="M36" i="71" s="1"/>
  <c r="M37" i="71" s="1"/>
  <c r="M38" i="71" s="1"/>
  <c r="M39" i="71" s="1"/>
  <c r="M40" i="71" s="1"/>
  <c r="M41" i="71" s="1"/>
  <c r="M42" i="71" s="1"/>
  <c r="M43" i="71" s="1"/>
  <c r="M44" i="71" s="1"/>
  <c r="M45" i="71" s="1"/>
  <c r="M46" i="71" s="1"/>
  <c r="M47" i="71" s="1"/>
  <c r="M48" i="71" s="1"/>
  <c r="M49" i="71" s="1"/>
  <c r="M50" i="71" s="1"/>
  <c r="M51" i="71" s="1"/>
  <c r="M52" i="71" s="1"/>
  <c r="Q5" i="71"/>
  <c r="I5" i="73"/>
  <c r="E5" i="74"/>
  <c r="E6" i="73"/>
  <c r="E7" i="73" s="1"/>
  <c r="E8" i="73" s="1"/>
  <c r="E9" i="73" s="1"/>
  <c r="E10" i="73" s="1"/>
  <c r="E11" i="73" s="1"/>
  <c r="E12" i="73" s="1"/>
  <c r="E13" i="73" s="1"/>
  <c r="E14" i="73" s="1"/>
  <c r="E15" i="73" s="1"/>
  <c r="E16" i="73" s="1"/>
  <c r="E17" i="73" s="1"/>
  <c r="E18" i="73" s="1"/>
  <c r="E19" i="73" s="1"/>
  <c r="E20" i="73" s="1"/>
  <c r="E21" i="73" s="1"/>
  <c r="E22" i="73" s="1"/>
  <c r="E23" i="73" s="1"/>
  <c r="E24" i="73" s="1"/>
  <c r="E25" i="73" s="1"/>
  <c r="E26" i="73" s="1"/>
  <c r="E27" i="73" s="1"/>
  <c r="E28" i="73" s="1"/>
  <c r="E29" i="73" s="1"/>
  <c r="E30" i="73" s="1"/>
  <c r="E31" i="73" s="1"/>
  <c r="E32" i="73" s="1"/>
  <c r="E33" i="73" s="1"/>
  <c r="E34" i="73" s="1"/>
  <c r="E35" i="73" s="1"/>
  <c r="E36" i="73" s="1"/>
  <c r="E37" i="73" s="1"/>
  <c r="E38" i="73" s="1"/>
  <c r="E39" i="73" s="1"/>
  <c r="E40" i="73" s="1"/>
  <c r="E41" i="73" s="1"/>
  <c r="E42" i="73" s="1"/>
  <c r="E43" i="73" s="1"/>
  <c r="E44" i="73" s="1"/>
  <c r="E45" i="73" s="1"/>
  <c r="E46" i="73" s="1"/>
  <c r="E47" i="73" s="1"/>
  <c r="E48" i="73" s="1"/>
  <c r="E49" i="73" s="1"/>
  <c r="E50" i="73" s="1"/>
  <c r="E51" i="73" s="1"/>
  <c r="E52" i="73" s="1"/>
  <c r="AO5" i="65"/>
  <c r="AO6" i="65" s="1"/>
  <c r="AO7" i="65" s="1"/>
  <c r="AO8" i="65" s="1"/>
  <c r="AO9" i="65" s="1"/>
  <c r="AO10" i="65" s="1"/>
  <c r="AO11" i="65" s="1"/>
  <c r="AO12" i="65" s="1"/>
  <c r="AO13" i="65" s="1"/>
  <c r="AO14" i="65" s="1"/>
  <c r="AO15" i="65" s="1"/>
  <c r="AO16" i="65" s="1"/>
  <c r="AO17" i="65" s="1"/>
  <c r="AO18" i="65" s="1"/>
  <c r="AO19" i="65" s="1"/>
  <c r="AO20" i="65" s="1"/>
  <c r="AO21" i="65" s="1"/>
  <c r="AO22" i="65" s="1"/>
  <c r="AO23" i="65" s="1"/>
  <c r="AO24" i="65" s="1"/>
  <c r="AO25" i="65" s="1"/>
  <c r="AO26" i="65" s="1"/>
  <c r="AO27" i="65" s="1"/>
  <c r="AO28" i="65" s="1"/>
  <c r="AO29" i="65" s="1"/>
  <c r="AO30" i="65" s="1"/>
  <c r="AO31" i="65" s="1"/>
  <c r="AO32" i="65" s="1"/>
  <c r="AO33" i="65" s="1"/>
  <c r="AO34" i="65" s="1"/>
  <c r="AO35" i="65" s="1"/>
  <c r="AO36" i="65" s="1"/>
  <c r="AO37" i="65" s="1"/>
  <c r="AO38" i="65" s="1"/>
  <c r="AO39" i="65" s="1"/>
  <c r="AO40" i="65" s="1"/>
  <c r="AO41" i="65" s="1"/>
  <c r="AO42" i="65" s="1"/>
  <c r="AO43" i="65" s="1"/>
  <c r="AO44" i="65" s="1"/>
  <c r="AO45" i="65" s="1"/>
  <c r="AO46" i="65" s="1"/>
  <c r="AO47" i="65" s="1"/>
  <c r="AO48" i="65" s="1"/>
  <c r="AO49" i="65" s="1"/>
  <c r="AO50" i="65" s="1"/>
  <c r="AO51" i="65" s="1"/>
  <c r="AO52" i="65" s="1"/>
  <c r="AK6" i="65"/>
  <c r="AK7" i="65" s="1"/>
  <c r="AK8" i="65" s="1"/>
  <c r="AK9" i="65" s="1"/>
  <c r="AK10" i="65" s="1"/>
  <c r="AK11" i="65" s="1"/>
  <c r="AK12" i="65" s="1"/>
  <c r="AK13" i="65" s="1"/>
  <c r="AK14" i="65" s="1"/>
  <c r="AK15" i="65" s="1"/>
  <c r="AK16" i="65" s="1"/>
  <c r="AK17" i="65" s="1"/>
  <c r="AK18" i="65" s="1"/>
  <c r="AK19" i="65" s="1"/>
  <c r="AK20" i="65" s="1"/>
  <c r="AK21" i="65" s="1"/>
  <c r="AK22" i="65" s="1"/>
  <c r="AK23" i="65" s="1"/>
  <c r="AK24" i="65" s="1"/>
  <c r="AK25" i="65" s="1"/>
  <c r="AK26" i="65" s="1"/>
  <c r="AK27" i="65" s="1"/>
  <c r="AK28" i="65" s="1"/>
  <c r="AK29" i="65" s="1"/>
  <c r="AK30" i="65" s="1"/>
  <c r="AK31" i="65" s="1"/>
  <c r="AK32" i="65" s="1"/>
  <c r="AK33" i="65" s="1"/>
  <c r="AK34" i="65" s="1"/>
  <c r="AK35" i="65" s="1"/>
  <c r="AK36" i="65" s="1"/>
  <c r="AK37" i="65" s="1"/>
  <c r="AK38" i="65" s="1"/>
  <c r="AK39" i="65" s="1"/>
  <c r="AK40" i="65" s="1"/>
  <c r="AK41" i="65" s="1"/>
  <c r="AK42" i="65" s="1"/>
  <c r="AK43" i="65" s="1"/>
  <c r="AK44" i="65" s="1"/>
  <c r="AK45" i="65" s="1"/>
  <c r="AK46" i="65" s="1"/>
  <c r="AK47" i="65" s="1"/>
  <c r="AK48" i="65" s="1"/>
  <c r="AK49" i="65" s="1"/>
  <c r="AK50" i="65" s="1"/>
  <c r="AK51" i="65" s="1"/>
  <c r="AK52" i="65" s="1"/>
  <c r="Y5" i="69"/>
  <c r="U6" i="69"/>
  <c r="U7" i="69" s="1"/>
  <c r="U8" i="69" s="1"/>
  <c r="U9" i="69" s="1"/>
  <c r="U10" i="69" s="1"/>
  <c r="U11" i="69" s="1"/>
  <c r="U12" i="69" s="1"/>
  <c r="U13" i="69" s="1"/>
  <c r="U14" i="69" s="1"/>
  <c r="U15" i="69" s="1"/>
  <c r="U16" i="69" s="1"/>
  <c r="U17" i="69" s="1"/>
  <c r="U18" i="69" s="1"/>
  <c r="U19" i="69" s="1"/>
  <c r="U20" i="69" s="1"/>
  <c r="U21" i="69" s="1"/>
  <c r="U22" i="69" s="1"/>
  <c r="U23" i="69" s="1"/>
  <c r="U24" i="69" s="1"/>
  <c r="U25" i="69" s="1"/>
  <c r="U26" i="69" s="1"/>
  <c r="U27" i="69" s="1"/>
  <c r="U28" i="69" s="1"/>
  <c r="U29" i="69" s="1"/>
  <c r="U30" i="69" s="1"/>
  <c r="U31" i="69" s="1"/>
  <c r="U32" i="69" s="1"/>
  <c r="U33" i="69" s="1"/>
  <c r="U34" i="69" s="1"/>
  <c r="U35" i="69" s="1"/>
  <c r="U36" i="69" s="1"/>
  <c r="U37" i="69" s="1"/>
  <c r="U38" i="69" s="1"/>
  <c r="U39" i="69" s="1"/>
  <c r="U40" i="69" s="1"/>
  <c r="U41" i="69" s="1"/>
  <c r="U42" i="69" s="1"/>
  <c r="U43" i="69" s="1"/>
  <c r="U44" i="69" s="1"/>
  <c r="U45" i="69" s="1"/>
  <c r="U46" i="69" s="1"/>
  <c r="U47" i="69" s="1"/>
  <c r="U48" i="69" s="1"/>
  <c r="U49" i="69" s="1"/>
  <c r="U50" i="69" s="1"/>
  <c r="U51" i="69" s="1"/>
  <c r="U52" i="69" s="1"/>
  <c r="AG6" i="66"/>
  <c r="AG7" i="66" s="1"/>
  <c r="AG8" i="66" s="1"/>
  <c r="AG9" i="66" s="1"/>
  <c r="AG10" i="66" s="1"/>
  <c r="AG11" i="66" s="1"/>
  <c r="AG12" i="66" s="1"/>
  <c r="AG13" i="66" s="1"/>
  <c r="AG14" i="66" s="1"/>
  <c r="AG15" i="66" s="1"/>
  <c r="AG16" i="66" s="1"/>
  <c r="AG17" i="66" s="1"/>
  <c r="AG18" i="66" s="1"/>
  <c r="AG19" i="66" s="1"/>
  <c r="AG20" i="66" s="1"/>
  <c r="AG21" i="66" s="1"/>
  <c r="AG22" i="66" s="1"/>
  <c r="AG23" i="66" s="1"/>
  <c r="AG24" i="66" s="1"/>
  <c r="AG25" i="66" s="1"/>
  <c r="AG26" i="66" s="1"/>
  <c r="AG27" i="66" s="1"/>
  <c r="AG28" i="66" s="1"/>
  <c r="AG29" i="66" s="1"/>
  <c r="AG30" i="66" s="1"/>
  <c r="AG31" i="66" s="1"/>
  <c r="AG32" i="66" s="1"/>
  <c r="AG33" i="66" s="1"/>
  <c r="AG34" i="66" s="1"/>
  <c r="AG35" i="66" s="1"/>
  <c r="AG36" i="66" s="1"/>
  <c r="AG37" i="66" s="1"/>
  <c r="AG38" i="66" s="1"/>
  <c r="AG39" i="66" s="1"/>
  <c r="AG40" i="66" s="1"/>
  <c r="AG41" i="66" s="1"/>
  <c r="AG42" i="66" s="1"/>
  <c r="AG43" i="66" s="1"/>
  <c r="AG44" i="66" s="1"/>
  <c r="AG45" i="66" s="1"/>
  <c r="AG46" i="66" s="1"/>
  <c r="AG47" i="66" s="1"/>
  <c r="AG48" i="66" s="1"/>
  <c r="AG49" i="66" s="1"/>
  <c r="AG50" i="66" s="1"/>
  <c r="AG51" i="66" s="1"/>
  <c r="AG52" i="66" s="1"/>
  <c r="AK5" i="66"/>
  <c r="Y6" i="68"/>
  <c r="Y7" i="68" s="1"/>
  <c r="Y8" i="68" s="1"/>
  <c r="Y9" i="68" s="1"/>
  <c r="Y10" i="68" s="1"/>
  <c r="Y11" i="68" s="1"/>
  <c r="Y12" i="68" s="1"/>
  <c r="Y13" i="68" s="1"/>
  <c r="Y14" i="68" s="1"/>
  <c r="Y15" i="68" s="1"/>
  <c r="Y16" i="68" s="1"/>
  <c r="Y17" i="68" s="1"/>
  <c r="Y18" i="68" s="1"/>
  <c r="Y19" i="68" s="1"/>
  <c r="Y20" i="68" s="1"/>
  <c r="Y21" i="68" s="1"/>
  <c r="Y22" i="68" s="1"/>
  <c r="Y23" i="68" s="1"/>
  <c r="Y24" i="68" s="1"/>
  <c r="Y25" i="68" s="1"/>
  <c r="Y26" i="68" s="1"/>
  <c r="Y27" i="68" s="1"/>
  <c r="Y28" i="68" s="1"/>
  <c r="Y29" i="68" s="1"/>
  <c r="Y30" i="68" s="1"/>
  <c r="Y31" i="68" s="1"/>
  <c r="Y32" i="68" s="1"/>
  <c r="Y33" i="68" s="1"/>
  <c r="Y34" i="68" s="1"/>
  <c r="Y35" i="68" s="1"/>
  <c r="Y36" i="68" s="1"/>
  <c r="Y37" i="68" s="1"/>
  <c r="Y38" i="68" s="1"/>
  <c r="Y39" i="68" s="1"/>
  <c r="Y40" i="68" s="1"/>
  <c r="Y41" i="68" s="1"/>
  <c r="Y42" i="68" s="1"/>
  <c r="Y43" i="68" s="1"/>
  <c r="Y44" i="68" s="1"/>
  <c r="Y45" i="68" s="1"/>
  <c r="Y46" i="68" s="1"/>
  <c r="Y47" i="68" s="1"/>
  <c r="Y48" i="68" s="1"/>
  <c r="Y49" i="68" s="1"/>
  <c r="Y50" i="68" s="1"/>
  <c r="Y51" i="68" s="1"/>
  <c r="Y52" i="68" s="1"/>
  <c r="AC5" i="68"/>
  <c r="AG5" i="67"/>
  <c r="AC6" i="67"/>
  <c r="AC7" i="67" s="1"/>
  <c r="AC8" i="67" s="1"/>
  <c r="AC9" i="67" s="1"/>
  <c r="AC10" i="67" s="1"/>
  <c r="AC11" i="67" s="1"/>
  <c r="AC12" i="67" s="1"/>
  <c r="AC13" i="67" s="1"/>
  <c r="AC14" i="67" s="1"/>
  <c r="AC15" i="67" s="1"/>
  <c r="AC16" i="67" s="1"/>
  <c r="AC17" i="67" s="1"/>
  <c r="AC18" i="67" s="1"/>
  <c r="AC19" i="67" s="1"/>
  <c r="AC20" i="67" s="1"/>
  <c r="AC21" i="67" s="1"/>
  <c r="AC22" i="67" s="1"/>
  <c r="AC23" i="67" s="1"/>
  <c r="AC24" i="67" s="1"/>
  <c r="AC25" i="67" s="1"/>
  <c r="AC26" i="67" s="1"/>
  <c r="AC27" i="67" s="1"/>
  <c r="AC28" i="67" s="1"/>
  <c r="AC29" i="67" s="1"/>
  <c r="AC30" i="67" s="1"/>
  <c r="AC31" i="67" s="1"/>
  <c r="AC32" i="67" s="1"/>
  <c r="AC33" i="67" s="1"/>
  <c r="AC34" i="67" s="1"/>
  <c r="AC35" i="67" s="1"/>
  <c r="AC36" i="67" s="1"/>
  <c r="AC37" i="67" s="1"/>
  <c r="AC38" i="67" s="1"/>
  <c r="AC39" i="67" s="1"/>
  <c r="AC40" i="67" s="1"/>
  <c r="AC41" i="67" s="1"/>
  <c r="AC42" i="67" s="1"/>
  <c r="AC43" i="67" s="1"/>
  <c r="AC44" i="67" s="1"/>
  <c r="AC45" i="67" s="1"/>
  <c r="AC46" i="67" s="1"/>
  <c r="AC47" i="67" s="1"/>
  <c r="AC48" i="67" s="1"/>
  <c r="AC49" i="67" s="1"/>
  <c r="AC50" i="67" s="1"/>
  <c r="AC51" i="67" s="1"/>
  <c r="AC52" i="67" s="1"/>
  <c r="M5" i="72"/>
  <c r="I6" i="72"/>
  <c r="I7" i="72" s="1"/>
  <c r="I8" i="72" s="1"/>
  <c r="I9" i="72" s="1"/>
  <c r="I10" i="72" s="1"/>
  <c r="I11" i="72" s="1"/>
  <c r="I12" i="72" s="1"/>
  <c r="I13" i="72" s="1"/>
  <c r="I14" i="72" s="1"/>
  <c r="I15" i="72" s="1"/>
  <c r="I16" i="72" s="1"/>
  <c r="I17" i="72" s="1"/>
  <c r="I18" i="72" s="1"/>
  <c r="I19" i="72" s="1"/>
  <c r="I20" i="72" s="1"/>
  <c r="I21" i="72" s="1"/>
  <c r="I22" i="72" s="1"/>
  <c r="I23" i="72" s="1"/>
  <c r="I24" i="72" s="1"/>
  <c r="I25" i="72" s="1"/>
  <c r="I26" i="72" s="1"/>
  <c r="I27" i="72" s="1"/>
  <c r="I28" i="72" s="1"/>
  <c r="I29" i="72" s="1"/>
  <c r="I30" i="72" s="1"/>
  <c r="I31" i="72" s="1"/>
  <c r="I32" i="72" s="1"/>
  <c r="I33" i="72" s="1"/>
  <c r="I34" i="72" s="1"/>
  <c r="I35" i="72" s="1"/>
  <c r="I36" i="72" s="1"/>
  <c r="I37" i="72" s="1"/>
  <c r="I38" i="72" s="1"/>
  <c r="I39" i="72" s="1"/>
  <c r="I40" i="72" s="1"/>
  <c r="I41" i="72" s="1"/>
  <c r="I42" i="72" s="1"/>
  <c r="I43" i="72" s="1"/>
  <c r="I44" i="72" s="1"/>
  <c r="I45" i="72" s="1"/>
  <c r="I46" i="72" s="1"/>
  <c r="I47" i="72" s="1"/>
  <c r="I48" i="72" s="1"/>
  <c r="I49" i="72" s="1"/>
  <c r="I50" i="72" s="1"/>
  <c r="I51" i="72" s="1"/>
  <c r="I52" i="72" s="1"/>
  <c r="B18" i="84"/>
  <c r="F17" i="84"/>
  <c r="J17" i="84" s="1"/>
  <c r="N17" i="84" s="1"/>
  <c r="R17" i="84" s="1"/>
  <c r="V17" i="84" s="1"/>
  <c r="Z17" i="84" s="1"/>
  <c r="AD17" i="84" s="1"/>
  <c r="AH17" i="84" s="1"/>
  <c r="AL17" i="84" s="1"/>
  <c r="F18" i="82"/>
  <c r="J18" i="82" s="1"/>
  <c r="N18" i="82" s="1"/>
  <c r="R18" i="82" s="1"/>
  <c r="V18" i="82" s="1"/>
  <c r="Z18" i="82" s="1"/>
  <c r="AD18" i="82" s="1"/>
  <c r="AH18" i="82" s="1"/>
  <c r="AL18" i="82" s="1"/>
  <c r="B19" i="82"/>
  <c r="B19" i="80"/>
  <c r="F18" i="80"/>
  <c r="J18" i="80" s="1"/>
  <c r="N18" i="80" s="1"/>
  <c r="R18" i="80" s="1"/>
  <c r="V18" i="80" s="1"/>
  <c r="Z18" i="80" s="1"/>
  <c r="AD18" i="80" s="1"/>
  <c r="AH18" i="80" s="1"/>
  <c r="AL18" i="80" s="1"/>
  <c r="AG6" i="67" l="1"/>
  <c r="AG7" i="67" s="1"/>
  <c r="AG8" i="67" s="1"/>
  <c r="AG9" i="67" s="1"/>
  <c r="AG10" i="67" s="1"/>
  <c r="AG11" i="67" s="1"/>
  <c r="AG12" i="67" s="1"/>
  <c r="AG13" i="67" s="1"/>
  <c r="AG14" i="67" s="1"/>
  <c r="AG15" i="67" s="1"/>
  <c r="AG16" i="67" s="1"/>
  <c r="AG17" i="67" s="1"/>
  <c r="AG18" i="67" s="1"/>
  <c r="AG19" i="67" s="1"/>
  <c r="AG20" i="67" s="1"/>
  <c r="AG21" i="67" s="1"/>
  <c r="AG22" i="67" s="1"/>
  <c r="AG23" i="67" s="1"/>
  <c r="AG24" i="67" s="1"/>
  <c r="AG25" i="67" s="1"/>
  <c r="AG26" i="67" s="1"/>
  <c r="AG27" i="67" s="1"/>
  <c r="AG28" i="67" s="1"/>
  <c r="AG29" i="67" s="1"/>
  <c r="AG30" i="67" s="1"/>
  <c r="AG31" i="67" s="1"/>
  <c r="AG32" i="67" s="1"/>
  <c r="AG33" i="67" s="1"/>
  <c r="AG34" i="67" s="1"/>
  <c r="AG35" i="67" s="1"/>
  <c r="AG36" i="67" s="1"/>
  <c r="AG37" i="67" s="1"/>
  <c r="AG38" i="67" s="1"/>
  <c r="AG39" i="67" s="1"/>
  <c r="AG40" i="67" s="1"/>
  <c r="AG41" i="67" s="1"/>
  <c r="AG42" i="67" s="1"/>
  <c r="AG43" i="67" s="1"/>
  <c r="AG44" i="67" s="1"/>
  <c r="AG45" i="67" s="1"/>
  <c r="AG46" i="67" s="1"/>
  <c r="AG47" i="67" s="1"/>
  <c r="AG48" i="67" s="1"/>
  <c r="AG49" i="67" s="1"/>
  <c r="AG50" i="67" s="1"/>
  <c r="AG51" i="67" s="1"/>
  <c r="AG52" i="67" s="1"/>
  <c r="AK5" i="67"/>
  <c r="U5" i="71"/>
  <c r="Q6" i="71"/>
  <c r="Q7" i="71" s="1"/>
  <c r="Q8" i="71" s="1"/>
  <c r="Q9" i="71" s="1"/>
  <c r="Q10" i="71" s="1"/>
  <c r="Q11" i="71" s="1"/>
  <c r="Q12" i="71" s="1"/>
  <c r="Q13" i="71" s="1"/>
  <c r="Q14" i="71" s="1"/>
  <c r="Q15" i="71" s="1"/>
  <c r="Q16" i="71" s="1"/>
  <c r="Q17" i="71" s="1"/>
  <c r="Q18" i="71" s="1"/>
  <c r="Q19" i="71" s="1"/>
  <c r="Q20" i="71" s="1"/>
  <c r="Q21" i="71" s="1"/>
  <c r="Q22" i="71" s="1"/>
  <c r="Q23" i="71" s="1"/>
  <c r="Q24" i="71" s="1"/>
  <c r="Q25" i="71" s="1"/>
  <c r="Q26" i="71" s="1"/>
  <c r="Q27" i="71" s="1"/>
  <c r="Q28" i="71" s="1"/>
  <c r="Q29" i="71" s="1"/>
  <c r="Q30" i="71" s="1"/>
  <c r="Q31" i="71" s="1"/>
  <c r="Q32" i="71" s="1"/>
  <c r="Q33" i="71" s="1"/>
  <c r="Q34" i="71" s="1"/>
  <c r="Q35" i="71" s="1"/>
  <c r="Q36" i="71" s="1"/>
  <c r="Q37" i="71" s="1"/>
  <c r="Q38" i="71" s="1"/>
  <c r="Q39" i="71" s="1"/>
  <c r="Q40" i="71" s="1"/>
  <c r="Q41" i="71" s="1"/>
  <c r="Q42" i="71" s="1"/>
  <c r="Q43" i="71" s="1"/>
  <c r="Q44" i="71" s="1"/>
  <c r="Q45" i="71" s="1"/>
  <c r="Q46" i="71" s="1"/>
  <c r="Q47" i="71" s="1"/>
  <c r="Q48" i="71" s="1"/>
  <c r="Q49" i="71" s="1"/>
  <c r="Q50" i="71" s="1"/>
  <c r="Q51" i="71" s="1"/>
  <c r="Q52" i="71" s="1"/>
  <c r="AG5" i="68"/>
  <c r="AC6" i="68"/>
  <c r="AC7" i="68" s="1"/>
  <c r="AC8" i="68" s="1"/>
  <c r="AC9" i="68" s="1"/>
  <c r="AC10" i="68" s="1"/>
  <c r="AC11" i="68" s="1"/>
  <c r="AC12" i="68" s="1"/>
  <c r="AC13" i="68" s="1"/>
  <c r="AC14" i="68" s="1"/>
  <c r="AC15" i="68" s="1"/>
  <c r="AC16" i="68" s="1"/>
  <c r="AC17" i="68" s="1"/>
  <c r="AC18" i="68" s="1"/>
  <c r="AC19" i="68" s="1"/>
  <c r="AC20" i="68" s="1"/>
  <c r="AC21" i="68" s="1"/>
  <c r="AC22" i="68" s="1"/>
  <c r="AC23" i="68" s="1"/>
  <c r="AC24" i="68" s="1"/>
  <c r="AC25" i="68" s="1"/>
  <c r="AC26" i="68" s="1"/>
  <c r="AC27" i="68" s="1"/>
  <c r="AC28" i="68" s="1"/>
  <c r="AC29" i="68" s="1"/>
  <c r="AC30" i="68" s="1"/>
  <c r="AC31" i="68" s="1"/>
  <c r="AC32" i="68" s="1"/>
  <c r="AC33" i="68" s="1"/>
  <c r="AC34" i="68" s="1"/>
  <c r="AC35" i="68" s="1"/>
  <c r="AC36" i="68" s="1"/>
  <c r="AC37" i="68" s="1"/>
  <c r="AC38" i="68" s="1"/>
  <c r="AC39" i="68" s="1"/>
  <c r="AC40" i="68" s="1"/>
  <c r="AC41" i="68" s="1"/>
  <c r="AC42" i="68" s="1"/>
  <c r="AC43" i="68" s="1"/>
  <c r="AC44" i="68" s="1"/>
  <c r="AC45" i="68" s="1"/>
  <c r="AC46" i="68" s="1"/>
  <c r="AC47" i="68" s="1"/>
  <c r="AC48" i="68" s="1"/>
  <c r="AC49" i="68" s="1"/>
  <c r="AC50" i="68" s="1"/>
  <c r="AC51" i="68" s="1"/>
  <c r="AC52" i="68" s="1"/>
  <c r="M6" i="72"/>
  <c r="M7" i="72" s="1"/>
  <c r="M8" i="72" s="1"/>
  <c r="M9" i="72" s="1"/>
  <c r="M10" i="72" s="1"/>
  <c r="M11" i="72" s="1"/>
  <c r="M12" i="72" s="1"/>
  <c r="M13" i="72" s="1"/>
  <c r="M14" i="72" s="1"/>
  <c r="M15" i="72" s="1"/>
  <c r="M16" i="72" s="1"/>
  <c r="M17" i="72" s="1"/>
  <c r="M18" i="72" s="1"/>
  <c r="M19" i="72" s="1"/>
  <c r="M20" i="72" s="1"/>
  <c r="M21" i="72" s="1"/>
  <c r="M22" i="72" s="1"/>
  <c r="M23" i="72" s="1"/>
  <c r="M24" i="72" s="1"/>
  <c r="M25" i="72" s="1"/>
  <c r="M26" i="72" s="1"/>
  <c r="M27" i="72" s="1"/>
  <c r="M28" i="72" s="1"/>
  <c r="M29" i="72" s="1"/>
  <c r="M30" i="72" s="1"/>
  <c r="M31" i="72" s="1"/>
  <c r="M32" i="72" s="1"/>
  <c r="M33" i="72" s="1"/>
  <c r="M34" i="72" s="1"/>
  <c r="M35" i="72" s="1"/>
  <c r="M36" i="72" s="1"/>
  <c r="M37" i="72" s="1"/>
  <c r="M38" i="72" s="1"/>
  <c r="M39" i="72" s="1"/>
  <c r="M40" i="72" s="1"/>
  <c r="M41" i="72" s="1"/>
  <c r="M42" i="72" s="1"/>
  <c r="M43" i="72" s="1"/>
  <c r="M44" i="72" s="1"/>
  <c r="M45" i="72" s="1"/>
  <c r="M46" i="72" s="1"/>
  <c r="M47" i="72" s="1"/>
  <c r="M48" i="72" s="1"/>
  <c r="M49" i="72" s="1"/>
  <c r="M50" i="72" s="1"/>
  <c r="M51" i="72" s="1"/>
  <c r="M52" i="72" s="1"/>
  <c r="Q5" i="72"/>
  <c r="AC5" i="69"/>
  <c r="Y6" i="69"/>
  <c r="Y7" i="69" s="1"/>
  <c r="Y8" i="69" s="1"/>
  <c r="Y9" i="69" s="1"/>
  <c r="Y10" i="69" s="1"/>
  <c r="Y11" i="69" s="1"/>
  <c r="Y12" i="69" s="1"/>
  <c r="Y13" i="69" s="1"/>
  <c r="Y14" i="69" s="1"/>
  <c r="Y15" i="69" s="1"/>
  <c r="Y16" i="69" s="1"/>
  <c r="Y17" i="69" s="1"/>
  <c r="Y18" i="69" s="1"/>
  <c r="Y19" i="69" s="1"/>
  <c r="Y20" i="69" s="1"/>
  <c r="Y21" i="69" s="1"/>
  <c r="Y22" i="69" s="1"/>
  <c r="Y23" i="69" s="1"/>
  <c r="Y24" i="69" s="1"/>
  <c r="Y25" i="69" s="1"/>
  <c r="Y26" i="69" s="1"/>
  <c r="Y27" i="69" s="1"/>
  <c r="Y28" i="69" s="1"/>
  <c r="Y29" i="69" s="1"/>
  <c r="Y30" i="69" s="1"/>
  <c r="Y31" i="69" s="1"/>
  <c r="Y32" i="69" s="1"/>
  <c r="Y33" i="69" s="1"/>
  <c r="Y34" i="69" s="1"/>
  <c r="Y35" i="69" s="1"/>
  <c r="Y36" i="69" s="1"/>
  <c r="Y37" i="69" s="1"/>
  <c r="Y38" i="69" s="1"/>
  <c r="Y39" i="69" s="1"/>
  <c r="Y40" i="69" s="1"/>
  <c r="Y41" i="69" s="1"/>
  <c r="Y42" i="69" s="1"/>
  <c r="Y43" i="69" s="1"/>
  <c r="Y44" i="69" s="1"/>
  <c r="Y45" i="69" s="1"/>
  <c r="Y46" i="69" s="1"/>
  <c r="Y47" i="69" s="1"/>
  <c r="Y48" i="69" s="1"/>
  <c r="Y49" i="69" s="1"/>
  <c r="Y50" i="69" s="1"/>
  <c r="Y51" i="69" s="1"/>
  <c r="Y52" i="69" s="1"/>
  <c r="E5" i="75"/>
  <c r="I5" i="74"/>
  <c r="E6" i="74"/>
  <c r="E7" i="74" s="1"/>
  <c r="E8" i="74" s="1"/>
  <c r="E9" i="74" s="1"/>
  <c r="E10" i="74" s="1"/>
  <c r="E11" i="74" s="1"/>
  <c r="E12" i="74" s="1"/>
  <c r="E13" i="74" s="1"/>
  <c r="E14" i="74" s="1"/>
  <c r="E15" i="74" s="1"/>
  <c r="E16" i="74" s="1"/>
  <c r="E17" i="74" s="1"/>
  <c r="E18" i="74" s="1"/>
  <c r="E19" i="74" s="1"/>
  <c r="E20" i="74" s="1"/>
  <c r="E21" i="74" s="1"/>
  <c r="E22" i="74" s="1"/>
  <c r="E23" i="74" s="1"/>
  <c r="E24" i="74" s="1"/>
  <c r="E25" i="74" s="1"/>
  <c r="E26" i="74" s="1"/>
  <c r="E27" i="74" s="1"/>
  <c r="E28" i="74" s="1"/>
  <c r="E29" i="74" s="1"/>
  <c r="E30" i="74" s="1"/>
  <c r="E31" i="74" s="1"/>
  <c r="E32" i="74" s="1"/>
  <c r="E33" i="74" s="1"/>
  <c r="E34" i="74" s="1"/>
  <c r="E35" i="74" s="1"/>
  <c r="E36" i="74" s="1"/>
  <c r="E37" i="74" s="1"/>
  <c r="E38" i="74" s="1"/>
  <c r="E39" i="74" s="1"/>
  <c r="E40" i="74" s="1"/>
  <c r="E41" i="74" s="1"/>
  <c r="E42" i="74" s="1"/>
  <c r="E43" i="74" s="1"/>
  <c r="E44" i="74" s="1"/>
  <c r="E45" i="74" s="1"/>
  <c r="E46" i="74" s="1"/>
  <c r="E47" i="74" s="1"/>
  <c r="E48" i="74" s="1"/>
  <c r="E49" i="74" s="1"/>
  <c r="E50" i="74" s="1"/>
  <c r="E51" i="74" s="1"/>
  <c r="E52" i="74" s="1"/>
  <c r="Y5" i="70"/>
  <c r="U6" i="70"/>
  <c r="U7" i="70" s="1"/>
  <c r="U8" i="70" s="1"/>
  <c r="U9" i="70" s="1"/>
  <c r="U10" i="70" s="1"/>
  <c r="U11" i="70" s="1"/>
  <c r="U12" i="70" s="1"/>
  <c r="U13" i="70" s="1"/>
  <c r="U14" i="70" s="1"/>
  <c r="U15" i="70" s="1"/>
  <c r="U16" i="70" s="1"/>
  <c r="U17" i="70" s="1"/>
  <c r="U18" i="70" s="1"/>
  <c r="U19" i="70" s="1"/>
  <c r="U20" i="70" s="1"/>
  <c r="U21" i="70" s="1"/>
  <c r="U22" i="70" s="1"/>
  <c r="U23" i="70" s="1"/>
  <c r="U24" i="70" s="1"/>
  <c r="U25" i="70" s="1"/>
  <c r="U26" i="70" s="1"/>
  <c r="U27" i="70" s="1"/>
  <c r="U28" i="70" s="1"/>
  <c r="U29" i="70" s="1"/>
  <c r="U30" i="70" s="1"/>
  <c r="U31" i="70" s="1"/>
  <c r="U32" i="70" s="1"/>
  <c r="U33" i="70" s="1"/>
  <c r="U34" i="70" s="1"/>
  <c r="U35" i="70" s="1"/>
  <c r="U36" i="70" s="1"/>
  <c r="U37" i="70" s="1"/>
  <c r="U38" i="70" s="1"/>
  <c r="U39" i="70" s="1"/>
  <c r="U40" i="70" s="1"/>
  <c r="U41" i="70" s="1"/>
  <c r="U42" i="70" s="1"/>
  <c r="U43" i="70" s="1"/>
  <c r="U44" i="70" s="1"/>
  <c r="U45" i="70" s="1"/>
  <c r="U46" i="70" s="1"/>
  <c r="U47" i="70" s="1"/>
  <c r="U48" i="70" s="1"/>
  <c r="U49" i="70" s="1"/>
  <c r="U50" i="70" s="1"/>
  <c r="U51" i="70" s="1"/>
  <c r="U52" i="70" s="1"/>
  <c r="AO5" i="66"/>
  <c r="AO6" i="66" s="1"/>
  <c r="AO7" i="66" s="1"/>
  <c r="AO8" i="66" s="1"/>
  <c r="AO9" i="66" s="1"/>
  <c r="AO10" i="66" s="1"/>
  <c r="AO11" i="66" s="1"/>
  <c r="AO12" i="66" s="1"/>
  <c r="AO13" i="66" s="1"/>
  <c r="AO14" i="66" s="1"/>
  <c r="AO15" i="66" s="1"/>
  <c r="AO16" i="66" s="1"/>
  <c r="AO17" i="66" s="1"/>
  <c r="AO18" i="66" s="1"/>
  <c r="AO19" i="66" s="1"/>
  <c r="AO20" i="66" s="1"/>
  <c r="AO21" i="66" s="1"/>
  <c r="AO22" i="66" s="1"/>
  <c r="AO23" i="66" s="1"/>
  <c r="AO24" i="66" s="1"/>
  <c r="AO25" i="66" s="1"/>
  <c r="AO26" i="66" s="1"/>
  <c r="AO27" i="66" s="1"/>
  <c r="AO28" i="66" s="1"/>
  <c r="AO29" i="66" s="1"/>
  <c r="AO30" i="66" s="1"/>
  <c r="AO31" i="66" s="1"/>
  <c r="AO32" i="66" s="1"/>
  <c r="AO33" i="66" s="1"/>
  <c r="AO34" i="66" s="1"/>
  <c r="AO35" i="66" s="1"/>
  <c r="AO36" i="66" s="1"/>
  <c r="AO37" i="66" s="1"/>
  <c r="AO38" i="66" s="1"/>
  <c r="AO39" i="66" s="1"/>
  <c r="AO40" i="66" s="1"/>
  <c r="AO41" i="66" s="1"/>
  <c r="AO42" i="66" s="1"/>
  <c r="AO43" i="66" s="1"/>
  <c r="AO44" i="66" s="1"/>
  <c r="AO45" i="66" s="1"/>
  <c r="AO46" i="66" s="1"/>
  <c r="AO47" i="66" s="1"/>
  <c r="AO48" i="66" s="1"/>
  <c r="AO49" i="66" s="1"/>
  <c r="AO50" i="66" s="1"/>
  <c r="AO51" i="66" s="1"/>
  <c r="AO52" i="66" s="1"/>
  <c r="AK6" i="66"/>
  <c r="AK7" i="66" s="1"/>
  <c r="AK8" i="66" s="1"/>
  <c r="AK9" i="66" s="1"/>
  <c r="AK10" i="66" s="1"/>
  <c r="AK11" i="66" s="1"/>
  <c r="AK12" i="66" s="1"/>
  <c r="AK13" i="66" s="1"/>
  <c r="AK14" i="66" s="1"/>
  <c r="AK15" i="66" s="1"/>
  <c r="AK16" i="66" s="1"/>
  <c r="AK17" i="66" s="1"/>
  <c r="AK18" i="66" s="1"/>
  <c r="AK19" i="66" s="1"/>
  <c r="AK20" i="66" s="1"/>
  <c r="AK21" i="66" s="1"/>
  <c r="AK22" i="66" s="1"/>
  <c r="AK23" i="66" s="1"/>
  <c r="AK24" i="66" s="1"/>
  <c r="AK25" i="66" s="1"/>
  <c r="AK26" i="66" s="1"/>
  <c r="AK27" i="66" s="1"/>
  <c r="AK28" i="66" s="1"/>
  <c r="AK29" i="66" s="1"/>
  <c r="AK30" i="66" s="1"/>
  <c r="AK31" i="66" s="1"/>
  <c r="AK32" i="66" s="1"/>
  <c r="AK33" i="66" s="1"/>
  <c r="AK34" i="66" s="1"/>
  <c r="AK35" i="66" s="1"/>
  <c r="AK36" i="66" s="1"/>
  <c r="AK37" i="66" s="1"/>
  <c r="AK38" i="66" s="1"/>
  <c r="AK39" i="66" s="1"/>
  <c r="AK40" i="66" s="1"/>
  <c r="AK41" i="66" s="1"/>
  <c r="AK42" i="66" s="1"/>
  <c r="AK43" i="66" s="1"/>
  <c r="AK44" i="66" s="1"/>
  <c r="AK45" i="66" s="1"/>
  <c r="AK46" i="66" s="1"/>
  <c r="AK47" i="66" s="1"/>
  <c r="AK48" i="66" s="1"/>
  <c r="AK49" i="66" s="1"/>
  <c r="AK50" i="66" s="1"/>
  <c r="AK51" i="66" s="1"/>
  <c r="AK52" i="66" s="1"/>
  <c r="I6" i="73"/>
  <c r="I7" i="73" s="1"/>
  <c r="I8" i="73" s="1"/>
  <c r="I9" i="73" s="1"/>
  <c r="I10" i="73" s="1"/>
  <c r="I11" i="73" s="1"/>
  <c r="I12" i="73" s="1"/>
  <c r="I13" i="73" s="1"/>
  <c r="I14" i="73" s="1"/>
  <c r="I15" i="73" s="1"/>
  <c r="I16" i="73" s="1"/>
  <c r="I17" i="73" s="1"/>
  <c r="I18" i="73" s="1"/>
  <c r="I19" i="73" s="1"/>
  <c r="I20" i="73" s="1"/>
  <c r="I21" i="73" s="1"/>
  <c r="I22" i="73" s="1"/>
  <c r="I23" i="73" s="1"/>
  <c r="I24" i="73" s="1"/>
  <c r="I25" i="73" s="1"/>
  <c r="I26" i="73" s="1"/>
  <c r="I27" i="73" s="1"/>
  <c r="I28" i="73" s="1"/>
  <c r="I29" i="73" s="1"/>
  <c r="I30" i="73" s="1"/>
  <c r="I31" i="73" s="1"/>
  <c r="I32" i="73" s="1"/>
  <c r="I33" i="73" s="1"/>
  <c r="I34" i="73" s="1"/>
  <c r="I35" i="73" s="1"/>
  <c r="I36" i="73" s="1"/>
  <c r="I37" i="73" s="1"/>
  <c r="I38" i="73" s="1"/>
  <c r="I39" i="73" s="1"/>
  <c r="I40" i="73" s="1"/>
  <c r="I41" i="73" s="1"/>
  <c r="I42" i="73" s="1"/>
  <c r="I43" i="73" s="1"/>
  <c r="I44" i="73" s="1"/>
  <c r="I45" i="73" s="1"/>
  <c r="I46" i="73" s="1"/>
  <c r="I47" i="73" s="1"/>
  <c r="I48" i="73" s="1"/>
  <c r="I49" i="73" s="1"/>
  <c r="I50" i="73" s="1"/>
  <c r="I51" i="73" s="1"/>
  <c r="I52" i="73" s="1"/>
  <c r="M5" i="73"/>
  <c r="F19" i="82"/>
  <c r="J19" i="82" s="1"/>
  <c r="N19" i="82" s="1"/>
  <c r="R19" i="82" s="1"/>
  <c r="V19" i="82" s="1"/>
  <c r="Z19" i="82" s="1"/>
  <c r="AD19" i="82" s="1"/>
  <c r="AH19" i="82" s="1"/>
  <c r="AL19" i="82" s="1"/>
  <c r="B20" i="82"/>
  <c r="B20" i="80"/>
  <c r="F19" i="80"/>
  <c r="J19" i="80" s="1"/>
  <c r="N19" i="80" s="1"/>
  <c r="R19" i="80" s="1"/>
  <c r="V19" i="80" s="1"/>
  <c r="Z19" i="80" s="1"/>
  <c r="AD19" i="80" s="1"/>
  <c r="AH19" i="80" s="1"/>
  <c r="AL19" i="80" s="1"/>
  <c r="B19" i="84"/>
  <c r="F18" i="84"/>
  <c r="J18" i="84" s="1"/>
  <c r="N18" i="84" s="1"/>
  <c r="R18" i="84" s="1"/>
  <c r="V18" i="84" s="1"/>
  <c r="Z18" i="84" s="1"/>
  <c r="AD18" i="84" s="1"/>
  <c r="AH18" i="84" s="1"/>
  <c r="AL18" i="84" s="1"/>
  <c r="M5" i="74" l="1"/>
  <c r="I6" i="74"/>
  <c r="I7" i="74" s="1"/>
  <c r="I8" i="74" s="1"/>
  <c r="I9" i="74" s="1"/>
  <c r="I10" i="74" s="1"/>
  <c r="I11" i="74" s="1"/>
  <c r="I12" i="74" s="1"/>
  <c r="I13" i="74" s="1"/>
  <c r="I14" i="74" s="1"/>
  <c r="I15" i="74" s="1"/>
  <c r="I16" i="74" s="1"/>
  <c r="I17" i="74" s="1"/>
  <c r="I18" i="74" s="1"/>
  <c r="I19" i="74" s="1"/>
  <c r="I20" i="74" s="1"/>
  <c r="I21" i="74" s="1"/>
  <c r="I22" i="74" s="1"/>
  <c r="I23" i="74" s="1"/>
  <c r="I24" i="74" s="1"/>
  <c r="I25" i="74" s="1"/>
  <c r="I26" i="74" s="1"/>
  <c r="I27" i="74" s="1"/>
  <c r="I28" i="74" s="1"/>
  <c r="I29" i="74" s="1"/>
  <c r="I30" i="74" s="1"/>
  <c r="I31" i="74" s="1"/>
  <c r="I32" i="74" s="1"/>
  <c r="I33" i="74" s="1"/>
  <c r="I34" i="74" s="1"/>
  <c r="I35" i="74" s="1"/>
  <c r="I36" i="74" s="1"/>
  <c r="I37" i="74" s="1"/>
  <c r="I38" i="74" s="1"/>
  <c r="I39" i="74" s="1"/>
  <c r="I40" i="74" s="1"/>
  <c r="I41" i="74" s="1"/>
  <c r="I42" i="74" s="1"/>
  <c r="I43" i="74" s="1"/>
  <c r="I44" i="74" s="1"/>
  <c r="I45" i="74" s="1"/>
  <c r="I46" i="74" s="1"/>
  <c r="I47" i="74" s="1"/>
  <c r="I48" i="74" s="1"/>
  <c r="I49" i="74" s="1"/>
  <c r="I50" i="74" s="1"/>
  <c r="I51" i="74" s="1"/>
  <c r="I52" i="74" s="1"/>
  <c r="U5" i="72"/>
  <c r="Q6" i="72"/>
  <c r="Q7" i="72" s="1"/>
  <c r="Q8" i="72" s="1"/>
  <c r="Q9" i="72" s="1"/>
  <c r="Q10" i="72" s="1"/>
  <c r="Q11" i="72" s="1"/>
  <c r="Q12" i="72" s="1"/>
  <c r="Q13" i="72" s="1"/>
  <c r="Q14" i="72" s="1"/>
  <c r="Q15" i="72" s="1"/>
  <c r="Q16" i="72" s="1"/>
  <c r="Q17" i="72" s="1"/>
  <c r="Q18" i="72" s="1"/>
  <c r="Q19" i="72" s="1"/>
  <c r="Q20" i="72" s="1"/>
  <c r="Q21" i="72" s="1"/>
  <c r="Q22" i="72" s="1"/>
  <c r="Q23" i="72" s="1"/>
  <c r="Q24" i="72" s="1"/>
  <c r="Q25" i="72" s="1"/>
  <c r="Q26" i="72" s="1"/>
  <c r="Q27" i="72" s="1"/>
  <c r="Q28" i="72" s="1"/>
  <c r="Q29" i="72" s="1"/>
  <c r="Q30" i="72" s="1"/>
  <c r="Q31" i="72" s="1"/>
  <c r="Q32" i="72" s="1"/>
  <c r="Q33" i="72" s="1"/>
  <c r="Q34" i="72" s="1"/>
  <c r="Q35" i="72" s="1"/>
  <c r="Q36" i="72" s="1"/>
  <c r="Q37" i="72" s="1"/>
  <c r="Q38" i="72" s="1"/>
  <c r="Q39" i="72" s="1"/>
  <c r="Q40" i="72" s="1"/>
  <c r="Q41" i="72" s="1"/>
  <c r="Q42" i="72" s="1"/>
  <c r="Q43" i="72" s="1"/>
  <c r="Q44" i="72" s="1"/>
  <c r="Q45" i="72" s="1"/>
  <c r="Q46" i="72" s="1"/>
  <c r="Q47" i="72" s="1"/>
  <c r="Q48" i="72" s="1"/>
  <c r="Q49" i="72" s="1"/>
  <c r="Q50" i="72" s="1"/>
  <c r="Q51" i="72" s="1"/>
  <c r="Q52" i="72" s="1"/>
  <c r="Q5" i="73"/>
  <c r="M6" i="73"/>
  <c r="M7" i="73" s="1"/>
  <c r="M8" i="73" s="1"/>
  <c r="M9" i="73" s="1"/>
  <c r="M10" i="73" s="1"/>
  <c r="M11" i="73" s="1"/>
  <c r="M12" i="73" s="1"/>
  <c r="M13" i="73" s="1"/>
  <c r="M14" i="73" s="1"/>
  <c r="M15" i="73" s="1"/>
  <c r="M16" i="73" s="1"/>
  <c r="M17" i="73" s="1"/>
  <c r="M18" i="73" s="1"/>
  <c r="M19" i="73" s="1"/>
  <c r="M20" i="73" s="1"/>
  <c r="M21" i="73" s="1"/>
  <c r="M22" i="73" s="1"/>
  <c r="M23" i="73" s="1"/>
  <c r="M24" i="73" s="1"/>
  <c r="M25" i="73" s="1"/>
  <c r="M26" i="73" s="1"/>
  <c r="M27" i="73" s="1"/>
  <c r="M28" i="73" s="1"/>
  <c r="M29" i="73" s="1"/>
  <c r="M30" i="73" s="1"/>
  <c r="M31" i="73" s="1"/>
  <c r="M32" i="73" s="1"/>
  <c r="M33" i="73" s="1"/>
  <c r="M34" i="73" s="1"/>
  <c r="M35" i="73" s="1"/>
  <c r="M36" i="73" s="1"/>
  <c r="M37" i="73" s="1"/>
  <c r="M38" i="73" s="1"/>
  <c r="M39" i="73" s="1"/>
  <c r="M40" i="73" s="1"/>
  <c r="M41" i="73" s="1"/>
  <c r="M42" i="73" s="1"/>
  <c r="M43" i="73" s="1"/>
  <c r="M44" i="73" s="1"/>
  <c r="M45" i="73" s="1"/>
  <c r="M46" i="73" s="1"/>
  <c r="M47" i="73" s="1"/>
  <c r="M48" i="73" s="1"/>
  <c r="M49" i="73" s="1"/>
  <c r="M50" i="73" s="1"/>
  <c r="M51" i="73" s="1"/>
  <c r="M52" i="73" s="1"/>
  <c r="I5" i="75"/>
  <c r="E5" i="76"/>
  <c r="E6" i="75"/>
  <c r="E7" i="75" s="1"/>
  <c r="E8" i="75" s="1"/>
  <c r="E9" i="75" s="1"/>
  <c r="E10" i="75" s="1"/>
  <c r="E11" i="75" s="1"/>
  <c r="E12" i="75" s="1"/>
  <c r="E13" i="75" s="1"/>
  <c r="E14" i="75" s="1"/>
  <c r="E15" i="75" s="1"/>
  <c r="E16" i="75" s="1"/>
  <c r="E17" i="75" s="1"/>
  <c r="E18" i="75" s="1"/>
  <c r="E19" i="75" s="1"/>
  <c r="E20" i="75" s="1"/>
  <c r="E21" i="75" s="1"/>
  <c r="E22" i="75" s="1"/>
  <c r="E23" i="75" s="1"/>
  <c r="E24" i="75" s="1"/>
  <c r="E25" i="75" s="1"/>
  <c r="E26" i="75" s="1"/>
  <c r="E27" i="75" s="1"/>
  <c r="E28" i="75" s="1"/>
  <c r="E29" i="75" s="1"/>
  <c r="E30" i="75" s="1"/>
  <c r="E31" i="75" s="1"/>
  <c r="E32" i="75" s="1"/>
  <c r="E33" i="75" s="1"/>
  <c r="E34" i="75" s="1"/>
  <c r="E35" i="75" s="1"/>
  <c r="E36" i="75" s="1"/>
  <c r="E37" i="75" s="1"/>
  <c r="E38" i="75" s="1"/>
  <c r="E39" i="75" s="1"/>
  <c r="E40" i="75" s="1"/>
  <c r="E41" i="75" s="1"/>
  <c r="E42" i="75" s="1"/>
  <c r="E43" i="75" s="1"/>
  <c r="E44" i="75" s="1"/>
  <c r="E45" i="75" s="1"/>
  <c r="E46" i="75" s="1"/>
  <c r="E47" i="75" s="1"/>
  <c r="E48" i="75" s="1"/>
  <c r="E49" i="75" s="1"/>
  <c r="E50" i="75" s="1"/>
  <c r="E51" i="75" s="1"/>
  <c r="E52" i="75" s="1"/>
  <c r="Y5" i="71"/>
  <c r="U6" i="71"/>
  <c r="U7" i="71" s="1"/>
  <c r="U8" i="71" s="1"/>
  <c r="U9" i="71" s="1"/>
  <c r="U10" i="71" s="1"/>
  <c r="U11" i="71" s="1"/>
  <c r="U12" i="71" s="1"/>
  <c r="U13" i="71" s="1"/>
  <c r="U14" i="71" s="1"/>
  <c r="U15" i="71" s="1"/>
  <c r="U16" i="71" s="1"/>
  <c r="U17" i="71" s="1"/>
  <c r="U18" i="71" s="1"/>
  <c r="U19" i="71" s="1"/>
  <c r="U20" i="71" s="1"/>
  <c r="U21" i="71" s="1"/>
  <c r="U22" i="71" s="1"/>
  <c r="U23" i="71" s="1"/>
  <c r="U24" i="71" s="1"/>
  <c r="U25" i="71" s="1"/>
  <c r="U26" i="71" s="1"/>
  <c r="U27" i="71" s="1"/>
  <c r="U28" i="71" s="1"/>
  <c r="U29" i="71" s="1"/>
  <c r="U30" i="71" s="1"/>
  <c r="U31" i="71" s="1"/>
  <c r="U32" i="71" s="1"/>
  <c r="U33" i="71" s="1"/>
  <c r="U34" i="71" s="1"/>
  <c r="U35" i="71" s="1"/>
  <c r="U36" i="71" s="1"/>
  <c r="U37" i="71" s="1"/>
  <c r="U38" i="71" s="1"/>
  <c r="U39" i="71" s="1"/>
  <c r="U40" i="71" s="1"/>
  <c r="U41" i="71" s="1"/>
  <c r="U42" i="71" s="1"/>
  <c r="U43" i="71" s="1"/>
  <c r="U44" i="71" s="1"/>
  <c r="U45" i="71" s="1"/>
  <c r="U46" i="71" s="1"/>
  <c r="U47" i="71" s="1"/>
  <c r="U48" i="71" s="1"/>
  <c r="U49" i="71" s="1"/>
  <c r="U50" i="71" s="1"/>
  <c r="U51" i="71" s="1"/>
  <c r="U52" i="71" s="1"/>
  <c r="Y6" i="70"/>
  <c r="Y7" i="70" s="1"/>
  <c r="Y8" i="70" s="1"/>
  <c r="Y9" i="70" s="1"/>
  <c r="Y10" i="70" s="1"/>
  <c r="Y11" i="70" s="1"/>
  <c r="Y12" i="70" s="1"/>
  <c r="Y13" i="70" s="1"/>
  <c r="Y14" i="70" s="1"/>
  <c r="Y15" i="70" s="1"/>
  <c r="Y16" i="70" s="1"/>
  <c r="Y17" i="70" s="1"/>
  <c r="Y18" i="70" s="1"/>
  <c r="Y19" i="70" s="1"/>
  <c r="Y20" i="70" s="1"/>
  <c r="Y21" i="70" s="1"/>
  <c r="Y22" i="70" s="1"/>
  <c r="Y23" i="70" s="1"/>
  <c r="Y24" i="70" s="1"/>
  <c r="Y25" i="70" s="1"/>
  <c r="Y26" i="70" s="1"/>
  <c r="Y27" i="70" s="1"/>
  <c r="Y28" i="70" s="1"/>
  <c r="Y29" i="70" s="1"/>
  <c r="Y30" i="70" s="1"/>
  <c r="Y31" i="70" s="1"/>
  <c r="Y32" i="70" s="1"/>
  <c r="Y33" i="70" s="1"/>
  <c r="Y34" i="70" s="1"/>
  <c r="Y35" i="70" s="1"/>
  <c r="Y36" i="70" s="1"/>
  <c r="Y37" i="70" s="1"/>
  <c r="Y38" i="70" s="1"/>
  <c r="Y39" i="70" s="1"/>
  <c r="Y40" i="70" s="1"/>
  <c r="Y41" i="70" s="1"/>
  <c r="Y42" i="70" s="1"/>
  <c r="Y43" i="70" s="1"/>
  <c r="Y44" i="70" s="1"/>
  <c r="Y45" i="70" s="1"/>
  <c r="Y46" i="70" s="1"/>
  <c r="Y47" i="70" s="1"/>
  <c r="Y48" i="70" s="1"/>
  <c r="Y49" i="70" s="1"/>
  <c r="Y50" i="70" s="1"/>
  <c r="Y51" i="70" s="1"/>
  <c r="Y52" i="70" s="1"/>
  <c r="AC5" i="70"/>
  <c r="AO5" i="67"/>
  <c r="AO6" i="67" s="1"/>
  <c r="AO7" i="67" s="1"/>
  <c r="AO8" i="67" s="1"/>
  <c r="AO9" i="67" s="1"/>
  <c r="AO10" i="67" s="1"/>
  <c r="AO11" i="67" s="1"/>
  <c r="AO12" i="67" s="1"/>
  <c r="AO13" i="67" s="1"/>
  <c r="AO14" i="67" s="1"/>
  <c r="AO15" i="67" s="1"/>
  <c r="AO16" i="67" s="1"/>
  <c r="AO17" i="67" s="1"/>
  <c r="AO18" i="67" s="1"/>
  <c r="AO19" i="67" s="1"/>
  <c r="AO20" i="67" s="1"/>
  <c r="AO21" i="67" s="1"/>
  <c r="AO22" i="67" s="1"/>
  <c r="AO23" i="67" s="1"/>
  <c r="AO24" i="67" s="1"/>
  <c r="AO25" i="67" s="1"/>
  <c r="AO26" i="67" s="1"/>
  <c r="AO27" i="67" s="1"/>
  <c r="AO28" i="67" s="1"/>
  <c r="AO29" i="67" s="1"/>
  <c r="AO30" i="67" s="1"/>
  <c r="AO31" i="67" s="1"/>
  <c r="AO32" i="67" s="1"/>
  <c r="AO33" i="67" s="1"/>
  <c r="AO34" i="67" s="1"/>
  <c r="AO35" i="67" s="1"/>
  <c r="AO36" i="67" s="1"/>
  <c r="AO37" i="67" s="1"/>
  <c r="AO38" i="67" s="1"/>
  <c r="AO39" i="67" s="1"/>
  <c r="AO40" i="67" s="1"/>
  <c r="AO41" i="67" s="1"/>
  <c r="AO42" i="67" s="1"/>
  <c r="AO43" i="67" s="1"/>
  <c r="AO44" i="67" s="1"/>
  <c r="AO45" i="67" s="1"/>
  <c r="AO46" i="67" s="1"/>
  <c r="AO47" i="67" s="1"/>
  <c r="AO48" i="67" s="1"/>
  <c r="AO49" i="67" s="1"/>
  <c r="AO50" i="67" s="1"/>
  <c r="AO51" i="67" s="1"/>
  <c r="AO52" i="67" s="1"/>
  <c r="AK6" i="67"/>
  <c r="AK7" i="67" s="1"/>
  <c r="AK8" i="67" s="1"/>
  <c r="AK9" i="67" s="1"/>
  <c r="AK10" i="67" s="1"/>
  <c r="AK11" i="67" s="1"/>
  <c r="AK12" i="67" s="1"/>
  <c r="AK13" i="67" s="1"/>
  <c r="AK14" i="67" s="1"/>
  <c r="AK15" i="67" s="1"/>
  <c r="AK16" i="67" s="1"/>
  <c r="AK17" i="67" s="1"/>
  <c r="AK18" i="67" s="1"/>
  <c r="AK19" i="67" s="1"/>
  <c r="AK20" i="67" s="1"/>
  <c r="AK21" i="67" s="1"/>
  <c r="AK22" i="67" s="1"/>
  <c r="AK23" i="67" s="1"/>
  <c r="AK24" i="67" s="1"/>
  <c r="AK25" i="67" s="1"/>
  <c r="AK26" i="67" s="1"/>
  <c r="AK27" i="67" s="1"/>
  <c r="AK28" i="67" s="1"/>
  <c r="AK29" i="67" s="1"/>
  <c r="AK30" i="67" s="1"/>
  <c r="AK31" i="67" s="1"/>
  <c r="AK32" i="67" s="1"/>
  <c r="AK33" i="67" s="1"/>
  <c r="AK34" i="67" s="1"/>
  <c r="AK35" i="67" s="1"/>
  <c r="AK36" i="67" s="1"/>
  <c r="AK37" i="67" s="1"/>
  <c r="AK38" i="67" s="1"/>
  <c r="AK39" i="67" s="1"/>
  <c r="AK40" i="67" s="1"/>
  <c r="AK41" i="67" s="1"/>
  <c r="AK42" i="67" s="1"/>
  <c r="AK43" i="67" s="1"/>
  <c r="AK44" i="67" s="1"/>
  <c r="AK45" i="67" s="1"/>
  <c r="AK46" i="67" s="1"/>
  <c r="AK47" i="67" s="1"/>
  <c r="AK48" i="67" s="1"/>
  <c r="AK49" i="67" s="1"/>
  <c r="AK50" i="67" s="1"/>
  <c r="AK51" i="67" s="1"/>
  <c r="AK52" i="67" s="1"/>
  <c r="AC6" i="69"/>
  <c r="AC7" i="69" s="1"/>
  <c r="AC8" i="69" s="1"/>
  <c r="AC9" i="69" s="1"/>
  <c r="AC10" i="69" s="1"/>
  <c r="AC11" i="69" s="1"/>
  <c r="AC12" i="69" s="1"/>
  <c r="AC13" i="69" s="1"/>
  <c r="AC14" i="69" s="1"/>
  <c r="AC15" i="69" s="1"/>
  <c r="AC16" i="69" s="1"/>
  <c r="AC17" i="69" s="1"/>
  <c r="AC18" i="69" s="1"/>
  <c r="AC19" i="69" s="1"/>
  <c r="AC20" i="69" s="1"/>
  <c r="AC21" i="69" s="1"/>
  <c r="AC22" i="69" s="1"/>
  <c r="AC23" i="69" s="1"/>
  <c r="AC24" i="69" s="1"/>
  <c r="AC25" i="69" s="1"/>
  <c r="AC26" i="69" s="1"/>
  <c r="AC27" i="69" s="1"/>
  <c r="AC28" i="69" s="1"/>
  <c r="AC29" i="69" s="1"/>
  <c r="AC30" i="69" s="1"/>
  <c r="AC31" i="69" s="1"/>
  <c r="AC32" i="69" s="1"/>
  <c r="AC33" i="69" s="1"/>
  <c r="AC34" i="69" s="1"/>
  <c r="AC35" i="69" s="1"/>
  <c r="AC36" i="69" s="1"/>
  <c r="AC37" i="69" s="1"/>
  <c r="AC38" i="69" s="1"/>
  <c r="AC39" i="69" s="1"/>
  <c r="AC40" i="69" s="1"/>
  <c r="AC41" i="69" s="1"/>
  <c r="AC42" i="69" s="1"/>
  <c r="AC43" i="69" s="1"/>
  <c r="AC44" i="69" s="1"/>
  <c r="AC45" i="69" s="1"/>
  <c r="AC46" i="69" s="1"/>
  <c r="AC47" i="69" s="1"/>
  <c r="AC48" i="69" s="1"/>
  <c r="AC49" i="69" s="1"/>
  <c r="AC50" i="69" s="1"/>
  <c r="AC51" i="69" s="1"/>
  <c r="AC52" i="69" s="1"/>
  <c r="AG5" i="69"/>
  <c r="AK5" i="68"/>
  <c r="AG6" i="68"/>
  <c r="AG7" i="68" s="1"/>
  <c r="AG8" i="68" s="1"/>
  <c r="AG9" i="68" s="1"/>
  <c r="AG10" i="68" s="1"/>
  <c r="AG11" i="68" s="1"/>
  <c r="AG12" i="68" s="1"/>
  <c r="AG13" i="68" s="1"/>
  <c r="AG14" i="68" s="1"/>
  <c r="AG15" i="68" s="1"/>
  <c r="AG16" i="68" s="1"/>
  <c r="AG17" i="68" s="1"/>
  <c r="AG18" i="68" s="1"/>
  <c r="AG19" i="68" s="1"/>
  <c r="AG20" i="68" s="1"/>
  <c r="AG21" i="68" s="1"/>
  <c r="AG22" i="68" s="1"/>
  <c r="AG23" i="68" s="1"/>
  <c r="AG24" i="68" s="1"/>
  <c r="AG25" i="68" s="1"/>
  <c r="AG26" i="68" s="1"/>
  <c r="AG27" i="68" s="1"/>
  <c r="AG28" i="68" s="1"/>
  <c r="AG29" i="68" s="1"/>
  <c r="AG30" i="68" s="1"/>
  <c r="AG31" i="68" s="1"/>
  <c r="AG32" i="68" s="1"/>
  <c r="AG33" i="68" s="1"/>
  <c r="AG34" i="68" s="1"/>
  <c r="AG35" i="68" s="1"/>
  <c r="AG36" i="68" s="1"/>
  <c r="AG37" i="68" s="1"/>
  <c r="AG38" i="68" s="1"/>
  <c r="AG39" i="68" s="1"/>
  <c r="AG40" i="68" s="1"/>
  <c r="AG41" i="68" s="1"/>
  <c r="AG42" i="68" s="1"/>
  <c r="AG43" i="68" s="1"/>
  <c r="AG44" i="68" s="1"/>
  <c r="AG45" i="68" s="1"/>
  <c r="AG46" i="68" s="1"/>
  <c r="AG47" i="68" s="1"/>
  <c r="AG48" i="68" s="1"/>
  <c r="AG49" i="68" s="1"/>
  <c r="AG50" i="68" s="1"/>
  <c r="AG51" i="68" s="1"/>
  <c r="AG52" i="68" s="1"/>
  <c r="F20" i="82"/>
  <c r="J20" i="82" s="1"/>
  <c r="N20" i="82" s="1"/>
  <c r="R20" i="82" s="1"/>
  <c r="V20" i="82" s="1"/>
  <c r="Z20" i="82" s="1"/>
  <c r="AD20" i="82" s="1"/>
  <c r="AH20" i="82" s="1"/>
  <c r="AL20" i="82" s="1"/>
  <c r="B21" i="82"/>
  <c r="B21" i="80"/>
  <c r="F20" i="80"/>
  <c r="J20" i="80" s="1"/>
  <c r="N20" i="80" s="1"/>
  <c r="R20" i="80" s="1"/>
  <c r="V20" i="80" s="1"/>
  <c r="Z20" i="80" s="1"/>
  <c r="AD20" i="80" s="1"/>
  <c r="AH20" i="80" s="1"/>
  <c r="AL20" i="80" s="1"/>
  <c r="F19" i="84"/>
  <c r="J19" i="84" s="1"/>
  <c r="N19" i="84" s="1"/>
  <c r="R19" i="84" s="1"/>
  <c r="V19" i="84" s="1"/>
  <c r="Z19" i="84" s="1"/>
  <c r="AD19" i="84" s="1"/>
  <c r="AH19" i="84" s="1"/>
  <c r="AL19" i="84" s="1"/>
  <c r="B20" i="84"/>
  <c r="E5" i="77" l="1"/>
  <c r="E6" i="76"/>
  <c r="E7" i="76" s="1"/>
  <c r="E8" i="76" s="1"/>
  <c r="E9" i="76" s="1"/>
  <c r="E10" i="76" s="1"/>
  <c r="E11" i="76" s="1"/>
  <c r="E12" i="76" s="1"/>
  <c r="E13" i="76" s="1"/>
  <c r="E14" i="76" s="1"/>
  <c r="E15" i="76" s="1"/>
  <c r="E16" i="76" s="1"/>
  <c r="E17" i="76" s="1"/>
  <c r="E18" i="76" s="1"/>
  <c r="E19" i="76" s="1"/>
  <c r="E20" i="76" s="1"/>
  <c r="E21" i="76" s="1"/>
  <c r="E22" i="76" s="1"/>
  <c r="E23" i="76" s="1"/>
  <c r="E24" i="76" s="1"/>
  <c r="E25" i="76" s="1"/>
  <c r="E26" i="76" s="1"/>
  <c r="E27" i="76" s="1"/>
  <c r="E28" i="76" s="1"/>
  <c r="E29" i="76" s="1"/>
  <c r="E30" i="76" s="1"/>
  <c r="E31" i="76" s="1"/>
  <c r="E32" i="76" s="1"/>
  <c r="E33" i="76" s="1"/>
  <c r="E34" i="76" s="1"/>
  <c r="E35" i="76" s="1"/>
  <c r="E36" i="76" s="1"/>
  <c r="E37" i="76" s="1"/>
  <c r="E38" i="76" s="1"/>
  <c r="E39" i="76" s="1"/>
  <c r="E40" i="76" s="1"/>
  <c r="E41" i="76" s="1"/>
  <c r="E42" i="76" s="1"/>
  <c r="E43" i="76" s="1"/>
  <c r="E44" i="76" s="1"/>
  <c r="E45" i="76" s="1"/>
  <c r="E46" i="76" s="1"/>
  <c r="E47" i="76" s="1"/>
  <c r="E48" i="76" s="1"/>
  <c r="E49" i="76" s="1"/>
  <c r="E50" i="76" s="1"/>
  <c r="E51" i="76" s="1"/>
  <c r="E52" i="76" s="1"/>
  <c r="I5" i="76"/>
  <c r="M5" i="75"/>
  <c r="I6" i="75"/>
  <c r="I7" i="75" s="1"/>
  <c r="I8" i="75" s="1"/>
  <c r="I9" i="75" s="1"/>
  <c r="I10" i="75" s="1"/>
  <c r="I11" i="75" s="1"/>
  <c r="I12" i="75" s="1"/>
  <c r="I13" i="75" s="1"/>
  <c r="I14" i="75" s="1"/>
  <c r="I15" i="75" s="1"/>
  <c r="I16" i="75" s="1"/>
  <c r="I17" i="75" s="1"/>
  <c r="I18" i="75" s="1"/>
  <c r="I19" i="75" s="1"/>
  <c r="I20" i="75" s="1"/>
  <c r="I21" i="75" s="1"/>
  <c r="I22" i="75" s="1"/>
  <c r="I23" i="75" s="1"/>
  <c r="I24" i="75" s="1"/>
  <c r="I25" i="75" s="1"/>
  <c r="I26" i="75" s="1"/>
  <c r="I27" i="75" s="1"/>
  <c r="I28" i="75" s="1"/>
  <c r="I29" i="75" s="1"/>
  <c r="I30" i="75" s="1"/>
  <c r="I31" i="75" s="1"/>
  <c r="I32" i="75" s="1"/>
  <c r="I33" i="75" s="1"/>
  <c r="I34" i="75" s="1"/>
  <c r="I35" i="75" s="1"/>
  <c r="I36" i="75" s="1"/>
  <c r="I37" i="75" s="1"/>
  <c r="I38" i="75" s="1"/>
  <c r="I39" i="75" s="1"/>
  <c r="I40" i="75" s="1"/>
  <c r="I41" i="75" s="1"/>
  <c r="I42" i="75" s="1"/>
  <c r="I43" i="75" s="1"/>
  <c r="I44" i="75" s="1"/>
  <c r="I45" i="75" s="1"/>
  <c r="I46" i="75" s="1"/>
  <c r="I47" i="75" s="1"/>
  <c r="I48" i="75" s="1"/>
  <c r="I49" i="75" s="1"/>
  <c r="I50" i="75" s="1"/>
  <c r="I51" i="75" s="1"/>
  <c r="I52" i="75" s="1"/>
  <c r="U6" i="72"/>
  <c r="U7" i="72" s="1"/>
  <c r="U8" i="72" s="1"/>
  <c r="U9" i="72" s="1"/>
  <c r="U10" i="72" s="1"/>
  <c r="U11" i="72" s="1"/>
  <c r="U12" i="72" s="1"/>
  <c r="U13" i="72" s="1"/>
  <c r="U14" i="72" s="1"/>
  <c r="U15" i="72" s="1"/>
  <c r="U16" i="72" s="1"/>
  <c r="U17" i="72" s="1"/>
  <c r="U18" i="72" s="1"/>
  <c r="U19" i="72" s="1"/>
  <c r="U20" i="72" s="1"/>
  <c r="U21" i="72" s="1"/>
  <c r="U22" i="72" s="1"/>
  <c r="U23" i="72" s="1"/>
  <c r="U24" i="72" s="1"/>
  <c r="U25" i="72" s="1"/>
  <c r="U26" i="72" s="1"/>
  <c r="U27" i="72" s="1"/>
  <c r="U28" i="72" s="1"/>
  <c r="U29" i="72" s="1"/>
  <c r="U30" i="72" s="1"/>
  <c r="U31" i="72" s="1"/>
  <c r="U32" i="72" s="1"/>
  <c r="U33" i="72" s="1"/>
  <c r="U34" i="72" s="1"/>
  <c r="U35" i="72" s="1"/>
  <c r="U36" i="72" s="1"/>
  <c r="U37" i="72" s="1"/>
  <c r="U38" i="72" s="1"/>
  <c r="U39" i="72" s="1"/>
  <c r="U40" i="72" s="1"/>
  <c r="U41" i="72" s="1"/>
  <c r="U42" i="72" s="1"/>
  <c r="U43" i="72" s="1"/>
  <c r="U44" i="72" s="1"/>
  <c r="U45" i="72" s="1"/>
  <c r="U46" i="72" s="1"/>
  <c r="U47" i="72" s="1"/>
  <c r="U48" i="72" s="1"/>
  <c r="U49" i="72" s="1"/>
  <c r="U50" i="72" s="1"/>
  <c r="U51" i="72" s="1"/>
  <c r="U52" i="72" s="1"/>
  <c r="Y5" i="72"/>
  <c r="AK6" i="68"/>
  <c r="AK7" i="68" s="1"/>
  <c r="AK8" i="68" s="1"/>
  <c r="AK9" i="68" s="1"/>
  <c r="AK10" i="68" s="1"/>
  <c r="AK11" i="68" s="1"/>
  <c r="AK12" i="68" s="1"/>
  <c r="AK13" i="68" s="1"/>
  <c r="AK14" i="68" s="1"/>
  <c r="AK15" i="68" s="1"/>
  <c r="AK16" i="68" s="1"/>
  <c r="AK17" i="68" s="1"/>
  <c r="AK18" i="68" s="1"/>
  <c r="AK19" i="68" s="1"/>
  <c r="AK20" i="68" s="1"/>
  <c r="AK21" i="68" s="1"/>
  <c r="AK22" i="68" s="1"/>
  <c r="AK23" i="68" s="1"/>
  <c r="AK24" i="68" s="1"/>
  <c r="AK25" i="68" s="1"/>
  <c r="AK26" i="68" s="1"/>
  <c r="AK27" i="68" s="1"/>
  <c r="AK28" i="68" s="1"/>
  <c r="AK29" i="68" s="1"/>
  <c r="AK30" i="68" s="1"/>
  <c r="AK31" i="68" s="1"/>
  <c r="AK32" i="68" s="1"/>
  <c r="AK33" i="68" s="1"/>
  <c r="AK34" i="68" s="1"/>
  <c r="AK35" i="68" s="1"/>
  <c r="AK36" i="68" s="1"/>
  <c r="AK37" i="68" s="1"/>
  <c r="AK38" i="68" s="1"/>
  <c r="AK39" i="68" s="1"/>
  <c r="AK40" i="68" s="1"/>
  <c r="AK41" i="68" s="1"/>
  <c r="AK42" i="68" s="1"/>
  <c r="AK43" i="68" s="1"/>
  <c r="AK44" i="68" s="1"/>
  <c r="AK45" i="68" s="1"/>
  <c r="AK46" i="68" s="1"/>
  <c r="AK47" i="68" s="1"/>
  <c r="AK48" i="68" s="1"/>
  <c r="AK49" i="68" s="1"/>
  <c r="AK50" i="68" s="1"/>
  <c r="AK51" i="68" s="1"/>
  <c r="AK52" i="68" s="1"/>
  <c r="AO5" i="68"/>
  <c r="AO6" i="68" s="1"/>
  <c r="AO7" i="68" s="1"/>
  <c r="AO8" i="68" s="1"/>
  <c r="AO9" i="68" s="1"/>
  <c r="AO10" i="68" s="1"/>
  <c r="AO11" i="68" s="1"/>
  <c r="AO12" i="68" s="1"/>
  <c r="AO13" i="68" s="1"/>
  <c r="AO14" i="68" s="1"/>
  <c r="AO15" i="68" s="1"/>
  <c r="AO16" i="68" s="1"/>
  <c r="AO17" i="68" s="1"/>
  <c r="AO18" i="68" s="1"/>
  <c r="AO19" i="68" s="1"/>
  <c r="AO20" i="68" s="1"/>
  <c r="AO21" i="68" s="1"/>
  <c r="AO22" i="68" s="1"/>
  <c r="AO23" i="68" s="1"/>
  <c r="AO24" i="68" s="1"/>
  <c r="AO25" i="68" s="1"/>
  <c r="AO26" i="68" s="1"/>
  <c r="AO27" i="68" s="1"/>
  <c r="AO28" i="68" s="1"/>
  <c r="AO29" i="68" s="1"/>
  <c r="AO30" i="68" s="1"/>
  <c r="AO31" i="68" s="1"/>
  <c r="AO32" i="68" s="1"/>
  <c r="AO33" i="68" s="1"/>
  <c r="AO34" i="68" s="1"/>
  <c r="AO35" i="68" s="1"/>
  <c r="AO36" i="68" s="1"/>
  <c r="AO37" i="68" s="1"/>
  <c r="AO38" i="68" s="1"/>
  <c r="AO39" i="68" s="1"/>
  <c r="AO40" i="68" s="1"/>
  <c r="AO41" i="68" s="1"/>
  <c r="AO42" i="68" s="1"/>
  <c r="AO43" i="68" s="1"/>
  <c r="AO44" i="68" s="1"/>
  <c r="AO45" i="68" s="1"/>
  <c r="AO46" i="68" s="1"/>
  <c r="AO47" i="68" s="1"/>
  <c r="AO48" i="68" s="1"/>
  <c r="AO49" i="68" s="1"/>
  <c r="AO50" i="68" s="1"/>
  <c r="AO51" i="68" s="1"/>
  <c r="AO52" i="68" s="1"/>
  <c r="Y6" i="71"/>
  <c r="Y7" i="71" s="1"/>
  <c r="Y8" i="71" s="1"/>
  <c r="Y9" i="71" s="1"/>
  <c r="Y10" i="71" s="1"/>
  <c r="Y11" i="71" s="1"/>
  <c r="Y12" i="71" s="1"/>
  <c r="Y13" i="71" s="1"/>
  <c r="Y14" i="71" s="1"/>
  <c r="Y15" i="71" s="1"/>
  <c r="Y16" i="71" s="1"/>
  <c r="Y17" i="71" s="1"/>
  <c r="Y18" i="71" s="1"/>
  <c r="Y19" i="71" s="1"/>
  <c r="Y20" i="71" s="1"/>
  <c r="Y21" i="71" s="1"/>
  <c r="Y22" i="71" s="1"/>
  <c r="Y23" i="71" s="1"/>
  <c r="Y24" i="71" s="1"/>
  <c r="Y25" i="71" s="1"/>
  <c r="Y26" i="71" s="1"/>
  <c r="Y27" i="71" s="1"/>
  <c r="Y28" i="71" s="1"/>
  <c r="Y29" i="71" s="1"/>
  <c r="Y30" i="71" s="1"/>
  <c r="Y31" i="71" s="1"/>
  <c r="Y32" i="71" s="1"/>
  <c r="Y33" i="71" s="1"/>
  <c r="Y34" i="71" s="1"/>
  <c r="Y35" i="71" s="1"/>
  <c r="Y36" i="71" s="1"/>
  <c r="Y37" i="71" s="1"/>
  <c r="Y38" i="71" s="1"/>
  <c r="Y39" i="71" s="1"/>
  <c r="Y40" i="71" s="1"/>
  <c r="Y41" i="71" s="1"/>
  <c r="Y42" i="71" s="1"/>
  <c r="Y43" i="71" s="1"/>
  <c r="Y44" i="71" s="1"/>
  <c r="Y45" i="71" s="1"/>
  <c r="Y46" i="71" s="1"/>
  <c r="Y47" i="71" s="1"/>
  <c r="Y48" i="71" s="1"/>
  <c r="Y49" i="71" s="1"/>
  <c r="Y50" i="71" s="1"/>
  <c r="Y51" i="71" s="1"/>
  <c r="Y52" i="71" s="1"/>
  <c r="AC5" i="71"/>
  <c r="AK5" i="69"/>
  <c r="AG6" i="69"/>
  <c r="AG7" i="69" s="1"/>
  <c r="AG8" i="69" s="1"/>
  <c r="AG9" i="69" s="1"/>
  <c r="AG10" i="69" s="1"/>
  <c r="AG11" i="69" s="1"/>
  <c r="AG12" i="69" s="1"/>
  <c r="AG13" i="69" s="1"/>
  <c r="AG14" i="69" s="1"/>
  <c r="AG15" i="69" s="1"/>
  <c r="AG16" i="69" s="1"/>
  <c r="AG17" i="69" s="1"/>
  <c r="AG18" i="69" s="1"/>
  <c r="AG19" i="69" s="1"/>
  <c r="AG20" i="69" s="1"/>
  <c r="AG21" i="69" s="1"/>
  <c r="AG22" i="69" s="1"/>
  <c r="AG23" i="69" s="1"/>
  <c r="AG24" i="69" s="1"/>
  <c r="AG25" i="69" s="1"/>
  <c r="AG26" i="69" s="1"/>
  <c r="AG27" i="69" s="1"/>
  <c r="AG28" i="69" s="1"/>
  <c r="AG29" i="69" s="1"/>
  <c r="AG30" i="69" s="1"/>
  <c r="AG31" i="69" s="1"/>
  <c r="AG32" i="69" s="1"/>
  <c r="AG33" i="69" s="1"/>
  <c r="AG34" i="69" s="1"/>
  <c r="AG35" i="69" s="1"/>
  <c r="AG36" i="69" s="1"/>
  <c r="AG37" i="69" s="1"/>
  <c r="AG38" i="69" s="1"/>
  <c r="AG39" i="69" s="1"/>
  <c r="AG40" i="69" s="1"/>
  <c r="AG41" i="69" s="1"/>
  <c r="AG42" i="69" s="1"/>
  <c r="AG43" i="69" s="1"/>
  <c r="AG44" i="69" s="1"/>
  <c r="AG45" i="69" s="1"/>
  <c r="AG46" i="69" s="1"/>
  <c r="AG47" i="69" s="1"/>
  <c r="AG48" i="69" s="1"/>
  <c r="AG49" i="69" s="1"/>
  <c r="AG50" i="69" s="1"/>
  <c r="AG51" i="69" s="1"/>
  <c r="AG52" i="69" s="1"/>
  <c r="AG5" i="70"/>
  <c r="AC6" i="70"/>
  <c r="AC7" i="70" s="1"/>
  <c r="AC8" i="70" s="1"/>
  <c r="AC9" i="70" s="1"/>
  <c r="AC10" i="70" s="1"/>
  <c r="AC11" i="70" s="1"/>
  <c r="AC12" i="70" s="1"/>
  <c r="AC13" i="70" s="1"/>
  <c r="AC14" i="70" s="1"/>
  <c r="AC15" i="70" s="1"/>
  <c r="AC16" i="70" s="1"/>
  <c r="AC17" i="70" s="1"/>
  <c r="AC18" i="70" s="1"/>
  <c r="AC19" i="70" s="1"/>
  <c r="AC20" i="70" s="1"/>
  <c r="AC21" i="70" s="1"/>
  <c r="AC22" i="70" s="1"/>
  <c r="AC23" i="70" s="1"/>
  <c r="AC24" i="70" s="1"/>
  <c r="AC25" i="70" s="1"/>
  <c r="AC26" i="70" s="1"/>
  <c r="AC27" i="70" s="1"/>
  <c r="AC28" i="70" s="1"/>
  <c r="AC29" i="70" s="1"/>
  <c r="AC30" i="70" s="1"/>
  <c r="AC31" i="70" s="1"/>
  <c r="AC32" i="70" s="1"/>
  <c r="AC33" i="70" s="1"/>
  <c r="AC34" i="70" s="1"/>
  <c r="AC35" i="70" s="1"/>
  <c r="AC36" i="70" s="1"/>
  <c r="AC37" i="70" s="1"/>
  <c r="AC38" i="70" s="1"/>
  <c r="AC39" i="70" s="1"/>
  <c r="AC40" i="70" s="1"/>
  <c r="AC41" i="70" s="1"/>
  <c r="AC42" i="70" s="1"/>
  <c r="AC43" i="70" s="1"/>
  <c r="AC44" i="70" s="1"/>
  <c r="AC45" i="70" s="1"/>
  <c r="AC46" i="70" s="1"/>
  <c r="AC47" i="70" s="1"/>
  <c r="AC48" i="70" s="1"/>
  <c r="AC49" i="70" s="1"/>
  <c r="AC50" i="70" s="1"/>
  <c r="AC51" i="70" s="1"/>
  <c r="AC52" i="70" s="1"/>
  <c r="U5" i="73"/>
  <c r="Q6" i="73"/>
  <c r="Q7" i="73" s="1"/>
  <c r="Q8" i="73" s="1"/>
  <c r="Q9" i="73" s="1"/>
  <c r="Q10" i="73" s="1"/>
  <c r="Q11" i="73" s="1"/>
  <c r="Q12" i="73" s="1"/>
  <c r="Q13" i="73" s="1"/>
  <c r="Q14" i="73" s="1"/>
  <c r="Q15" i="73" s="1"/>
  <c r="Q16" i="73" s="1"/>
  <c r="Q17" i="73" s="1"/>
  <c r="Q18" i="73" s="1"/>
  <c r="Q19" i="73" s="1"/>
  <c r="Q20" i="73" s="1"/>
  <c r="Q21" i="73" s="1"/>
  <c r="Q22" i="73" s="1"/>
  <c r="Q23" i="73" s="1"/>
  <c r="Q24" i="73" s="1"/>
  <c r="Q25" i="73" s="1"/>
  <c r="Q26" i="73" s="1"/>
  <c r="Q27" i="73" s="1"/>
  <c r="Q28" i="73" s="1"/>
  <c r="Q29" i="73" s="1"/>
  <c r="Q30" i="73" s="1"/>
  <c r="Q31" i="73" s="1"/>
  <c r="Q32" i="73" s="1"/>
  <c r="Q33" i="73" s="1"/>
  <c r="Q34" i="73" s="1"/>
  <c r="Q35" i="73" s="1"/>
  <c r="Q36" i="73" s="1"/>
  <c r="Q37" i="73" s="1"/>
  <c r="Q38" i="73" s="1"/>
  <c r="Q39" i="73" s="1"/>
  <c r="Q40" i="73" s="1"/>
  <c r="Q41" i="73" s="1"/>
  <c r="Q42" i="73" s="1"/>
  <c r="Q43" i="73" s="1"/>
  <c r="Q44" i="73" s="1"/>
  <c r="Q45" i="73" s="1"/>
  <c r="Q46" i="73" s="1"/>
  <c r="Q47" i="73" s="1"/>
  <c r="Q48" i="73" s="1"/>
  <c r="Q49" i="73" s="1"/>
  <c r="Q50" i="73" s="1"/>
  <c r="Q51" i="73" s="1"/>
  <c r="Q52" i="73" s="1"/>
  <c r="M6" i="74"/>
  <c r="M7" i="74" s="1"/>
  <c r="M8" i="74" s="1"/>
  <c r="M9" i="74" s="1"/>
  <c r="M10" i="74" s="1"/>
  <c r="M11" i="74" s="1"/>
  <c r="M12" i="74" s="1"/>
  <c r="M13" i="74" s="1"/>
  <c r="M14" i="74" s="1"/>
  <c r="M15" i="74" s="1"/>
  <c r="M16" i="74" s="1"/>
  <c r="M17" i="74" s="1"/>
  <c r="M18" i="74" s="1"/>
  <c r="M19" i="74" s="1"/>
  <c r="M20" i="74" s="1"/>
  <c r="M21" i="74" s="1"/>
  <c r="M22" i="74" s="1"/>
  <c r="M23" i="74" s="1"/>
  <c r="M24" i="74" s="1"/>
  <c r="M25" i="74" s="1"/>
  <c r="M26" i="74" s="1"/>
  <c r="M27" i="74" s="1"/>
  <c r="M28" i="74" s="1"/>
  <c r="M29" i="74" s="1"/>
  <c r="M30" i="74" s="1"/>
  <c r="M31" i="74" s="1"/>
  <c r="M32" i="74" s="1"/>
  <c r="M33" i="74" s="1"/>
  <c r="M34" i="74" s="1"/>
  <c r="M35" i="74" s="1"/>
  <c r="M36" i="74" s="1"/>
  <c r="M37" i="74" s="1"/>
  <c r="M38" i="74" s="1"/>
  <c r="M39" i="74" s="1"/>
  <c r="M40" i="74" s="1"/>
  <c r="M41" i="74" s="1"/>
  <c r="M42" i="74" s="1"/>
  <c r="M43" i="74" s="1"/>
  <c r="M44" i="74" s="1"/>
  <c r="M45" i="74" s="1"/>
  <c r="M46" i="74" s="1"/>
  <c r="M47" i="74" s="1"/>
  <c r="M48" i="74" s="1"/>
  <c r="M49" i="74" s="1"/>
  <c r="M50" i="74" s="1"/>
  <c r="M51" i="74" s="1"/>
  <c r="M52" i="74" s="1"/>
  <c r="Q5" i="74"/>
  <c r="F20" i="84"/>
  <c r="J20" i="84" s="1"/>
  <c r="N20" i="84" s="1"/>
  <c r="R20" i="84" s="1"/>
  <c r="V20" i="84" s="1"/>
  <c r="Z20" i="84" s="1"/>
  <c r="AD20" i="84" s="1"/>
  <c r="AH20" i="84" s="1"/>
  <c r="AL20" i="84" s="1"/>
  <c r="B21" i="84"/>
  <c r="F21" i="82"/>
  <c r="J21" i="82" s="1"/>
  <c r="N21" i="82" s="1"/>
  <c r="R21" i="82" s="1"/>
  <c r="V21" i="82" s="1"/>
  <c r="Z21" i="82" s="1"/>
  <c r="AD21" i="82" s="1"/>
  <c r="AH21" i="82" s="1"/>
  <c r="AL21" i="82" s="1"/>
  <c r="B22" i="82"/>
  <c r="B22" i="80"/>
  <c r="F21" i="80"/>
  <c r="J21" i="80" s="1"/>
  <c r="N21" i="80" s="1"/>
  <c r="R21" i="80" s="1"/>
  <c r="V21" i="80" s="1"/>
  <c r="Z21" i="80" s="1"/>
  <c r="AD21" i="80" s="1"/>
  <c r="AH21" i="80" s="1"/>
  <c r="AL21" i="80" s="1"/>
  <c r="U6" i="73" l="1"/>
  <c r="U7" i="73" s="1"/>
  <c r="U8" i="73" s="1"/>
  <c r="U9" i="73" s="1"/>
  <c r="U10" i="73" s="1"/>
  <c r="U11" i="73" s="1"/>
  <c r="U12" i="73" s="1"/>
  <c r="U13" i="73" s="1"/>
  <c r="U14" i="73" s="1"/>
  <c r="U15" i="73" s="1"/>
  <c r="U16" i="73" s="1"/>
  <c r="U17" i="73" s="1"/>
  <c r="U18" i="73" s="1"/>
  <c r="U19" i="73" s="1"/>
  <c r="U20" i="73" s="1"/>
  <c r="U21" i="73" s="1"/>
  <c r="U22" i="73" s="1"/>
  <c r="U23" i="73" s="1"/>
  <c r="U24" i="73" s="1"/>
  <c r="U25" i="73" s="1"/>
  <c r="U26" i="73" s="1"/>
  <c r="U27" i="73" s="1"/>
  <c r="U28" i="73" s="1"/>
  <c r="U29" i="73" s="1"/>
  <c r="U30" i="73" s="1"/>
  <c r="U31" i="73" s="1"/>
  <c r="U32" i="73" s="1"/>
  <c r="U33" i="73" s="1"/>
  <c r="U34" i="73" s="1"/>
  <c r="U35" i="73" s="1"/>
  <c r="U36" i="73" s="1"/>
  <c r="U37" i="73" s="1"/>
  <c r="U38" i="73" s="1"/>
  <c r="U39" i="73" s="1"/>
  <c r="U40" i="73" s="1"/>
  <c r="U41" i="73" s="1"/>
  <c r="U42" i="73" s="1"/>
  <c r="U43" i="73" s="1"/>
  <c r="U44" i="73" s="1"/>
  <c r="U45" i="73" s="1"/>
  <c r="U46" i="73" s="1"/>
  <c r="U47" i="73" s="1"/>
  <c r="U48" i="73" s="1"/>
  <c r="U49" i="73" s="1"/>
  <c r="U50" i="73" s="1"/>
  <c r="U51" i="73" s="1"/>
  <c r="U52" i="73" s="1"/>
  <c r="Y5" i="73"/>
  <c r="AO5" i="69"/>
  <c r="AO6" i="69" s="1"/>
  <c r="AO7" i="69" s="1"/>
  <c r="AO8" i="69" s="1"/>
  <c r="AO9" i="69" s="1"/>
  <c r="AO10" i="69" s="1"/>
  <c r="AO11" i="69" s="1"/>
  <c r="AO12" i="69" s="1"/>
  <c r="AO13" i="69" s="1"/>
  <c r="AO14" i="69" s="1"/>
  <c r="AO15" i="69" s="1"/>
  <c r="AO16" i="69" s="1"/>
  <c r="AO17" i="69" s="1"/>
  <c r="AO18" i="69" s="1"/>
  <c r="AO19" i="69" s="1"/>
  <c r="AO20" i="69" s="1"/>
  <c r="AO21" i="69" s="1"/>
  <c r="AO22" i="69" s="1"/>
  <c r="AO23" i="69" s="1"/>
  <c r="AO24" i="69" s="1"/>
  <c r="AO25" i="69" s="1"/>
  <c r="AO26" i="69" s="1"/>
  <c r="AO27" i="69" s="1"/>
  <c r="AO28" i="69" s="1"/>
  <c r="AO29" i="69" s="1"/>
  <c r="AO30" i="69" s="1"/>
  <c r="AO31" i="69" s="1"/>
  <c r="AO32" i="69" s="1"/>
  <c r="AO33" i="69" s="1"/>
  <c r="AO34" i="69" s="1"/>
  <c r="AO35" i="69" s="1"/>
  <c r="AO36" i="69" s="1"/>
  <c r="AO37" i="69" s="1"/>
  <c r="AO38" i="69" s="1"/>
  <c r="AO39" i="69" s="1"/>
  <c r="AO40" i="69" s="1"/>
  <c r="AO41" i="69" s="1"/>
  <c r="AO42" i="69" s="1"/>
  <c r="AO43" i="69" s="1"/>
  <c r="AO44" i="69" s="1"/>
  <c r="AO45" i="69" s="1"/>
  <c r="AO46" i="69" s="1"/>
  <c r="AO47" i="69" s="1"/>
  <c r="AO48" i="69" s="1"/>
  <c r="AO49" i="69" s="1"/>
  <c r="AO50" i="69" s="1"/>
  <c r="AO51" i="69" s="1"/>
  <c r="AO52" i="69" s="1"/>
  <c r="AK6" i="69"/>
  <c r="AK7" i="69" s="1"/>
  <c r="AK8" i="69" s="1"/>
  <c r="AK9" i="69" s="1"/>
  <c r="AK10" i="69" s="1"/>
  <c r="AK11" i="69" s="1"/>
  <c r="AK12" i="69" s="1"/>
  <c r="AK13" i="69" s="1"/>
  <c r="AK14" i="69" s="1"/>
  <c r="AK15" i="69" s="1"/>
  <c r="AK16" i="69" s="1"/>
  <c r="AK17" i="69" s="1"/>
  <c r="AK18" i="69" s="1"/>
  <c r="AK19" i="69" s="1"/>
  <c r="AK20" i="69" s="1"/>
  <c r="AK21" i="69" s="1"/>
  <c r="AK22" i="69" s="1"/>
  <c r="AK23" i="69" s="1"/>
  <c r="AK24" i="69" s="1"/>
  <c r="AK25" i="69" s="1"/>
  <c r="AK26" i="69" s="1"/>
  <c r="AK27" i="69" s="1"/>
  <c r="AK28" i="69" s="1"/>
  <c r="AK29" i="69" s="1"/>
  <c r="AK30" i="69" s="1"/>
  <c r="AK31" i="69" s="1"/>
  <c r="AK32" i="69" s="1"/>
  <c r="AK33" i="69" s="1"/>
  <c r="AK34" i="69" s="1"/>
  <c r="AK35" i="69" s="1"/>
  <c r="AK36" i="69" s="1"/>
  <c r="AK37" i="69" s="1"/>
  <c r="AK38" i="69" s="1"/>
  <c r="AK39" i="69" s="1"/>
  <c r="AK40" i="69" s="1"/>
  <c r="AK41" i="69" s="1"/>
  <c r="AK42" i="69" s="1"/>
  <c r="AK43" i="69" s="1"/>
  <c r="AK44" i="69" s="1"/>
  <c r="AK45" i="69" s="1"/>
  <c r="AK46" i="69" s="1"/>
  <c r="AK47" i="69" s="1"/>
  <c r="AK48" i="69" s="1"/>
  <c r="AK49" i="69" s="1"/>
  <c r="AK50" i="69" s="1"/>
  <c r="AK51" i="69" s="1"/>
  <c r="AK52" i="69" s="1"/>
  <c r="Q5" i="75"/>
  <c r="M6" i="75"/>
  <c r="M7" i="75" s="1"/>
  <c r="M8" i="75" s="1"/>
  <c r="M9" i="75" s="1"/>
  <c r="M10" i="75" s="1"/>
  <c r="M11" i="75" s="1"/>
  <c r="M12" i="75" s="1"/>
  <c r="M13" i="75" s="1"/>
  <c r="M14" i="75" s="1"/>
  <c r="M15" i="75" s="1"/>
  <c r="M16" i="75" s="1"/>
  <c r="M17" i="75" s="1"/>
  <c r="M18" i="75" s="1"/>
  <c r="M19" i="75" s="1"/>
  <c r="M20" i="75" s="1"/>
  <c r="M21" i="75" s="1"/>
  <c r="M22" i="75" s="1"/>
  <c r="M23" i="75" s="1"/>
  <c r="M24" i="75" s="1"/>
  <c r="M25" i="75" s="1"/>
  <c r="M26" i="75" s="1"/>
  <c r="M27" i="75" s="1"/>
  <c r="M28" i="75" s="1"/>
  <c r="M29" i="75" s="1"/>
  <c r="M30" i="75" s="1"/>
  <c r="M31" i="75" s="1"/>
  <c r="M32" i="75" s="1"/>
  <c r="M33" i="75" s="1"/>
  <c r="M34" i="75" s="1"/>
  <c r="M35" i="75" s="1"/>
  <c r="M36" i="75" s="1"/>
  <c r="M37" i="75" s="1"/>
  <c r="M38" i="75" s="1"/>
  <c r="M39" i="75" s="1"/>
  <c r="M40" i="75" s="1"/>
  <c r="M41" i="75" s="1"/>
  <c r="M42" i="75" s="1"/>
  <c r="M43" i="75" s="1"/>
  <c r="M44" i="75" s="1"/>
  <c r="M45" i="75" s="1"/>
  <c r="M46" i="75" s="1"/>
  <c r="M47" i="75" s="1"/>
  <c r="M48" i="75" s="1"/>
  <c r="M49" i="75" s="1"/>
  <c r="M50" i="75" s="1"/>
  <c r="M51" i="75" s="1"/>
  <c r="M52" i="75" s="1"/>
  <c r="U5" i="74"/>
  <c r="Q6" i="74"/>
  <c r="Q7" i="74" s="1"/>
  <c r="Q8" i="74" s="1"/>
  <c r="Q9" i="74" s="1"/>
  <c r="Q10" i="74" s="1"/>
  <c r="Q11" i="74" s="1"/>
  <c r="Q12" i="74" s="1"/>
  <c r="Q13" i="74" s="1"/>
  <c r="Q14" i="74" s="1"/>
  <c r="Q15" i="74" s="1"/>
  <c r="Q16" i="74" s="1"/>
  <c r="Q17" i="74" s="1"/>
  <c r="Q18" i="74" s="1"/>
  <c r="Q19" i="74" s="1"/>
  <c r="Q20" i="74" s="1"/>
  <c r="Q21" i="74" s="1"/>
  <c r="Q22" i="74" s="1"/>
  <c r="Q23" i="74" s="1"/>
  <c r="Q24" i="74" s="1"/>
  <c r="Q25" i="74" s="1"/>
  <c r="Q26" i="74" s="1"/>
  <c r="Q27" i="74" s="1"/>
  <c r="Q28" i="74" s="1"/>
  <c r="Q29" i="74" s="1"/>
  <c r="Q30" i="74" s="1"/>
  <c r="Q31" i="74" s="1"/>
  <c r="Q32" i="74" s="1"/>
  <c r="Q33" i="74" s="1"/>
  <c r="Q34" i="74" s="1"/>
  <c r="Q35" i="74" s="1"/>
  <c r="Q36" i="74" s="1"/>
  <c r="Q37" i="74" s="1"/>
  <c r="Q38" i="74" s="1"/>
  <c r="Q39" i="74" s="1"/>
  <c r="Q40" i="74" s="1"/>
  <c r="Q41" i="74" s="1"/>
  <c r="Q42" i="74" s="1"/>
  <c r="Q43" i="74" s="1"/>
  <c r="Q44" i="74" s="1"/>
  <c r="Q45" i="74" s="1"/>
  <c r="Q46" i="74" s="1"/>
  <c r="Q47" i="74" s="1"/>
  <c r="Q48" i="74" s="1"/>
  <c r="Q49" i="74" s="1"/>
  <c r="Q50" i="74" s="1"/>
  <c r="Q51" i="74" s="1"/>
  <c r="Q52" i="74" s="1"/>
  <c r="AG5" i="71"/>
  <c r="AC6" i="71"/>
  <c r="AC7" i="71" s="1"/>
  <c r="AC8" i="71" s="1"/>
  <c r="AC9" i="71" s="1"/>
  <c r="AC10" i="71" s="1"/>
  <c r="AC11" i="71" s="1"/>
  <c r="AC12" i="71" s="1"/>
  <c r="AC13" i="71" s="1"/>
  <c r="AC14" i="71" s="1"/>
  <c r="AC15" i="71" s="1"/>
  <c r="AC16" i="71" s="1"/>
  <c r="AC17" i="71" s="1"/>
  <c r="AC18" i="71" s="1"/>
  <c r="AC19" i="71" s="1"/>
  <c r="AC20" i="71" s="1"/>
  <c r="AC21" i="71" s="1"/>
  <c r="AC22" i="71" s="1"/>
  <c r="AC23" i="71" s="1"/>
  <c r="AC24" i="71" s="1"/>
  <c r="AC25" i="71" s="1"/>
  <c r="AC26" i="71" s="1"/>
  <c r="AC27" i="71" s="1"/>
  <c r="AC28" i="71" s="1"/>
  <c r="AC29" i="71" s="1"/>
  <c r="AC30" i="71" s="1"/>
  <c r="AC31" i="71" s="1"/>
  <c r="AC32" i="71" s="1"/>
  <c r="AC33" i="71" s="1"/>
  <c r="AC34" i="71" s="1"/>
  <c r="AC35" i="71" s="1"/>
  <c r="AC36" i="71" s="1"/>
  <c r="AC37" i="71" s="1"/>
  <c r="AC38" i="71" s="1"/>
  <c r="AC39" i="71" s="1"/>
  <c r="AC40" i="71" s="1"/>
  <c r="AC41" i="71" s="1"/>
  <c r="AC42" i="71" s="1"/>
  <c r="AC43" i="71" s="1"/>
  <c r="AC44" i="71" s="1"/>
  <c r="AC45" i="71" s="1"/>
  <c r="AC46" i="71" s="1"/>
  <c r="AC47" i="71" s="1"/>
  <c r="AC48" i="71" s="1"/>
  <c r="AC49" i="71" s="1"/>
  <c r="AC50" i="71" s="1"/>
  <c r="AC51" i="71" s="1"/>
  <c r="AC52" i="71" s="1"/>
  <c r="Y6" i="72"/>
  <c r="Y7" i="72" s="1"/>
  <c r="Y8" i="72" s="1"/>
  <c r="Y9" i="72" s="1"/>
  <c r="Y10" i="72" s="1"/>
  <c r="Y11" i="72" s="1"/>
  <c r="Y12" i="72" s="1"/>
  <c r="Y13" i="72" s="1"/>
  <c r="Y14" i="72" s="1"/>
  <c r="Y15" i="72" s="1"/>
  <c r="Y16" i="72" s="1"/>
  <c r="Y17" i="72" s="1"/>
  <c r="Y18" i="72" s="1"/>
  <c r="Y19" i="72" s="1"/>
  <c r="Y20" i="72" s="1"/>
  <c r="Y21" i="72" s="1"/>
  <c r="Y22" i="72" s="1"/>
  <c r="Y23" i="72" s="1"/>
  <c r="Y24" i="72" s="1"/>
  <c r="Y25" i="72" s="1"/>
  <c r="Y26" i="72" s="1"/>
  <c r="Y27" i="72" s="1"/>
  <c r="Y28" i="72" s="1"/>
  <c r="Y29" i="72" s="1"/>
  <c r="Y30" i="72" s="1"/>
  <c r="Y31" i="72" s="1"/>
  <c r="Y32" i="72" s="1"/>
  <c r="Y33" i="72" s="1"/>
  <c r="Y34" i="72" s="1"/>
  <c r="Y35" i="72" s="1"/>
  <c r="Y36" i="72" s="1"/>
  <c r="Y37" i="72" s="1"/>
  <c r="Y38" i="72" s="1"/>
  <c r="Y39" i="72" s="1"/>
  <c r="Y40" i="72" s="1"/>
  <c r="Y41" i="72" s="1"/>
  <c r="Y42" i="72" s="1"/>
  <c r="Y43" i="72" s="1"/>
  <c r="Y44" i="72" s="1"/>
  <c r="Y45" i="72" s="1"/>
  <c r="Y46" i="72" s="1"/>
  <c r="Y47" i="72" s="1"/>
  <c r="Y48" i="72" s="1"/>
  <c r="Y49" i="72" s="1"/>
  <c r="Y50" i="72" s="1"/>
  <c r="Y51" i="72" s="1"/>
  <c r="Y52" i="72" s="1"/>
  <c r="AC5" i="72"/>
  <c r="I6" i="76"/>
  <c r="I7" i="76" s="1"/>
  <c r="I8" i="76" s="1"/>
  <c r="I9" i="76" s="1"/>
  <c r="I10" i="76" s="1"/>
  <c r="I11" i="76" s="1"/>
  <c r="I12" i="76" s="1"/>
  <c r="I13" i="76" s="1"/>
  <c r="I14" i="76" s="1"/>
  <c r="I15" i="76" s="1"/>
  <c r="I16" i="76" s="1"/>
  <c r="I17" i="76" s="1"/>
  <c r="I18" i="76" s="1"/>
  <c r="I19" i="76" s="1"/>
  <c r="I20" i="76" s="1"/>
  <c r="I21" i="76" s="1"/>
  <c r="I22" i="76" s="1"/>
  <c r="I23" i="76" s="1"/>
  <c r="I24" i="76" s="1"/>
  <c r="I25" i="76" s="1"/>
  <c r="I26" i="76" s="1"/>
  <c r="I27" i="76" s="1"/>
  <c r="I28" i="76" s="1"/>
  <c r="I29" i="76" s="1"/>
  <c r="I30" i="76" s="1"/>
  <c r="I31" i="76" s="1"/>
  <c r="I32" i="76" s="1"/>
  <c r="I33" i="76" s="1"/>
  <c r="I34" i="76" s="1"/>
  <c r="I35" i="76" s="1"/>
  <c r="I36" i="76" s="1"/>
  <c r="I37" i="76" s="1"/>
  <c r="I38" i="76" s="1"/>
  <c r="I39" i="76" s="1"/>
  <c r="I40" i="76" s="1"/>
  <c r="I41" i="76" s="1"/>
  <c r="I42" i="76" s="1"/>
  <c r="I43" i="76" s="1"/>
  <c r="I44" i="76" s="1"/>
  <c r="I45" i="76" s="1"/>
  <c r="I46" i="76" s="1"/>
  <c r="I47" i="76" s="1"/>
  <c r="I48" i="76" s="1"/>
  <c r="I49" i="76" s="1"/>
  <c r="I50" i="76" s="1"/>
  <c r="I51" i="76" s="1"/>
  <c r="I52" i="76" s="1"/>
  <c r="M5" i="76"/>
  <c r="AG6" i="70"/>
  <c r="AG7" i="70" s="1"/>
  <c r="AG8" i="70" s="1"/>
  <c r="AG9" i="70" s="1"/>
  <c r="AG10" i="70" s="1"/>
  <c r="AG11" i="70" s="1"/>
  <c r="AG12" i="70" s="1"/>
  <c r="AG13" i="70" s="1"/>
  <c r="AG14" i="70" s="1"/>
  <c r="AG15" i="70" s="1"/>
  <c r="AG16" i="70" s="1"/>
  <c r="AG17" i="70" s="1"/>
  <c r="AG18" i="70" s="1"/>
  <c r="AG19" i="70" s="1"/>
  <c r="AG20" i="70" s="1"/>
  <c r="AG21" i="70" s="1"/>
  <c r="AG22" i="70" s="1"/>
  <c r="AG23" i="70" s="1"/>
  <c r="AG24" i="70" s="1"/>
  <c r="AG25" i="70" s="1"/>
  <c r="AG26" i="70" s="1"/>
  <c r="AG27" i="70" s="1"/>
  <c r="AG28" i="70" s="1"/>
  <c r="AG29" i="70" s="1"/>
  <c r="AG30" i="70" s="1"/>
  <c r="AG31" i="70" s="1"/>
  <c r="AG32" i="70" s="1"/>
  <c r="AG33" i="70" s="1"/>
  <c r="AG34" i="70" s="1"/>
  <c r="AG35" i="70" s="1"/>
  <c r="AG36" i="70" s="1"/>
  <c r="AG37" i="70" s="1"/>
  <c r="AG38" i="70" s="1"/>
  <c r="AG39" i="70" s="1"/>
  <c r="AG40" i="70" s="1"/>
  <c r="AG41" i="70" s="1"/>
  <c r="AG42" i="70" s="1"/>
  <c r="AG43" i="70" s="1"/>
  <c r="AG44" i="70" s="1"/>
  <c r="AG45" i="70" s="1"/>
  <c r="AG46" i="70" s="1"/>
  <c r="AG47" i="70" s="1"/>
  <c r="AG48" i="70" s="1"/>
  <c r="AG49" i="70" s="1"/>
  <c r="AG50" i="70" s="1"/>
  <c r="AG51" i="70" s="1"/>
  <c r="AG52" i="70" s="1"/>
  <c r="AK5" i="70"/>
  <c r="E6" i="77"/>
  <c r="E7" i="77" s="1"/>
  <c r="E8" i="77" s="1"/>
  <c r="E9" i="77" s="1"/>
  <c r="E10" i="77" s="1"/>
  <c r="E11" i="77" s="1"/>
  <c r="E12" i="77" s="1"/>
  <c r="E13" i="77" s="1"/>
  <c r="E14" i="77" s="1"/>
  <c r="E15" i="77" s="1"/>
  <c r="E16" i="77" s="1"/>
  <c r="E17" i="77" s="1"/>
  <c r="E18" i="77" s="1"/>
  <c r="E19" i="77" s="1"/>
  <c r="E20" i="77" s="1"/>
  <c r="E21" i="77" s="1"/>
  <c r="E22" i="77" s="1"/>
  <c r="E23" i="77" s="1"/>
  <c r="E24" i="77" s="1"/>
  <c r="E25" i="77" s="1"/>
  <c r="E26" i="77" s="1"/>
  <c r="E27" i="77" s="1"/>
  <c r="E28" i="77" s="1"/>
  <c r="E29" i="77" s="1"/>
  <c r="E30" i="77" s="1"/>
  <c r="E31" i="77" s="1"/>
  <c r="E32" i="77" s="1"/>
  <c r="E33" i="77" s="1"/>
  <c r="E34" i="77" s="1"/>
  <c r="E35" i="77" s="1"/>
  <c r="E36" i="77" s="1"/>
  <c r="E37" i="77" s="1"/>
  <c r="E38" i="77" s="1"/>
  <c r="E39" i="77" s="1"/>
  <c r="E40" i="77" s="1"/>
  <c r="E41" i="77" s="1"/>
  <c r="E42" i="77" s="1"/>
  <c r="E43" i="77" s="1"/>
  <c r="E44" i="77" s="1"/>
  <c r="E45" i="77" s="1"/>
  <c r="E46" i="77" s="1"/>
  <c r="E47" i="77" s="1"/>
  <c r="E48" i="77" s="1"/>
  <c r="E49" i="77" s="1"/>
  <c r="E50" i="77" s="1"/>
  <c r="E51" i="77" s="1"/>
  <c r="E52" i="77" s="1"/>
  <c r="E5" i="78"/>
  <c r="I5" i="77"/>
  <c r="F22" i="82"/>
  <c r="J22" i="82" s="1"/>
  <c r="N22" i="82" s="1"/>
  <c r="R22" i="82" s="1"/>
  <c r="V22" i="82" s="1"/>
  <c r="Z22" i="82" s="1"/>
  <c r="AD22" i="82" s="1"/>
  <c r="AH22" i="82" s="1"/>
  <c r="AL22" i="82" s="1"/>
  <c r="B23" i="82"/>
  <c r="B23" i="80"/>
  <c r="F22" i="80"/>
  <c r="J22" i="80" s="1"/>
  <c r="N22" i="80" s="1"/>
  <c r="R22" i="80" s="1"/>
  <c r="V22" i="80" s="1"/>
  <c r="Z22" i="80" s="1"/>
  <c r="AD22" i="80" s="1"/>
  <c r="AH22" i="80" s="1"/>
  <c r="AL22" i="80" s="1"/>
  <c r="F21" i="84"/>
  <c r="J21" i="84" s="1"/>
  <c r="N21" i="84" s="1"/>
  <c r="R21" i="84" s="1"/>
  <c r="V21" i="84" s="1"/>
  <c r="Z21" i="84" s="1"/>
  <c r="AD21" i="84" s="1"/>
  <c r="AH21" i="84" s="1"/>
  <c r="AL21" i="84" s="1"/>
  <c r="B22" i="84"/>
  <c r="AK6" i="70" l="1"/>
  <c r="AK7" i="70" s="1"/>
  <c r="AK8" i="70" s="1"/>
  <c r="AK9" i="70" s="1"/>
  <c r="AK10" i="70" s="1"/>
  <c r="AK11" i="70" s="1"/>
  <c r="AK12" i="70" s="1"/>
  <c r="AK13" i="70" s="1"/>
  <c r="AK14" i="70" s="1"/>
  <c r="AK15" i="70" s="1"/>
  <c r="AK16" i="70" s="1"/>
  <c r="AK17" i="70" s="1"/>
  <c r="AK18" i="70" s="1"/>
  <c r="AK19" i="70" s="1"/>
  <c r="AK20" i="70" s="1"/>
  <c r="AK21" i="70" s="1"/>
  <c r="AK22" i="70" s="1"/>
  <c r="AK23" i="70" s="1"/>
  <c r="AK24" i="70" s="1"/>
  <c r="AK25" i="70" s="1"/>
  <c r="AK26" i="70" s="1"/>
  <c r="AK27" i="70" s="1"/>
  <c r="AK28" i="70" s="1"/>
  <c r="AK29" i="70" s="1"/>
  <c r="AK30" i="70" s="1"/>
  <c r="AK31" i="70" s="1"/>
  <c r="AK32" i="70" s="1"/>
  <c r="AK33" i="70" s="1"/>
  <c r="AK34" i="70" s="1"/>
  <c r="AK35" i="70" s="1"/>
  <c r="AK36" i="70" s="1"/>
  <c r="AK37" i="70" s="1"/>
  <c r="AK38" i="70" s="1"/>
  <c r="AK39" i="70" s="1"/>
  <c r="AK40" i="70" s="1"/>
  <c r="AK41" i="70" s="1"/>
  <c r="AK42" i="70" s="1"/>
  <c r="AK43" i="70" s="1"/>
  <c r="AK44" i="70" s="1"/>
  <c r="AK45" i="70" s="1"/>
  <c r="AK46" i="70" s="1"/>
  <c r="AK47" i="70" s="1"/>
  <c r="AK48" i="70" s="1"/>
  <c r="AK49" i="70" s="1"/>
  <c r="AK50" i="70" s="1"/>
  <c r="AK51" i="70" s="1"/>
  <c r="AK52" i="70" s="1"/>
  <c r="AO5" i="70"/>
  <c r="AO6" i="70" s="1"/>
  <c r="AO7" i="70" s="1"/>
  <c r="AO8" i="70" s="1"/>
  <c r="AO9" i="70" s="1"/>
  <c r="AO10" i="70" s="1"/>
  <c r="AO11" i="70" s="1"/>
  <c r="AO12" i="70" s="1"/>
  <c r="AO13" i="70" s="1"/>
  <c r="AO14" i="70" s="1"/>
  <c r="AO15" i="70" s="1"/>
  <c r="AO16" i="70" s="1"/>
  <c r="AO17" i="70" s="1"/>
  <c r="AO18" i="70" s="1"/>
  <c r="AO19" i="70" s="1"/>
  <c r="AO20" i="70" s="1"/>
  <c r="AO21" i="70" s="1"/>
  <c r="AO22" i="70" s="1"/>
  <c r="AO23" i="70" s="1"/>
  <c r="AO24" i="70" s="1"/>
  <c r="AO25" i="70" s="1"/>
  <c r="AO26" i="70" s="1"/>
  <c r="AO27" i="70" s="1"/>
  <c r="AO28" i="70" s="1"/>
  <c r="AO29" i="70" s="1"/>
  <c r="AO30" i="70" s="1"/>
  <c r="AO31" i="70" s="1"/>
  <c r="AO32" i="70" s="1"/>
  <c r="AO33" i="70" s="1"/>
  <c r="AO34" i="70" s="1"/>
  <c r="AO35" i="70" s="1"/>
  <c r="AO36" i="70" s="1"/>
  <c r="AO37" i="70" s="1"/>
  <c r="AO38" i="70" s="1"/>
  <c r="AO39" i="70" s="1"/>
  <c r="AO40" i="70" s="1"/>
  <c r="AO41" i="70" s="1"/>
  <c r="AO42" i="70" s="1"/>
  <c r="AO43" i="70" s="1"/>
  <c r="AO44" i="70" s="1"/>
  <c r="AO45" i="70" s="1"/>
  <c r="AO46" i="70" s="1"/>
  <c r="AO47" i="70" s="1"/>
  <c r="AO48" i="70" s="1"/>
  <c r="AO49" i="70" s="1"/>
  <c r="AO50" i="70" s="1"/>
  <c r="AO51" i="70" s="1"/>
  <c r="AO52" i="70" s="1"/>
  <c r="AC6" i="72"/>
  <c r="AC7" i="72" s="1"/>
  <c r="AC8" i="72" s="1"/>
  <c r="AC9" i="72" s="1"/>
  <c r="AC10" i="72" s="1"/>
  <c r="AC11" i="72" s="1"/>
  <c r="AC12" i="72" s="1"/>
  <c r="AC13" i="72" s="1"/>
  <c r="AC14" i="72" s="1"/>
  <c r="AC15" i="72" s="1"/>
  <c r="AC16" i="72" s="1"/>
  <c r="AC17" i="72" s="1"/>
  <c r="AC18" i="72" s="1"/>
  <c r="AC19" i="72" s="1"/>
  <c r="AC20" i="72" s="1"/>
  <c r="AC21" i="72" s="1"/>
  <c r="AC22" i="72" s="1"/>
  <c r="AC23" i="72" s="1"/>
  <c r="AC24" i="72" s="1"/>
  <c r="AC25" i="72" s="1"/>
  <c r="AC26" i="72" s="1"/>
  <c r="AC27" i="72" s="1"/>
  <c r="AC28" i="72" s="1"/>
  <c r="AC29" i="72" s="1"/>
  <c r="AC30" i="72" s="1"/>
  <c r="AC31" i="72" s="1"/>
  <c r="AC32" i="72" s="1"/>
  <c r="AC33" i="72" s="1"/>
  <c r="AC34" i="72" s="1"/>
  <c r="AC35" i="72" s="1"/>
  <c r="AC36" i="72" s="1"/>
  <c r="AC37" i="72" s="1"/>
  <c r="AC38" i="72" s="1"/>
  <c r="AC39" i="72" s="1"/>
  <c r="AC40" i="72" s="1"/>
  <c r="AC41" i="72" s="1"/>
  <c r="AC42" i="72" s="1"/>
  <c r="AC43" i="72" s="1"/>
  <c r="AC44" i="72" s="1"/>
  <c r="AC45" i="72" s="1"/>
  <c r="AC46" i="72" s="1"/>
  <c r="AC47" i="72" s="1"/>
  <c r="AC48" i="72" s="1"/>
  <c r="AC49" i="72" s="1"/>
  <c r="AC50" i="72" s="1"/>
  <c r="AC51" i="72" s="1"/>
  <c r="AC52" i="72" s="1"/>
  <c r="AG5" i="72"/>
  <c r="U6" i="74"/>
  <c r="U7" i="74" s="1"/>
  <c r="U8" i="74" s="1"/>
  <c r="U9" i="74" s="1"/>
  <c r="U10" i="74" s="1"/>
  <c r="U11" i="74" s="1"/>
  <c r="U12" i="74" s="1"/>
  <c r="U13" i="74" s="1"/>
  <c r="U14" i="74" s="1"/>
  <c r="U15" i="74" s="1"/>
  <c r="U16" i="74" s="1"/>
  <c r="U17" i="74" s="1"/>
  <c r="U18" i="74" s="1"/>
  <c r="U19" i="74" s="1"/>
  <c r="U20" i="74" s="1"/>
  <c r="U21" i="74" s="1"/>
  <c r="U22" i="74" s="1"/>
  <c r="U23" i="74" s="1"/>
  <c r="U24" i="74" s="1"/>
  <c r="U25" i="74" s="1"/>
  <c r="U26" i="74" s="1"/>
  <c r="U27" i="74" s="1"/>
  <c r="U28" i="74" s="1"/>
  <c r="U29" i="74" s="1"/>
  <c r="U30" i="74" s="1"/>
  <c r="U31" i="74" s="1"/>
  <c r="U32" i="74" s="1"/>
  <c r="U33" i="74" s="1"/>
  <c r="U34" i="74" s="1"/>
  <c r="U35" i="74" s="1"/>
  <c r="U36" i="74" s="1"/>
  <c r="U37" i="74" s="1"/>
  <c r="U38" i="74" s="1"/>
  <c r="U39" i="74" s="1"/>
  <c r="U40" i="74" s="1"/>
  <c r="U41" i="74" s="1"/>
  <c r="U42" i="74" s="1"/>
  <c r="U43" i="74" s="1"/>
  <c r="U44" i="74" s="1"/>
  <c r="U45" i="74" s="1"/>
  <c r="U46" i="74" s="1"/>
  <c r="U47" i="74" s="1"/>
  <c r="U48" i="74" s="1"/>
  <c r="U49" i="74" s="1"/>
  <c r="U50" i="74" s="1"/>
  <c r="U51" i="74" s="1"/>
  <c r="U52" i="74" s="1"/>
  <c r="Y5" i="74"/>
  <c r="I6" i="77"/>
  <c r="I7" i="77" s="1"/>
  <c r="I8" i="77" s="1"/>
  <c r="I9" i="77" s="1"/>
  <c r="I10" i="77" s="1"/>
  <c r="I11" i="77" s="1"/>
  <c r="I12" i="77" s="1"/>
  <c r="I13" i="77" s="1"/>
  <c r="I14" i="77" s="1"/>
  <c r="I15" i="77" s="1"/>
  <c r="I16" i="77" s="1"/>
  <c r="I17" i="77" s="1"/>
  <c r="I18" i="77" s="1"/>
  <c r="I19" i="77" s="1"/>
  <c r="I20" i="77" s="1"/>
  <c r="I21" i="77" s="1"/>
  <c r="I22" i="77" s="1"/>
  <c r="I23" i="77" s="1"/>
  <c r="I24" i="77" s="1"/>
  <c r="I25" i="77" s="1"/>
  <c r="I26" i="77" s="1"/>
  <c r="I27" i="77" s="1"/>
  <c r="I28" i="77" s="1"/>
  <c r="I29" i="77" s="1"/>
  <c r="I30" i="77" s="1"/>
  <c r="I31" i="77" s="1"/>
  <c r="I32" i="77" s="1"/>
  <c r="I33" i="77" s="1"/>
  <c r="I34" i="77" s="1"/>
  <c r="I35" i="77" s="1"/>
  <c r="I36" i="77" s="1"/>
  <c r="I37" i="77" s="1"/>
  <c r="I38" i="77" s="1"/>
  <c r="I39" i="77" s="1"/>
  <c r="I40" i="77" s="1"/>
  <c r="I41" i="77" s="1"/>
  <c r="I42" i="77" s="1"/>
  <c r="I43" i="77" s="1"/>
  <c r="I44" i="77" s="1"/>
  <c r="I45" i="77" s="1"/>
  <c r="I46" i="77" s="1"/>
  <c r="I47" i="77" s="1"/>
  <c r="I48" i="77" s="1"/>
  <c r="I49" i="77" s="1"/>
  <c r="I50" i="77" s="1"/>
  <c r="I51" i="77" s="1"/>
  <c r="I52" i="77" s="1"/>
  <c r="M5" i="77"/>
  <c r="I5" i="78"/>
  <c r="E5" i="81"/>
  <c r="E6" i="78"/>
  <c r="E7" i="78" s="1"/>
  <c r="E8" i="78" s="1"/>
  <c r="E9" i="78" s="1"/>
  <c r="E10" i="78" s="1"/>
  <c r="E11" i="78" s="1"/>
  <c r="E12" i="78" s="1"/>
  <c r="E13" i="78" s="1"/>
  <c r="E14" i="78" s="1"/>
  <c r="E15" i="78" s="1"/>
  <c r="E16" i="78" s="1"/>
  <c r="E17" i="78" s="1"/>
  <c r="E18" i="78" s="1"/>
  <c r="E19" i="78" s="1"/>
  <c r="E20" i="78" s="1"/>
  <c r="E21" i="78" s="1"/>
  <c r="E22" i="78" s="1"/>
  <c r="E23" i="78" s="1"/>
  <c r="E24" i="78" s="1"/>
  <c r="E25" i="78" s="1"/>
  <c r="E26" i="78" s="1"/>
  <c r="E27" i="78" s="1"/>
  <c r="E28" i="78" s="1"/>
  <c r="E29" i="78" s="1"/>
  <c r="E30" i="78" s="1"/>
  <c r="E31" i="78" s="1"/>
  <c r="E32" i="78" s="1"/>
  <c r="E33" i="78" s="1"/>
  <c r="E34" i="78" s="1"/>
  <c r="E35" i="78" s="1"/>
  <c r="E36" i="78" s="1"/>
  <c r="E37" i="78" s="1"/>
  <c r="E38" i="78" s="1"/>
  <c r="E39" i="78" s="1"/>
  <c r="E40" i="78" s="1"/>
  <c r="E41" i="78" s="1"/>
  <c r="E42" i="78" s="1"/>
  <c r="E43" i="78" s="1"/>
  <c r="E44" i="78" s="1"/>
  <c r="E45" i="78" s="1"/>
  <c r="E46" i="78" s="1"/>
  <c r="E47" i="78" s="1"/>
  <c r="E48" i="78" s="1"/>
  <c r="E49" i="78" s="1"/>
  <c r="E50" i="78" s="1"/>
  <c r="E51" i="78" s="1"/>
  <c r="E52" i="78" s="1"/>
  <c r="M6" i="76"/>
  <c r="M7" i="76" s="1"/>
  <c r="M8" i="76" s="1"/>
  <c r="M9" i="76" s="1"/>
  <c r="M10" i="76" s="1"/>
  <c r="M11" i="76" s="1"/>
  <c r="M12" i="76" s="1"/>
  <c r="M13" i="76" s="1"/>
  <c r="M14" i="76" s="1"/>
  <c r="M15" i="76" s="1"/>
  <c r="M16" i="76" s="1"/>
  <c r="M17" i="76" s="1"/>
  <c r="M18" i="76" s="1"/>
  <c r="M19" i="76" s="1"/>
  <c r="M20" i="76" s="1"/>
  <c r="M21" i="76" s="1"/>
  <c r="M22" i="76" s="1"/>
  <c r="M23" i="76" s="1"/>
  <c r="M24" i="76" s="1"/>
  <c r="M25" i="76" s="1"/>
  <c r="M26" i="76" s="1"/>
  <c r="M27" i="76" s="1"/>
  <c r="M28" i="76" s="1"/>
  <c r="M29" i="76" s="1"/>
  <c r="M30" i="76" s="1"/>
  <c r="M31" i="76" s="1"/>
  <c r="M32" i="76" s="1"/>
  <c r="M33" i="76" s="1"/>
  <c r="M34" i="76" s="1"/>
  <c r="M35" i="76" s="1"/>
  <c r="M36" i="76" s="1"/>
  <c r="M37" i="76" s="1"/>
  <c r="M38" i="76" s="1"/>
  <c r="M39" i="76" s="1"/>
  <c r="M40" i="76" s="1"/>
  <c r="M41" i="76" s="1"/>
  <c r="M42" i="76" s="1"/>
  <c r="M43" i="76" s="1"/>
  <c r="M44" i="76" s="1"/>
  <c r="M45" i="76" s="1"/>
  <c r="M46" i="76" s="1"/>
  <c r="M47" i="76" s="1"/>
  <c r="M48" i="76" s="1"/>
  <c r="M49" i="76" s="1"/>
  <c r="M50" i="76" s="1"/>
  <c r="M51" i="76" s="1"/>
  <c r="M52" i="76" s="1"/>
  <c r="Q5" i="76"/>
  <c r="Y6" i="73"/>
  <c r="Y7" i="73" s="1"/>
  <c r="Y8" i="73" s="1"/>
  <c r="Y9" i="73" s="1"/>
  <c r="Y10" i="73" s="1"/>
  <c r="Y11" i="73" s="1"/>
  <c r="Y12" i="73" s="1"/>
  <c r="Y13" i="73" s="1"/>
  <c r="Y14" i="73" s="1"/>
  <c r="Y15" i="73" s="1"/>
  <c r="Y16" i="73" s="1"/>
  <c r="Y17" i="73" s="1"/>
  <c r="Y18" i="73" s="1"/>
  <c r="Y19" i="73" s="1"/>
  <c r="Y20" i="73" s="1"/>
  <c r="Y21" i="73" s="1"/>
  <c r="Y22" i="73" s="1"/>
  <c r="Y23" i="73" s="1"/>
  <c r="Y24" i="73" s="1"/>
  <c r="Y25" i="73" s="1"/>
  <c r="Y26" i="73" s="1"/>
  <c r="Y27" i="73" s="1"/>
  <c r="Y28" i="73" s="1"/>
  <c r="Y29" i="73" s="1"/>
  <c r="Y30" i="73" s="1"/>
  <c r="Y31" i="73" s="1"/>
  <c r="Y32" i="73" s="1"/>
  <c r="Y33" i="73" s="1"/>
  <c r="Y34" i="73" s="1"/>
  <c r="Y35" i="73" s="1"/>
  <c r="Y36" i="73" s="1"/>
  <c r="Y37" i="73" s="1"/>
  <c r="Y38" i="73" s="1"/>
  <c r="Y39" i="73" s="1"/>
  <c r="Y40" i="73" s="1"/>
  <c r="Y41" i="73" s="1"/>
  <c r="Y42" i="73" s="1"/>
  <c r="Y43" i="73" s="1"/>
  <c r="Y44" i="73" s="1"/>
  <c r="Y45" i="73" s="1"/>
  <c r="Y46" i="73" s="1"/>
  <c r="Y47" i="73" s="1"/>
  <c r="Y48" i="73" s="1"/>
  <c r="Y49" i="73" s="1"/>
  <c r="Y50" i="73" s="1"/>
  <c r="Y51" i="73" s="1"/>
  <c r="Y52" i="73" s="1"/>
  <c r="AC5" i="73"/>
  <c r="AK5" i="71"/>
  <c r="AG6" i="71"/>
  <c r="AG7" i="71" s="1"/>
  <c r="AG8" i="71" s="1"/>
  <c r="AG9" i="71" s="1"/>
  <c r="AG10" i="71" s="1"/>
  <c r="AG11" i="71" s="1"/>
  <c r="AG12" i="71" s="1"/>
  <c r="AG13" i="71" s="1"/>
  <c r="AG14" i="71" s="1"/>
  <c r="AG15" i="71" s="1"/>
  <c r="AG16" i="71" s="1"/>
  <c r="AG17" i="71" s="1"/>
  <c r="AG18" i="71" s="1"/>
  <c r="AG19" i="71" s="1"/>
  <c r="AG20" i="71" s="1"/>
  <c r="AG21" i="71" s="1"/>
  <c r="AG22" i="71" s="1"/>
  <c r="AG23" i="71" s="1"/>
  <c r="AG24" i="71" s="1"/>
  <c r="AG25" i="71" s="1"/>
  <c r="AG26" i="71" s="1"/>
  <c r="AG27" i="71" s="1"/>
  <c r="AG28" i="71" s="1"/>
  <c r="AG29" i="71" s="1"/>
  <c r="AG30" i="71" s="1"/>
  <c r="AG31" i="71" s="1"/>
  <c r="AG32" i="71" s="1"/>
  <c r="AG33" i="71" s="1"/>
  <c r="AG34" i="71" s="1"/>
  <c r="AG35" i="71" s="1"/>
  <c r="AG36" i="71" s="1"/>
  <c r="AG37" i="71" s="1"/>
  <c r="AG38" i="71" s="1"/>
  <c r="AG39" i="71" s="1"/>
  <c r="AG40" i="71" s="1"/>
  <c r="AG41" i="71" s="1"/>
  <c r="AG42" i="71" s="1"/>
  <c r="AG43" i="71" s="1"/>
  <c r="AG44" i="71" s="1"/>
  <c r="AG45" i="71" s="1"/>
  <c r="AG46" i="71" s="1"/>
  <c r="AG47" i="71" s="1"/>
  <c r="AG48" i="71" s="1"/>
  <c r="AG49" i="71" s="1"/>
  <c r="AG50" i="71" s="1"/>
  <c r="AG51" i="71" s="1"/>
  <c r="AG52" i="71" s="1"/>
  <c r="U5" i="75"/>
  <c r="Q6" i="75"/>
  <c r="Q7" i="75" s="1"/>
  <c r="Q8" i="75" s="1"/>
  <c r="Q9" i="75" s="1"/>
  <c r="Q10" i="75" s="1"/>
  <c r="Q11" i="75" s="1"/>
  <c r="Q12" i="75" s="1"/>
  <c r="Q13" i="75" s="1"/>
  <c r="Q14" i="75" s="1"/>
  <c r="Q15" i="75" s="1"/>
  <c r="Q16" i="75" s="1"/>
  <c r="Q17" i="75" s="1"/>
  <c r="Q18" i="75" s="1"/>
  <c r="Q19" i="75" s="1"/>
  <c r="Q20" i="75" s="1"/>
  <c r="Q21" i="75" s="1"/>
  <c r="Q22" i="75" s="1"/>
  <c r="Q23" i="75" s="1"/>
  <c r="Q24" i="75" s="1"/>
  <c r="Q25" i="75" s="1"/>
  <c r="Q26" i="75" s="1"/>
  <c r="Q27" i="75" s="1"/>
  <c r="Q28" i="75" s="1"/>
  <c r="Q29" i="75" s="1"/>
  <c r="Q30" i="75" s="1"/>
  <c r="Q31" i="75" s="1"/>
  <c r="Q32" i="75" s="1"/>
  <c r="Q33" i="75" s="1"/>
  <c r="Q34" i="75" s="1"/>
  <c r="Q35" i="75" s="1"/>
  <c r="Q36" i="75" s="1"/>
  <c r="Q37" i="75" s="1"/>
  <c r="Q38" i="75" s="1"/>
  <c r="Q39" i="75" s="1"/>
  <c r="Q40" i="75" s="1"/>
  <c r="Q41" i="75" s="1"/>
  <c r="Q42" i="75" s="1"/>
  <c r="Q43" i="75" s="1"/>
  <c r="Q44" i="75" s="1"/>
  <c r="Q45" i="75" s="1"/>
  <c r="Q46" i="75" s="1"/>
  <c r="Q47" i="75" s="1"/>
  <c r="Q48" i="75" s="1"/>
  <c r="Q49" i="75" s="1"/>
  <c r="Q50" i="75" s="1"/>
  <c r="Q51" i="75" s="1"/>
  <c r="Q52" i="75" s="1"/>
  <c r="F22" i="84"/>
  <c r="J22" i="84" s="1"/>
  <c r="N22" i="84" s="1"/>
  <c r="R22" i="84" s="1"/>
  <c r="V22" i="84" s="1"/>
  <c r="Z22" i="84" s="1"/>
  <c r="AD22" i="84" s="1"/>
  <c r="AH22" i="84" s="1"/>
  <c r="AL22" i="84" s="1"/>
  <c r="B23" i="84"/>
  <c r="F23" i="82"/>
  <c r="J23" i="82" s="1"/>
  <c r="N23" i="82" s="1"/>
  <c r="R23" i="82" s="1"/>
  <c r="V23" i="82" s="1"/>
  <c r="Z23" i="82" s="1"/>
  <c r="AD23" i="82" s="1"/>
  <c r="AH23" i="82" s="1"/>
  <c r="AL23" i="82" s="1"/>
  <c r="B24" i="82"/>
  <c r="B24" i="80"/>
  <c r="F23" i="80"/>
  <c r="J23" i="80" s="1"/>
  <c r="N23" i="80" s="1"/>
  <c r="R23" i="80" s="1"/>
  <c r="V23" i="80" s="1"/>
  <c r="Z23" i="80" s="1"/>
  <c r="AD23" i="80" s="1"/>
  <c r="AH23" i="80" s="1"/>
  <c r="AL23" i="80" s="1"/>
  <c r="Q6" i="76" l="1"/>
  <c r="Q7" i="76" s="1"/>
  <c r="Q8" i="76" s="1"/>
  <c r="Q9" i="76" s="1"/>
  <c r="Q10" i="76" s="1"/>
  <c r="Q11" i="76" s="1"/>
  <c r="Q12" i="76" s="1"/>
  <c r="Q13" i="76" s="1"/>
  <c r="Q14" i="76" s="1"/>
  <c r="Q15" i="76" s="1"/>
  <c r="Q16" i="76" s="1"/>
  <c r="Q17" i="76" s="1"/>
  <c r="Q18" i="76" s="1"/>
  <c r="Q19" i="76" s="1"/>
  <c r="Q20" i="76" s="1"/>
  <c r="Q21" i="76" s="1"/>
  <c r="Q22" i="76" s="1"/>
  <c r="Q23" i="76" s="1"/>
  <c r="Q24" i="76" s="1"/>
  <c r="Q25" i="76" s="1"/>
  <c r="Q26" i="76" s="1"/>
  <c r="Q27" i="76" s="1"/>
  <c r="Q28" i="76" s="1"/>
  <c r="Q29" i="76" s="1"/>
  <c r="Q30" i="76" s="1"/>
  <c r="Q31" i="76" s="1"/>
  <c r="Q32" i="76" s="1"/>
  <c r="Q33" i="76" s="1"/>
  <c r="Q34" i="76" s="1"/>
  <c r="Q35" i="76" s="1"/>
  <c r="Q36" i="76" s="1"/>
  <c r="Q37" i="76" s="1"/>
  <c r="Q38" i="76" s="1"/>
  <c r="Q39" i="76" s="1"/>
  <c r="Q40" i="76" s="1"/>
  <c r="Q41" i="76" s="1"/>
  <c r="Q42" i="76" s="1"/>
  <c r="Q43" i="76" s="1"/>
  <c r="Q44" i="76" s="1"/>
  <c r="Q45" i="76" s="1"/>
  <c r="Q46" i="76" s="1"/>
  <c r="Q47" i="76" s="1"/>
  <c r="Q48" i="76" s="1"/>
  <c r="Q49" i="76" s="1"/>
  <c r="Q50" i="76" s="1"/>
  <c r="Q51" i="76" s="1"/>
  <c r="Q52" i="76" s="1"/>
  <c r="U5" i="76"/>
  <c r="M5" i="78"/>
  <c r="I6" i="78"/>
  <c r="I7" i="78" s="1"/>
  <c r="I8" i="78" s="1"/>
  <c r="I9" i="78" s="1"/>
  <c r="I10" i="78" s="1"/>
  <c r="I11" i="78" s="1"/>
  <c r="I12" i="78" s="1"/>
  <c r="I13" i="78" s="1"/>
  <c r="I14" i="78" s="1"/>
  <c r="I15" i="78" s="1"/>
  <c r="I16" i="78" s="1"/>
  <c r="I17" i="78" s="1"/>
  <c r="I18" i="78" s="1"/>
  <c r="I19" i="78" s="1"/>
  <c r="I20" i="78" s="1"/>
  <c r="I21" i="78" s="1"/>
  <c r="I22" i="78" s="1"/>
  <c r="I23" i="78" s="1"/>
  <c r="I24" i="78" s="1"/>
  <c r="I25" i="78" s="1"/>
  <c r="I26" i="78" s="1"/>
  <c r="I27" i="78" s="1"/>
  <c r="I28" i="78" s="1"/>
  <c r="I29" i="78" s="1"/>
  <c r="I30" i="78" s="1"/>
  <c r="I31" i="78" s="1"/>
  <c r="I32" i="78" s="1"/>
  <c r="I33" i="78" s="1"/>
  <c r="I34" i="78" s="1"/>
  <c r="I35" i="78" s="1"/>
  <c r="I36" i="78" s="1"/>
  <c r="I37" i="78" s="1"/>
  <c r="I38" i="78" s="1"/>
  <c r="I39" i="78" s="1"/>
  <c r="I40" i="78" s="1"/>
  <c r="I41" i="78" s="1"/>
  <c r="I42" i="78" s="1"/>
  <c r="I43" i="78" s="1"/>
  <c r="I44" i="78" s="1"/>
  <c r="I45" i="78" s="1"/>
  <c r="I46" i="78" s="1"/>
  <c r="I47" i="78" s="1"/>
  <c r="I48" i="78" s="1"/>
  <c r="I49" i="78" s="1"/>
  <c r="I50" i="78" s="1"/>
  <c r="I51" i="78" s="1"/>
  <c r="I52" i="78" s="1"/>
  <c r="AO5" i="71"/>
  <c r="AO6" i="71" s="1"/>
  <c r="AO7" i="71" s="1"/>
  <c r="AO8" i="71" s="1"/>
  <c r="AO9" i="71" s="1"/>
  <c r="AO10" i="71" s="1"/>
  <c r="AO11" i="71" s="1"/>
  <c r="AO12" i="71" s="1"/>
  <c r="AO13" i="71" s="1"/>
  <c r="AO14" i="71" s="1"/>
  <c r="AO15" i="71" s="1"/>
  <c r="AO16" i="71" s="1"/>
  <c r="AO17" i="71" s="1"/>
  <c r="AO18" i="71" s="1"/>
  <c r="AO19" i="71" s="1"/>
  <c r="AO20" i="71" s="1"/>
  <c r="AO21" i="71" s="1"/>
  <c r="AO22" i="71" s="1"/>
  <c r="AO23" i="71" s="1"/>
  <c r="AO24" i="71" s="1"/>
  <c r="AO25" i="71" s="1"/>
  <c r="AO26" i="71" s="1"/>
  <c r="AO27" i="71" s="1"/>
  <c r="AO28" i="71" s="1"/>
  <c r="AO29" i="71" s="1"/>
  <c r="AO30" i="71" s="1"/>
  <c r="AO31" i="71" s="1"/>
  <c r="AO32" i="71" s="1"/>
  <c r="AO33" i="71" s="1"/>
  <c r="AO34" i="71" s="1"/>
  <c r="AO35" i="71" s="1"/>
  <c r="AO36" i="71" s="1"/>
  <c r="AO37" i="71" s="1"/>
  <c r="AO38" i="71" s="1"/>
  <c r="AO39" i="71" s="1"/>
  <c r="AO40" i="71" s="1"/>
  <c r="AO41" i="71" s="1"/>
  <c r="AO42" i="71" s="1"/>
  <c r="AO43" i="71" s="1"/>
  <c r="AO44" i="71" s="1"/>
  <c r="AO45" i="71" s="1"/>
  <c r="AO46" i="71" s="1"/>
  <c r="AO47" i="71" s="1"/>
  <c r="AO48" i="71" s="1"/>
  <c r="AO49" i="71" s="1"/>
  <c r="AO50" i="71" s="1"/>
  <c r="AO51" i="71" s="1"/>
  <c r="AO52" i="71" s="1"/>
  <c r="AK6" i="71"/>
  <c r="AK7" i="71" s="1"/>
  <c r="AK8" i="71" s="1"/>
  <c r="AK9" i="71" s="1"/>
  <c r="AK10" i="71" s="1"/>
  <c r="AK11" i="71" s="1"/>
  <c r="AK12" i="71" s="1"/>
  <c r="AK13" i="71" s="1"/>
  <c r="AK14" i="71" s="1"/>
  <c r="AK15" i="71" s="1"/>
  <c r="AK16" i="71" s="1"/>
  <c r="AK17" i="71" s="1"/>
  <c r="AK18" i="71" s="1"/>
  <c r="AK19" i="71" s="1"/>
  <c r="AK20" i="71" s="1"/>
  <c r="AK21" i="71" s="1"/>
  <c r="AK22" i="71" s="1"/>
  <c r="AK23" i="71" s="1"/>
  <c r="AK24" i="71" s="1"/>
  <c r="AK25" i="71" s="1"/>
  <c r="AK26" i="71" s="1"/>
  <c r="AK27" i="71" s="1"/>
  <c r="AK28" i="71" s="1"/>
  <c r="AK29" i="71" s="1"/>
  <c r="AK30" i="71" s="1"/>
  <c r="AK31" i="71" s="1"/>
  <c r="AK32" i="71" s="1"/>
  <c r="AK33" i="71" s="1"/>
  <c r="AK34" i="71" s="1"/>
  <c r="AK35" i="71" s="1"/>
  <c r="AK36" i="71" s="1"/>
  <c r="AK37" i="71" s="1"/>
  <c r="AK38" i="71" s="1"/>
  <c r="AK39" i="71" s="1"/>
  <c r="AK40" i="71" s="1"/>
  <c r="AK41" i="71" s="1"/>
  <c r="AK42" i="71" s="1"/>
  <c r="AK43" i="71" s="1"/>
  <c r="AK44" i="71" s="1"/>
  <c r="AK45" i="71" s="1"/>
  <c r="AK46" i="71" s="1"/>
  <c r="AK47" i="71" s="1"/>
  <c r="AK48" i="71" s="1"/>
  <c r="AK49" i="71" s="1"/>
  <c r="AK50" i="71" s="1"/>
  <c r="AK51" i="71" s="1"/>
  <c r="AK52" i="71" s="1"/>
  <c r="M6" i="77"/>
  <c r="M7" i="77" s="1"/>
  <c r="M8" i="77" s="1"/>
  <c r="M9" i="77" s="1"/>
  <c r="M10" i="77" s="1"/>
  <c r="M11" i="77" s="1"/>
  <c r="M12" i="77" s="1"/>
  <c r="M13" i="77" s="1"/>
  <c r="M14" i="77" s="1"/>
  <c r="M15" i="77" s="1"/>
  <c r="M16" i="77" s="1"/>
  <c r="M17" i="77" s="1"/>
  <c r="M18" i="77" s="1"/>
  <c r="M19" i="77" s="1"/>
  <c r="M20" i="77" s="1"/>
  <c r="M21" i="77" s="1"/>
  <c r="M22" i="77" s="1"/>
  <c r="M23" i="77" s="1"/>
  <c r="M24" i="77" s="1"/>
  <c r="M25" i="77" s="1"/>
  <c r="M26" i="77" s="1"/>
  <c r="M27" i="77" s="1"/>
  <c r="M28" i="77" s="1"/>
  <c r="M29" i="77" s="1"/>
  <c r="M30" i="77" s="1"/>
  <c r="M31" i="77" s="1"/>
  <c r="M32" i="77" s="1"/>
  <c r="M33" i="77" s="1"/>
  <c r="M34" i="77" s="1"/>
  <c r="M35" i="77" s="1"/>
  <c r="M36" i="77" s="1"/>
  <c r="M37" i="77" s="1"/>
  <c r="M38" i="77" s="1"/>
  <c r="M39" i="77" s="1"/>
  <c r="M40" i="77" s="1"/>
  <c r="M41" i="77" s="1"/>
  <c r="M42" i="77" s="1"/>
  <c r="M43" i="77" s="1"/>
  <c r="M44" i="77" s="1"/>
  <c r="M45" i="77" s="1"/>
  <c r="M46" i="77" s="1"/>
  <c r="M47" i="77" s="1"/>
  <c r="M48" i="77" s="1"/>
  <c r="M49" i="77" s="1"/>
  <c r="M50" i="77" s="1"/>
  <c r="M51" i="77" s="1"/>
  <c r="M52" i="77" s="1"/>
  <c r="Q5" i="77"/>
  <c r="AK5" i="72"/>
  <c r="AG6" i="72"/>
  <c r="AG7" i="72" s="1"/>
  <c r="AG8" i="72" s="1"/>
  <c r="AG9" i="72" s="1"/>
  <c r="AG10" i="72" s="1"/>
  <c r="AG11" i="72" s="1"/>
  <c r="AG12" i="72" s="1"/>
  <c r="AG13" i="72" s="1"/>
  <c r="AG14" i="72" s="1"/>
  <c r="AG15" i="72" s="1"/>
  <c r="AG16" i="72" s="1"/>
  <c r="AG17" i="72" s="1"/>
  <c r="AG18" i="72" s="1"/>
  <c r="AG19" i="72" s="1"/>
  <c r="AG20" i="72" s="1"/>
  <c r="AG21" i="72" s="1"/>
  <c r="AG22" i="72" s="1"/>
  <c r="AG23" i="72" s="1"/>
  <c r="AG24" i="72" s="1"/>
  <c r="AG25" i="72" s="1"/>
  <c r="AG26" i="72" s="1"/>
  <c r="AG27" i="72" s="1"/>
  <c r="AG28" i="72" s="1"/>
  <c r="AG29" i="72" s="1"/>
  <c r="AG30" i="72" s="1"/>
  <c r="AG31" i="72" s="1"/>
  <c r="AG32" i="72" s="1"/>
  <c r="AG33" i="72" s="1"/>
  <c r="AG34" i="72" s="1"/>
  <c r="AG35" i="72" s="1"/>
  <c r="AG36" i="72" s="1"/>
  <c r="AG37" i="72" s="1"/>
  <c r="AG38" i="72" s="1"/>
  <c r="AG39" i="72" s="1"/>
  <c r="AG40" i="72" s="1"/>
  <c r="AG41" i="72" s="1"/>
  <c r="AG42" i="72" s="1"/>
  <c r="AG43" i="72" s="1"/>
  <c r="AG44" i="72" s="1"/>
  <c r="AG45" i="72" s="1"/>
  <c r="AG46" i="72" s="1"/>
  <c r="AG47" i="72" s="1"/>
  <c r="AG48" i="72" s="1"/>
  <c r="AG49" i="72" s="1"/>
  <c r="AG50" i="72" s="1"/>
  <c r="AG51" i="72" s="1"/>
  <c r="AG52" i="72" s="1"/>
  <c r="U6" i="75"/>
  <c r="U7" i="75" s="1"/>
  <c r="U8" i="75" s="1"/>
  <c r="U9" i="75" s="1"/>
  <c r="U10" i="75" s="1"/>
  <c r="U11" i="75" s="1"/>
  <c r="U12" i="75" s="1"/>
  <c r="U13" i="75" s="1"/>
  <c r="U14" i="75" s="1"/>
  <c r="U15" i="75" s="1"/>
  <c r="U16" i="75" s="1"/>
  <c r="U17" i="75" s="1"/>
  <c r="U18" i="75" s="1"/>
  <c r="U19" i="75" s="1"/>
  <c r="U20" i="75" s="1"/>
  <c r="U21" i="75" s="1"/>
  <c r="U22" i="75" s="1"/>
  <c r="U23" i="75" s="1"/>
  <c r="U24" i="75" s="1"/>
  <c r="U25" i="75" s="1"/>
  <c r="U26" i="75" s="1"/>
  <c r="U27" i="75" s="1"/>
  <c r="U28" i="75" s="1"/>
  <c r="U29" i="75" s="1"/>
  <c r="U30" i="75" s="1"/>
  <c r="U31" i="75" s="1"/>
  <c r="U32" i="75" s="1"/>
  <c r="U33" i="75" s="1"/>
  <c r="U34" i="75" s="1"/>
  <c r="U35" i="75" s="1"/>
  <c r="U36" i="75" s="1"/>
  <c r="U37" i="75" s="1"/>
  <c r="U38" i="75" s="1"/>
  <c r="U39" i="75" s="1"/>
  <c r="U40" i="75" s="1"/>
  <c r="U41" i="75" s="1"/>
  <c r="U42" i="75" s="1"/>
  <c r="U43" i="75" s="1"/>
  <c r="U44" i="75" s="1"/>
  <c r="U45" i="75" s="1"/>
  <c r="U46" i="75" s="1"/>
  <c r="U47" i="75" s="1"/>
  <c r="U48" i="75" s="1"/>
  <c r="U49" i="75" s="1"/>
  <c r="U50" i="75" s="1"/>
  <c r="U51" i="75" s="1"/>
  <c r="U52" i="75" s="1"/>
  <c r="Y5" i="75"/>
  <c r="E6" i="81"/>
  <c r="E7" i="81" s="1"/>
  <c r="E8" i="81" s="1"/>
  <c r="E9" i="81" s="1"/>
  <c r="E10" i="81" s="1"/>
  <c r="E11" i="81" s="1"/>
  <c r="E12" i="81" s="1"/>
  <c r="E13" i="81" s="1"/>
  <c r="E14" i="81" s="1"/>
  <c r="E15" i="81" s="1"/>
  <c r="E16" i="81" s="1"/>
  <c r="E17" i="81" s="1"/>
  <c r="E18" i="81" s="1"/>
  <c r="E19" i="81" s="1"/>
  <c r="E20" i="81" s="1"/>
  <c r="E21" i="81" s="1"/>
  <c r="E22" i="81" s="1"/>
  <c r="E23" i="81" s="1"/>
  <c r="E24" i="81" s="1"/>
  <c r="E25" i="81" s="1"/>
  <c r="E26" i="81" s="1"/>
  <c r="E27" i="81" s="1"/>
  <c r="E28" i="81" s="1"/>
  <c r="E29" i="81" s="1"/>
  <c r="E30" i="81" s="1"/>
  <c r="E31" i="81" s="1"/>
  <c r="E32" i="81" s="1"/>
  <c r="E33" i="81" s="1"/>
  <c r="E34" i="81" s="1"/>
  <c r="E35" i="81" s="1"/>
  <c r="E36" i="81" s="1"/>
  <c r="E37" i="81" s="1"/>
  <c r="E38" i="81" s="1"/>
  <c r="E39" i="81" s="1"/>
  <c r="E40" i="81" s="1"/>
  <c r="E41" i="81" s="1"/>
  <c r="E42" i="81" s="1"/>
  <c r="E43" i="81" s="1"/>
  <c r="E44" i="81" s="1"/>
  <c r="E45" i="81" s="1"/>
  <c r="E46" i="81" s="1"/>
  <c r="E47" i="81" s="1"/>
  <c r="E48" i="81" s="1"/>
  <c r="E49" i="81" s="1"/>
  <c r="E50" i="81" s="1"/>
  <c r="E51" i="81" s="1"/>
  <c r="E52" i="81" s="1"/>
  <c r="I5" i="81"/>
  <c r="E5" i="80"/>
  <c r="Y6" i="74"/>
  <c r="Y7" i="74" s="1"/>
  <c r="Y8" i="74" s="1"/>
  <c r="Y9" i="74" s="1"/>
  <c r="Y10" i="74" s="1"/>
  <c r="Y11" i="74" s="1"/>
  <c r="Y12" i="74" s="1"/>
  <c r="Y13" i="74" s="1"/>
  <c r="Y14" i="74" s="1"/>
  <c r="Y15" i="74" s="1"/>
  <c r="Y16" i="74" s="1"/>
  <c r="Y17" i="74" s="1"/>
  <c r="Y18" i="74" s="1"/>
  <c r="Y19" i="74" s="1"/>
  <c r="Y20" i="74" s="1"/>
  <c r="Y21" i="74" s="1"/>
  <c r="Y22" i="74" s="1"/>
  <c r="Y23" i="74" s="1"/>
  <c r="Y24" i="74" s="1"/>
  <c r="Y25" i="74" s="1"/>
  <c r="Y26" i="74" s="1"/>
  <c r="Y27" i="74" s="1"/>
  <c r="Y28" i="74" s="1"/>
  <c r="Y29" i="74" s="1"/>
  <c r="Y30" i="74" s="1"/>
  <c r="Y31" i="74" s="1"/>
  <c r="Y32" i="74" s="1"/>
  <c r="Y33" i="74" s="1"/>
  <c r="Y34" i="74" s="1"/>
  <c r="Y35" i="74" s="1"/>
  <c r="Y36" i="74" s="1"/>
  <c r="Y37" i="74" s="1"/>
  <c r="Y38" i="74" s="1"/>
  <c r="Y39" i="74" s="1"/>
  <c r="Y40" i="74" s="1"/>
  <c r="Y41" i="74" s="1"/>
  <c r="Y42" i="74" s="1"/>
  <c r="Y43" i="74" s="1"/>
  <c r="Y44" i="74" s="1"/>
  <c r="Y45" i="74" s="1"/>
  <c r="Y46" i="74" s="1"/>
  <c r="Y47" i="74" s="1"/>
  <c r="Y48" i="74" s="1"/>
  <c r="Y49" i="74" s="1"/>
  <c r="Y50" i="74" s="1"/>
  <c r="Y51" i="74" s="1"/>
  <c r="Y52" i="74" s="1"/>
  <c r="AC5" i="74"/>
  <c r="AG5" i="73"/>
  <c r="AC6" i="73"/>
  <c r="AC7" i="73" s="1"/>
  <c r="AC8" i="73" s="1"/>
  <c r="AC9" i="73" s="1"/>
  <c r="AC10" i="73" s="1"/>
  <c r="AC11" i="73" s="1"/>
  <c r="AC12" i="73" s="1"/>
  <c r="AC13" i="73" s="1"/>
  <c r="AC14" i="73" s="1"/>
  <c r="AC15" i="73" s="1"/>
  <c r="AC16" i="73" s="1"/>
  <c r="AC17" i="73" s="1"/>
  <c r="AC18" i="73" s="1"/>
  <c r="AC19" i="73" s="1"/>
  <c r="AC20" i="73" s="1"/>
  <c r="AC21" i="73" s="1"/>
  <c r="AC22" i="73" s="1"/>
  <c r="AC23" i="73" s="1"/>
  <c r="AC24" i="73" s="1"/>
  <c r="AC25" i="73" s="1"/>
  <c r="AC26" i="73" s="1"/>
  <c r="AC27" i="73" s="1"/>
  <c r="AC28" i="73" s="1"/>
  <c r="AC29" i="73" s="1"/>
  <c r="AC30" i="73" s="1"/>
  <c r="AC31" i="73" s="1"/>
  <c r="AC32" i="73" s="1"/>
  <c r="AC33" i="73" s="1"/>
  <c r="AC34" i="73" s="1"/>
  <c r="AC35" i="73" s="1"/>
  <c r="AC36" i="73" s="1"/>
  <c r="AC37" i="73" s="1"/>
  <c r="AC38" i="73" s="1"/>
  <c r="AC39" i="73" s="1"/>
  <c r="AC40" i="73" s="1"/>
  <c r="AC41" i="73" s="1"/>
  <c r="AC42" i="73" s="1"/>
  <c r="AC43" i="73" s="1"/>
  <c r="AC44" i="73" s="1"/>
  <c r="AC45" i="73" s="1"/>
  <c r="AC46" i="73" s="1"/>
  <c r="AC47" i="73" s="1"/>
  <c r="AC48" i="73" s="1"/>
  <c r="AC49" i="73" s="1"/>
  <c r="AC50" i="73" s="1"/>
  <c r="AC51" i="73" s="1"/>
  <c r="AC52" i="73" s="1"/>
  <c r="B25" i="80"/>
  <c r="F24" i="80"/>
  <c r="J24" i="80" s="1"/>
  <c r="N24" i="80" s="1"/>
  <c r="R24" i="80" s="1"/>
  <c r="V24" i="80" s="1"/>
  <c r="Z24" i="80" s="1"/>
  <c r="AD24" i="80" s="1"/>
  <c r="AH24" i="80" s="1"/>
  <c r="AL24" i="80" s="1"/>
  <c r="B24" i="84"/>
  <c r="F23" i="84"/>
  <c r="J23" i="84" s="1"/>
  <c r="N23" i="84" s="1"/>
  <c r="R23" i="84" s="1"/>
  <c r="V23" i="84" s="1"/>
  <c r="Z23" i="84" s="1"/>
  <c r="AD23" i="84" s="1"/>
  <c r="AH23" i="84" s="1"/>
  <c r="AL23" i="84" s="1"/>
  <c r="F24" i="82"/>
  <c r="J24" i="82" s="1"/>
  <c r="N24" i="82" s="1"/>
  <c r="R24" i="82" s="1"/>
  <c r="V24" i="82" s="1"/>
  <c r="Z24" i="82" s="1"/>
  <c r="AD24" i="82" s="1"/>
  <c r="AH24" i="82" s="1"/>
  <c r="AL24" i="82" s="1"/>
  <c r="B25" i="82"/>
  <c r="AC5" i="75" l="1"/>
  <c r="Y6" i="75"/>
  <c r="Y7" i="75" s="1"/>
  <c r="Y8" i="75" s="1"/>
  <c r="Y9" i="75" s="1"/>
  <c r="Y10" i="75" s="1"/>
  <c r="Y11" i="75" s="1"/>
  <c r="Y12" i="75" s="1"/>
  <c r="Y13" i="75" s="1"/>
  <c r="Y14" i="75" s="1"/>
  <c r="Y15" i="75" s="1"/>
  <c r="Y16" i="75" s="1"/>
  <c r="Y17" i="75" s="1"/>
  <c r="Y18" i="75" s="1"/>
  <c r="Y19" i="75" s="1"/>
  <c r="Y20" i="75" s="1"/>
  <c r="Y21" i="75" s="1"/>
  <c r="Y22" i="75" s="1"/>
  <c r="Y23" i="75" s="1"/>
  <c r="Y24" i="75" s="1"/>
  <c r="Y25" i="75" s="1"/>
  <c r="Y26" i="75" s="1"/>
  <c r="Y27" i="75" s="1"/>
  <c r="Y28" i="75" s="1"/>
  <c r="Y29" i="75" s="1"/>
  <c r="Y30" i="75" s="1"/>
  <c r="Y31" i="75" s="1"/>
  <c r="Y32" i="75" s="1"/>
  <c r="Y33" i="75" s="1"/>
  <c r="Y34" i="75" s="1"/>
  <c r="Y35" i="75" s="1"/>
  <c r="Y36" i="75" s="1"/>
  <c r="Y37" i="75" s="1"/>
  <c r="Y38" i="75" s="1"/>
  <c r="Y39" i="75" s="1"/>
  <c r="Y40" i="75" s="1"/>
  <c r="Y41" i="75" s="1"/>
  <c r="Y42" i="75" s="1"/>
  <c r="Y43" i="75" s="1"/>
  <c r="Y44" i="75" s="1"/>
  <c r="Y45" i="75" s="1"/>
  <c r="Y46" i="75" s="1"/>
  <c r="Y47" i="75" s="1"/>
  <c r="Y48" i="75" s="1"/>
  <c r="Y49" i="75" s="1"/>
  <c r="Y50" i="75" s="1"/>
  <c r="Y51" i="75" s="1"/>
  <c r="Y52" i="75" s="1"/>
  <c r="U5" i="77"/>
  <c r="Q6" i="77"/>
  <c r="Q7" i="77" s="1"/>
  <c r="Q8" i="77" s="1"/>
  <c r="Q9" i="77" s="1"/>
  <c r="Q10" i="77" s="1"/>
  <c r="Q11" i="77" s="1"/>
  <c r="Q12" i="77" s="1"/>
  <c r="Q13" i="77" s="1"/>
  <c r="Q14" i="77" s="1"/>
  <c r="Q15" i="77" s="1"/>
  <c r="Q16" i="77" s="1"/>
  <c r="Q17" i="77" s="1"/>
  <c r="Q18" i="77" s="1"/>
  <c r="Q19" i="77" s="1"/>
  <c r="Q20" i="77" s="1"/>
  <c r="Q21" i="77" s="1"/>
  <c r="Q22" i="77" s="1"/>
  <c r="Q23" i="77" s="1"/>
  <c r="Q24" i="77" s="1"/>
  <c r="Q25" i="77" s="1"/>
  <c r="Q26" i="77" s="1"/>
  <c r="Q27" i="77" s="1"/>
  <c r="Q28" i="77" s="1"/>
  <c r="Q29" i="77" s="1"/>
  <c r="Q30" i="77" s="1"/>
  <c r="Q31" i="77" s="1"/>
  <c r="Q32" i="77" s="1"/>
  <c r="Q33" i="77" s="1"/>
  <c r="Q34" i="77" s="1"/>
  <c r="Q35" i="77" s="1"/>
  <c r="Q36" i="77" s="1"/>
  <c r="Q37" i="77" s="1"/>
  <c r="Q38" i="77" s="1"/>
  <c r="Q39" i="77" s="1"/>
  <c r="Q40" i="77" s="1"/>
  <c r="Q41" i="77" s="1"/>
  <c r="Q42" i="77" s="1"/>
  <c r="Q43" i="77" s="1"/>
  <c r="Q44" i="77" s="1"/>
  <c r="Q45" i="77" s="1"/>
  <c r="Q46" i="77" s="1"/>
  <c r="Q47" i="77" s="1"/>
  <c r="Q48" i="77" s="1"/>
  <c r="Q49" i="77" s="1"/>
  <c r="Q50" i="77" s="1"/>
  <c r="Q51" i="77" s="1"/>
  <c r="Q52" i="77" s="1"/>
  <c r="I5" i="80"/>
  <c r="E5" i="84"/>
  <c r="E6" i="80"/>
  <c r="E7" i="80" s="1"/>
  <c r="E8" i="80" s="1"/>
  <c r="E9" i="80" s="1"/>
  <c r="E10" i="80" s="1"/>
  <c r="E11" i="80" s="1"/>
  <c r="E12" i="80" s="1"/>
  <c r="E13" i="80" s="1"/>
  <c r="E14" i="80" s="1"/>
  <c r="E15" i="80" s="1"/>
  <c r="E16" i="80" s="1"/>
  <c r="E17" i="80" s="1"/>
  <c r="E18" i="80" s="1"/>
  <c r="E19" i="80" s="1"/>
  <c r="E20" i="80" s="1"/>
  <c r="E21" i="80" s="1"/>
  <c r="E22" i="80" s="1"/>
  <c r="E23" i="80" s="1"/>
  <c r="E24" i="80" s="1"/>
  <c r="E25" i="80" s="1"/>
  <c r="E26" i="80" s="1"/>
  <c r="E27" i="80" s="1"/>
  <c r="E28" i="80" s="1"/>
  <c r="E29" i="80" s="1"/>
  <c r="E30" i="80" s="1"/>
  <c r="E31" i="80" s="1"/>
  <c r="E32" i="80" s="1"/>
  <c r="E33" i="80" s="1"/>
  <c r="E34" i="80" s="1"/>
  <c r="E35" i="80" s="1"/>
  <c r="Q5" i="78"/>
  <c r="M6" i="78"/>
  <c r="M7" i="78" s="1"/>
  <c r="M8" i="78" s="1"/>
  <c r="M9" i="78" s="1"/>
  <c r="M10" i="78" s="1"/>
  <c r="M11" i="78" s="1"/>
  <c r="M12" i="78" s="1"/>
  <c r="M13" i="78" s="1"/>
  <c r="M14" i="78" s="1"/>
  <c r="M15" i="78" s="1"/>
  <c r="M16" i="78" s="1"/>
  <c r="M17" i="78" s="1"/>
  <c r="M18" i="78" s="1"/>
  <c r="M19" i="78" s="1"/>
  <c r="M20" i="78" s="1"/>
  <c r="M21" i="78" s="1"/>
  <c r="M22" i="78" s="1"/>
  <c r="M23" i="78" s="1"/>
  <c r="M24" i="78" s="1"/>
  <c r="M25" i="78" s="1"/>
  <c r="M26" i="78" s="1"/>
  <c r="M27" i="78" s="1"/>
  <c r="M28" i="78" s="1"/>
  <c r="M29" i="78" s="1"/>
  <c r="M30" i="78" s="1"/>
  <c r="M31" i="78" s="1"/>
  <c r="M32" i="78" s="1"/>
  <c r="M33" i="78" s="1"/>
  <c r="M34" i="78" s="1"/>
  <c r="M35" i="78" s="1"/>
  <c r="M36" i="78" s="1"/>
  <c r="M37" i="78" s="1"/>
  <c r="M38" i="78" s="1"/>
  <c r="M39" i="78" s="1"/>
  <c r="M40" i="78" s="1"/>
  <c r="M41" i="78" s="1"/>
  <c r="M42" i="78" s="1"/>
  <c r="M43" i="78" s="1"/>
  <c r="M44" i="78" s="1"/>
  <c r="M45" i="78" s="1"/>
  <c r="M46" i="78" s="1"/>
  <c r="M47" i="78" s="1"/>
  <c r="M48" i="78" s="1"/>
  <c r="M49" i="78" s="1"/>
  <c r="M50" i="78" s="1"/>
  <c r="M51" i="78" s="1"/>
  <c r="M52" i="78" s="1"/>
  <c r="AC6" i="74"/>
  <c r="AC7" i="74" s="1"/>
  <c r="AC8" i="74" s="1"/>
  <c r="AC9" i="74" s="1"/>
  <c r="AC10" i="74" s="1"/>
  <c r="AC11" i="74" s="1"/>
  <c r="AC12" i="74" s="1"/>
  <c r="AC13" i="74" s="1"/>
  <c r="AC14" i="74" s="1"/>
  <c r="AC15" i="74" s="1"/>
  <c r="AC16" i="74" s="1"/>
  <c r="AC17" i="74" s="1"/>
  <c r="AC18" i="74" s="1"/>
  <c r="AC19" i="74" s="1"/>
  <c r="AC20" i="74" s="1"/>
  <c r="AC21" i="74" s="1"/>
  <c r="AC22" i="74" s="1"/>
  <c r="AC23" i="74" s="1"/>
  <c r="AC24" i="74" s="1"/>
  <c r="AC25" i="74" s="1"/>
  <c r="AC26" i="74" s="1"/>
  <c r="AC27" i="74" s="1"/>
  <c r="AC28" i="74" s="1"/>
  <c r="AC29" i="74" s="1"/>
  <c r="AC30" i="74" s="1"/>
  <c r="AC31" i="74" s="1"/>
  <c r="AC32" i="74" s="1"/>
  <c r="AC33" i="74" s="1"/>
  <c r="AC34" i="74" s="1"/>
  <c r="AC35" i="74" s="1"/>
  <c r="AC36" i="74" s="1"/>
  <c r="AC37" i="74" s="1"/>
  <c r="AC38" i="74" s="1"/>
  <c r="AC39" i="74" s="1"/>
  <c r="AC40" i="74" s="1"/>
  <c r="AC41" i="74" s="1"/>
  <c r="AC42" i="74" s="1"/>
  <c r="AC43" i="74" s="1"/>
  <c r="AC44" i="74" s="1"/>
  <c r="AC45" i="74" s="1"/>
  <c r="AC46" i="74" s="1"/>
  <c r="AC47" i="74" s="1"/>
  <c r="AC48" i="74" s="1"/>
  <c r="AC49" i="74" s="1"/>
  <c r="AC50" i="74" s="1"/>
  <c r="AC51" i="74" s="1"/>
  <c r="AC52" i="74" s="1"/>
  <c r="AG5" i="74"/>
  <c r="AK5" i="73"/>
  <c r="AG6" i="73"/>
  <c r="AG7" i="73" s="1"/>
  <c r="AG8" i="73" s="1"/>
  <c r="AG9" i="73" s="1"/>
  <c r="AG10" i="73" s="1"/>
  <c r="AG11" i="73" s="1"/>
  <c r="AG12" i="73" s="1"/>
  <c r="AG13" i="73" s="1"/>
  <c r="AG14" i="73" s="1"/>
  <c r="AG15" i="73" s="1"/>
  <c r="AG16" i="73" s="1"/>
  <c r="AG17" i="73" s="1"/>
  <c r="AG18" i="73" s="1"/>
  <c r="AG19" i="73" s="1"/>
  <c r="AG20" i="73" s="1"/>
  <c r="AG21" i="73" s="1"/>
  <c r="AG22" i="73" s="1"/>
  <c r="AG23" i="73" s="1"/>
  <c r="AG24" i="73" s="1"/>
  <c r="AG25" i="73" s="1"/>
  <c r="AG26" i="73" s="1"/>
  <c r="AG27" i="73" s="1"/>
  <c r="AG28" i="73" s="1"/>
  <c r="AG29" i="73" s="1"/>
  <c r="AG30" i="73" s="1"/>
  <c r="AG31" i="73" s="1"/>
  <c r="AG32" i="73" s="1"/>
  <c r="AG33" i="73" s="1"/>
  <c r="AG34" i="73" s="1"/>
  <c r="AG35" i="73" s="1"/>
  <c r="AG36" i="73" s="1"/>
  <c r="AG37" i="73" s="1"/>
  <c r="AG38" i="73" s="1"/>
  <c r="AG39" i="73" s="1"/>
  <c r="AG40" i="73" s="1"/>
  <c r="AG41" i="73" s="1"/>
  <c r="AG42" i="73" s="1"/>
  <c r="AG43" i="73" s="1"/>
  <c r="AG44" i="73" s="1"/>
  <c r="AG45" i="73" s="1"/>
  <c r="AG46" i="73" s="1"/>
  <c r="AG47" i="73" s="1"/>
  <c r="AG48" i="73" s="1"/>
  <c r="AG49" i="73" s="1"/>
  <c r="AG50" i="73" s="1"/>
  <c r="AG51" i="73" s="1"/>
  <c r="AG52" i="73" s="1"/>
  <c r="M5" i="81"/>
  <c r="I6" i="81"/>
  <c r="I7" i="81" s="1"/>
  <c r="I8" i="81" s="1"/>
  <c r="I9" i="81" s="1"/>
  <c r="I10" i="81" s="1"/>
  <c r="I11" i="81" s="1"/>
  <c r="I12" i="81" s="1"/>
  <c r="I13" i="81" s="1"/>
  <c r="I14" i="81" s="1"/>
  <c r="I15" i="81" s="1"/>
  <c r="I16" i="81" s="1"/>
  <c r="I17" i="81" s="1"/>
  <c r="I18" i="81" s="1"/>
  <c r="I19" i="81" s="1"/>
  <c r="I20" i="81" s="1"/>
  <c r="I21" i="81" s="1"/>
  <c r="I22" i="81" s="1"/>
  <c r="I23" i="81" s="1"/>
  <c r="I24" i="81" s="1"/>
  <c r="I25" i="81" s="1"/>
  <c r="I26" i="81" s="1"/>
  <c r="I27" i="81" s="1"/>
  <c r="I28" i="81" s="1"/>
  <c r="I29" i="81" s="1"/>
  <c r="I30" i="81" s="1"/>
  <c r="I31" i="81" s="1"/>
  <c r="I32" i="81" s="1"/>
  <c r="I33" i="81" s="1"/>
  <c r="I34" i="81" s="1"/>
  <c r="I35" i="81" s="1"/>
  <c r="I36" i="81" s="1"/>
  <c r="I37" i="81" s="1"/>
  <c r="I38" i="81" s="1"/>
  <c r="I39" i="81" s="1"/>
  <c r="I40" i="81" s="1"/>
  <c r="I41" i="81" s="1"/>
  <c r="I42" i="81" s="1"/>
  <c r="I43" i="81" s="1"/>
  <c r="I44" i="81" s="1"/>
  <c r="I45" i="81" s="1"/>
  <c r="I46" i="81" s="1"/>
  <c r="I47" i="81" s="1"/>
  <c r="I48" i="81" s="1"/>
  <c r="I49" i="81" s="1"/>
  <c r="I50" i="81" s="1"/>
  <c r="I51" i="81" s="1"/>
  <c r="I52" i="81" s="1"/>
  <c r="Y5" i="76"/>
  <c r="U6" i="76"/>
  <c r="U7" i="76" s="1"/>
  <c r="U8" i="76" s="1"/>
  <c r="U9" i="76" s="1"/>
  <c r="U10" i="76" s="1"/>
  <c r="U11" i="76" s="1"/>
  <c r="U12" i="76" s="1"/>
  <c r="U13" i="76" s="1"/>
  <c r="U14" i="76" s="1"/>
  <c r="U15" i="76" s="1"/>
  <c r="U16" i="76" s="1"/>
  <c r="U17" i="76" s="1"/>
  <c r="U18" i="76" s="1"/>
  <c r="U19" i="76" s="1"/>
  <c r="U20" i="76" s="1"/>
  <c r="U21" i="76" s="1"/>
  <c r="U22" i="76" s="1"/>
  <c r="U23" i="76" s="1"/>
  <c r="U24" i="76" s="1"/>
  <c r="U25" i="76" s="1"/>
  <c r="U26" i="76" s="1"/>
  <c r="U27" i="76" s="1"/>
  <c r="U28" i="76" s="1"/>
  <c r="U29" i="76" s="1"/>
  <c r="U30" i="76" s="1"/>
  <c r="U31" i="76" s="1"/>
  <c r="U32" i="76" s="1"/>
  <c r="U33" i="76" s="1"/>
  <c r="U34" i="76" s="1"/>
  <c r="U35" i="76" s="1"/>
  <c r="U36" i="76" s="1"/>
  <c r="U37" i="76" s="1"/>
  <c r="U38" i="76" s="1"/>
  <c r="U39" i="76" s="1"/>
  <c r="U40" i="76" s="1"/>
  <c r="U41" i="76" s="1"/>
  <c r="U42" i="76" s="1"/>
  <c r="U43" i="76" s="1"/>
  <c r="U44" i="76" s="1"/>
  <c r="U45" i="76" s="1"/>
  <c r="U46" i="76" s="1"/>
  <c r="U47" i="76" s="1"/>
  <c r="U48" i="76" s="1"/>
  <c r="U49" i="76" s="1"/>
  <c r="U50" i="76" s="1"/>
  <c r="U51" i="76" s="1"/>
  <c r="U52" i="76" s="1"/>
  <c r="AK6" i="72"/>
  <c r="AK7" i="72" s="1"/>
  <c r="AK8" i="72" s="1"/>
  <c r="AK9" i="72" s="1"/>
  <c r="AK10" i="72" s="1"/>
  <c r="AK11" i="72" s="1"/>
  <c r="AK12" i="72" s="1"/>
  <c r="AK13" i="72" s="1"/>
  <c r="AK14" i="72" s="1"/>
  <c r="AK15" i="72" s="1"/>
  <c r="AK16" i="72" s="1"/>
  <c r="AK17" i="72" s="1"/>
  <c r="AK18" i="72" s="1"/>
  <c r="AK19" i="72" s="1"/>
  <c r="AK20" i="72" s="1"/>
  <c r="AK21" i="72" s="1"/>
  <c r="AK22" i="72" s="1"/>
  <c r="AK23" i="72" s="1"/>
  <c r="AK24" i="72" s="1"/>
  <c r="AK25" i="72" s="1"/>
  <c r="AK26" i="72" s="1"/>
  <c r="AK27" i="72" s="1"/>
  <c r="AK28" i="72" s="1"/>
  <c r="AK29" i="72" s="1"/>
  <c r="AK30" i="72" s="1"/>
  <c r="AK31" i="72" s="1"/>
  <c r="AK32" i="72" s="1"/>
  <c r="AK33" i="72" s="1"/>
  <c r="AK34" i="72" s="1"/>
  <c r="AK35" i="72" s="1"/>
  <c r="AK36" i="72" s="1"/>
  <c r="AK37" i="72" s="1"/>
  <c r="AK38" i="72" s="1"/>
  <c r="AK39" i="72" s="1"/>
  <c r="AK40" i="72" s="1"/>
  <c r="AK41" i="72" s="1"/>
  <c r="AK42" i="72" s="1"/>
  <c r="AK43" i="72" s="1"/>
  <c r="AK44" i="72" s="1"/>
  <c r="AK45" i="72" s="1"/>
  <c r="AK46" i="72" s="1"/>
  <c r="AK47" i="72" s="1"/>
  <c r="AK48" i="72" s="1"/>
  <c r="AK49" i="72" s="1"/>
  <c r="AK50" i="72" s="1"/>
  <c r="AK51" i="72" s="1"/>
  <c r="AK52" i="72" s="1"/>
  <c r="AO5" i="72"/>
  <c r="AO6" i="72" s="1"/>
  <c r="AO7" i="72" s="1"/>
  <c r="AO8" i="72" s="1"/>
  <c r="AO9" i="72" s="1"/>
  <c r="AO10" i="72" s="1"/>
  <c r="AO11" i="72" s="1"/>
  <c r="AO12" i="72" s="1"/>
  <c r="AO13" i="72" s="1"/>
  <c r="AO14" i="72" s="1"/>
  <c r="AO15" i="72" s="1"/>
  <c r="AO16" i="72" s="1"/>
  <c r="AO17" i="72" s="1"/>
  <c r="AO18" i="72" s="1"/>
  <c r="AO19" i="72" s="1"/>
  <c r="AO20" i="72" s="1"/>
  <c r="AO21" i="72" s="1"/>
  <c r="AO22" i="72" s="1"/>
  <c r="AO23" i="72" s="1"/>
  <c r="AO24" i="72" s="1"/>
  <c r="AO25" i="72" s="1"/>
  <c r="AO26" i="72" s="1"/>
  <c r="AO27" i="72" s="1"/>
  <c r="AO28" i="72" s="1"/>
  <c r="AO29" i="72" s="1"/>
  <c r="AO30" i="72" s="1"/>
  <c r="AO31" i="72" s="1"/>
  <c r="AO32" i="72" s="1"/>
  <c r="AO33" i="72" s="1"/>
  <c r="AO34" i="72" s="1"/>
  <c r="AO35" i="72" s="1"/>
  <c r="AO36" i="72" s="1"/>
  <c r="AO37" i="72" s="1"/>
  <c r="AO38" i="72" s="1"/>
  <c r="AO39" i="72" s="1"/>
  <c r="AO40" i="72" s="1"/>
  <c r="AO41" i="72" s="1"/>
  <c r="AO42" i="72" s="1"/>
  <c r="AO43" i="72" s="1"/>
  <c r="AO44" i="72" s="1"/>
  <c r="AO45" i="72" s="1"/>
  <c r="AO46" i="72" s="1"/>
  <c r="AO47" i="72" s="1"/>
  <c r="AO48" i="72" s="1"/>
  <c r="AO49" i="72" s="1"/>
  <c r="AO50" i="72" s="1"/>
  <c r="AO51" i="72" s="1"/>
  <c r="AO52" i="72" s="1"/>
  <c r="B26" i="80"/>
  <c r="F25" i="80"/>
  <c r="J25" i="80" s="1"/>
  <c r="N25" i="80" s="1"/>
  <c r="R25" i="80" s="1"/>
  <c r="V25" i="80" s="1"/>
  <c r="Z25" i="80" s="1"/>
  <c r="AD25" i="80" s="1"/>
  <c r="AH25" i="80" s="1"/>
  <c r="AL25" i="80" s="1"/>
  <c r="F25" i="82"/>
  <c r="J25" i="82" s="1"/>
  <c r="N25" i="82" s="1"/>
  <c r="R25" i="82" s="1"/>
  <c r="V25" i="82" s="1"/>
  <c r="Z25" i="82" s="1"/>
  <c r="AD25" i="82" s="1"/>
  <c r="AH25" i="82" s="1"/>
  <c r="AL25" i="82" s="1"/>
  <c r="B26" i="82"/>
  <c r="B25" i="84"/>
  <c r="F24" i="84"/>
  <c r="J24" i="84" s="1"/>
  <c r="N24" i="84" s="1"/>
  <c r="R24" i="84" s="1"/>
  <c r="V24" i="84" s="1"/>
  <c r="Z24" i="84" s="1"/>
  <c r="AD24" i="84" s="1"/>
  <c r="AH24" i="84" s="1"/>
  <c r="AL24" i="84" s="1"/>
  <c r="AC5" i="76" l="1"/>
  <c r="Y6" i="76"/>
  <c r="Y7" i="76" s="1"/>
  <c r="Y8" i="76" s="1"/>
  <c r="Y9" i="76" s="1"/>
  <c r="Y10" i="76" s="1"/>
  <c r="Y11" i="76" s="1"/>
  <c r="Y12" i="76" s="1"/>
  <c r="Y13" i="76" s="1"/>
  <c r="Y14" i="76" s="1"/>
  <c r="Y15" i="76" s="1"/>
  <c r="Y16" i="76" s="1"/>
  <c r="Y17" i="76" s="1"/>
  <c r="Y18" i="76" s="1"/>
  <c r="Y19" i="76" s="1"/>
  <c r="Y20" i="76" s="1"/>
  <c r="Y21" i="76" s="1"/>
  <c r="Y22" i="76" s="1"/>
  <c r="Y23" i="76" s="1"/>
  <c r="Y24" i="76" s="1"/>
  <c r="Y25" i="76" s="1"/>
  <c r="Y26" i="76" s="1"/>
  <c r="Y27" i="76" s="1"/>
  <c r="Y28" i="76" s="1"/>
  <c r="Y29" i="76" s="1"/>
  <c r="Y30" i="76" s="1"/>
  <c r="Y31" i="76" s="1"/>
  <c r="Y32" i="76" s="1"/>
  <c r="Y33" i="76" s="1"/>
  <c r="Y34" i="76" s="1"/>
  <c r="Y35" i="76" s="1"/>
  <c r="Y36" i="76" s="1"/>
  <c r="Y37" i="76" s="1"/>
  <c r="Y38" i="76" s="1"/>
  <c r="Y39" i="76" s="1"/>
  <c r="Y40" i="76" s="1"/>
  <c r="Y41" i="76" s="1"/>
  <c r="Y42" i="76" s="1"/>
  <c r="Y43" i="76" s="1"/>
  <c r="Y44" i="76" s="1"/>
  <c r="Y45" i="76" s="1"/>
  <c r="Y46" i="76" s="1"/>
  <c r="Y47" i="76" s="1"/>
  <c r="Y48" i="76" s="1"/>
  <c r="Y49" i="76" s="1"/>
  <c r="Y50" i="76" s="1"/>
  <c r="Y51" i="76" s="1"/>
  <c r="Y52" i="76" s="1"/>
  <c r="AO5" i="73"/>
  <c r="AO6" i="73" s="1"/>
  <c r="AO7" i="73" s="1"/>
  <c r="AO8" i="73" s="1"/>
  <c r="AO9" i="73" s="1"/>
  <c r="AO10" i="73" s="1"/>
  <c r="AO11" i="73" s="1"/>
  <c r="AO12" i="73" s="1"/>
  <c r="AO13" i="73" s="1"/>
  <c r="AO14" i="73" s="1"/>
  <c r="AO15" i="73" s="1"/>
  <c r="AO16" i="73" s="1"/>
  <c r="AO17" i="73" s="1"/>
  <c r="AO18" i="73" s="1"/>
  <c r="AO19" i="73" s="1"/>
  <c r="AO20" i="73" s="1"/>
  <c r="AO21" i="73" s="1"/>
  <c r="AO22" i="73" s="1"/>
  <c r="AO23" i="73" s="1"/>
  <c r="AO24" i="73" s="1"/>
  <c r="AO25" i="73" s="1"/>
  <c r="AO26" i="73" s="1"/>
  <c r="AO27" i="73" s="1"/>
  <c r="AO28" i="73" s="1"/>
  <c r="AO29" i="73" s="1"/>
  <c r="AO30" i="73" s="1"/>
  <c r="AO31" i="73" s="1"/>
  <c r="AO32" i="73" s="1"/>
  <c r="AO33" i="73" s="1"/>
  <c r="AO34" i="73" s="1"/>
  <c r="AO35" i="73" s="1"/>
  <c r="AO36" i="73" s="1"/>
  <c r="AO37" i="73" s="1"/>
  <c r="AO38" i="73" s="1"/>
  <c r="AO39" i="73" s="1"/>
  <c r="AO40" i="73" s="1"/>
  <c r="AO41" i="73" s="1"/>
  <c r="AO42" i="73" s="1"/>
  <c r="AO43" i="73" s="1"/>
  <c r="AO44" i="73" s="1"/>
  <c r="AO45" i="73" s="1"/>
  <c r="AO46" i="73" s="1"/>
  <c r="AO47" i="73" s="1"/>
  <c r="AO48" i="73" s="1"/>
  <c r="AO49" i="73" s="1"/>
  <c r="AO50" i="73" s="1"/>
  <c r="AO51" i="73" s="1"/>
  <c r="AO52" i="73" s="1"/>
  <c r="AK6" i="73"/>
  <c r="AK7" i="73" s="1"/>
  <c r="AK8" i="73" s="1"/>
  <c r="AK9" i="73" s="1"/>
  <c r="AK10" i="73" s="1"/>
  <c r="AK11" i="73" s="1"/>
  <c r="AK12" i="73" s="1"/>
  <c r="AK13" i="73" s="1"/>
  <c r="AK14" i="73" s="1"/>
  <c r="AK15" i="73" s="1"/>
  <c r="AK16" i="73" s="1"/>
  <c r="AK17" i="73" s="1"/>
  <c r="AK18" i="73" s="1"/>
  <c r="AK19" i="73" s="1"/>
  <c r="AK20" i="73" s="1"/>
  <c r="AK21" i="73" s="1"/>
  <c r="AK22" i="73" s="1"/>
  <c r="AK23" i="73" s="1"/>
  <c r="AK24" i="73" s="1"/>
  <c r="AK25" i="73" s="1"/>
  <c r="AK26" i="73" s="1"/>
  <c r="AK27" i="73" s="1"/>
  <c r="AK28" i="73" s="1"/>
  <c r="AK29" i="73" s="1"/>
  <c r="AK30" i="73" s="1"/>
  <c r="AK31" i="73" s="1"/>
  <c r="AK32" i="73" s="1"/>
  <c r="AK33" i="73" s="1"/>
  <c r="AK34" i="73" s="1"/>
  <c r="AK35" i="73" s="1"/>
  <c r="AK36" i="73" s="1"/>
  <c r="AK37" i="73" s="1"/>
  <c r="AK38" i="73" s="1"/>
  <c r="AK39" i="73" s="1"/>
  <c r="AK40" i="73" s="1"/>
  <c r="AK41" i="73" s="1"/>
  <c r="AK42" i="73" s="1"/>
  <c r="AK43" i="73" s="1"/>
  <c r="AK44" i="73" s="1"/>
  <c r="AK45" i="73" s="1"/>
  <c r="AK46" i="73" s="1"/>
  <c r="AK47" i="73" s="1"/>
  <c r="AK48" i="73" s="1"/>
  <c r="AK49" i="73" s="1"/>
  <c r="AK50" i="73" s="1"/>
  <c r="AK51" i="73" s="1"/>
  <c r="AK52" i="73" s="1"/>
  <c r="Q6" i="78"/>
  <c r="Q7" i="78" s="1"/>
  <c r="Q8" i="78" s="1"/>
  <c r="Q9" i="78" s="1"/>
  <c r="Q10" i="78" s="1"/>
  <c r="Q11" i="78" s="1"/>
  <c r="Q12" i="78" s="1"/>
  <c r="Q13" i="78" s="1"/>
  <c r="Q14" i="78" s="1"/>
  <c r="Q15" i="78" s="1"/>
  <c r="Q16" i="78" s="1"/>
  <c r="Q17" i="78" s="1"/>
  <c r="Q18" i="78" s="1"/>
  <c r="Q19" i="78" s="1"/>
  <c r="Q20" i="78" s="1"/>
  <c r="Q21" i="78" s="1"/>
  <c r="Q22" i="78" s="1"/>
  <c r="Q23" i="78" s="1"/>
  <c r="Q24" i="78" s="1"/>
  <c r="Q25" i="78" s="1"/>
  <c r="Q26" i="78" s="1"/>
  <c r="Q27" i="78" s="1"/>
  <c r="Q28" i="78" s="1"/>
  <c r="Q29" i="78" s="1"/>
  <c r="Q30" i="78" s="1"/>
  <c r="Q31" i="78" s="1"/>
  <c r="Q32" i="78" s="1"/>
  <c r="Q33" i="78" s="1"/>
  <c r="Q34" i="78" s="1"/>
  <c r="Q35" i="78" s="1"/>
  <c r="Q36" i="78" s="1"/>
  <c r="Q37" i="78" s="1"/>
  <c r="Q38" i="78" s="1"/>
  <c r="Q39" i="78" s="1"/>
  <c r="Q40" i="78" s="1"/>
  <c r="Q41" i="78" s="1"/>
  <c r="Q42" i="78" s="1"/>
  <c r="Q43" i="78" s="1"/>
  <c r="Q44" i="78" s="1"/>
  <c r="Q45" i="78" s="1"/>
  <c r="Q46" i="78" s="1"/>
  <c r="Q47" i="78" s="1"/>
  <c r="Q48" i="78" s="1"/>
  <c r="Q49" i="78" s="1"/>
  <c r="Q50" i="78" s="1"/>
  <c r="Q51" i="78" s="1"/>
  <c r="Q52" i="78" s="1"/>
  <c r="U5" i="78"/>
  <c r="AG6" i="74"/>
  <c r="AG7" i="74" s="1"/>
  <c r="AG8" i="74" s="1"/>
  <c r="AG9" i="74" s="1"/>
  <c r="AG10" i="74" s="1"/>
  <c r="AG11" i="74" s="1"/>
  <c r="AG12" i="74" s="1"/>
  <c r="AG13" i="74" s="1"/>
  <c r="AG14" i="74" s="1"/>
  <c r="AG15" i="74" s="1"/>
  <c r="AG16" i="74" s="1"/>
  <c r="AG17" i="74" s="1"/>
  <c r="AG18" i="74" s="1"/>
  <c r="AG19" i="74" s="1"/>
  <c r="AG20" i="74" s="1"/>
  <c r="AG21" i="74" s="1"/>
  <c r="AG22" i="74" s="1"/>
  <c r="AG23" i="74" s="1"/>
  <c r="AG24" i="74" s="1"/>
  <c r="AG25" i="74" s="1"/>
  <c r="AG26" i="74" s="1"/>
  <c r="AG27" i="74" s="1"/>
  <c r="AG28" i="74" s="1"/>
  <c r="AG29" i="74" s="1"/>
  <c r="AG30" i="74" s="1"/>
  <c r="AG31" i="74" s="1"/>
  <c r="AG32" i="74" s="1"/>
  <c r="AG33" i="74" s="1"/>
  <c r="AG34" i="74" s="1"/>
  <c r="AG35" i="74" s="1"/>
  <c r="AG36" i="74" s="1"/>
  <c r="AG37" i="74" s="1"/>
  <c r="AG38" i="74" s="1"/>
  <c r="AG39" i="74" s="1"/>
  <c r="AG40" i="74" s="1"/>
  <c r="AG41" i="74" s="1"/>
  <c r="AG42" i="74" s="1"/>
  <c r="AG43" i="74" s="1"/>
  <c r="AG44" i="74" s="1"/>
  <c r="AG45" i="74" s="1"/>
  <c r="AG46" i="74" s="1"/>
  <c r="AG47" i="74" s="1"/>
  <c r="AG48" i="74" s="1"/>
  <c r="AG49" i="74" s="1"/>
  <c r="AG50" i="74" s="1"/>
  <c r="AG51" i="74" s="1"/>
  <c r="AG52" i="74" s="1"/>
  <c r="AK5" i="74"/>
  <c r="Y5" i="77"/>
  <c r="U6" i="77"/>
  <c r="U7" i="77" s="1"/>
  <c r="U8" i="77" s="1"/>
  <c r="U9" i="77" s="1"/>
  <c r="U10" i="77" s="1"/>
  <c r="U11" i="77" s="1"/>
  <c r="U12" i="77" s="1"/>
  <c r="U13" i="77" s="1"/>
  <c r="U14" i="77" s="1"/>
  <c r="U15" i="77" s="1"/>
  <c r="U16" i="77" s="1"/>
  <c r="U17" i="77" s="1"/>
  <c r="U18" i="77" s="1"/>
  <c r="U19" i="77" s="1"/>
  <c r="U20" i="77" s="1"/>
  <c r="U21" i="77" s="1"/>
  <c r="U22" i="77" s="1"/>
  <c r="U23" i="77" s="1"/>
  <c r="U24" i="77" s="1"/>
  <c r="U25" i="77" s="1"/>
  <c r="U26" i="77" s="1"/>
  <c r="U27" i="77" s="1"/>
  <c r="U28" i="77" s="1"/>
  <c r="U29" i="77" s="1"/>
  <c r="U30" i="77" s="1"/>
  <c r="U31" i="77" s="1"/>
  <c r="U32" i="77" s="1"/>
  <c r="U33" i="77" s="1"/>
  <c r="U34" i="77" s="1"/>
  <c r="U35" i="77" s="1"/>
  <c r="U36" i="77" s="1"/>
  <c r="U37" i="77" s="1"/>
  <c r="U38" i="77" s="1"/>
  <c r="U39" i="77" s="1"/>
  <c r="U40" i="77" s="1"/>
  <c r="U41" i="77" s="1"/>
  <c r="U42" i="77" s="1"/>
  <c r="U43" i="77" s="1"/>
  <c r="U44" i="77" s="1"/>
  <c r="U45" i="77" s="1"/>
  <c r="U46" i="77" s="1"/>
  <c r="U47" i="77" s="1"/>
  <c r="U48" i="77" s="1"/>
  <c r="U49" i="77" s="1"/>
  <c r="U50" i="77" s="1"/>
  <c r="U51" i="77" s="1"/>
  <c r="U52" i="77" s="1"/>
  <c r="M6" i="81"/>
  <c r="M7" i="81" s="1"/>
  <c r="M8" i="81" s="1"/>
  <c r="M9" i="81" s="1"/>
  <c r="M10" i="81" s="1"/>
  <c r="M11" i="81" s="1"/>
  <c r="M12" i="81" s="1"/>
  <c r="M13" i="81" s="1"/>
  <c r="M14" i="81" s="1"/>
  <c r="M15" i="81" s="1"/>
  <c r="M16" i="81" s="1"/>
  <c r="M17" i="81" s="1"/>
  <c r="M18" i="81" s="1"/>
  <c r="M19" i="81" s="1"/>
  <c r="M20" i="81" s="1"/>
  <c r="M21" i="81" s="1"/>
  <c r="M22" i="81" s="1"/>
  <c r="M23" i="81" s="1"/>
  <c r="M24" i="81" s="1"/>
  <c r="M25" i="81" s="1"/>
  <c r="M26" i="81" s="1"/>
  <c r="M27" i="81" s="1"/>
  <c r="M28" i="81" s="1"/>
  <c r="M29" i="81" s="1"/>
  <c r="M30" i="81" s="1"/>
  <c r="M31" i="81" s="1"/>
  <c r="M32" i="81" s="1"/>
  <c r="M33" i="81" s="1"/>
  <c r="M34" i="81" s="1"/>
  <c r="M35" i="81" s="1"/>
  <c r="M36" i="81" s="1"/>
  <c r="M37" i="81" s="1"/>
  <c r="M38" i="81" s="1"/>
  <c r="M39" i="81" s="1"/>
  <c r="M40" i="81" s="1"/>
  <c r="M41" i="81" s="1"/>
  <c r="M42" i="81" s="1"/>
  <c r="M43" i="81" s="1"/>
  <c r="M44" i="81" s="1"/>
  <c r="M45" i="81" s="1"/>
  <c r="M46" i="81" s="1"/>
  <c r="M47" i="81" s="1"/>
  <c r="M48" i="81" s="1"/>
  <c r="M49" i="81" s="1"/>
  <c r="M50" i="81" s="1"/>
  <c r="M51" i="81" s="1"/>
  <c r="M52" i="81" s="1"/>
  <c r="Q5" i="81"/>
  <c r="I5" i="84"/>
  <c r="E5" i="82"/>
  <c r="E6" i="84"/>
  <c r="E7" i="84" s="1"/>
  <c r="E8" i="84" s="1"/>
  <c r="E9" i="84" s="1"/>
  <c r="E10" i="84" s="1"/>
  <c r="E11" i="84" s="1"/>
  <c r="E12" i="84" s="1"/>
  <c r="E13" i="84" s="1"/>
  <c r="E14" i="84" s="1"/>
  <c r="E15" i="84" s="1"/>
  <c r="E16" i="84" s="1"/>
  <c r="E17" i="84" s="1"/>
  <c r="E18" i="84" s="1"/>
  <c r="E19" i="84" s="1"/>
  <c r="E20" i="84" s="1"/>
  <c r="E21" i="84" s="1"/>
  <c r="E22" i="84" s="1"/>
  <c r="E23" i="84" s="1"/>
  <c r="E24" i="84" s="1"/>
  <c r="E25" i="84" s="1"/>
  <c r="E26" i="84" s="1"/>
  <c r="E27" i="84" s="1"/>
  <c r="E28" i="84" s="1"/>
  <c r="E29" i="84" s="1"/>
  <c r="E30" i="84" s="1"/>
  <c r="E31" i="84" s="1"/>
  <c r="E32" i="84" s="1"/>
  <c r="E33" i="84" s="1"/>
  <c r="E34" i="84" s="1"/>
  <c r="E35" i="84" s="1"/>
  <c r="M5" i="80"/>
  <c r="I6" i="80"/>
  <c r="I7" i="80" s="1"/>
  <c r="I8" i="80" s="1"/>
  <c r="I9" i="80" s="1"/>
  <c r="I10" i="80" s="1"/>
  <c r="I11" i="80" s="1"/>
  <c r="I12" i="80" s="1"/>
  <c r="I13" i="80" s="1"/>
  <c r="I14" i="80" s="1"/>
  <c r="I15" i="80" s="1"/>
  <c r="I16" i="80" s="1"/>
  <c r="I17" i="80" s="1"/>
  <c r="I18" i="80" s="1"/>
  <c r="I19" i="80" s="1"/>
  <c r="I20" i="80" s="1"/>
  <c r="I21" i="80" s="1"/>
  <c r="I22" i="80" s="1"/>
  <c r="I23" i="80" s="1"/>
  <c r="I24" i="80" s="1"/>
  <c r="I25" i="80" s="1"/>
  <c r="I26" i="80" s="1"/>
  <c r="I27" i="80" s="1"/>
  <c r="I28" i="80" s="1"/>
  <c r="I29" i="80" s="1"/>
  <c r="I30" i="80" s="1"/>
  <c r="I31" i="80" s="1"/>
  <c r="I32" i="80" s="1"/>
  <c r="I33" i="80" s="1"/>
  <c r="I34" i="80" s="1"/>
  <c r="I35" i="80" s="1"/>
  <c r="AG5" i="75"/>
  <c r="AC6" i="75"/>
  <c r="AC7" i="75" s="1"/>
  <c r="AC8" i="75" s="1"/>
  <c r="AC9" i="75" s="1"/>
  <c r="AC10" i="75" s="1"/>
  <c r="AC11" i="75" s="1"/>
  <c r="AC12" i="75" s="1"/>
  <c r="AC13" i="75" s="1"/>
  <c r="AC14" i="75" s="1"/>
  <c r="AC15" i="75" s="1"/>
  <c r="AC16" i="75" s="1"/>
  <c r="AC17" i="75" s="1"/>
  <c r="AC18" i="75" s="1"/>
  <c r="AC19" i="75" s="1"/>
  <c r="AC20" i="75" s="1"/>
  <c r="AC21" i="75" s="1"/>
  <c r="AC22" i="75" s="1"/>
  <c r="AC23" i="75" s="1"/>
  <c r="AC24" i="75" s="1"/>
  <c r="AC25" i="75" s="1"/>
  <c r="AC26" i="75" s="1"/>
  <c r="AC27" i="75" s="1"/>
  <c r="AC28" i="75" s="1"/>
  <c r="AC29" i="75" s="1"/>
  <c r="AC30" i="75" s="1"/>
  <c r="AC31" i="75" s="1"/>
  <c r="AC32" i="75" s="1"/>
  <c r="AC33" i="75" s="1"/>
  <c r="AC34" i="75" s="1"/>
  <c r="AC35" i="75" s="1"/>
  <c r="AC36" i="75" s="1"/>
  <c r="AC37" i="75" s="1"/>
  <c r="AC38" i="75" s="1"/>
  <c r="AC39" i="75" s="1"/>
  <c r="AC40" i="75" s="1"/>
  <c r="AC41" i="75" s="1"/>
  <c r="AC42" i="75" s="1"/>
  <c r="AC43" i="75" s="1"/>
  <c r="AC44" i="75" s="1"/>
  <c r="AC45" i="75" s="1"/>
  <c r="AC46" i="75" s="1"/>
  <c r="AC47" i="75" s="1"/>
  <c r="AC48" i="75" s="1"/>
  <c r="AC49" i="75" s="1"/>
  <c r="AC50" i="75" s="1"/>
  <c r="AC51" i="75" s="1"/>
  <c r="AC52" i="75" s="1"/>
  <c r="F25" i="84"/>
  <c r="J25" i="84" s="1"/>
  <c r="N25" i="84" s="1"/>
  <c r="R25" i="84" s="1"/>
  <c r="V25" i="84" s="1"/>
  <c r="Z25" i="84" s="1"/>
  <c r="AD25" i="84" s="1"/>
  <c r="AH25" i="84" s="1"/>
  <c r="AL25" i="84" s="1"/>
  <c r="B26" i="84"/>
  <c r="B27" i="80"/>
  <c r="F26" i="80"/>
  <c r="J26" i="80" s="1"/>
  <c r="N26" i="80" s="1"/>
  <c r="R26" i="80" s="1"/>
  <c r="V26" i="80" s="1"/>
  <c r="Z26" i="80" s="1"/>
  <c r="AD26" i="80" s="1"/>
  <c r="AH26" i="80" s="1"/>
  <c r="AL26" i="80" s="1"/>
  <c r="F26" i="82"/>
  <c r="J26" i="82" s="1"/>
  <c r="N26" i="82" s="1"/>
  <c r="R26" i="82" s="1"/>
  <c r="V26" i="82" s="1"/>
  <c r="Z26" i="82" s="1"/>
  <c r="AD26" i="82" s="1"/>
  <c r="AH26" i="82" s="1"/>
  <c r="AL26" i="82" s="1"/>
  <c r="B27" i="82"/>
  <c r="M6" i="80" l="1"/>
  <c r="M7" i="80" s="1"/>
  <c r="M8" i="80" s="1"/>
  <c r="M9" i="80" s="1"/>
  <c r="M10" i="80" s="1"/>
  <c r="M11" i="80" s="1"/>
  <c r="M12" i="80" s="1"/>
  <c r="M13" i="80" s="1"/>
  <c r="M14" i="80" s="1"/>
  <c r="M15" i="80" s="1"/>
  <c r="M16" i="80" s="1"/>
  <c r="M17" i="80" s="1"/>
  <c r="M18" i="80" s="1"/>
  <c r="M19" i="80" s="1"/>
  <c r="M20" i="80" s="1"/>
  <c r="M21" i="80" s="1"/>
  <c r="M22" i="80" s="1"/>
  <c r="M23" i="80" s="1"/>
  <c r="M24" i="80" s="1"/>
  <c r="M25" i="80" s="1"/>
  <c r="M26" i="80" s="1"/>
  <c r="M27" i="80" s="1"/>
  <c r="M28" i="80" s="1"/>
  <c r="M29" i="80" s="1"/>
  <c r="M30" i="80" s="1"/>
  <c r="M31" i="80" s="1"/>
  <c r="M32" i="80" s="1"/>
  <c r="M33" i="80" s="1"/>
  <c r="M34" i="80" s="1"/>
  <c r="M35" i="80" s="1"/>
  <c r="Q5" i="80"/>
  <c r="Q6" i="81"/>
  <c r="Q7" i="81" s="1"/>
  <c r="Q8" i="81" s="1"/>
  <c r="Q9" i="81" s="1"/>
  <c r="Q10" i="81" s="1"/>
  <c r="Q11" i="81" s="1"/>
  <c r="Q12" i="81" s="1"/>
  <c r="Q13" i="81" s="1"/>
  <c r="Q14" i="81" s="1"/>
  <c r="Q15" i="81" s="1"/>
  <c r="Q16" i="81" s="1"/>
  <c r="Q17" i="81" s="1"/>
  <c r="Q18" i="81" s="1"/>
  <c r="Q19" i="81" s="1"/>
  <c r="Q20" i="81" s="1"/>
  <c r="Q21" i="81" s="1"/>
  <c r="Q22" i="81" s="1"/>
  <c r="Q23" i="81" s="1"/>
  <c r="Q24" i="81" s="1"/>
  <c r="Q25" i="81" s="1"/>
  <c r="Q26" i="81" s="1"/>
  <c r="Q27" i="81" s="1"/>
  <c r="Q28" i="81" s="1"/>
  <c r="Q29" i="81" s="1"/>
  <c r="Q30" i="81" s="1"/>
  <c r="Q31" i="81" s="1"/>
  <c r="Q32" i="81" s="1"/>
  <c r="Q33" i="81" s="1"/>
  <c r="Q34" i="81" s="1"/>
  <c r="Q35" i="81" s="1"/>
  <c r="Q36" i="81" s="1"/>
  <c r="Q37" i="81" s="1"/>
  <c r="Q38" i="81" s="1"/>
  <c r="Q39" i="81" s="1"/>
  <c r="Q40" i="81" s="1"/>
  <c r="Q41" i="81" s="1"/>
  <c r="Q42" i="81" s="1"/>
  <c r="Q43" i="81" s="1"/>
  <c r="Q44" i="81" s="1"/>
  <c r="Q45" i="81" s="1"/>
  <c r="Q46" i="81" s="1"/>
  <c r="Q47" i="81" s="1"/>
  <c r="Q48" i="81" s="1"/>
  <c r="Q49" i="81" s="1"/>
  <c r="Q50" i="81" s="1"/>
  <c r="Q51" i="81" s="1"/>
  <c r="Q52" i="81" s="1"/>
  <c r="U5" i="81"/>
  <c r="AK6" i="74"/>
  <c r="AK7" i="74" s="1"/>
  <c r="AK8" i="74" s="1"/>
  <c r="AK9" i="74" s="1"/>
  <c r="AK10" i="74" s="1"/>
  <c r="AK11" i="74" s="1"/>
  <c r="AK12" i="74" s="1"/>
  <c r="AK13" i="74" s="1"/>
  <c r="AK14" i="74" s="1"/>
  <c r="AK15" i="74" s="1"/>
  <c r="AK16" i="74" s="1"/>
  <c r="AK17" i="74" s="1"/>
  <c r="AK18" i="74" s="1"/>
  <c r="AK19" i="74" s="1"/>
  <c r="AK20" i="74" s="1"/>
  <c r="AK21" i="74" s="1"/>
  <c r="AK22" i="74" s="1"/>
  <c r="AK23" i="74" s="1"/>
  <c r="AK24" i="74" s="1"/>
  <c r="AK25" i="74" s="1"/>
  <c r="AK26" i="74" s="1"/>
  <c r="AK27" i="74" s="1"/>
  <c r="AK28" i="74" s="1"/>
  <c r="AK29" i="74" s="1"/>
  <c r="AK30" i="74" s="1"/>
  <c r="AK31" i="74" s="1"/>
  <c r="AK32" i="74" s="1"/>
  <c r="AK33" i="74" s="1"/>
  <c r="AK34" i="74" s="1"/>
  <c r="AK35" i="74" s="1"/>
  <c r="AK36" i="74" s="1"/>
  <c r="AK37" i="74" s="1"/>
  <c r="AK38" i="74" s="1"/>
  <c r="AK39" i="74" s="1"/>
  <c r="AK40" i="74" s="1"/>
  <c r="AK41" i="74" s="1"/>
  <c r="AK42" i="74" s="1"/>
  <c r="AK43" i="74" s="1"/>
  <c r="AK44" i="74" s="1"/>
  <c r="AK45" i="74" s="1"/>
  <c r="AK46" i="74" s="1"/>
  <c r="AK47" i="74" s="1"/>
  <c r="AK48" i="74" s="1"/>
  <c r="AK49" i="74" s="1"/>
  <c r="AK50" i="74" s="1"/>
  <c r="AK51" i="74" s="1"/>
  <c r="AK52" i="74" s="1"/>
  <c r="AO5" i="74"/>
  <c r="AO6" i="74" s="1"/>
  <c r="AO7" i="74" s="1"/>
  <c r="AO8" i="74" s="1"/>
  <c r="AO9" i="74" s="1"/>
  <c r="AO10" i="74" s="1"/>
  <c r="AO11" i="74" s="1"/>
  <c r="AO12" i="74" s="1"/>
  <c r="AO13" i="74" s="1"/>
  <c r="AO14" i="74" s="1"/>
  <c r="AO15" i="74" s="1"/>
  <c r="AO16" i="74" s="1"/>
  <c r="AO17" i="74" s="1"/>
  <c r="AO18" i="74" s="1"/>
  <c r="AO19" i="74" s="1"/>
  <c r="AO20" i="74" s="1"/>
  <c r="AO21" i="74" s="1"/>
  <c r="AO22" i="74" s="1"/>
  <c r="AO23" i="74" s="1"/>
  <c r="AO24" i="74" s="1"/>
  <c r="AO25" i="74" s="1"/>
  <c r="AO26" i="74" s="1"/>
  <c r="AO27" i="74" s="1"/>
  <c r="AO28" i="74" s="1"/>
  <c r="AO29" i="74" s="1"/>
  <c r="AO30" i="74" s="1"/>
  <c r="AO31" i="74" s="1"/>
  <c r="AO32" i="74" s="1"/>
  <c r="AO33" i="74" s="1"/>
  <c r="AO34" i="74" s="1"/>
  <c r="AO35" i="74" s="1"/>
  <c r="AO36" i="74" s="1"/>
  <c r="AO37" i="74" s="1"/>
  <c r="AO38" i="74" s="1"/>
  <c r="AO39" i="74" s="1"/>
  <c r="AO40" i="74" s="1"/>
  <c r="AO41" i="74" s="1"/>
  <c r="AO42" i="74" s="1"/>
  <c r="AO43" i="74" s="1"/>
  <c r="AO44" i="74" s="1"/>
  <c r="AO45" i="74" s="1"/>
  <c r="AO46" i="74" s="1"/>
  <c r="AO47" i="74" s="1"/>
  <c r="AO48" i="74" s="1"/>
  <c r="AO49" i="74" s="1"/>
  <c r="AO50" i="74" s="1"/>
  <c r="AO51" i="74" s="1"/>
  <c r="AO52" i="74" s="1"/>
  <c r="AG6" i="75"/>
  <c r="AG7" i="75" s="1"/>
  <c r="AG8" i="75" s="1"/>
  <c r="AG9" i="75" s="1"/>
  <c r="AG10" i="75" s="1"/>
  <c r="AG11" i="75" s="1"/>
  <c r="AG12" i="75" s="1"/>
  <c r="AG13" i="75" s="1"/>
  <c r="AG14" i="75" s="1"/>
  <c r="AG15" i="75" s="1"/>
  <c r="AG16" i="75" s="1"/>
  <c r="AG17" i="75" s="1"/>
  <c r="AG18" i="75" s="1"/>
  <c r="AG19" i="75" s="1"/>
  <c r="AG20" i="75" s="1"/>
  <c r="AG21" i="75" s="1"/>
  <c r="AG22" i="75" s="1"/>
  <c r="AG23" i="75" s="1"/>
  <c r="AG24" i="75" s="1"/>
  <c r="AG25" i="75" s="1"/>
  <c r="AG26" i="75" s="1"/>
  <c r="AG27" i="75" s="1"/>
  <c r="AG28" i="75" s="1"/>
  <c r="AG29" i="75" s="1"/>
  <c r="AG30" i="75" s="1"/>
  <c r="AG31" i="75" s="1"/>
  <c r="AG32" i="75" s="1"/>
  <c r="AG33" i="75" s="1"/>
  <c r="AG34" i="75" s="1"/>
  <c r="AG35" i="75" s="1"/>
  <c r="AG36" i="75" s="1"/>
  <c r="AG37" i="75" s="1"/>
  <c r="AG38" i="75" s="1"/>
  <c r="AG39" i="75" s="1"/>
  <c r="AG40" i="75" s="1"/>
  <c r="AG41" i="75" s="1"/>
  <c r="AG42" i="75" s="1"/>
  <c r="AG43" i="75" s="1"/>
  <c r="AG44" i="75" s="1"/>
  <c r="AG45" i="75" s="1"/>
  <c r="AG46" i="75" s="1"/>
  <c r="AG47" i="75" s="1"/>
  <c r="AG48" i="75" s="1"/>
  <c r="AG49" i="75" s="1"/>
  <c r="AG50" i="75" s="1"/>
  <c r="AG51" i="75" s="1"/>
  <c r="AG52" i="75" s="1"/>
  <c r="AK5" i="75"/>
  <c r="Y5" i="78"/>
  <c r="U6" i="78"/>
  <c r="U7" i="78" s="1"/>
  <c r="U8" i="78" s="1"/>
  <c r="U9" i="78" s="1"/>
  <c r="U10" i="78" s="1"/>
  <c r="U11" i="78" s="1"/>
  <c r="U12" i="78" s="1"/>
  <c r="U13" i="78" s="1"/>
  <c r="U14" i="78" s="1"/>
  <c r="U15" i="78" s="1"/>
  <c r="U16" i="78" s="1"/>
  <c r="U17" i="78" s="1"/>
  <c r="U18" i="78" s="1"/>
  <c r="U19" i="78" s="1"/>
  <c r="U20" i="78" s="1"/>
  <c r="U21" i="78" s="1"/>
  <c r="U22" i="78" s="1"/>
  <c r="U23" i="78" s="1"/>
  <c r="U24" i="78" s="1"/>
  <c r="U25" i="78" s="1"/>
  <c r="U26" i="78" s="1"/>
  <c r="U27" i="78" s="1"/>
  <c r="U28" i="78" s="1"/>
  <c r="U29" i="78" s="1"/>
  <c r="U30" i="78" s="1"/>
  <c r="U31" i="78" s="1"/>
  <c r="U32" i="78" s="1"/>
  <c r="U33" i="78" s="1"/>
  <c r="U34" i="78" s="1"/>
  <c r="U35" i="78" s="1"/>
  <c r="U36" i="78" s="1"/>
  <c r="U37" i="78" s="1"/>
  <c r="U38" i="78" s="1"/>
  <c r="U39" i="78" s="1"/>
  <c r="U40" i="78" s="1"/>
  <c r="U41" i="78" s="1"/>
  <c r="U42" i="78" s="1"/>
  <c r="U43" i="78" s="1"/>
  <c r="U44" i="78" s="1"/>
  <c r="U45" i="78" s="1"/>
  <c r="U46" i="78" s="1"/>
  <c r="U47" i="78" s="1"/>
  <c r="U48" i="78" s="1"/>
  <c r="U49" i="78" s="1"/>
  <c r="U50" i="78" s="1"/>
  <c r="U51" i="78" s="1"/>
  <c r="U52" i="78" s="1"/>
  <c r="E6" i="82"/>
  <c r="E7" i="82" s="1"/>
  <c r="E8" i="82" s="1"/>
  <c r="E9" i="82" s="1"/>
  <c r="E10" i="82" s="1"/>
  <c r="E11" i="82" s="1"/>
  <c r="E12" i="82" s="1"/>
  <c r="E13" i="82" s="1"/>
  <c r="E14" i="82" s="1"/>
  <c r="E15" i="82" s="1"/>
  <c r="E16" i="82" s="1"/>
  <c r="E17" i="82" s="1"/>
  <c r="E18" i="82" s="1"/>
  <c r="E19" i="82" s="1"/>
  <c r="E20" i="82" s="1"/>
  <c r="E21" i="82" s="1"/>
  <c r="E22" i="82" s="1"/>
  <c r="E23" i="82" s="1"/>
  <c r="E24" i="82" s="1"/>
  <c r="E25" i="82" s="1"/>
  <c r="E26" i="82" s="1"/>
  <c r="E27" i="82" s="1"/>
  <c r="E28" i="82" s="1"/>
  <c r="E29" i="82" s="1"/>
  <c r="E30" i="82" s="1"/>
  <c r="E31" i="82" s="1"/>
  <c r="E32" i="82" s="1"/>
  <c r="E33" i="82" s="1"/>
  <c r="E34" i="82" s="1"/>
  <c r="E35" i="82" s="1"/>
  <c r="I5" i="82"/>
  <c r="I6" i="84"/>
  <c r="I7" i="84" s="1"/>
  <c r="I8" i="84" s="1"/>
  <c r="I9" i="84" s="1"/>
  <c r="I10" i="84" s="1"/>
  <c r="I11" i="84" s="1"/>
  <c r="I12" i="84" s="1"/>
  <c r="I13" i="84" s="1"/>
  <c r="I14" i="84" s="1"/>
  <c r="I15" i="84" s="1"/>
  <c r="I16" i="84" s="1"/>
  <c r="I17" i="84" s="1"/>
  <c r="I18" i="84" s="1"/>
  <c r="I19" i="84" s="1"/>
  <c r="I20" i="84" s="1"/>
  <c r="I21" i="84" s="1"/>
  <c r="I22" i="84" s="1"/>
  <c r="I23" i="84" s="1"/>
  <c r="I24" i="84" s="1"/>
  <c r="I25" i="84" s="1"/>
  <c r="I26" i="84" s="1"/>
  <c r="I27" i="84" s="1"/>
  <c r="I28" i="84" s="1"/>
  <c r="I29" i="84" s="1"/>
  <c r="I30" i="84" s="1"/>
  <c r="I31" i="84" s="1"/>
  <c r="I32" i="84" s="1"/>
  <c r="I33" i="84" s="1"/>
  <c r="I34" i="84" s="1"/>
  <c r="I35" i="84" s="1"/>
  <c r="M5" i="84"/>
  <c r="Y6" i="77"/>
  <c r="Y7" i="77" s="1"/>
  <c r="Y8" i="77" s="1"/>
  <c r="Y9" i="77" s="1"/>
  <c r="Y10" i="77" s="1"/>
  <c r="Y11" i="77" s="1"/>
  <c r="Y12" i="77" s="1"/>
  <c r="Y13" i="77" s="1"/>
  <c r="Y14" i="77" s="1"/>
  <c r="Y15" i="77" s="1"/>
  <c r="Y16" i="77" s="1"/>
  <c r="Y17" i="77" s="1"/>
  <c r="Y18" i="77" s="1"/>
  <c r="Y19" i="77" s="1"/>
  <c r="Y20" i="77" s="1"/>
  <c r="Y21" i="77" s="1"/>
  <c r="Y22" i="77" s="1"/>
  <c r="Y23" i="77" s="1"/>
  <c r="Y24" i="77" s="1"/>
  <c r="Y25" i="77" s="1"/>
  <c r="Y26" i="77" s="1"/>
  <c r="Y27" i="77" s="1"/>
  <c r="Y28" i="77" s="1"/>
  <c r="Y29" i="77" s="1"/>
  <c r="Y30" i="77" s="1"/>
  <c r="Y31" i="77" s="1"/>
  <c r="Y32" i="77" s="1"/>
  <c r="Y33" i="77" s="1"/>
  <c r="Y34" i="77" s="1"/>
  <c r="Y35" i="77" s="1"/>
  <c r="Y36" i="77" s="1"/>
  <c r="Y37" i="77" s="1"/>
  <c r="Y38" i="77" s="1"/>
  <c r="Y39" i="77" s="1"/>
  <c r="Y40" i="77" s="1"/>
  <c r="Y41" i="77" s="1"/>
  <c r="Y42" i="77" s="1"/>
  <c r="Y43" i="77" s="1"/>
  <c r="Y44" i="77" s="1"/>
  <c r="Y45" i="77" s="1"/>
  <c r="Y46" i="77" s="1"/>
  <c r="Y47" i="77" s="1"/>
  <c r="Y48" i="77" s="1"/>
  <c r="Y49" i="77" s="1"/>
  <c r="Y50" i="77" s="1"/>
  <c r="Y51" i="77" s="1"/>
  <c r="Y52" i="77" s="1"/>
  <c r="AC5" i="77"/>
  <c r="AC6" i="76"/>
  <c r="AC7" i="76" s="1"/>
  <c r="AC8" i="76" s="1"/>
  <c r="AC9" i="76" s="1"/>
  <c r="AC10" i="76" s="1"/>
  <c r="AC11" i="76" s="1"/>
  <c r="AC12" i="76" s="1"/>
  <c r="AC13" i="76" s="1"/>
  <c r="AC14" i="76" s="1"/>
  <c r="AC15" i="76" s="1"/>
  <c r="AC16" i="76" s="1"/>
  <c r="AC17" i="76" s="1"/>
  <c r="AC18" i="76" s="1"/>
  <c r="AC19" i="76" s="1"/>
  <c r="AC20" i="76" s="1"/>
  <c r="AC21" i="76" s="1"/>
  <c r="AC22" i="76" s="1"/>
  <c r="AC23" i="76" s="1"/>
  <c r="AC24" i="76" s="1"/>
  <c r="AC25" i="76" s="1"/>
  <c r="AC26" i="76" s="1"/>
  <c r="AC27" i="76" s="1"/>
  <c r="AC28" i="76" s="1"/>
  <c r="AC29" i="76" s="1"/>
  <c r="AC30" i="76" s="1"/>
  <c r="AC31" i="76" s="1"/>
  <c r="AC32" i="76" s="1"/>
  <c r="AC33" i="76" s="1"/>
  <c r="AC34" i="76" s="1"/>
  <c r="AC35" i="76" s="1"/>
  <c r="AC36" i="76" s="1"/>
  <c r="AC37" i="76" s="1"/>
  <c r="AC38" i="76" s="1"/>
  <c r="AC39" i="76" s="1"/>
  <c r="AC40" i="76" s="1"/>
  <c r="AC41" i="76" s="1"/>
  <c r="AC42" i="76" s="1"/>
  <c r="AC43" i="76" s="1"/>
  <c r="AC44" i="76" s="1"/>
  <c r="AC45" i="76" s="1"/>
  <c r="AC46" i="76" s="1"/>
  <c r="AC47" i="76" s="1"/>
  <c r="AC48" i="76" s="1"/>
  <c r="AC49" i="76" s="1"/>
  <c r="AC50" i="76" s="1"/>
  <c r="AC51" i="76" s="1"/>
  <c r="AC52" i="76" s="1"/>
  <c r="AG5" i="76"/>
  <c r="F26" i="84"/>
  <c r="J26" i="84" s="1"/>
  <c r="N26" i="84" s="1"/>
  <c r="R26" i="84" s="1"/>
  <c r="V26" i="84" s="1"/>
  <c r="Z26" i="84" s="1"/>
  <c r="AD26" i="84" s="1"/>
  <c r="AH26" i="84" s="1"/>
  <c r="AL26" i="84" s="1"/>
  <c r="B27" i="84"/>
  <c r="F27" i="82"/>
  <c r="J27" i="82" s="1"/>
  <c r="N27" i="82" s="1"/>
  <c r="R27" i="82" s="1"/>
  <c r="V27" i="82" s="1"/>
  <c r="Z27" i="82" s="1"/>
  <c r="AD27" i="82" s="1"/>
  <c r="AH27" i="82" s="1"/>
  <c r="AL27" i="82" s="1"/>
  <c r="B28" i="82"/>
  <c r="B28" i="80"/>
  <c r="F27" i="80"/>
  <c r="J27" i="80" s="1"/>
  <c r="N27" i="80" s="1"/>
  <c r="R27" i="80" s="1"/>
  <c r="V27" i="80" s="1"/>
  <c r="Z27" i="80" s="1"/>
  <c r="AD27" i="80" s="1"/>
  <c r="AH27" i="80" s="1"/>
  <c r="AL27" i="80" s="1"/>
  <c r="AK5" i="76" l="1"/>
  <c r="AG6" i="76"/>
  <c r="AG7" i="76" s="1"/>
  <c r="AG8" i="76" s="1"/>
  <c r="AG9" i="76" s="1"/>
  <c r="AG10" i="76" s="1"/>
  <c r="AG11" i="76" s="1"/>
  <c r="AG12" i="76" s="1"/>
  <c r="AG13" i="76" s="1"/>
  <c r="AG14" i="76" s="1"/>
  <c r="AG15" i="76" s="1"/>
  <c r="AG16" i="76" s="1"/>
  <c r="AG17" i="76" s="1"/>
  <c r="AG18" i="76" s="1"/>
  <c r="AG19" i="76" s="1"/>
  <c r="AG20" i="76" s="1"/>
  <c r="AG21" i="76" s="1"/>
  <c r="AG22" i="76" s="1"/>
  <c r="AG23" i="76" s="1"/>
  <c r="AG24" i="76" s="1"/>
  <c r="AG25" i="76" s="1"/>
  <c r="AG26" i="76" s="1"/>
  <c r="AG27" i="76" s="1"/>
  <c r="AG28" i="76" s="1"/>
  <c r="AG29" i="76" s="1"/>
  <c r="AG30" i="76" s="1"/>
  <c r="AG31" i="76" s="1"/>
  <c r="AG32" i="76" s="1"/>
  <c r="AG33" i="76" s="1"/>
  <c r="AG34" i="76" s="1"/>
  <c r="AG35" i="76" s="1"/>
  <c r="AG36" i="76" s="1"/>
  <c r="AG37" i="76" s="1"/>
  <c r="AG38" i="76" s="1"/>
  <c r="AG39" i="76" s="1"/>
  <c r="AG40" i="76" s="1"/>
  <c r="AG41" i="76" s="1"/>
  <c r="AG42" i="76" s="1"/>
  <c r="AG43" i="76" s="1"/>
  <c r="AG44" i="76" s="1"/>
  <c r="AG45" i="76" s="1"/>
  <c r="AG46" i="76" s="1"/>
  <c r="AG47" i="76" s="1"/>
  <c r="AG48" i="76" s="1"/>
  <c r="AG49" i="76" s="1"/>
  <c r="AG50" i="76" s="1"/>
  <c r="AG51" i="76" s="1"/>
  <c r="AG52" i="76" s="1"/>
  <c r="M6" i="84"/>
  <c r="M7" i="84" s="1"/>
  <c r="M8" i="84" s="1"/>
  <c r="M9" i="84" s="1"/>
  <c r="M10" i="84" s="1"/>
  <c r="M11" i="84" s="1"/>
  <c r="M12" i="84" s="1"/>
  <c r="M13" i="84" s="1"/>
  <c r="M14" i="84" s="1"/>
  <c r="M15" i="84" s="1"/>
  <c r="M16" i="84" s="1"/>
  <c r="M17" i="84" s="1"/>
  <c r="M18" i="84" s="1"/>
  <c r="M19" i="84" s="1"/>
  <c r="M20" i="84" s="1"/>
  <c r="M21" i="84" s="1"/>
  <c r="M22" i="84" s="1"/>
  <c r="M23" i="84" s="1"/>
  <c r="M24" i="84" s="1"/>
  <c r="M25" i="84" s="1"/>
  <c r="M26" i="84" s="1"/>
  <c r="M27" i="84" s="1"/>
  <c r="M28" i="84" s="1"/>
  <c r="M29" i="84" s="1"/>
  <c r="M30" i="84" s="1"/>
  <c r="M31" i="84" s="1"/>
  <c r="M32" i="84" s="1"/>
  <c r="M33" i="84" s="1"/>
  <c r="M34" i="84" s="1"/>
  <c r="M35" i="84" s="1"/>
  <c r="Q5" i="84"/>
  <c r="AG5" i="77"/>
  <c r="AC6" i="77"/>
  <c r="AC7" i="77" s="1"/>
  <c r="AC8" i="77" s="1"/>
  <c r="AC9" i="77" s="1"/>
  <c r="AC10" i="77" s="1"/>
  <c r="AC11" i="77" s="1"/>
  <c r="AC12" i="77" s="1"/>
  <c r="AC13" i="77" s="1"/>
  <c r="AC14" i="77" s="1"/>
  <c r="AC15" i="77" s="1"/>
  <c r="AC16" i="77" s="1"/>
  <c r="AC17" i="77" s="1"/>
  <c r="AC18" i="77" s="1"/>
  <c r="AC19" i="77" s="1"/>
  <c r="AC20" i="77" s="1"/>
  <c r="AC21" i="77" s="1"/>
  <c r="AC22" i="77" s="1"/>
  <c r="AC23" i="77" s="1"/>
  <c r="AC24" i="77" s="1"/>
  <c r="AC25" i="77" s="1"/>
  <c r="AC26" i="77" s="1"/>
  <c r="AC27" i="77" s="1"/>
  <c r="AC28" i="77" s="1"/>
  <c r="AC29" i="77" s="1"/>
  <c r="AC30" i="77" s="1"/>
  <c r="AC31" i="77" s="1"/>
  <c r="AC32" i="77" s="1"/>
  <c r="AC33" i="77" s="1"/>
  <c r="AC34" i="77" s="1"/>
  <c r="AC35" i="77" s="1"/>
  <c r="AC36" i="77" s="1"/>
  <c r="AC37" i="77" s="1"/>
  <c r="AC38" i="77" s="1"/>
  <c r="AC39" i="77" s="1"/>
  <c r="AC40" i="77" s="1"/>
  <c r="AC41" i="77" s="1"/>
  <c r="AC42" i="77" s="1"/>
  <c r="AC43" i="77" s="1"/>
  <c r="AC44" i="77" s="1"/>
  <c r="AC45" i="77" s="1"/>
  <c r="AC46" i="77" s="1"/>
  <c r="AC47" i="77" s="1"/>
  <c r="AC48" i="77" s="1"/>
  <c r="AC49" i="77" s="1"/>
  <c r="AC50" i="77" s="1"/>
  <c r="AC51" i="77" s="1"/>
  <c r="AC52" i="77" s="1"/>
  <c r="M5" i="82"/>
  <c r="I6" i="82"/>
  <c r="I7" i="82" s="1"/>
  <c r="I8" i="82" s="1"/>
  <c r="I9" i="82" s="1"/>
  <c r="I10" i="82" s="1"/>
  <c r="I11" i="82" s="1"/>
  <c r="I12" i="82" s="1"/>
  <c r="I13" i="82" s="1"/>
  <c r="I14" i="82" s="1"/>
  <c r="I15" i="82" s="1"/>
  <c r="I16" i="82" s="1"/>
  <c r="I17" i="82" s="1"/>
  <c r="I18" i="82" s="1"/>
  <c r="I19" i="82" s="1"/>
  <c r="I20" i="82" s="1"/>
  <c r="I21" i="82" s="1"/>
  <c r="I22" i="82" s="1"/>
  <c r="I23" i="82" s="1"/>
  <c r="I24" i="82" s="1"/>
  <c r="I25" i="82" s="1"/>
  <c r="I26" i="82" s="1"/>
  <c r="I27" i="82" s="1"/>
  <c r="I28" i="82" s="1"/>
  <c r="I29" i="82" s="1"/>
  <c r="I30" i="82" s="1"/>
  <c r="I31" i="82" s="1"/>
  <c r="I32" i="82" s="1"/>
  <c r="I33" i="82" s="1"/>
  <c r="I34" i="82" s="1"/>
  <c r="I35" i="82" s="1"/>
  <c r="AO5" i="75"/>
  <c r="AO6" i="75" s="1"/>
  <c r="AO7" i="75" s="1"/>
  <c r="AO8" i="75" s="1"/>
  <c r="AO9" i="75" s="1"/>
  <c r="AO10" i="75" s="1"/>
  <c r="AO11" i="75" s="1"/>
  <c r="AO12" i="75" s="1"/>
  <c r="AO13" i="75" s="1"/>
  <c r="AO14" i="75" s="1"/>
  <c r="AO15" i="75" s="1"/>
  <c r="AO16" i="75" s="1"/>
  <c r="AO17" i="75" s="1"/>
  <c r="AO18" i="75" s="1"/>
  <c r="AO19" i="75" s="1"/>
  <c r="AO20" i="75" s="1"/>
  <c r="AO21" i="75" s="1"/>
  <c r="AO22" i="75" s="1"/>
  <c r="AO23" i="75" s="1"/>
  <c r="AO24" i="75" s="1"/>
  <c r="AO25" i="75" s="1"/>
  <c r="AO26" i="75" s="1"/>
  <c r="AO27" i="75" s="1"/>
  <c r="AO28" i="75" s="1"/>
  <c r="AO29" i="75" s="1"/>
  <c r="AO30" i="75" s="1"/>
  <c r="AO31" i="75" s="1"/>
  <c r="AO32" i="75" s="1"/>
  <c r="AO33" i="75" s="1"/>
  <c r="AO34" i="75" s="1"/>
  <c r="AO35" i="75" s="1"/>
  <c r="AO36" i="75" s="1"/>
  <c r="AO37" i="75" s="1"/>
  <c r="AO38" i="75" s="1"/>
  <c r="AO39" i="75" s="1"/>
  <c r="AO40" i="75" s="1"/>
  <c r="AO41" i="75" s="1"/>
  <c r="AO42" i="75" s="1"/>
  <c r="AO43" i="75" s="1"/>
  <c r="AO44" i="75" s="1"/>
  <c r="AO45" i="75" s="1"/>
  <c r="AO46" i="75" s="1"/>
  <c r="AO47" i="75" s="1"/>
  <c r="AO48" i="75" s="1"/>
  <c r="AO49" i="75" s="1"/>
  <c r="AO50" i="75" s="1"/>
  <c r="AO51" i="75" s="1"/>
  <c r="AO52" i="75" s="1"/>
  <c r="AK6" i="75"/>
  <c r="AK7" i="75" s="1"/>
  <c r="AK8" i="75" s="1"/>
  <c r="AK9" i="75" s="1"/>
  <c r="AK10" i="75" s="1"/>
  <c r="AK11" i="75" s="1"/>
  <c r="AK12" i="75" s="1"/>
  <c r="AK13" i="75" s="1"/>
  <c r="AK14" i="75" s="1"/>
  <c r="AK15" i="75" s="1"/>
  <c r="AK16" i="75" s="1"/>
  <c r="AK17" i="75" s="1"/>
  <c r="AK18" i="75" s="1"/>
  <c r="AK19" i="75" s="1"/>
  <c r="AK20" i="75" s="1"/>
  <c r="AK21" i="75" s="1"/>
  <c r="AK22" i="75" s="1"/>
  <c r="AK23" i="75" s="1"/>
  <c r="AK24" i="75" s="1"/>
  <c r="AK25" i="75" s="1"/>
  <c r="AK26" i="75" s="1"/>
  <c r="AK27" i="75" s="1"/>
  <c r="AK28" i="75" s="1"/>
  <c r="AK29" i="75" s="1"/>
  <c r="AK30" i="75" s="1"/>
  <c r="AK31" i="75" s="1"/>
  <c r="AK32" i="75" s="1"/>
  <c r="AK33" i="75" s="1"/>
  <c r="AK34" i="75" s="1"/>
  <c r="AK35" i="75" s="1"/>
  <c r="AK36" i="75" s="1"/>
  <c r="AK37" i="75" s="1"/>
  <c r="AK38" i="75" s="1"/>
  <c r="AK39" i="75" s="1"/>
  <c r="AK40" i="75" s="1"/>
  <c r="AK41" i="75" s="1"/>
  <c r="AK42" i="75" s="1"/>
  <c r="AK43" i="75" s="1"/>
  <c r="AK44" i="75" s="1"/>
  <c r="AK45" i="75" s="1"/>
  <c r="AK46" i="75" s="1"/>
  <c r="AK47" i="75" s="1"/>
  <c r="AK48" i="75" s="1"/>
  <c r="AK49" i="75" s="1"/>
  <c r="AK50" i="75" s="1"/>
  <c r="AK51" i="75" s="1"/>
  <c r="AK52" i="75" s="1"/>
  <c r="Y5" i="81"/>
  <c r="U6" i="81"/>
  <c r="U7" i="81" s="1"/>
  <c r="U8" i="81" s="1"/>
  <c r="U9" i="81" s="1"/>
  <c r="U10" i="81" s="1"/>
  <c r="U11" i="81" s="1"/>
  <c r="U12" i="81" s="1"/>
  <c r="U13" i="81" s="1"/>
  <c r="U14" i="81" s="1"/>
  <c r="U15" i="81" s="1"/>
  <c r="U16" i="81" s="1"/>
  <c r="U17" i="81" s="1"/>
  <c r="U18" i="81" s="1"/>
  <c r="U19" i="81" s="1"/>
  <c r="U20" i="81" s="1"/>
  <c r="U21" i="81" s="1"/>
  <c r="U22" i="81" s="1"/>
  <c r="U23" i="81" s="1"/>
  <c r="U24" i="81" s="1"/>
  <c r="U25" i="81" s="1"/>
  <c r="U26" i="81" s="1"/>
  <c r="U27" i="81" s="1"/>
  <c r="U28" i="81" s="1"/>
  <c r="U29" i="81" s="1"/>
  <c r="U30" i="81" s="1"/>
  <c r="U31" i="81" s="1"/>
  <c r="U32" i="81" s="1"/>
  <c r="U33" i="81" s="1"/>
  <c r="U34" i="81" s="1"/>
  <c r="U35" i="81" s="1"/>
  <c r="U36" i="81" s="1"/>
  <c r="U37" i="81" s="1"/>
  <c r="U38" i="81" s="1"/>
  <c r="U39" i="81" s="1"/>
  <c r="U40" i="81" s="1"/>
  <c r="U41" i="81" s="1"/>
  <c r="U42" i="81" s="1"/>
  <c r="U43" i="81" s="1"/>
  <c r="U44" i="81" s="1"/>
  <c r="U45" i="81" s="1"/>
  <c r="U46" i="81" s="1"/>
  <c r="U47" i="81" s="1"/>
  <c r="U48" i="81" s="1"/>
  <c r="U49" i="81" s="1"/>
  <c r="U50" i="81" s="1"/>
  <c r="U51" i="81" s="1"/>
  <c r="U52" i="81" s="1"/>
  <c r="U5" i="80"/>
  <c r="Q6" i="80"/>
  <c r="Q7" i="80" s="1"/>
  <c r="Q8" i="80" s="1"/>
  <c r="Q9" i="80" s="1"/>
  <c r="Q10" i="80" s="1"/>
  <c r="Q11" i="80" s="1"/>
  <c r="Q12" i="80" s="1"/>
  <c r="Q13" i="80" s="1"/>
  <c r="Q14" i="80" s="1"/>
  <c r="Q15" i="80" s="1"/>
  <c r="Q16" i="80" s="1"/>
  <c r="Q17" i="80" s="1"/>
  <c r="Q18" i="80" s="1"/>
  <c r="Q19" i="80" s="1"/>
  <c r="Q20" i="80" s="1"/>
  <c r="Q21" i="80" s="1"/>
  <c r="Q22" i="80" s="1"/>
  <c r="Q23" i="80" s="1"/>
  <c r="Q24" i="80" s="1"/>
  <c r="Q25" i="80" s="1"/>
  <c r="Q26" i="80" s="1"/>
  <c r="Q27" i="80" s="1"/>
  <c r="Q28" i="80" s="1"/>
  <c r="Q29" i="80" s="1"/>
  <c r="Q30" i="80" s="1"/>
  <c r="Q31" i="80" s="1"/>
  <c r="Q32" i="80" s="1"/>
  <c r="Q33" i="80" s="1"/>
  <c r="Q34" i="80" s="1"/>
  <c r="Q35" i="80" s="1"/>
  <c r="AC5" i="78"/>
  <c r="Y6" i="78"/>
  <c r="Y7" i="78" s="1"/>
  <c r="Y8" i="78" s="1"/>
  <c r="Y9" i="78" s="1"/>
  <c r="Y10" i="78" s="1"/>
  <c r="Y11" i="78" s="1"/>
  <c r="Y12" i="78" s="1"/>
  <c r="Y13" i="78" s="1"/>
  <c r="Y14" i="78" s="1"/>
  <c r="Y16" i="78" s="1"/>
  <c r="Y17" i="78" s="1"/>
  <c r="Y18" i="78" s="1"/>
  <c r="Y19" i="78" s="1"/>
  <c r="Y20" i="78" s="1"/>
  <c r="Y21" i="78" s="1"/>
  <c r="Y22" i="78" s="1"/>
  <c r="Y23" i="78" s="1"/>
  <c r="Y24" i="78" s="1"/>
  <c r="Y25" i="78" s="1"/>
  <c r="Y26" i="78" s="1"/>
  <c r="Y27" i="78" s="1"/>
  <c r="Y28" i="78" s="1"/>
  <c r="Y29" i="78" s="1"/>
  <c r="Y30" i="78" s="1"/>
  <c r="Y31" i="78" s="1"/>
  <c r="Y32" i="78" s="1"/>
  <c r="Y33" i="78" s="1"/>
  <c r="Y34" i="78" s="1"/>
  <c r="Y35" i="78" s="1"/>
  <c r="Y36" i="78" s="1"/>
  <c r="Y37" i="78" s="1"/>
  <c r="Y38" i="78" s="1"/>
  <c r="Y39" i="78" s="1"/>
  <c r="Y40" i="78" s="1"/>
  <c r="Y41" i="78" s="1"/>
  <c r="Y42" i="78" s="1"/>
  <c r="Y43" i="78" s="1"/>
  <c r="Y44" i="78" s="1"/>
  <c r="Y45" i="78" s="1"/>
  <c r="Y46" i="78" s="1"/>
  <c r="Y47" i="78" s="1"/>
  <c r="Y48" i="78" s="1"/>
  <c r="Y49" i="78" s="1"/>
  <c r="Y50" i="78" s="1"/>
  <c r="Y51" i="78" s="1"/>
  <c r="Y52" i="78" s="1"/>
  <c r="F27" i="84"/>
  <c r="J27" i="84" s="1"/>
  <c r="N27" i="84" s="1"/>
  <c r="R27" i="84" s="1"/>
  <c r="V27" i="84" s="1"/>
  <c r="Z27" i="84" s="1"/>
  <c r="AD27" i="84" s="1"/>
  <c r="AH27" i="84" s="1"/>
  <c r="AL27" i="84" s="1"/>
  <c r="B28" i="84"/>
  <c r="F28" i="82"/>
  <c r="J28" i="82" s="1"/>
  <c r="N28" i="82" s="1"/>
  <c r="R28" i="82" s="1"/>
  <c r="V28" i="82" s="1"/>
  <c r="Z28" i="82" s="1"/>
  <c r="AD28" i="82" s="1"/>
  <c r="AH28" i="82" s="1"/>
  <c r="AL28" i="82" s="1"/>
  <c r="B29" i="82"/>
  <c r="B29" i="80"/>
  <c r="F28" i="80"/>
  <c r="J28" i="80" s="1"/>
  <c r="N28" i="80" s="1"/>
  <c r="R28" i="80" s="1"/>
  <c r="V28" i="80" s="1"/>
  <c r="Z28" i="80" s="1"/>
  <c r="AD28" i="80" s="1"/>
  <c r="AH28" i="80" s="1"/>
  <c r="AL28" i="80" s="1"/>
  <c r="Q6" i="84" l="1"/>
  <c r="Q7" i="84" s="1"/>
  <c r="Q8" i="84" s="1"/>
  <c r="Q9" i="84" s="1"/>
  <c r="Q10" i="84" s="1"/>
  <c r="Q11" i="84" s="1"/>
  <c r="Q12" i="84" s="1"/>
  <c r="Q13" i="84" s="1"/>
  <c r="Q14" i="84" s="1"/>
  <c r="Q15" i="84" s="1"/>
  <c r="Q16" i="84" s="1"/>
  <c r="Q17" i="84" s="1"/>
  <c r="Q18" i="84" s="1"/>
  <c r="Q19" i="84" s="1"/>
  <c r="Q20" i="84" s="1"/>
  <c r="Q21" i="84" s="1"/>
  <c r="Q22" i="84" s="1"/>
  <c r="Q23" i="84" s="1"/>
  <c r="Q24" i="84" s="1"/>
  <c r="Q25" i="84" s="1"/>
  <c r="Q26" i="84" s="1"/>
  <c r="Q27" i="84" s="1"/>
  <c r="Q28" i="84" s="1"/>
  <c r="Q29" i="84" s="1"/>
  <c r="Q30" i="84" s="1"/>
  <c r="Q31" i="84" s="1"/>
  <c r="Q32" i="84" s="1"/>
  <c r="Q33" i="84" s="1"/>
  <c r="Q34" i="84" s="1"/>
  <c r="Q35" i="84" s="1"/>
  <c r="U5" i="84"/>
  <c r="AG5" i="78"/>
  <c r="AC6" i="78"/>
  <c r="AC7" i="78" s="1"/>
  <c r="AC8" i="78" s="1"/>
  <c r="AC9" i="78" s="1"/>
  <c r="AC10" i="78" s="1"/>
  <c r="AC11" i="78" s="1"/>
  <c r="AC12" i="78" s="1"/>
  <c r="AC13" i="78" s="1"/>
  <c r="AC14" i="78" s="1"/>
  <c r="AC15" i="78" s="1"/>
  <c r="AC16" i="78" s="1"/>
  <c r="AC17" i="78" s="1"/>
  <c r="AC18" i="78" s="1"/>
  <c r="AC19" i="78" s="1"/>
  <c r="AC20" i="78" s="1"/>
  <c r="AC21" i="78" s="1"/>
  <c r="AC22" i="78" s="1"/>
  <c r="AC23" i="78" s="1"/>
  <c r="AC24" i="78" s="1"/>
  <c r="AC25" i="78" s="1"/>
  <c r="AC26" i="78" s="1"/>
  <c r="AC27" i="78" s="1"/>
  <c r="AC28" i="78" s="1"/>
  <c r="AC29" i="78" s="1"/>
  <c r="AC30" i="78" s="1"/>
  <c r="AC31" i="78" s="1"/>
  <c r="AC32" i="78" s="1"/>
  <c r="AC33" i="78" s="1"/>
  <c r="AC34" i="78" s="1"/>
  <c r="AC35" i="78" s="1"/>
  <c r="AC36" i="78" s="1"/>
  <c r="AC37" i="78" s="1"/>
  <c r="AC38" i="78" s="1"/>
  <c r="AC39" i="78" s="1"/>
  <c r="AC40" i="78" s="1"/>
  <c r="AC41" i="78" s="1"/>
  <c r="AC42" i="78" s="1"/>
  <c r="AC43" i="78" s="1"/>
  <c r="AC44" i="78" s="1"/>
  <c r="AC45" i="78" s="1"/>
  <c r="AC46" i="78" s="1"/>
  <c r="AC47" i="78" s="1"/>
  <c r="AC48" i="78" s="1"/>
  <c r="AC49" i="78" s="1"/>
  <c r="AC50" i="78" s="1"/>
  <c r="AC51" i="78" s="1"/>
  <c r="AC52" i="78" s="1"/>
  <c r="Y6" i="81"/>
  <c r="Y7" i="81" s="1"/>
  <c r="Y8" i="81" s="1"/>
  <c r="Y9" i="81" s="1"/>
  <c r="Y10" i="81" s="1"/>
  <c r="Y11" i="81" s="1"/>
  <c r="Y12" i="81" s="1"/>
  <c r="Y13" i="81" s="1"/>
  <c r="Y14" i="81" s="1"/>
  <c r="AC5" i="81"/>
  <c r="Q5" i="82"/>
  <c r="M6" i="82"/>
  <c r="M7" i="82" s="1"/>
  <c r="M8" i="82" s="1"/>
  <c r="M9" i="82" s="1"/>
  <c r="M10" i="82" s="1"/>
  <c r="M11" i="82" s="1"/>
  <c r="M12" i="82" s="1"/>
  <c r="M13" i="82" s="1"/>
  <c r="M14" i="82" s="1"/>
  <c r="M15" i="82" s="1"/>
  <c r="M16" i="82" s="1"/>
  <c r="M17" i="82" s="1"/>
  <c r="M18" i="82" s="1"/>
  <c r="M19" i="82" s="1"/>
  <c r="M20" i="82" s="1"/>
  <c r="M21" i="82" s="1"/>
  <c r="M22" i="82" s="1"/>
  <c r="M23" i="82" s="1"/>
  <c r="M24" i="82" s="1"/>
  <c r="M25" i="82" s="1"/>
  <c r="M26" i="82" s="1"/>
  <c r="M27" i="82" s="1"/>
  <c r="M28" i="82" s="1"/>
  <c r="M29" i="82" s="1"/>
  <c r="M30" i="82" s="1"/>
  <c r="M31" i="82" s="1"/>
  <c r="M32" i="82" s="1"/>
  <c r="M33" i="82" s="1"/>
  <c r="M34" i="82" s="1"/>
  <c r="M35" i="82" s="1"/>
  <c r="Y5" i="80"/>
  <c r="U6" i="80"/>
  <c r="U7" i="80" s="1"/>
  <c r="U8" i="80" s="1"/>
  <c r="U9" i="80" s="1"/>
  <c r="U10" i="80" s="1"/>
  <c r="U11" i="80" s="1"/>
  <c r="U12" i="80" s="1"/>
  <c r="U13" i="80" s="1"/>
  <c r="U14" i="80" s="1"/>
  <c r="U15" i="80" s="1"/>
  <c r="U16" i="80" s="1"/>
  <c r="U17" i="80" s="1"/>
  <c r="U18" i="80" s="1"/>
  <c r="U19" i="80" s="1"/>
  <c r="U20" i="80" s="1"/>
  <c r="U21" i="80" s="1"/>
  <c r="U22" i="80" s="1"/>
  <c r="U23" i="80" s="1"/>
  <c r="U24" i="80" s="1"/>
  <c r="U25" i="80" s="1"/>
  <c r="U26" i="80" s="1"/>
  <c r="U27" i="80" s="1"/>
  <c r="U28" i="80" s="1"/>
  <c r="U29" i="80" s="1"/>
  <c r="U30" i="80" s="1"/>
  <c r="U31" i="80" s="1"/>
  <c r="U32" i="80" s="1"/>
  <c r="U33" i="80" s="1"/>
  <c r="U34" i="80" s="1"/>
  <c r="U35" i="80" s="1"/>
  <c r="AG6" i="77"/>
  <c r="AG7" i="77" s="1"/>
  <c r="AG8" i="77" s="1"/>
  <c r="AG9" i="77" s="1"/>
  <c r="AG10" i="77" s="1"/>
  <c r="AG11" i="77" s="1"/>
  <c r="AG12" i="77" s="1"/>
  <c r="AG13" i="77" s="1"/>
  <c r="AG14" i="77" s="1"/>
  <c r="AG15" i="77" s="1"/>
  <c r="AG16" i="77" s="1"/>
  <c r="AG17" i="77" s="1"/>
  <c r="AG18" i="77" s="1"/>
  <c r="AG19" i="77" s="1"/>
  <c r="AG20" i="77" s="1"/>
  <c r="AG21" i="77" s="1"/>
  <c r="AG22" i="77" s="1"/>
  <c r="AG23" i="77" s="1"/>
  <c r="AG24" i="77" s="1"/>
  <c r="AG25" i="77" s="1"/>
  <c r="AG26" i="77" s="1"/>
  <c r="AG27" i="77" s="1"/>
  <c r="AG28" i="77" s="1"/>
  <c r="AG29" i="77" s="1"/>
  <c r="AG30" i="77" s="1"/>
  <c r="AG31" i="77" s="1"/>
  <c r="AG32" i="77" s="1"/>
  <c r="AG33" i="77" s="1"/>
  <c r="AG34" i="77" s="1"/>
  <c r="AG35" i="77" s="1"/>
  <c r="AG36" i="77" s="1"/>
  <c r="AG37" i="77" s="1"/>
  <c r="AG38" i="77" s="1"/>
  <c r="AG39" i="77" s="1"/>
  <c r="AG40" i="77" s="1"/>
  <c r="AG41" i="77" s="1"/>
  <c r="AG42" i="77" s="1"/>
  <c r="AG43" i="77" s="1"/>
  <c r="AG44" i="77" s="1"/>
  <c r="AG45" i="77" s="1"/>
  <c r="AG46" i="77" s="1"/>
  <c r="AG47" i="77" s="1"/>
  <c r="AG48" i="77" s="1"/>
  <c r="AG49" i="77" s="1"/>
  <c r="AG50" i="77" s="1"/>
  <c r="AG51" i="77" s="1"/>
  <c r="AG52" i="77" s="1"/>
  <c r="AK5" i="77"/>
  <c r="AK6" i="76"/>
  <c r="AK7" i="76" s="1"/>
  <c r="AK8" i="76" s="1"/>
  <c r="AK9" i="76" s="1"/>
  <c r="AK10" i="76" s="1"/>
  <c r="AK11" i="76" s="1"/>
  <c r="AK12" i="76" s="1"/>
  <c r="AK13" i="76" s="1"/>
  <c r="AK14" i="76" s="1"/>
  <c r="AK15" i="76" s="1"/>
  <c r="AK16" i="76" s="1"/>
  <c r="AK17" i="76" s="1"/>
  <c r="AK18" i="76" s="1"/>
  <c r="AK19" i="76" s="1"/>
  <c r="AK20" i="76" s="1"/>
  <c r="AK21" i="76" s="1"/>
  <c r="AK22" i="76" s="1"/>
  <c r="AK23" i="76" s="1"/>
  <c r="AK24" i="76" s="1"/>
  <c r="AK25" i="76" s="1"/>
  <c r="AK26" i="76" s="1"/>
  <c r="AK27" i="76" s="1"/>
  <c r="AK28" i="76" s="1"/>
  <c r="AK29" i="76" s="1"/>
  <c r="AK30" i="76" s="1"/>
  <c r="AK31" i="76" s="1"/>
  <c r="AK32" i="76" s="1"/>
  <c r="AK33" i="76" s="1"/>
  <c r="AK34" i="76" s="1"/>
  <c r="AK35" i="76" s="1"/>
  <c r="AK36" i="76" s="1"/>
  <c r="AK37" i="76" s="1"/>
  <c r="AK38" i="76" s="1"/>
  <c r="AK39" i="76" s="1"/>
  <c r="AK40" i="76" s="1"/>
  <c r="AK41" i="76" s="1"/>
  <c r="AK42" i="76" s="1"/>
  <c r="AK43" i="76" s="1"/>
  <c r="AK44" i="76" s="1"/>
  <c r="AK45" i="76" s="1"/>
  <c r="AK46" i="76" s="1"/>
  <c r="AK47" i="76" s="1"/>
  <c r="AK48" i="76" s="1"/>
  <c r="AK49" i="76" s="1"/>
  <c r="AK50" i="76" s="1"/>
  <c r="AK51" i="76" s="1"/>
  <c r="AK52" i="76" s="1"/>
  <c r="AO5" i="76"/>
  <c r="AO6" i="76" s="1"/>
  <c r="AO7" i="76" s="1"/>
  <c r="AO8" i="76" s="1"/>
  <c r="AO9" i="76" s="1"/>
  <c r="AO10" i="76" s="1"/>
  <c r="AO11" i="76" s="1"/>
  <c r="AO12" i="76" s="1"/>
  <c r="AO13" i="76" s="1"/>
  <c r="AO14" i="76" s="1"/>
  <c r="AO15" i="76" s="1"/>
  <c r="AO16" i="76" s="1"/>
  <c r="AO17" i="76" s="1"/>
  <c r="AO18" i="76" s="1"/>
  <c r="AO19" i="76" s="1"/>
  <c r="AO20" i="76" s="1"/>
  <c r="AO21" i="76" s="1"/>
  <c r="AO22" i="76" s="1"/>
  <c r="AO23" i="76" s="1"/>
  <c r="AO24" i="76" s="1"/>
  <c r="AO25" i="76" s="1"/>
  <c r="AO26" i="76" s="1"/>
  <c r="AO27" i="76" s="1"/>
  <c r="AO28" i="76" s="1"/>
  <c r="AO29" i="76" s="1"/>
  <c r="AO30" i="76" s="1"/>
  <c r="AO31" i="76" s="1"/>
  <c r="AO32" i="76" s="1"/>
  <c r="AO33" i="76" s="1"/>
  <c r="AO34" i="76" s="1"/>
  <c r="AO35" i="76" s="1"/>
  <c r="AO36" i="76" s="1"/>
  <c r="AO37" i="76" s="1"/>
  <c r="AO38" i="76" s="1"/>
  <c r="AO39" i="76" s="1"/>
  <c r="AO40" i="76" s="1"/>
  <c r="AO41" i="76" s="1"/>
  <c r="AO42" i="76" s="1"/>
  <c r="AO43" i="76" s="1"/>
  <c r="AO44" i="76" s="1"/>
  <c r="AO45" i="76" s="1"/>
  <c r="AO46" i="76" s="1"/>
  <c r="AO47" i="76" s="1"/>
  <c r="AO48" i="76" s="1"/>
  <c r="AO49" i="76" s="1"/>
  <c r="AO50" i="76" s="1"/>
  <c r="AO51" i="76" s="1"/>
  <c r="AO52" i="76" s="1"/>
  <c r="F28" i="84"/>
  <c r="J28" i="84" s="1"/>
  <c r="N28" i="84" s="1"/>
  <c r="R28" i="84" s="1"/>
  <c r="V28" i="84" s="1"/>
  <c r="Z28" i="84" s="1"/>
  <c r="AD28" i="84" s="1"/>
  <c r="AH28" i="84" s="1"/>
  <c r="AL28" i="84" s="1"/>
  <c r="B29" i="84"/>
  <c r="F29" i="82"/>
  <c r="J29" i="82" s="1"/>
  <c r="N29" i="82" s="1"/>
  <c r="R29" i="82" s="1"/>
  <c r="V29" i="82" s="1"/>
  <c r="Z29" i="82" s="1"/>
  <c r="AD29" i="82" s="1"/>
  <c r="AH29" i="82" s="1"/>
  <c r="AL29" i="82" s="1"/>
  <c r="B30" i="82"/>
  <c r="B30" i="80"/>
  <c r="F29" i="80"/>
  <c r="J29" i="80" s="1"/>
  <c r="N29" i="80" s="1"/>
  <c r="R29" i="80" s="1"/>
  <c r="V29" i="80" s="1"/>
  <c r="Z29" i="80" s="1"/>
  <c r="AD29" i="80" s="1"/>
  <c r="AH29" i="80" s="1"/>
  <c r="AL29" i="80" s="1"/>
  <c r="AK6" i="77" l="1"/>
  <c r="AK7" i="77" s="1"/>
  <c r="AK8" i="77" s="1"/>
  <c r="AK9" i="77" s="1"/>
  <c r="AK10" i="77" s="1"/>
  <c r="AK11" i="77" s="1"/>
  <c r="AK12" i="77" s="1"/>
  <c r="AK13" i="77" s="1"/>
  <c r="AK14" i="77" s="1"/>
  <c r="AK15" i="77" s="1"/>
  <c r="AK16" i="77" s="1"/>
  <c r="AK17" i="77" s="1"/>
  <c r="AK18" i="77" s="1"/>
  <c r="AK19" i="77" s="1"/>
  <c r="AK20" i="77" s="1"/>
  <c r="AK21" i="77" s="1"/>
  <c r="AK22" i="77" s="1"/>
  <c r="AK23" i="77" s="1"/>
  <c r="AK24" i="77" s="1"/>
  <c r="AK25" i="77" s="1"/>
  <c r="AK26" i="77" s="1"/>
  <c r="AK27" i="77" s="1"/>
  <c r="AK28" i="77" s="1"/>
  <c r="AK29" i="77" s="1"/>
  <c r="AK30" i="77" s="1"/>
  <c r="AK31" i="77" s="1"/>
  <c r="AK32" i="77" s="1"/>
  <c r="AK33" i="77" s="1"/>
  <c r="AK34" i="77" s="1"/>
  <c r="AK35" i="77" s="1"/>
  <c r="AK36" i="77" s="1"/>
  <c r="AK37" i="77" s="1"/>
  <c r="AK38" i="77" s="1"/>
  <c r="AK39" i="77" s="1"/>
  <c r="AK40" i="77" s="1"/>
  <c r="AK41" i="77" s="1"/>
  <c r="AK42" i="77" s="1"/>
  <c r="AK43" i="77" s="1"/>
  <c r="AK44" i="77" s="1"/>
  <c r="AK45" i="77" s="1"/>
  <c r="AK46" i="77" s="1"/>
  <c r="AK47" i="77" s="1"/>
  <c r="AK48" i="77" s="1"/>
  <c r="AK49" i="77" s="1"/>
  <c r="AK50" i="77" s="1"/>
  <c r="AK51" i="77" s="1"/>
  <c r="AK52" i="77" s="1"/>
  <c r="AO5" i="77"/>
  <c r="AO6" i="77" s="1"/>
  <c r="AO7" i="77" s="1"/>
  <c r="AO8" i="77" s="1"/>
  <c r="AO9" i="77" s="1"/>
  <c r="AO10" i="77" s="1"/>
  <c r="AO11" i="77" s="1"/>
  <c r="AO12" i="77" s="1"/>
  <c r="AO13" i="77" s="1"/>
  <c r="AO14" i="77" s="1"/>
  <c r="AO15" i="77" s="1"/>
  <c r="AO16" i="77" s="1"/>
  <c r="AO17" i="77" s="1"/>
  <c r="AO18" i="77" s="1"/>
  <c r="AO19" i="77" s="1"/>
  <c r="AO20" i="77" s="1"/>
  <c r="AO21" i="77" s="1"/>
  <c r="AO22" i="77" s="1"/>
  <c r="AO23" i="77" s="1"/>
  <c r="AO24" i="77" s="1"/>
  <c r="AO25" i="77" s="1"/>
  <c r="AO26" i="77" s="1"/>
  <c r="AO27" i="77" s="1"/>
  <c r="AO28" i="77" s="1"/>
  <c r="AO29" i="77" s="1"/>
  <c r="AO30" i="77" s="1"/>
  <c r="AO31" i="77" s="1"/>
  <c r="AO32" i="77" s="1"/>
  <c r="AO33" i="77" s="1"/>
  <c r="AO34" i="77" s="1"/>
  <c r="AO35" i="77" s="1"/>
  <c r="AO36" i="77" s="1"/>
  <c r="AO37" i="77" s="1"/>
  <c r="AO38" i="77" s="1"/>
  <c r="AO39" i="77" s="1"/>
  <c r="AO40" i="77" s="1"/>
  <c r="AO41" i="77" s="1"/>
  <c r="AO42" i="77" s="1"/>
  <c r="AO43" i="77" s="1"/>
  <c r="AO44" i="77" s="1"/>
  <c r="AO45" i="77" s="1"/>
  <c r="AO46" i="77" s="1"/>
  <c r="AO47" i="77" s="1"/>
  <c r="AO48" i="77" s="1"/>
  <c r="AO49" i="77" s="1"/>
  <c r="AO50" i="77" s="1"/>
  <c r="AO51" i="77" s="1"/>
  <c r="AO52" i="77" s="1"/>
  <c r="U5" i="82"/>
  <c r="Q6" i="82"/>
  <c r="Q7" i="82" s="1"/>
  <c r="Q8" i="82" s="1"/>
  <c r="Q9" i="82" s="1"/>
  <c r="Q10" i="82" s="1"/>
  <c r="Q11" i="82" s="1"/>
  <c r="Q12" i="82" s="1"/>
  <c r="Q13" i="82" s="1"/>
  <c r="Q14" i="82" s="1"/>
  <c r="Q15" i="82" s="1"/>
  <c r="Q16" i="82" s="1"/>
  <c r="Q17" i="82" s="1"/>
  <c r="Q18" i="82" s="1"/>
  <c r="Q19" i="82" s="1"/>
  <c r="Q20" i="82" s="1"/>
  <c r="Q21" i="82" s="1"/>
  <c r="Q22" i="82" s="1"/>
  <c r="Q23" i="82" s="1"/>
  <c r="Q24" i="82" s="1"/>
  <c r="Q25" i="82" s="1"/>
  <c r="Q26" i="82" s="1"/>
  <c r="Q27" i="82" s="1"/>
  <c r="Q28" i="82" s="1"/>
  <c r="Q29" i="82" s="1"/>
  <c r="Q30" i="82" s="1"/>
  <c r="Q31" i="82" s="1"/>
  <c r="Q32" i="82" s="1"/>
  <c r="Q33" i="82" s="1"/>
  <c r="Q34" i="82" s="1"/>
  <c r="Q35" i="82" s="1"/>
  <c r="AG6" i="78"/>
  <c r="AG7" i="78" s="1"/>
  <c r="AG8" i="78" s="1"/>
  <c r="AG9" i="78" s="1"/>
  <c r="AG10" i="78" s="1"/>
  <c r="AG11" i="78" s="1"/>
  <c r="AG12" i="78" s="1"/>
  <c r="AG13" i="78" s="1"/>
  <c r="AG14" i="78" s="1"/>
  <c r="AG15" i="78" s="1"/>
  <c r="AG16" i="78" s="1"/>
  <c r="AG17" i="78" s="1"/>
  <c r="AG18" i="78" s="1"/>
  <c r="AG19" i="78" s="1"/>
  <c r="AG20" i="78" s="1"/>
  <c r="AG21" i="78" s="1"/>
  <c r="AG22" i="78" s="1"/>
  <c r="AG23" i="78" s="1"/>
  <c r="AG24" i="78" s="1"/>
  <c r="AG25" i="78" s="1"/>
  <c r="AG26" i="78" s="1"/>
  <c r="AG27" i="78" s="1"/>
  <c r="AG28" i="78" s="1"/>
  <c r="AG29" i="78" s="1"/>
  <c r="AG30" i="78" s="1"/>
  <c r="AG31" i="78" s="1"/>
  <c r="AG32" i="78" s="1"/>
  <c r="AG33" i="78" s="1"/>
  <c r="AG34" i="78" s="1"/>
  <c r="AG35" i="78" s="1"/>
  <c r="AG36" i="78" s="1"/>
  <c r="AG37" i="78" s="1"/>
  <c r="AG38" i="78" s="1"/>
  <c r="AG39" i="78" s="1"/>
  <c r="AG40" i="78" s="1"/>
  <c r="AG41" i="78" s="1"/>
  <c r="AG42" i="78" s="1"/>
  <c r="AG43" i="78" s="1"/>
  <c r="AG44" i="78" s="1"/>
  <c r="AG45" i="78" s="1"/>
  <c r="AG46" i="78" s="1"/>
  <c r="AG47" i="78" s="1"/>
  <c r="AG48" i="78" s="1"/>
  <c r="AG49" i="78" s="1"/>
  <c r="AG50" i="78" s="1"/>
  <c r="AG51" i="78" s="1"/>
  <c r="AG52" i="78" s="1"/>
  <c r="AK5" i="78"/>
  <c r="AG5" i="81"/>
  <c r="AC6" i="81"/>
  <c r="AC7" i="81" s="1"/>
  <c r="AC8" i="81" s="1"/>
  <c r="AC9" i="81" s="1"/>
  <c r="AC10" i="81" s="1"/>
  <c r="AC11" i="81" s="1"/>
  <c r="AC12" i="81" s="1"/>
  <c r="AC13" i="81" s="1"/>
  <c r="AC14" i="81" s="1"/>
  <c r="AC15" i="81" s="1"/>
  <c r="AC16" i="81" s="1"/>
  <c r="AC17" i="81" s="1"/>
  <c r="AC18" i="81" s="1"/>
  <c r="AC19" i="81" s="1"/>
  <c r="AC20" i="81" s="1"/>
  <c r="AC21" i="81" s="1"/>
  <c r="AC22" i="81" s="1"/>
  <c r="AC23" i="81" s="1"/>
  <c r="AC24" i="81" s="1"/>
  <c r="AC25" i="81" s="1"/>
  <c r="AC26" i="81" s="1"/>
  <c r="AC27" i="81" s="1"/>
  <c r="AC28" i="81" s="1"/>
  <c r="AC29" i="81" s="1"/>
  <c r="AC30" i="81" s="1"/>
  <c r="AC31" i="81" s="1"/>
  <c r="AC32" i="81" s="1"/>
  <c r="AC33" i="81" s="1"/>
  <c r="AC34" i="81" s="1"/>
  <c r="AC35" i="81" s="1"/>
  <c r="AC36" i="81" s="1"/>
  <c r="AC37" i="81" s="1"/>
  <c r="AC38" i="81" s="1"/>
  <c r="AC39" i="81" s="1"/>
  <c r="AC40" i="81" s="1"/>
  <c r="AC41" i="81" s="1"/>
  <c r="AC42" i="81" s="1"/>
  <c r="AC43" i="81" s="1"/>
  <c r="AC44" i="81" s="1"/>
  <c r="AC45" i="81" s="1"/>
  <c r="AC46" i="81" s="1"/>
  <c r="AC47" i="81" s="1"/>
  <c r="AC48" i="81" s="1"/>
  <c r="AC49" i="81" s="1"/>
  <c r="AC50" i="81" s="1"/>
  <c r="AC51" i="81" s="1"/>
  <c r="AC52" i="81" s="1"/>
  <c r="Y5" i="84"/>
  <c r="U6" i="84"/>
  <c r="U7" i="84" s="1"/>
  <c r="U8" i="84" s="1"/>
  <c r="U9" i="84" s="1"/>
  <c r="U10" i="84" s="1"/>
  <c r="U11" i="84" s="1"/>
  <c r="U12" i="84" s="1"/>
  <c r="U13" i="84" s="1"/>
  <c r="U14" i="84" s="1"/>
  <c r="U15" i="84" s="1"/>
  <c r="U16" i="84" s="1"/>
  <c r="U17" i="84" s="1"/>
  <c r="U18" i="84" s="1"/>
  <c r="U19" i="84" s="1"/>
  <c r="U20" i="84" s="1"/>
  <c r="U21" i="84" s="1"/>
  <c r="U22" i="84" s="1"/>
  <c r="U23" i="84" s="1"/>
  <c r="U24" i="84" s="1"/>
  <c r="U25" i="84" s="1"/>
  <c r="U26" i="84" s="1"/>
  <c r="U27" i="84" s="1"/>
  <c r="U28" i="84" s="1"/>
  <c r="U29" i="84" s="1"/>
  <c r="U30" i="84" s="1"/>
  <c r="U31" i="84" s="1"/>
  <c r="U32" i="84" s="1"/>
  <c r="U33" i="84" s="1"/>
  <c r="U34" i="84" s="1"/>
  <c r="U35" i="84" s="1"/>
  <c r="AC5" i="80"/>
  <c r="Y6" i="80"/>
  <c r="Y7" i="80" s="1"/>
  <c r="Y8" i="80" s="1"/>
  <c r="Y9" i="80" s="1"/>
  <c r="Y10" i="80" s="1"/>
  <c r="Y11" i="80" s="1"/>
  <c r="Y12" i="80" s="1"/>
  <c r="Y13" i="80" s="1"/>
  <c r="Y14" i="80" s="1"/>
  <c r="Y15" i="80" s="1"/>
  <c r="Y16" i="80" s="1"/>
  <c r="Y17" i="80" s="1"/>
  <c r="Y18" i="80" s="1"/>
  <c r="Y19" i="80" s="1"/>
  <c r="Y20" i="80" s="1"/>
  <c r="Y21" i="80" s="1"/>
  <c r="Y22" i="80" s="1"/>
  <c r="Y23" i="80" s="1"/>
  <c r="Y24" i="80" s="1"/>
  <c r="Y25" i="80" s="1"/>
  <c r="Y26" i="80" s="1"/>
  <c r="Y27" i="80" s="1"/>
  <c r="Y28" i="80" s="1"/>
  <c r="Y29" i="80" s="1"/>
  <c r="Y30" i="80" s="1"/>
  <c r="Y31" i="80" s="1"/>
  <c r="Y32" i="80" s="1"/>
  <c r="Y33" i="80" s="1"/>
  <c r="Y34" i="80" s="1"/>
  <c r="Y35" i="80" s="1"/>
  <c r="B30" i="84"/>
  <c r="F29" i="84"/>
  <c r="J29" i="84" s="1"/>
  <c r="N29" i="84" s="1"/>
  <c r="R29" i="84" s="1"/>
  <c r="V29" i="84" s="1"/>
  <c r="Z29" i="84" s="1"/>
  <c r="AD29" i="84" s="1"/>
  <c r="AH29" i="84" s="1"/>
  <c r="AL29" i="84" s="1"/>
  <c r="F30" i="82"/>
  <c r="J30" i="82" s="1"/>
  <c r="N30" i="82" s="1"/>
  <c r="R30" i="82" s="1"/>
  <c r="V30" i="82" s="1"/>
  <c r="Z30" i="82" s="1"/>
  <c r="AD30" i="82" s="1"/>
  <c r="AH30" i="82" s="1"/>
  <c r="AL30" i="82" s="1"/>
  <c r="B31" i="82"/>
  <c r="B31" i="80"/>
  <c r="F30" i="80"/>
  <c r="J30" i="80" s="1"/>
  <c r="N30" i="80" s="1"/>
  <c r="R30" i="80" s="1"/>
  <c r="V30" i="80" s="1"/>
  <c r="Z30" i="80" s="1"/>
  <c r="AD30" i="80" s="1"/>
  <c r="AH30" i="80" s="1"/>
  <c r="AL30" i="80" s="1"/>
  <c r="Y6" i="84" l="1"/>
  <c r="Y7" i="84" s="1"/>
  <c r="Y8" i="84" s="1"/>
  <c r="Y9" i="84" s="1"/>
  <c r="Y10" i="84" s="1"/>
  <c r="Y11" i="84" s="1"/>
  <c r="Y12" i="84" s="1"/>
  <c r="Y13" i="84" s="1"/>
  <c r="Y14" i="84" s="1"/>
  <c r="Y15" i="84" s="1"/>
  <c r="Y16" i="84" s="1"/>
  <c r="Y17" i="84" s="1"/>
  <c r="Y18" i="84" s="1"/>
  <c r="Y19" i="84" s="1"/>
  <c r="Y20" i="84" s="1"/>
  <c r="Y21" i="84" s="1"/>
  <c r="Y22" i="84" s="1"/>
  <c r="Y23" i="84" s="1"/>
  <c r="Y24" i="84" s="1"/>
  <c r="Y25" i="84" s="1"/>
  <c r="Y26" i="84" s="1"/>
  <c r="Y27" i="84" s="1"/>
  <c r="Y28" i="84" s="1"/>
  <c r="Y29" i="84" s="1"/>
  <c r="Y30" i="84" s="1"/>
  <c r="Y31" i="84" s="1"/>
  <c r="Y32" i="84" s="1"/>
  <c r="Y33" i="84" s="1"/>
  <c r="Y34" i="84" s="1"/>
  <c r="Y35" i="84" s="1"/>
  <c r="AC5" i="84"/>
  <c r="AC6" i="80"/>
  <c r="AC7" i="80" s="1"/>
  <c r="AC8" i="80" s="1"/>
  <c r="AC9" i="80" s="1"/>
  <c r="AC10" i="80" s="1"/>
  <c r="AC11" i="80" s="1"/>
  <c r="AC12" i="80" s="1"/>
  <c r="AC13" i="80" s="1"/>
  <c r="AC14" i="80" s="1"/>
  <c r="AC15" i="80" s="1"/>
  <c r="AC16" i="80" s="1"/>
  <c r="AC17" i="80" s="1"/>
  <c r="AC18" i="80" s="1"/>
  <c r="AC19" i="80" s="1"/>
  <c r="AC20" i="80" s="1"/>
  <c r="AC21" i="80" s="1"/>
  <c r="AC22" i="80" s="1"/>
  <c r="AC23" i="80" s="1"/>
  <c r="AC24" i="80" s="1"/>
  <c r="AC25" i="80" s="1"/>
  <c r="AC26" i="80" s="1"/>
  <c r="AC27" i="80" s="1"/>
  <c r="AC28" i="80" s="1"/>
  <c r="AC29" i="80" s="1"/>
  <c r="AC30" i="80" s="1"/>
  <c r="AC31" i="80" s="1"/>
  <c r="AC32" i="80" s="1"/>
  <c r="AC33" i="80" s="1"/>
  <c r="AC34" i="80" s="1"/>
  <c r="AC35" i="80" s="1"/>
  <c r="AG5" i="80"/>
  <c r="AG6" i="81"/>
  <c r="AG7" i="81" s="1"/>
  <c r="AG8" i="81" s="1"/>
  <c r="AG9" i="81" s="1"/>
  <c r="AG10" i="81" s="1"/>
  <c r="AG11" i="81" s="1"/>
  <c r="AG12" i="81" s="1"/>
  <c r="AG13" i="81" s="1"/>
  <c r="AG14" i="81" s="1"/>
  <c r="AG15" i="81" s="1"/>
  <c r="AG16" i="81" s="1"/>
  <c r="AG17" i="81" s="1"/>
  <c r="AG18" i="81" s="1"/>
  <c r="AG19" i="81" s="1"/>
  <c r="AG20" i="81" s="1"/>
  <c r="AG21" i="81" s="1"/>
  <c r="AG22" i="81" s="1"/>
  <c r="AG23" i="81" s="1"/>
  <c r="AG24" i="81" s="1"/>
  <c r="AG25" i="81" s="1"/>
  <c r="AG26" i="81" s="1"/>
  <c r="AG27" i="81" s="1"/>
  <c r="AG28" i="81" s="1"/>
  <c r="AG29" i="81" s="1"/>
  <c r="AG30" i="81" s="1"/>
  <c r="AG31" i="81" s="1"/>
  <c r="AG32" i="81" s="1"/>
  <c r="AG33" i="81" s="1"/>
  <c r="AG34" i="81" s="1"/>
  <c r="AG35" i="81" s="1"/>
  <c r="AG36" i="81" s="1"/>
  <c r="AG37" i="81" s="1"/>
  <c r="AG38" i="81" s="1"/>
  <c r="AG39" i="81" s="1"/>
  <c r="AG40" i="81" s="1"/>
  <c r="AG41" i="81" s="1"/>
  <c r="AG42" i="81" s="1"/>
  <c r="AG43" i="81" s="1"/>
  <c r="AG44" i="81" s="1"/>
  <c r="AG45" i="81" s="1"/>
  <c r="AG46" i="81" s="1"/>
  <c r="AG47" i="81" s="1"/>
  <c r="AG48" i="81" s="1"/>
  <c r="AG49" i="81" s="1"/>
  <c r="AG50" i="81" s="1"/>
  <c r="AG51" i="81" s="1"/>
  <c r="AG52" i="81" s="1"/>
  <c r="AK5" i="81"/>
  <c r="Y5" i="82"/>
  <c r="U6" i="82"/>
  <c r="U7" i="82" s="1"/>
  <c r="U8" i="82" s="1"/>
  <c r="U9" i="82" s="1"/>
  <c r="U10" i="82" s="1"/>
  <c r="U11" i="82" s="1"/>
  <c r="U12" i="82" s="1"/>
  <c r="U13" i="82" s="1"/>
  <c r="U14" i="82" s="1"/>
  <c r="U15" i="82" s="1"/>
  <c r="U16" i="82" s="1"/>
  <c r="U17" i="82" s="1"/>
  <c r="U18" i="82" s="1"/>
  <c r="U19" i="82" s="1"/>
  <c r="U20" i="82" s="1"/>
  <c r="U21" i="82" s="1"/>
  <c r="U22" i="82" s="1"/>
  <c r="U23" i="82" s="1"/>
  <c r="U24" i="82" s="1"/>
  <c r="U25" i="82" s="1"/>
  <c r="U26" i="82" s="1"/>
  <c r="U27" i="82" s="1"/>
  <c r="U28" i="82" s="1"/>
  <c r="U29" i="82" s="1"/>
  <c r="U30" i="82" s="1"/>
  <c r="U31" i="82" s="1"/>
  <c r="U32" i="82" s="1"/>
  <c r="U33" i="82" s="1"/>
  <c r="U34" i="82" s="1"/>
  <c r="U35" i="82" s="1"/>
  <c r="AO5" i="78"/>
  <c r="AO6" i="78" s="1"/>
  <c r="AO7" i="78" s="1"/>
  <c r="AO8" i="78" s="1"/>
  <c r="AO9" i="78" s="1"/>
  <c r="AO10" i="78" s="1"/>
  <c r="AO11" i="78" s="1"/>
  <c r="AO12" i="78" s="1"/>
  <c r="AO13" i="78" s="1"/>
  <c r="AO14" i="78" s="1"/>
  <c r="AO15" i="78" s="1"/>
  <c r="AO16" i="78" s="1"/>
  <c r="AO17" i="78" s="1"/>
  <c r="AO18" i="78" s="1"/>
  <c r="AO19" i="78" s="1"/>
  <c r="AO20" i="78" s="1"/>
  <c r="AO21" i="78" s="1"/>
  <c r="AO22" i="78" s="1"/>
  <c r="AO23" i="78" s="1"/>
  <c r="AO24" i="78" s="1"/>
  <c r="AO25" i="78" s="1"/>
  <c r="AO26" i="78" s="1"/>
  <c r="AO27" i="78" s="1"/>
  <c r="AO28" i="78" s="1"/>
  <c r="AO29" i="78" s="1"/>
  <c r="AO30" i="78" s="1"/>
  <c r="AO31" i="78" s="1"/>
  <c r="AO32" i="78" s="1"/>
  <c r="AO33" i="78" s="1"/>
  <c r="AO34" i="78" s="1"/>
  <c r="AO35" i="78" s="1"/>
  <c r="AO36" i="78" s="1"/>
  <c r="AO37" i="78" s="1"/>
  <c r="AO38" i="78" s="1"/>
  <c r="AO39" i="78" s="1"/>
  <c r="AO40" i="78" s="1"/>
  <c r="AO41" i="78" s="1"/>
  <c r="AO42" i="78" s="1"/>
  <c r="AO43" i="78" s="1"/>
  <c r="AO44" i="78" s="1"/>
  <c r="AO45" i="78" s="1"/>
  <c r="AO46" i="78" s="1"/>
  <c r="AO47" i="78" s="1"/>
  <c r="AO48" i="78" s="1"/>
  <c r="AO49" i="78" s="1"/>
  <c r="AO50" i="78" s="1"/>
  <c r="AO51" i="78" s="1"/>
  <c r="AO52" i="78" s="1"/>
  <c r="AK6" i="78"/>
  <c r="AK7" i="78" s="1"/>
  <c r="AK8" i="78" s="1"/>
  <c r="AK9" i="78" s="1"/>
  <c r="AK10" i="78" s="1"/>
  <c r="AK11" i="78" s="1"/>
  <c r="AK12" i="78" s="1"/>
  <c r="AK13" i="78" s="1"/>
  <c r="AK14" i="78" s="1"/>
  <c r="AK15" i="78" s="1"/>
  <c r="AK16" i="78" s="1"/>
  <c r="AK17" i="78" s="1"/>
  <c r="AK18" i="78" s="1"/>
  <c r="AK19" i="78" s="1"/>
  <c r="AK20" i="78" s="1"/>
  <c r="AK21" i="78" s="1"/>
  <c r="AK22" i="78" s="1"/>
  <c r="AK23" i="78" s="1"/>
  <c r="AK24" i="78" s="1"/>
  <c r="AK25" i="78" s="1"/>
  <c r="AK26" i="78" s="1"/>
  <c r="AK27" i="78" s="1"/>
  <c r="AK28" i="78" s="1"/>
  <c r="AK29" i="78" s="1"/>
  <c r="AK30" i="78" s="1"/>
  <c r="AK31" i="78" s="1"/>
  <c r="AK32" i="78" s="1"/>
  <c r="AK33" i="78" s="1"/>
  <c r="AK34" i="78" s="1"/>
  <c r="AK35" i="78" s="1"/>
  <c r="AK36" i="78" s="1"/>
  <c r="AK37" i="78" s="1"/>
  <c r="AK38" i="78" s="1"/>
  <c r="AK39" i="78" s="1"/>
  <c r="AK40" i="78" s="1"/>
  <c r="AK41" i="78" s="1"/>
  <c r="AK42" i="78" s="1"/>
  <c r="AK43" i="78" s="1"/>
  <c r="AK44" i="78" s="1"/>
  <c r="AK45" i="78" s="1"/>
  <c r="AK46" i="78" s="1"/>
  <c r="AK47" i="78" s="1"/>
  <c r="AK48" i="78" s="1"/>
  <c r="AK49" i="78" s="1"/>
  <c r="AK50" i="78" s="1"/>
  <c r="AK51" i="78" s="1"/>
  <c r="AK52" i="78" s="1"/>
  <c r="F31" i="82"/>
  <c r="J31" i="82" s="1"/>
  <c r="N31" i="82" s="1"/>
  <c r="R31" i="82" s="1"/>
  <c r="V31" i="82" s="1"/>
  <c r="Z31" i="82" s="1"/>
  <c r="AD31" i="82" s="1"/>
  <c r="AH31" i="82" s="1"/>
  <c r="AL31" i="82" s="1"/>
  <c r="B32" i="82"/>
  <c r="B32" i="80"/>
  <c r="F31" i="80"/>
  <c r="J31" i="80" s="1"/>
  <c r="N31" i="80" s="1"/>
  <c r="R31" i="80" s="1"/>
  <c r="V31" i="80" s="1"/>
  <c r="Z31" i="80" s="1"/>
  <c r="AD31" i="80" s="1"/>
  <c r="AH31" i="80" s="1"/>
  <c r="AL31" i="80" s="1"/>
  <c r="B31" i="84"/>
  <c r="F30" i="84"/>
  <c r="J30" i="84" s="1"/>
  <c r="N30" i="84" s="1"/>
  <c r="R30" i="84" s="1"/>
  <c r="V30" i="84" s="1"/>
  <c r="Z30" i="84" s="1"/>
  <c r="AD30" i="84" s="1"/>
  <c r="AH30" i="84" s="1"/>
  <c r="AL30" i="84" s="1"/>
  <c r="AK5" i="80" l="1"/>
  <c r="AG6" i="80"/>
  <c r="AG7" i="80" s="1"/>
  <c r="AG8" i="80" s="1"/>
  <c r="AG9" i="80" s="1"/>
  <c r="AG10" i="80" s="1"/>
  <c r="AG11" i="80" s="1"/>
  <c r="AG12" i="80" s="1"/>
  <c r="AG13" i="80" s="1"/>
  <c r="AG14" i="80" s="1"/>
  <c r="AG15" i="80" s="1"/>
  <c r="AG16" i="80" s="1"/>
  <c r="AG17" i="80" s="1"/>
  <c r="AG18" i="80" s="1"/>
  <c r="AG19" i="80" s="1"/>
  <c r="AG20" i="80" s="1"/>
  <c r="AG21" i="80" s="1"/>
  <c r="AG22" i="80" s="1"/>
  <c r="AG23" i="80" s="1"/>
  <c r="AG24" i="80" s="1"/>
  <c r="AG25" i="80" s="1"/>
  <c r="AG26" i="80" s="1"/>
  <c r="AG27" i="80" s="1"/>
  <c r="AG28" i="80" s="1"/>
  <c r="AG29" i="80" s="1"/>
  <c r="AG30" i="80" s="1"/>
  <c r="AG31" i="80" s="1"/>
  <c r="AG32" i="80" s="1"/>
  <c r="AG33" i="80" s="1"/>
  <c r="AG34" i="80" s="1"/>
  <c r="AG35" i="80" s="1"/>
  <c r="Y6" i="82"/>
  <c r="Y7" i="82" s="1"/>
  <c r="Y8" i="82" s="1"/>
  <c r="Y9" i="82" s="1"/>
  <c r="Y10" i="82" s="1"/>
  <c r="Y11" i="82" s="1"/>
  <c r="Y12" i="82" s="1"/>
  <c r="Y13" i="82" s="1"/>
  <c r="Y14" i="82" s="1"/>
  <c r="Y15" i="82" s="1"/>
  <c r="Y16" i="82" s="1"/>
  <c r="Y17" i="82" s="1"/>
  <c r="Y18" i="82" s="1"/>
  <c r="Y19" i="82" s="1"/>
  <c r="Y20" i="82" s="1"/>
  <c r="Y21" i="82" s="1"/>
  <c r="Y22" i="82" s="1"/>
  <c r="Y23" i="82" s="1"/>
  <c r="Y24" i="82" s="1"/>
  <c r="Y25" i="82" s="1"/>
  <c r="Y26" i="82" s="1"/>
  <c r="Y27" i="82" s="1"/>
  <c r="Y28" i="82" s="1"/>
  <c r="Y29" i="82" s="1"/>
  <c r="Y30" i="82" s="1"/>
  <c r="Y31" i="82" s="1"/>
  <c r="Y32" i="82" s="1"/>
  <c r="Y33" i="82" s="1"/>
  <c r="Y34" i="82" s="1"/>
  <c r="Y35" i="82" s="1"/>
  <c r="AC5" i="82"/>
  <c r="AO5" i="81"/>
  <c r="AO6" i="81" s="1"/>
  <c r="AO7" i="81" s="1"/>
  <c r="AO8" i="81" s="1"/>
  <c r="AO9" i="81" s="1"/>
  <c r="AO10" i="81" s="1"/>
  <c r="AO11" i="81" s="1"/>
  <c r="AO12" i="81" s="1"/>
  <c r="AO13" i="81" s="1"/>
  <c r="AO14" i="81" s="1"/>
  <c r="AO15" i="81" s="1"/>
  <c r="AO16" i="81" s="1"/>
  <c r="AO17" i="81" s="1"/>
  <c r="AO18" i="81" s="1"/>
  <c r="AO19" i="81" s="1"/>
  <c r="AO20" i="81" s="1"/>
  <c r="AO21" i="81" s="1"/>
  <c r="AO22" i="81" s="1"/>
  <c r="AO23" i="81" s="1"/>
  <c r="AO24" i="81" s="1"/>
  <c r="AO25" i="81" s="1"/>
  <c r="AO26" i="81" s="1"/>
  <c r="AO27" i="81" s="1"/>
  <c r="AO28" i="81" s="1"/>
  <c r="AO29" i="81" s="1"/>
  <c r="AO30" i="81" s="1"/>
  <c r="AO31" i="81" s="1"/>
  <c r="AO32" i="81" s="1"/>
  <c r="AO33" i="81" s="1"/>
  <c r="AO34" i="81" s="1"/>
  <c r="AO35" i="81" s="1"/>
  <c r="AO36" i="81" s="1"/>
  <c r="AO37" i="81" s="1"/>
  <c r="AO38" i="81" s="1"/>
  <c r="AO39" i="81" s="1"/>
  <c r="AO40" i="81" s="1"/>
  <c r="AO41" i="81" s="1"/>
  <c r="AO42" i="81" s="1"/>
  <c r="AO43" i="81" s="1"/>
  <c r="AO44" i="81" s="1"/>
  <c r="AO45" i="81" s="1"/>
  <c r="AO46" i="81" s="1"/>
  <c r="AO47" i="81" s="1"/>
  <c r="AO48" i="81" s="1"/>
  <c r="AO49" i="81" s="1"/>
  <c r="AO50" i="81" s="1"/>
  <c r="AO51" i="81" s="1"/>
  <c r="AO52" i="81" s="1"/>
  <c r="AK6" i="81"/>
  <c r="AK7" i="81" s="1"/>
  <c r="AK8" i="81" s="1"/>
  <c r="AK9" i="81" s="1"/>
  <c r="AK10" i="81" s="1"/>
  <c r="AK11" i="81" s="1"/>
  <c r="AK12" i="81" s="1"/>
  <c r="AK13" i="81" s="1"/>
  <c r="AK14" i="81" s="1"/>
  <c r="AK15" i="81" s="1"/>
  <c r="AK16" i="81" s="1"/>
  <c r="AK17" i="81" s="1"/>
  <c r="AK18" i="81" s="1"/>
  <c r="AK19" i="81" s="1"/>
  <c r="AK20" i="81" s="1"/>
  <c r="AK21" i="81" s="1"/>
  <c r="AK22" i="81" s="1"/>
  <c r="AK23" i="81" s="1"/>
  <c r="AK24" i="81" s="1"/>
  <c r="AK25" i="81" s="1"/>
  <c r="AK26" i="81" s="1"/>
  <c r="AK27" i="81" s="1"/>
  <c r="AK28" i="81" s="1"/>
  <c r="AK29" i="81" s="1"/>
  <c r="AK30" i="81" s="1"/>
  <c r="AK31" i="81" s="1"/>
  <c r="AK32" i="81" s="1"/>
  <c r="AK33" i="81" s="1"/>
  <c r="AK34" i="81" s="1"/>
  <c r="AK35" i="81" s="1"/>
  <c r="AK36" i="81" s="1"/>
  <c r="AK37" i="81" s="1"/>
  <c r="AK38" i="81" s="1"/>
  <c r="AK39" i="81" s="1"/>
  <c r="AK40" i="81" s="1"/>
  <c r="AK41" i="81" s="1"/>
  <c r="AK42" i="81" s="1"/>
  <c r="AK43" i="81" s="1"/>
  <c r="AK44" i="81" s="1"/>
  <c r="AK45" i="81" s="1"/>
  <c r="AK46" i="81" s="1"/>
  <c r="AK47" i="81" s="1"/>
  <c r="AK48" i="81" s="1"/>
  <c r="AK49" i="81" s="1"/>
  <c r="AK50" i="81" s="1"/>
  <c r="AK51" i="81" s="1"/>
  <c r="AK52" i="81" s="1"/>
  <c r="AC6" i="84"/>
  <c r="AC7" i="84" s="1"/>
  <c r="AC8" i="84" s="1"/>
  <c r="AC9" i="84" s="1"/>
  <c r="AC10" i="84" s="1"/>
  <c r="AC11" i="84" s="1"/>
  <c r="AC12" i="84" s="1"/>
  <c r="AC13" i="84" s="1"/>
  <c r="AC14" i="84" s="1"/>
  <c r="AC15" i="84" s="1"/>
  <c r="AC16" i="84" s="1"/>
  <c r="AC17" i="84" s="1"/>
  <c r="AC18" i="84" s="1"/>
  <c r="AC19" i="84" s="1"/>
  <c r="AC20" i="84" s="1"/>
  <c r="AC21" i="84" s="1"/>
  <c r="AC22" i="84" s="1"/>
  <c r="AC23" i="84" s="1"/>
  <c r="AC24" i="84" s="1"/>
  <c r="AC25" i="84" s="1"/>
  <c r="AC26" i="84" s="1"/>
  <c r="AC27" i="84" s="1"/>
  <c r="AC28" i="84" s="1"/>
  <c r="AC29" i="84" s="1"/>
  <c r="AC30" i="84" s="1"/>
  <c r="AC31" i="84" s="1"/>
  <c r="AC32" i="84" s="1"/>
  <c r="AC33" i="84" s="1"/>
  <c r="AC34" i="84" s="1"/>
  <c r="AC35" i="84" s="1"/>
  <c r="AG5" i="84"/>
  <c r="F32" i="82"/>
  <c r="J32" i="82" s="1"/>
  <c r="N32" i="82" s="1"/>
  <c r="R32" i="82" s="1"/>
  <c r="V32" i="82" s="1"/>
  <c r="Z32" i="82" s="1"/>
  <c r="AD32" i="82" s="1"/>
  <c r="AH32" i="82" s="1"/>
  <c r="AL32" i="82" s="1"/>
  <c r="B33" i="82"/>
  <c r="B32" i="84"/>
  <c r="F31" i="84"/>
  <c r="J31" i="84" s="1"/>
  <c r="N31" i="84" s="1"/>
  <c r="R31" i="84" s="1"/>
  <c r="V31" i="84" s="1"/>
  <c r="Z31" i="84" s="1"/>
  <c r="AD31" i="84" s="1"/>
  <c r="AH31" i="84" s="1"/>
  <c r="AL31" i="84" s="1"/>
  <c r="B33" i="80"/>
  <c r="F32" i="80"/>
  <c r="J32" i="80" s="1"/>
  <c r="N32" i="80" s="1"/>
  <c r="R32" i="80" s="1"/>
  <c r="V32" i="80" s="1"/>
  <c r="Z32" i="80" s="1"/>
  <c r="AD32" i="80" s="1"/>
  <c r="AH32" i="80" s="1"/>
  <c r="AL32" i="80" s="1"/>
  <c r="AK5" i="84" l="1"/>
  <c r="AG6" i="84"/>
  <c r="AG7" i="84" s="1"/>
  <c r="AG8" i="84" s="1"/>
  <c r="AG9" i="84" s="1"/>
  <c r="AG10" i="84" s="1"/>
  <c r="AG11" i="84" s="1"/>
  <c r="AG12" i="84" s="1"/>
  <c r="AG13" i="84" s="1"/>
  <c r="AG14" i="84" s="1"/>
  <c r="AG15" i="84" s="1"/>
  <c r="AG16" i="84" s="1"/>
  <c r="AG17" i="84" s="1"/>
  <c r="AG18" i="84" s="1"/>
  <c r="AG19" i="84" s="1"/>
  <c r="AG20" i="84" s="1"/>
  <c r="AG21" i="84" s="1"/>
  <c r="AG22" i="84" s="1"/>
  <c r="AG23" i="84" s="1"/>
  <c r="AG24" i="84" s="1"/>
  <c r="AG25" i="84" s="1"/>
  <c r="AG26" i="84" s="1"/>
  <c r="AG27" i="84" s="1"/>
  <c r="AG28" i="84" s="1"/>
  <c r="AG29" i="84" s="1"/>
  <c r="AG30" i="84" s="1"/>
  <c r="AG31" i="84" s="1"/>
  <c r="AG32" i="84" s="1"/>
  <c r="AG33" i="84" s="1"/>
  <c r="AG34" i="84" s="1"/>
  <c r="AG35" i="84" s="1"/>
  <c r="AG5" i="82"/>
  <c r="AC6" i="82"/>
  <c r="AC7" i="82" s="1"/>
  <c r="AC8" i="82" s="1"/>
  <c r="AC9" i="82" s="1"/>
  <c r="AC10" i="82" s="1"/>
  <c r="AC11" i="82" s="1"/>
  <c r="AC12" i="82" s="1"/>
  <c r="AC13" i="82" s="1"/>
  <c r="AC14" i="82" s="1"/>
  <c r="AC15" i="82" s="1"/>
  <c r="AC16" i="82" s="1"/>
  <c r="AC17" i="82" s="1"/>
  <c r="AC18" i="82" s="1"/>
  <c r="AC19" i="82" s="1"/>
  <c r="AC20" i="82" s="1"/>
  <c r="AC21" i="82" s="1"/>
  <c r="AC22" i="82" s="1"/>
  <c r="AC23" i="82" s="1"/>
  <c r="AC24" i="82" s="1"/>
  <c r="AC25" i="82" s="1"/>
  <c r="AC26" i="82" s="1"/>
  <c r="AC27" i="82" s="1"/>
  <c r="AC28" i="82" s="1"/>
  <c r="AC29" i="82" s="1"/>
  <c r="AC30" i="82" s="1"/>
  <c r="AC31" i="82" s="1"/>
  <c r="AC32" i="82" s="1"/>
  <c r="AC33" i="82" s="1"/>
  <c r="AC34" i="82" s="1"/>
  <c r="AC35" i="82" s="1"/>
  <c r="AO5" i="80"/>
  <c r="AO6" i="80" s="1"/>
  <c r="AO7" i="80" s="1"/>
  <c r="AO8" i="80" s="1"/>
  <c r="AO9" i="80" s="1"/>
  <c r="AO10" i="80" s="1"/>
  <c r="AO11" i="80" s="1"/>
  <c r="AO12" i="80" s="1"/>
  <c r="AO13" i="80" s="1"/>
  <c r="AO14" i="80" s="1"/>
  <c r="AO15" i="80" s="1"/>
  <c r="AO16" i="80" s="1"/>
  <c r="AO17" i="80" s="1"/>
  <c r="AO18" i="80" s="1"/>
  <c r="AO19" i="80" s="1"/>
  <c r="AO20" i="80" s="1"/>
  <c r="AO21" i="80" s="1"/>
  <c r="AO22" i="80" s="1"/>
  <c r="AO23" i="80" s="1"/>
  <c r="AO24" i="80" s="1"/>
  <c r="AO25" i="80" s="1"/>
  <c r="AO26" i="80" s="1"/>
  <c r="AO27" i="80" s="1"/>
  <c r="AO28" i="80" s="1"/>
  <c r="AO29" i="80" s="1"/>
  <c r="AO30" i="80" s="1"/>
  <c r="AO31" i="80" s="1"/>
  <c r="AO32" i="80" s="1"/>
  <c r="AO33" i="80" s="1"/>
  <c r="AO34" i="80" s="1"/>
  <c r="AO35" i="80" s="1"/>
  <c r="AK6" i="80"/>
  <c r="AK7" i="80" s="1"/>
  <c r="AK8" i="80" s="1"/>
  <c r="AK9" i="80" s="1"/>
  <c r="AK10" i="80" s="1"/>
  <c r="AK11" i="80" s="1"/>
  <c r="AK12" i="80" s="1"/>
  <c r="AK13" i="80" s="1"/>
  <c r="AK14" i="80" s="1"/>
  <c r="AK15" i="80" s="1"/>
  <c r="AK16" i="80" s="1"/>
  <c r="AK17" i="80" s="1"/>
  <c r="AK18" i="80" s="1"/>
  <c r="AK19" i="80" s="1"/>
  <c r="AK20" i="80" s="1"/>
  <c r="AK21" i="80" s="1"/>
  <c r="AK22" i="80" s="1"/>
  <c r="AK23" i="80" s="1"/>
  <c r="AK24" i="80" s="1"/>
  <c r="AK25" i="80" s="1"/>
  <c r="AK26" i="80" s="1"/>
  <c r="AK27" i="80" s="1"/>
  <c r="AK28" i="80" s="1"/>
  <c r="AK29" i="80" s="1"/>
  <c r="AK30" i="80" s="1"/>
  <c r="AK31" i="80" s="1"/>
  <c r="AK32" i="80" s="1"/>
  <c r="AK33" i="80" s="1"/>
  <c r="AK34" i="80" s="1"/>
  <c r="AK35" i="80" s="1"/>
  <c r="B34" i="80"/>
  <c r="F33" i="80"/>
  <c r="J33" i="80" s="1"/>
  <c r="N33" i="80" s="1"/>
  <c r="R33" i="80" s="1"/>
  <c r="V33" i="80" s="1"/>
  <c r="Z33" i="80" s="1"/>
  <c r="AD33" i="80" s="1"/>
  <c r="AH33" i="80" s="1"/>
  <c r="AL33" i="80" s="1"/>
  <c r="F33" i="82"/>
  <c r="J33" i="82" s="1"/>
  <c r="N33" i="82" s="1"/>
  <c r="R33" i="82" s="1"/>
  <c r="V33" i="82" s="1"/>
  <c r="Z33" i="82" s="1"/>
  <c r="AD33" i="82" s="1"/>
  <c r="AH33" i="82" s="1"/>
  <c r="AL33" i="82" s="1"/>
  <c r="B34" i="82"/>
  <c r="B33" i="84"/>
  <c r="F32" i="84"/>
  <c r="J32" i="84" s="1"/>
  <c r="N32" i="84" s="1"/>
  <c r="R32" i="84" s="1"/>
  <c r="V32" i="84" s="1"/>
  <c r="Z32" i="84" s="1"/>
  <c r="AD32" i="84" s="1"/>
  <c r="AH32" i="84" s="1"/>
  <c r="AL32" i="84" s="1"/>
  <c r="AK5" i="82" l="1"/>
  <c r="AG6" i="82"/>
  <c r="AG7" i="82" s="1"/>
  <c r="AG8" i="82" s="1"/>
  <c r="AG9" i="82" s="1"/>
  <c r="AG10" i="82" s="1"/>
  <c r="AG11" i="82" s="1"/>
  <c r="AG12" i="82" s="1"/>
  <c r="AG13" i="82" s="1"/>
  <c r="AG14" i="82" s="1"/>
  <c r="AG15" i="82" s="1"/>
  <c r="AG16" i="82" s="1"/>
  <c r="AG17" i="82" s="1"/>
  <c r="AG18" i="82" s="1"/>
  <c r="AG19" i="82" s="1"/>
  <c r="AG20" i="82" s="1"/>
  <c r="AG21" i="82" s="1"/>
  <c r="AG22" i="82" s="1"/>
  <c r="AG23" i="82" s="1"/>
  <c r="AG24" i="82" s="1"/>
  <c r="AG25" i="82" s="1"/>
  <c r="AG26" i="82" s="1"/>
  <c r="AG27" i="82" s="1"/>
  <c r="AG28" i="82" s="1"/>
  <c r="AG29" i="82" s="1"/>
  <c r="AG30" i="82" s="1"/>
  <c r="AG31" i="82" s="1"/>
  <c r="AG32" i="82" s="1"/>
  <c r="AG33" i="82" s="1"/>
  <c r="AG34" i="82" s="1"/>
  <c r="AG35" i="82" s="1"/>
  <c r="AO5" i="84"/>
  <c r="AO6" i="84" s="1"/>
  <c r="AO7" i="84" s="1"/>
  <c r="AO8" i="84" s="1"/>
  <c r="AO9" i="84" s="1"/>
  <c r="AO10" i="84" s="1"/>
  <c r="AO11" i="84" s="1"/>
  <c r="AO12" i="84" s="1"/>
  <c r="AO13" i="84" s="1"/>
  <c r="AO14" i="84" s="1"/>
  <c r="AO15" i="84" s="1"/>
  <c r="AO16" i="84" s="1"/>
  <c r="AO17" i="84" s="1"/>
  <c r="AO18" i="84" s="1"/>
  <c r="AO19" i="84" s="1"/>
  <c r="AO20" i="84" s="1"/>
  <c r="AO21" i="84" s="1"/>
  <c r="AO22" i="84" s="1"/>
  <c r="AO23" i="84" s="1"/>
  <c r="AO24" i="84" s="1"/>
  <c r="AO25" i="84" s="1"/>
  <c r="AO26" i="84" s="1"/>
  <c r="AO27" i="84" s="1"/>
  <c r="AO28" i="84" s="1"/>
  <c r="AO29" i="84" s="1"/>
  <c r="AO30" i="84" s="1"/>
  <c r="AO31" i="84" s="1"/>
  <c r="AO32" i="84" s="1"/>
  <c r="AO33" i="84" s="1"/>
  <c r="AO34" i="84" s="1"/>
  <c r="AO35" i="84" s="1"/>
  <c r="AK6" i="84"/>
  <c r="AK7" i="84" s="1"/>
  <c r="AK8" i="84" s="1"/>
  <c r="AK9" i="84" s="1"/>
  <c r="AK10" i="84" s="1"/>
  <c r="AK11" i="84" s="1"/>
  <c r="AK12" i="84" s="1"/>
  <c r="AK13" i="84" s="1"/>
  <c r="AK14" i="84" s="1"/>
  <c r="AK15" i="84" s="1"/>
  <c r="AK16" i="84" s="1"/>
  <c r="AK17" i="84" s="1"/>
  <c r="AK18" i="84" s="1"/>
  <c r="AK19" i="84" s="1"/>
  <c r="AK20" i="84" s="1"/>
  <c r="AK21" i="84" s="1"/>
  <c r="AK22" i="84" s="1"/>
  <c r="AK23" i="84" s="1"/>
  <c r="AK24" i="84" s="1"/>
  <c r="AK25" i="84" s="1"/>
  <c r="AK26" i="84" s="1"/>
  <c r="AK27" i="84" s="1"/>
  <c r="AK28" i="84" s="1"/>
  <c r="AK29" i="84" s="1"/>
  <c r="AK30" i="84" s="1"/>
  <c r="AK31" i="84" s="1"/>
  <c r="AK32" i="84" s="1"/>
  <c r="AK33" i="84" s="1"/>
  <c r="AK34" i="84" s="1"/>
  <c r="AK35" i="84" s="1"/>
  <c r="B34" i="84"/>
  <c r="F33" i="84"/>
  <c r="J33" i="84" s="1"/>
  <c r="N33" i="84" s="1"/>
  <c r="R33" i="84" s="1"/>
  <c r="V33" i="84" s="1"/>
  <c r="Z33" i="84" s="1"/>
  <c r="AD33" i="84" s="1"/>
  <c r="AH33" i="84" s="1"/>
  <c r="AL33" i="84" s="1"/>
  <c r="B35" i="80"/>
  <c r="F35" i="80" s="1"/>
  <c r="J35" i="80" s="1"/>
  <c r="N35" i="80" s="1"/>
  <c r="R35" i="80" s="1"/>
  <c r="V35" i="80" s="1"/>
  <c r="Z35" i="80" s="1"/>
  <c r="AD35" i="80" s="1"/>
  <c r="AH35" i="80" s="1"/>
  <c r="AL35" i="80" s="1"/>
  <c r="F34" i="80"/>
  <c r="J34" i="80" s="1"/>
  <c r="N34" i="80" s="1"/>
  <c r="R34" i="80" s="1"/>
  <c r="V34" i="80" s="1"/>
  <c r="Z34" i="80" s="1"/>
  <c r="AD34" i="80" s="1"/>
  <c r="AH34" i="80" s="1"/>
  <c r="AL34" i="80" s="1"/>
  <c r="F34" i="82"/>
  <c r="J34" i="82" s="1"/>
  <c r="N34" i="82" s="1"/>
  <c r="R34" i="82" s="1"/>
  <c r="V34" i="82" s="1"/>
  <c r="Z34" i="82" s="1"/>
  <c r="AD34" i="82" s="1"/>
  <c r="AH34" i="82" s="1"/>
  <c r="AL34" i="82" s="1"/>
  <c r="B35" i="82"/>
  <c r="F35" i="82" s="1"/>
  <c r="J35" i="82" s="1"/>
  <c r="N35" i="82" s="1"/>
  <c r="R35" i="82" s="1"/>
  <c r="V35" i="82" s="1"/>
  <c r="Z35" i="82" s="1"/>
  <c r="AD35" i="82" s="1"/>
  <c r="AH35" i="82" s="1"/>
  <c r="AL35" i="82" s="1"/>
  <c r="AO5" i="82" l="1"/>
  <c r="AO6" i="82" s="1"/>
  <c r="AO7" i="82" s="1"/>
  <c r="AO8" i="82" s="1"/>
  <c r="AO9" i="82" s="1"/>
  <c r="AO10" i="82" s="1"/>
  <c r="AO11" i="82" s="1"/>
  <c r="AO12" i="82" s="1"/>
  <c r="AO13" i="82" s="1"/>
  <c r="AO14" i="82" s="1"/>
  <c r="AO15" i="82" s="1"/>
  <c r="AO16" i="82" s="1"/>
  <c r="AO17" i="82" s="1"/>
  <c r="AO18" i="82" s="1"/>
  <c r="AO19" i="82" s="1"/>
  <c r="AO20" i="82" s="1"/>
  <c r="AO21" i="82" s="1"/>
  <c r="AO22" i="82" s="1"/>
  <c r="AO23" i="82" s="1"/>
  <c r="AO24" i="82" s="1"/>
  <c r="AO25" i="82" s="1"/>
  <c r="AO26" i="82" s="1"/>
  <c r="AO27" i="82" s="1"/>
  <c r="AO28" i="82" s="1"/>
  <c r="AO29" i="82" s="1"/>
  <c r="AO30" i="82" s="1"/>
  <c r="AO31" i="82" s="1"/>
  <c r="AO32" i="82" s="1"/>
  <c r="AO33" i="82" s="1"/>
  <c r="AO34" i="82" s="1"/>
  <c r="AO35" i="82" s="1"/>
  <c r="AK6" i="82"/>
  <c r="AK7" i="82" s="1"/>
  <c r="AK8" i="82" s="1"/>
  <c r="AK9" i="82" s="1"/>
  <c r="AK10" i="82" s="1"/>
  <c r="AK11" i="82" s="1"/>
  <c r="AK12" i="82" s="1"/>
  <c r="AK13" i="82" s="1"/>
  <c r="AK14" i="82" s="1"/>
  <c r="AK15" i="82" s="1"/>
  <c r="AK16" i="82" s="1"/>
  <c r="AK17" i="82" s="1"/>
  <c r="AK18" i="82" s="1"/>
  <c r="AK19" i="82" s="1"/>
  <c r="AK20" i="82" s="1"/>
  <c r="AK21" i="82" s="1"/>
  <c r="AK22" i="82" s="1"/>
  <c r="AK23" i="82" s="1"/>
  <c r="AK24" i="82" s="1"/>
  <c r="AK25" i="82" s="1"/>
  <c r="AK26" i="82" s="1"/>
  <c r="AK27" i="82" s="1"/>
  <c r="AK28" i="82" s="1"/>
  <c r="AK29" i="82" s="1"/>
  <c r="AK30" i="82" s="1"/>
  <c r="AK31" i="82" s="1"/>
  <c r="AK32" i="82" s="1"/>
  <c r="AK33" i="82" s="1"/>
  <c r="AK34" i="82" s="1"/>
  <c r="AK35" i="82" s="1"/>
  <c r="B35" i="84"/>
  <c r="F35" i="84" s="1"/>
  <c r="J35" i="84" s="1"/>
  <c r="N35" i="84" s="1"/>
  <c r="R35" i="84" s="1"/>
  <c r="V35" i="84" s="1"/>
  <c r="Z35" i="84" s="1"/>
  <c r="AD35" i="84" s="1"/>
  <c r="AH35" i="84" s="1"/>
  <c r="AL35" i="84" s="1"/>
  <c r="F34" i="84"/>
  <c r="J34" i="84" s="1"/>
  <c r="N34" i="84" s="1"/>
  <c r="R34" i="84" s="1"/>
  <c r="V34" i="84" s="1"/>
  <c r="Z34" i="84" s="1"/>
  <c r="AD34" i="84" s="1"/>
  <c r="AH34" i="84" s="1"/>
  <c r="AL34" i="84" s="1"/>
</calcChain>
</file>

<file path=xl/sharedStrings.xml><?xml version="1.0" encoding="utf-8"?>
<sst xmlns="http://schemas.openxmlformats.org/spreadsheetml/2006/main" count="1990" uniqueCount="25">
  <si>
    <t>D1</t>
  </si>
  <si>
    <t>D2</t>
  </si>
  <si>
    <t>D3</t>
  </si>
  <si>
    <t>D4</t>
  </si>
  <si>
    <t>Time</t>
  </si>
  <si>
    <t>Hop.</t>
  </si>
  <si>
    <t>Por.</t>
  </si>
  <si>
    <t>التاريخ</t>
  </si>
  <si>
    <t>Min</t>
  </si>
  <si>
    <t>Max</t>
  </si>
  <si>
    <t>Average</t>
  </si>
  <si>
    <t>الاولى</t>
  </si>
  <si>
    <t>الثانية</t>
  </si>
  <si>
    <t>الثالثة</t>
  </si>
  <si>
    <t>CO1</t>
  </si>
  <si>
    <t>CO2</t>
  </si>
  <si>
    <t>CO3</t>
  </si>
  <si>
    <t>CO4</t>
  </si>
  <si>
    <t>CO5</t>
  </si>
  <si>
    <t>CO6</t>
  </si>
  <si>
    <t xml:space="preserve">Checklist Of Filling Cheese Temperature </t>
  </si>
  <si>
    <t xml:space="preserve">     </t>
  </si>
  <si>
    <t>Average STDEV</t>
  </si>
  <si>
    <t>Checklist Of Filling Cheese Temperature ( Standard Deviation)</t>
  </si>
  <si>
    <r>
      <t xml:space="preserve">Std.Temp                                Mim  ≥ 72 </t>
    </r>
    <r>
      <rPr>
        <sz val="16"/>
        <color theme="1"/>
        <rFont val="ABO SLMAN Alomar المسطر 3"/>
        <charset val="178"/>
      </rPr>
      <t>°</t>
    </r>
    <r>
      <rPr>
        <sz val="16"/>
        <color theme="1"/>
        <rFont val="Calibri"/>
        <family val="2"/>
        <scheme val="minor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</si>
</sst>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d\-mmm\-yy;@"/>
    <numFmt numFmtId="165" formatCode="[$-409]mmm\-yy;@"/>
    <numFmt numFmtId="166" formatCode="[$-409]dd\-mmm\-yy;@"/>
  </numFmts>
  <fonts count="16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1"/>
      <color theme="1"/>
      <name val="Calibri"/>
      <family val="2"/>
    </font>
    <font>
      <sz val="16"/>
      <color theme="1"/>
      <name val="Calibri"/>
      <family val="2"/>
      <scheme val="minor"/>
    </font>
    <font>
      <sz val="16"/>
      <color theme="1"/>
      <name val="ABO SLMAN Alomar المسطر 3"/>
      <charset val="178"/>
    </font>
    <font>
      <i/>
      <sz val="10"/>
      <color theme="9" tint="-0.499984740745262"/>
      <name val="Arial"/>
      <family val="2"/>
    </font>
    <font>
      <sz val="11"/>
      <color theme="9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rgb="FFFF0000"/>
      <name val="Calibri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</fills>
  <borders count="65">
    <border>
      <left/>
      <right/>
      <top/>
      <bottom/>
      <diagonal/>
    </border>
    <border>
      <left/>
      <right/>
      <top/>
      <bottom style="mediumDashed">
        <color rgb="FFFF0000"/>
      </bottom>
      <diagonal/>
    </border>
    <border>
      <left/>
      <right style="mediumDashed">
        <color rgb="FFFF0000"/>
      </right>
      <top style="mediumDashed">
        <color rgb="FFFF0000"/>
      </top>
      <bottom/>
      <diagonal/>
    </border>
    <border>
      <left style="mediumDashed">
        <color rgb="FFFF0000"/>
      </left>
      <right style="mediumDashed">
        <color rgb="FFFF0000"/>
      </right>
      <top/>
      <bottom/>
      <diagonal/>
    </border>
    <border>
      <left style="mediumDashed">
        <color rgb="FFFF0000"/>
      </left>
      <right style="mediumDashed">
        <color rgb="FFFF0000"/>
      </right>
      <top style="mediumDashed">
        <color rgb="FFFF0000"/>
      </top>
      <bottom/>
      <diagonal/>
    </border>
    <border>
      <left style="mediumDashed">
        <color rgb="FFFF0000"/>
      </left>
      <right style="mediumDashed">
        <color rgb="FFFF0000"/>
      </right>
      <top/>
      <bottom style="mediumDashed">
        <color rgb="FFFF0000"/>
      </bottom>
      <diagonal/>
    </border>
    <border>
      <left/>
      <right style="mediumDashed">
        <color rgb="FFFF0000"/>
      </right>
      <top/>
      <bottom/>
      <diagonal/>
    </border>
    <border>
      <left/>
      <right/>
      <top style="mediumDashed">
        <color rgb="FFFF0000"/>
      </top>
      <bottom style="mediumDashed">
        <color rgb="FFFF0000"/>
      </bottom>
      <diagonal/>
    </border>
    <border>
      <left/>
      <right style="mediumDashed">
        <color rgb="FFFF0000"/>
      </right>
      <top style="mediumDashed">
        <color rgb="FFFF0000"/>
      </top>
      <bottom style="mediumDashed">
        <color rgb="FFFF0000"/>
      </bottom>
      <diagonal/>
    </border>
    <border>
      <left style="mediumDashed">
        <color rgb="FFFF0000"/>
      </left>
      <right style="thin">
        <color indexed="64"/>
      </right>
      <top style="mediumDashed">
        <color rgb="FFFF0000"/>
      </top>
      <bottom/>
      <diagonal/>
    </border>
    <border>
      <left style="thin">
        <color indexed="64"/>
      </left>
      <right style="thin">
        <color indexed="64"/>
      </right>
      <top style="mediumDashed">
        <color rgb="FFFF0000"/>
      </top>
      <bottom/>
      <diagonal/>
    </border>
    <border>
      <left style="thin">
        <color indexed="64"/>
      </left>
      <right style="mediumDashed">
        <color rgb="FFFF0000"/>
      </right>
      <top style="mediumDashed">
        <color rgb="FFFF0000"/>
      </top>
      <bottom/>
      <diagonal/>
    </border>
    <border>
      <left style="hair">
        <color rgb="FFFF0000"/>
      </left>
      <right style="hair">
        <color rgb="FFFF0000"/>
      </right>
      <top style="mediumDashed">
        <color rgb="FFFF0000"/>
      </top>
      <bottom style="mediumDashed">
        <color rgb="FFFF0000"/>
      </bottom>
      <diagonal/>
    </border>
    <border>
      <left style="hair">
        <color rgb="FFFF0000"/>
      </left>
      <right style="hair">
        <color rgb="FFFF0000"/>
      </right>
      <top/>
      <bottom style="mediumDashed">
        <color rgb="FFFF0000"/>
      </bottom>
      <diagonal/>
    </border>
    <border>
      <left style="hair">
        <color rgb="FFFF0000"/>
      </left>
      <right style="hair">
        <color rgb="FFFF0000"/>
      </right>
      <top/>
      <bottom style="hair">
        <color rgb="FFFF0000"/>
      </bottom>
      <diagonal/>
    </border>
    <border>
      <left style="hair">
        <color rgb="FFFF0000"/>
      </left>
      <right style="hair">
        <color rgb="FFFF0000"/>
      </right>
      <top style="mediumDashed">
        <color rgb="FFFF0000"/>
      </top>
      <bottom style="hair">
        <color rgb="FFFF0000"/>
      </bottom>
      <diagonal/>
    </border>
    <border>
      <left style="hair">
        <color rgb="FFFF0000"/>
      </left>
      <right style="hair">
        <color rgb="FFFF0000"/>
      </right>
      <top style="hair">
        <color rgb="FFFF0000"/>
      </top>
      <bottom style="hair">
        <color rgb="FFFF0000"/>
      </bottom>
      <diagonal/>
    </border>
    <border>
      <left/>
      <right style="hair">
        <color rgb="FFFF0000"/>
      </right>
      <top style="mediumDashed">
        <color rgb="FFFF0000"/>
      </top>
      <bottom style="mediumDashed">
        <color rgb="FFFF0000"/>
      </bottom>
      <diagonal/>
    </border>
    <border>
      <left/>
      <right style="mediumDashed">
        <color rgb="FFFF0000"/>
      </right>
      <top/>
      <bottom style="mediumDashed">
        <color rgb="FFFF0000"/>
      </bottom>
      <diagonal/>
    </border>
    <border>
      <left/>
      <right style="hair">
        <color rgb="FFFF0000"/>
      </right>
      <top style="mediumDashed">
        <color rgb="FFFF0000"/>
      </top>
      <bottom style="hair">
        <color rgb="FFFF0000"/>
      </bottom>
      <diagonal/>
    </border>
    <border>
      <left/>
      <right style="hair">
        <color rgb="FFFF0000"/>
      </right>
      <top/>
      <bottom style="hair">
        <color rgb="FFFF0000"/>
      </bottom>
      <diagonal/>
    </border>
    <border>
      <left/>
      <right style="hair">
        <color rgb="FFFF0000"/>
      </right>
      <top/>
      <bottom style="mediumDashed">
        <color rgb="FFFF0000"/>
      </bottom>
      <diagonal/>
    </border>
    <border>
      <left/>
      <right style="hair">
        <color rgb="FFFF0000"/>
      </right>
      <top style="mediumDashed">
        <color rgb="FFFF0000"/>
      </top>
      <bottom/>
      <diagonal/>
    </border>
    <border>
      <left/>
      <right style="hair">
        <color rgb="FFFF0000"/>
      </right>
      <top style="hair">
        <color rgb="FFFF0000"/>
      </top>
      <bottom style="hair">
        <color rgb="FFFF0000"/>
      </bottom>
      <diagonal/>
    </border>
    <border>
      <left/>
      <right style="thin">
        <color indexed="64"/>
      </right>
      <top style="mediumDashed">
        <color rgb="FFFF0000"/>
      </top>
      <bottom/>
      <diagonal/>
    </border>
    <border>
      <left style="thin">
        <color indexed="64"/>
      </left>
      <right style="hair">
        <color rgb="FFFF0000"/>
      </right>
      <top style="mediumDashed">
        <color rgb="FFFF0000"/>
      </top>
      <bottom/>
      <diagonal/>
    </border>
    <border>
      <left style="hair">
        <color rgb="FFFF0000"/>
      </left>
      <right/>
      <top/>
      <bottom style="hair">
        <color rgb="FFFF0000"/>
      </bottom>
      <diagonal/>
    </border>
    <border>
      <left style="hair">
        <color rgb="FFFF0000"/>
      </left>
      <right/>
      <top style="mediumDashed">
        <color rgb="FFFF0000"/>
      </top>
      <bottom style="hair">
        <color rgb="FFFF0000"/>
      </bottom>
      <diagonal/>
    </border>
    <border>
      <left style="mediumDashed">
        <color rgb="FFFF0000"/>
      </left>
      <right style="mediumDashed">
        <color rgb="FFFF0000"/>
      </right>
      <top style="hair">
        <color rgb="FFFF0000"/>
      </top>
      <bottom style="mediumDashed">
        <color rgb="FFFF0000"/>
      </bottom>
      <diagonal/>
    </border>
    <border>
      <left style="mediumDashed">
        <color rgb="FFFF0000"/>
      </left>
      <right style="mediumDashed">
        <color rgb="FFFF0000"/>
      </right>
      <top style="hair">
        <color rgb="FFFF0000"/>
      </top>
      <bottom style="hair">
        <color rgb="FFFF0000"/>
      </bottom>
      <diagonal/>
    </border>
    <border>
      <left style="mediumDashed">
        <color rgb="FFFF0000"/>
      </left>
      <right style="mediumDashed">
        <color rgb="FFFF0000"/>
      </right>
      <top/>
      <bottom style="hair">
        <color rgb="FFFF0000"/>
      </bottom>
      <diagonal/>
    </border>
    <border>
      <left style="mediumDashed">
        <color rgb="FFFF0000"/>
      </left>
      <right style="mediumDashed">
        <color rgb="FFFF0000"/>
      </right>
      <top style="hair">
        <color rgb="FFFF0000"/>
      </top>
      <bottom/>
      <diagonal/>
    </border>
    <border>
      <left style="hair">
        <color rgb="FFFF0000"/>
      </left>
      <right style="hair">
        <color rgb="FFFF0000"/>
      </right>
      <top/>
      <bottom/>
      <diagonal/>
    </border>
    <border>
      <left/>
      <right style="hair">
        <color rgb="FFFF0000"/>
      </right>
      <top/>
      <bottom/>
      <diagonal/>
    </border>
    <border>
      <left/>
      <right style="mediumDashed">
        <color rgb="FFFF0000"/>
      </right>
      <top style="hair">
        <color rgb="FFFF0000"/>
      </top>
      <bottom style="hair">
        <color rgb="FFFF0000"/>
      </bottom>
      <diagonal/>
    </border>
    <border>
      <left/>
      <right/>
      <top style="hair">
        <color rgb="FFFF0000"/>
      </top>
      <bottom style="hair">
        <color rgb="FFFF0000"/>
      </bottom>
      <diagonal/>
    </border>
    <border>
      <left style="hair">
        <color rgb="FFFF0000"/>
      </left>
      <right style="mediumDashed">
        <color rgb="FFFF0000"/>
      </right>
      <top style="hair">
        <color rgb="FFFF0000"/>
      </top>
      <bottom style="hair">
        <color rgb="FFFF0000"/>
      </bottom>
      <diagonal/>
    </border>
    <border>
      <left style="hair">
        <color rgb="FFFF0000"/>
      </left>
      <right style="mediumDashed">
        <color rgb="FFFF0000"/>
      </right>
      <top/>
      <bottom style="hair">
        <color rgb="FFFF0000"/>
      </bottom>
      <diagonal/>
    </border>
    <border>
      <left style="hair">
        <color rgb="FFFF0000"/>
      </left>
      <right style="mediumDashed">
        <color rgb="FFFF0000"/>
      </right>
      <top style="mediumDashed">
        <color rgb="FFFF0000"/>
      </top>
      <bottom/>
      <diagonal/>
    </border>
    <border>
      <left style="hair">
        <color rgb="FFFF0000"/>
      </left>
      <right style="mediumDashed">
        <color rgb="FFFF0000"/>
      </right>
      <top/>
      <bottom/>
      <diagonal/>
    </border>
    <border>
      <left style="hair">
        <color rgb="FFFF0000"/>
      </left>
      <right style="mediumDashed">
        <color rgb="FFFF0000"/>
      </right>
      <top/>
      <bottom style="mediumDashed">
        <color rgb="FFFF0000"/>
      </bottom>
      <diagonal/>
    </border>
    <border>
      <left/>
      <right style="mediumDashed">
        <color rgb="FFFF0000"/>
      </right>
      <top/>
      <bottom style="hair">
        <color rgb="FFFF0000"/>
      </bottom>
      <diagonal/>
    </border>
    <border>
      <left/>
      <right/>
      <top/>
      <bottom style="hair">
        <color rgb="FFFF0000"/>
      </bottom>
      <diagonal/>
    </border>
    <border>
      <left style="mediumDashed">
        <color rgb="FFFF0000"/>
      </left>
      <right style="hair">
        <color rgb="FFFF0000"/>
      </right>
      <top style="mediumDashed">
        <color rgb="FFFF0000"/>
      </top>
      <bottom style="mediumDashed">
        <color rgb="FFFF0000"/>
      </bottom>
      <diagonal/>
    </border>
    <border>
      <left style="hair">
        <color rgb="FFFF0000"/>
      </left>
      <right style="hair">
        <color rgb="FFFF0000"/>
      </right>
      <top style="hair">
        <color rgb="FFFF0000"/>
      </top>
      <bottom style="mediumDashed">
        <color rgb="FFFF0000"/>
      </bottom>
      <diagonal/>
    </border>
    <border>
      <left/>
      <right style="hair">
        <color rgb="FFFF0000"/>
      </right>
      <top style="hair">
        <color rgb="FFFF0000"/>
      </top>
      <bottom style="mediumDashed">
        <color rgb="FFFF0000"/>
      </bottom>
      <diagonal/>
    </border>
    <border>
      <left style="hair">
        <color rgb="FFFF0000"/>
      </left>
      <right/>
      <top style="hair">
        <color rgb="FFFF0000"/>
      </top>
      <bottom style="mediumDashed">
        <color rgb="FFFF0000"/>
      </bottom>
      <diagonal/>
    </border>
    <border>
      <left style="mediumDashed">
        <color rgb="FFFF0000"/>
      </left>
      <right style="hair">
        <color rgb="FFFF0000"/>
      </right>
      <top style="hair">
        <color rgb="FFFF0000"/>
      </top>
      <bottom style="hair">
        <color rgb="FFFF0000"/>
      </bottom>
      <diagonal/>
    </border>
    <border>
      <left style="hair">
        <color rgb="FFFF0000"/>
      </left>
      <right style="mediumDashed">
        <color rgb="FFFF0000"/>
      </right>
      <top style="mediumDashed">
        <color rgb="FFFF0000"/>
      </top>
      <bottom style="mediumDashed">
        <color rgb="FFFF0000"/>
      </bottom>
      <diagonal/>
    </border>
    <border>
      <left/>
      <right/>
      <top style="mediumDashed">
        <color rgb="FFFF0000"/>
      </top>
      <bottom style="hair">
        <color rgb="FFFF0000"/>
      </bottom>
      <diagonal/>
    </border>
    <border>
      <left/>
      <right/>
      <top style="hair">
        <color rgb="FFFF0000"/>
      </top>
      <bottom style="mediumDashed">
        <color rgb="FFFF0000"/>
      </bottom>
      <diagonal/>
    </border>
    <border>
      <left style="hair">
        <color rgb="FFFF0000"/>
      </left>
      <right/>
      <top/>
      <bottom style="mediumDashed">
        <color rgb="FFFF0000"/>
      </bottom>
      <diagonal/>
    </border>
    <border>
      <left style="mediumDashed">
        <color rgb="FFFF0000"/>
      </left>
      <right style="mediumDashed">
        <color rgb="FFFF0000"/>
      </right>
      <top style="mediumDashed">
        <color rgb="FFFF0000"/>
      </top>
      <bottom style="mediumDashed">
        <color rgb="FFFF0000"/>
      </bottom>
      <diagonal/>
    </border>
    <border>
      <left style="mediumDashed">
        <color rgb="FFFF0000"/>
      </left>
      <right/>
      <top style="mediumDashed">
        <color rgb="FFFF0000"/>
      </top>
      <bottom style="mediumDashed">
        <color rgb="FFFF0000"/>
      </bottom>
      <diagonal/>
    </border>
    <border>
      <left style="mediumDashed">
        <color rgb="FFFF0000"/>
      </left>
      <right style="hair">
        <color rgb="FFFF0000"/>
      </right>
      <top style="hair">
        <color rgb="FFFF0000"/>
      </top>
      <bottom style="mediumDashed">
        <color rgb="FFFF0000"/>
      </bottom>
      <diagonal/>
    </border>
    <border>
      <left/>
      <right/>
      <top style="mediumDashed">
        <color rgb="FFFF0000"/>
      </top>
      <bottom/>
      <diagonal/>
    </border>
    <border>
      <left style="mediumDashed">
        <color rgb="FFFF0000"/>
      </left>
      <right style="hair">
        <color rgb="FFFF0000"/>
      </right>
      <top style="mediumDashed">
        <color rgb="FFFF0000"/>
      </top>
      <bottom style="hair">
        <color rgb="FFFF0000"/>
      </bottom>
      <diagonal/>
    </border>
    <border>
      <left style="hair">
        <color rgb="FFFF0000"/>
      </left>
      <right style="mediumDashed">
        <color rgb="FFFF0000"/>
      </right>
      <top style="mediumDashed">
        <color rgb="FFFF0000"/>
      </top>
      <bottom style="hair">
        <color rgb="FFFF0000"/>
      </bottom>
      <diagonal/>
    </border>
    <border>
      <left style="hair">
        <color rgb="FFFF0000"/>
      </left>
      <right style="mediumDashed">
        <color rgb="FFFF0000"/>
      </right>
      <top style="hair">
        <color rgb="FFFF0000"/>
      </top>
      <bottom style="mediumDashed">
        <color rgb="FFFF0000"/>
      </bottom>
      <diagonal/>
    </border>
    <border>
      <left style="mediumDashed">
        <color rgb="FFFF0000"/>
      </left>
      <right/>
      <top/>
      <bottom/>
      <diagonal/>
    </border>
    <border>
      <left style="mediumDashed">
        <color rgb="FFFF0000"/>
      </left>
      <right style="hair">
        <color rgb="FFFF0000"/>
      </right>
      <top/>
      <bottom style="mediumDashed">
        <color rgb="FFFF0000"/>
      </bottom>
      <diagonal/>
    </border>
    <border>
      <left style="hair">
        <color rgb="FFFF0000"/>
      </left>
      <right style="hair">
        <color rgb="FFFF0000"/>
      </right>
      <top style="hair">
        <color rgb="FFFF0000"/>
      </top>
      <bottom/>
      <diagonal/>
    </border>
    <border>
      <left/>
      <right style="hair">
        <color rgb="FFFF0000"/>
      </right>
      <top style="hair">
        <color rgb="FFFF0000"/>
      </top>
      <bottom/>
      <diagonal/>
    </border>
    <border>
      <left style="hair">
        <color rgb="FFFF0000"/>
      </left>
      <right style="hair">
        <color rgb="FFFF0000"/>
      </right>
      <top style="mediumDashed">
        <color rgb="FFFF0000"/>
      </top>
      <bottom/>
      <diagonal/>
    </border>
    <border>
      <left/>
      <right style="mediumDashed">
        <color rgb="FFFF0000"/>
      </right>
      <top style="mediumDashed">
        <color rgb="FFFF0000"/>
      </top>
      <bottom style="hair">
        <color rgb="FFFF0000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0" fillId="2" borderId="7" xfId="0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 textRotation="90" wrapText="1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textRotation="90" wrapText="1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textRotation="90" wrapText="1"/>
    </xf>
    <xf numFmtId="0" fontId="0" fillId="2" borderId="26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15" fillId="2" borderId="32" xfId="0" applyFont="1" applyFill="1" applyBorder="1" applyAlignment="1">
      <alignment horizontal="center" vertical="center"/>
    </xf>
    <xf numFmtId="0" fontId="15" fillId="2" borderId="33" xfId="0" applyFont="1" applyFill="1" applyBorder="1" applyAlignment="1">
      <alignment horizontal="center" vertical="center"/>
    </xf>
    <xf numFmtId="0" fontId="0" fillId="2" borderId="43" xfId="0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1" fillId="2" borderId="32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/>
    </xf>
    <xf numFmtId="0" fontId="12" fillId="2" borderId="35" xfId="0" applyFont="1" applyFill="1" applyBorder="1" applyAlignment="1">
      <alignment horizontal="center" vertical="center"/>
    </xf>
    <xf numFmtId="0" fontId="12" fillId="2" borderId="32" xfId="0" applyFont="1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0" fontId="0" fillId="2" borderId="50" xfId="0" applyFill="1" applyBorder="1" applyAlignment="1">
      <alignment horizontal="center" vertical="center"/>
    </xf>
    <xf numFmtId="0" fontId="0" fillId="2" borderId="51" xfId="0" applyFill="1" applyBorder="1" applyAlignment="1">
      <alignment horizontal="center" vertical="center"/>
    </xf>
    <xf numFmtId="0" fontId="11" fillId="2" borderId="35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15" fillId="2" borderId="2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textRotation="90" wrapText="1"/>
    </xf>
    <xf numFmtId="0" fontId="0" fillId="2" borderId="40" xfId="0" applyFill="1" applyBorder="1" applyAlignment="1">
      <alignment horizontal="center" vertical="center"/>
    </xf>
    <xf numFmtId="0" fontId="0" fillId="2" borderId="54" xfId="0" applyFill="1" applyBorder="1" applyAlignment="1">
      <alignment horizontal="center" vertical="center"/>
    </xf>
    <xf numFmtId="0" fontId="0" fillId="2" borderId="56" xfId="0" applyFill="1" applyBorder="1" applyAlignment="1">
      <alignment horizontal="center" vertical="center"/>
    </xf>
    <xf numFmtId="0" fontId="0" fillId="2" borderId="57" xfId="0" applyFill="1" applyBorder="1" applyAlignment="1">
      <alignment horizontal="center" vertical="center"/>
    </xf>
    <xf numFmtId="0" fontId="0" fillId="2" borderId="58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59" xfId="0" applyFill="1" applyBorder="1" applyAlignment="1">
      <alignment horizontal="center" vertical="center"/>
    </xf>
    <xf numFmtId="0" fontId="0" fillId="2" borderId="60" xfId="0" applyFill="1" applyBorder="1" applyAlignment="1">
      <alignment horizontal="center" vertical="center"/>
    </xf>
    <xf numFmtId="0" fontId="0" fillId="2" borderId="61" xfId="0" applyFill="1" applyBorder="1" applyAlignment="1">
      <alignment horizontal="center" vertical="center"/>
    </xf>
    <xf numFmtId="0" fontId="0" fillId="2" borderId="62" xfId="0" applyFill="1" applyBorder="1" applyAlignment="1">
      <alignment horizontal="center" vertical="center"/>
    </xf>
    <xf numFmtId="0" fontId="0" fillId="2" borderId="63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64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166" fontId="0" fillId="2" borderId="33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13" fillId="2" borderId="1" xfId="0" applyFont="1" applyFill="1" applyBorder="1" applyAlignment="1">
      <alignment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textRotation="90" wrapText="1"/>
    </xf>
    <xf numFmtId="0" fontId="10" fillId="3" borderId="8" xfId="0" applyFont="1" applyFill="1" applyBorder="1" applyAlignment="1">
      <alignment horizontal="center" vertical="center" textRotation="90" wrapText="1"/>
    </xf>
    <xf numFmtId="0" fontId="0" fillId="2" borderId="4" xfId="0" applyFill="1" applyBorder="1" applyAlignment="1">
      <alignment horizontal="center" vertical="center"/>
    </xf>
    <xf numFmtId="20" fontId="7" fillId="2" borderId="33" xfId="0" applyNumberFormat="1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3" borderId="38" xfId="0" applyFont="1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20" fontId="7" fillId="2" borderId="23" xfId="0" applyNumberFormat="1" applyFont="1" applyFill="1" applyBorder="1" applyAlignment="1">
      <alignment horizontal="center" vertical="center"/>
    </xf>
    <xf numFmtId="0" fontId="12" fillId="3" borderId="34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39" xfId="0" applyFon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12" fillId="3" borderId="41" xfId="0" applyFont="1" applyFill="1" applyBorder="1" applyAlignment="1">
      <alignment horizontal="center" vertical="center"/>
    </xf>
    <xf numFmtId="20" fontId="7" fillId="2" borderId="20" xfId="0" applyNumberFormat="1" applyFont="1" applyFill="1" applyBorder="1" applyAlignment="1">
      <alignment horizontal="center" vertical="center"/>
    </xf>
    <xf numFmtId="0" fontId="12" fillId="3" borderId="37" xfId="0" applyFont="1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20" fontId="7" fillId="2" borderId="21" xfId="0" applyNumberFormat="1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12" fillId="3" borderId="40" xfId="0" applyFont="1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52" xfId="0" applyFont="1" applyFill="1" applyBorder="1" applyAlignment="1">
      <alignment horizontal="center" vertical="center" wrapText="1"/>
    </xf>
    <xf numFmtId="0" fontId="0" fillId="2" borderId="53" xfId="0" applyFill="1" applyBorder="1" applyAlignment="1">
      <alignment horizontal="center" vertical="center"/>
    </xf>
    <xf numFmtId="2" fontId="0" fillId="2" borderId="53" xfId="0" applyNumberFormat="1" applyFill="1" applyBorder="1" applyAlignment="1">
      <alignment horizontal="center" vertical="center"/>
    </xf>
    <xf numFmtId="0" fontId="12" fillId="3" borderId="52" xfId="0" applyFont="1" applyFill="1" applyBorder="1" applyAlignment="1">
      <alignment horizontal="center" vertical="center"/>
    </xf>
    <xf numFmtId="20" fontId="7" fillId="2" borderId="47" xfId="0" applyNumberFormat="1" applyFont="1" applyFill="1" applyBorder="1" applyAlignment="1">
      <alignment horizontal="center" vertical="center"/>
    </xf>
    <xf numFmtId="0" fontId="10" fillId="3" borderId="48" xfId="0" applyFont="1" applyFill="1" applyBorder="1" applyAlignment="1">
      <alignment horizontal="center" vertical="center" textRotation="90" wrapText="1"/>
    </xf>
    <xf numFmtId="166" fontId="7" fillId="2" borderId="33" xfId="0" applyNumberFormat="1" applyFont="1" applyFill="1" applyBorder="1" applyAlignment="1">
      <alignment horizontal="center" vertical="center"/>
    </xf>
    <xf numFmtId="166" fontId="7" fillId="2" borderId="23" xfId="0" applyNumberFormat="1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0" fillId="2" borderId="52" xfId="0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12" fillId="3" borderId="38" xfId="0" applyFont="1" applyFill="1" applyBorder="1" applyAlignment="1">
      <alignment horizontal="center" vertical="center"/>
    </xf>
    <xf numFmtId="0" fontId="12" fillId="3" borderId="39" xfId="0" applyFont="1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17" fontId="13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right" vertical="center"/>
    </xf>
    <xf numFmtId="164" fontId="0" fillId="2" borderId="7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/>
    <xf numFmtId="0" fontId="13" fillId="2" borderId="1" xfId="0" applyFont="1" applyFill="1" applyBorder="1" applyAlignment="1">
      <alignment horizontal="center" vertical="center"/>
    </xf>
    <xf numFmtId="165" fontId="0" fillId="2" borderId="7" xfId="0" applyNumberFormat="1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12" fillId="3" borderId="40" xfId="0" applyFont="1" applyFill="1" applyBorder="1" applyAlignment="1">
      <alignment horizontal="center" vertical="center"/>
    </xf>
    <xf numFmtId="165" fontId="13" fillId="2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0" fillId="2" borderId="55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0066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3557543738909243E-2"/>
          <c:y val="0.22001338068035739"/>
          <c:w val="0.94307943512202363"/>
          <c:h val="0.55042725541660231"/>
        </c:manualLayout>
      </c:layout>
      <c:lineChart>
        <c:grouping val="standard"/>
        <c:varyColors val="0"/>
        <c:ser>
          <c:idx val="0"/>
          <c:order val="0"/>
          <c:tx>
            <c:strRef>
              <c:f>'1'!$C$4</c:f>
              <c:strCache>
                <c:ptCount val="1"/>
                <c:pt idx="0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'1'!$C$5:$C$52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2B-4968-8B63-6C09A6C60C67}"/>
            </c:ext>
          </c:extLst>
        </c:ser>
        <c:ser>
          <c:idx val="1"/>
          <c:order val="1"/>
          <c:tx>
            <c:strRef>
              <c:f>'1'!$D$4</c:f>
              <c:strCache>
                <c:ptCount val="1"/>
                <c:pt idx="0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'1'!$D$5:$D$52</c:f>
              <c:numCache>
                <c:formatCode>General</c:formatCode>
                <c:ptCount val="48"/>
                <c:pt idx="2">
                  <c:v>75</c:v>
                </c:pt>
                <c:pt idx="3">
                  <c:v>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2B-4968-8B63-6C09A6C60C67}"/>
            </c:ext>
          </c:extLst>
        </c:ser>
        <c:ser>
          <c:idx val="2"/>
          <c:order val="2"/>
          <c:tx>
            <c:strRef>
              <c:f>'1'!$E$4</c:f>
              <c:strCache>
                <c:ptCount val="1"/>
                <c:pt idx="0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'1'!$E$5:$E$52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2B-4968-8B63-6C09A6C60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402944"/>
        <c:axId val="86404480"/>
      </c:lineChart>
      <c:catAx>
        <c:axId val="8640294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86404480"/>
        <c:crosses val="autoZero"/>
        <c:auto val="1"/>
        <c:lblAlgn val="ctr"/>
        <c:lblOffset val="100"/>
        <c:tickLblSkip val="1"/>
        <c:noMultiLvlLbl val="0"/>
      </c:catAx>
      <c:valAx>
        <c:axId val="86404480"/>
        <c:scaling>
          <c:orientation val="minMax"/>
          <c:max val="100"/>
          <c:min val="4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86402944"/>
        <c:crosses val="autoZero"/>
        <c:crossBetween val="between"/>
        <c:majorUnit val="10"/>
        <c:minorUnit val="4"/>
      </c:valAx>
    </c:plotArea>
    <c:legend>
      <c:legendPos val="b"/>
      <c:layout>
        <c:manualLayout>
          <c:xMode val="edge"/>
          <c:yMode val="edge"/>
          <c:x val="0.72261414623943265"/>
          <c:y val="3.6653183058000215E-2"/>
          <c:w val="0.2412757666561349"/>
          <c:h val="9.043187783345264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77" l="0.70000000000000062" r="0.70000000000000062" t="0.75000000000000477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19688627529153788"/>
          <c:w val="0.93167660646192862"/>
          <c:h val="0.54981760191368489"/>
        </c:manualLayout>
      </c:layout>
      <c:lineChart>
        <c:grouping val="standard"/>
        <c:varyColors val="0"/>
        <c:ser>
          <c:idx val="0"/>
          <c:order val="0"/>
          <c:tx>
            <c:strRef>
              <c:f>'1'!$AM$3:$AM$4</c:f>
              <c:strCache>
                <c:ptCount val="2"/>
                <c:pt idx="0">
                  <c:v>D4</c:v>
                </c:pt>
                <c:pt idx="1">
                  <c:v>Hop.</c:v>
                </c:pt>
              </c:strCache>
            </c:strRef>
          </c:tx>
          <c:marker>
            <c:symbol val="square"/>
            <c:size val="4"/>
          </c:marker>
          <c:cat>
            <c:numRef>
              <c:f>'1'!$AL$5:$AL$52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'1'!$AM$5:$AM$52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29-414F-944F-7FC0AEBAD562}"/>
            </c:ext>
          </c:extLst>
        </c:ser>
        <c:ser>
          <c:idx val="1"/>
          <c:order val="1"/>
          <c:tx>
            <c:strRef>
              <c:f>'1'!$AN$3:$AN$4</c:f>
              <c:strCache>
                <c:ptCount val="2"/>
                <c:pt idx="0">
                  <c:v>D4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'1'!$AN$5:$AN$52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29-414F-944F-7FC0AEBAD562}"/>
            </c:ext>
          </c:extLst>
        </c:ser>
        <c:ser>
          <c:idx val="2"/>
          <c:order val="2"/>
          <c:tx>
            <c:strRef>
              <c:f>'1'!$AO$3:$AO$4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'1'!$AO$5:$AO$52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29-414F-944F-7FC0AEBAD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336832"/>
        <c:axId val="87338368"/>
      </c:lineChart>
      <c:catAx>
        <c:axId val="87336832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87338368"/>
        <c:crosses val="autoZero"/>
        <c:auto val="1"/>
        <c:lblAlgn val="ctr"/>
        <c:lblOffset val="100"/>
        <c:tickLblSkip val="1"/>
        <c:noMultiLvlLbl val="0"/>
      </c:catAx>
      <c:valAx>
        <c:axId val="87338368"/>
        <c:scaling>
          <c:orientation val="minMax"/>
          <c:min val="4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87336832"/>
        <c:crosses val="autoZero"/>
        <c:crossBetween val="between"/>
        <c:majorUnit val="10"/>
      </c:valAx>
    </c:plotArea>
    <c:legend>
      <c:legendPos val="b"/>
      <c:layout>
        <c:manualLayout>
          <c:xMode val="edge"/>
          <c:yMode val="edge"/>
          <c:x val="0.64465224865760062"/>
          <c:y val="3.7529486029436242E-3"/>
          <c:w val="0.30852841508019346"/>
          <c:h val="8.81424632047576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77" l="0.70000000000000062" r="0.70000000000000062" t="0.75000000000000477" header="0.30000000000000032" footer="0.30000000000000032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19688627529153788"/>
          <c:w val="0.93167660646192862"/>
          <c:h val="0.54981760191368489"/>
        </c:manualLayout>
      </c:layout>
      <c:lineChart>
        <c:grouping val="standard"/>
        <c:varyColors val="0"/>
        <c:ser>
          <c:idx val="0"/>
          <c:order val="0"/>
          <c:tx>
            <c:strRef>
              <c:f>'10'!$AM$3:$AM$4</c:f>
              <c:strCache>
                <c:ptCount val="2"/>
                <c:pt idx="0">
                  <c:v>D4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'10'!$AL$5:$AL$52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'10'!$AM$5:$AM$52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EE-4C3C-84BC-275528F1C7B6}"/>
            </c:ext>
          </c:extLst>
        </c:ser>
        <c:ser>
          <c:idx val="1"/>
          <c:order val="1"/>
          <c:tx>
            <c:strRef>
              <c:f>'10'!$AN$3:$AN$4</c:f>
              <c:strCache>
                <c:ptCount val="2"/>
                <c:pt idx="0">
                  <c:v>D4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'10'!$AL$5:$AL$52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'10'!$AN$5:$AN$52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EE-4C3C-84BC-275528F1C7B6}"/>
            </c:ext>
          </c:extLst>
        </c:ser>
        <c:ser>
          <c:idx val="2"/>
          <c:order val="2"/>
          <c:tx>
            <c:strRef>
              <c:f>'10'!$AO$3:$AO$4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'10'!$AL$5:$AL$52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'10'!$AO$5:$AO$52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EE-4C3C-84BC-275528F1C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466624"/>
        <c:axId val="115468160"/>
      </c:lineChart>
      <c:catAx>
        <c:axId val="11546662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5468160"/>
        <c:crosses val="autoZero"/>
        <c:auto val="1"/>
        <c:lblAlgn val="ctr"/>
        <c:lblOffset val="100"/>
        <c:tickLblSkip val="1"/>
        <c:noMultiLvlLbl val="0"/>
      </c:catAx>
      <c:valAx>
        <c:axId val="11546816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5466624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4465224865760062"/>
          <c:y val="3.7529486029436242E-3"/>
          <c:w val="0.30852841508019357"/>
          <c:h val="8.81424632047576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3557543738909243E-2"/>
          <c:y val="0.22001338068035745"/>
          <c:w val="0.94307943512202363"/>
          <c:h val="0.55042725541660231"/>
        </c:manualLayout>
      </c:layout>
      <c:lineChart>
        <c:grouping val="standard"/>
        <c:varyColors val="0"/>
        <c:ser>
          <c:idx val="0"/>
          <c:order val="0"/>
          <c:tx>
            <c:strRef>
              <c:f>'11'!$C$4</c:f>
              <c:strCache>
                <c:ptCount val="1"/>
                <c:pt idx="0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'11'!$B$5:$B$52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'11'!$C$5:$C$52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E2-4971-BD41-252987273EB9}"/>
            </c:ext>
          </c:extLst>
        </c:ser>
        <c:ser>
          <c:idx val="1"/>
          <c:order val="1"/>
          <c:tx>
            <c:strRef>
              <c:f>'11'!$D$4</c:f>
              <c:strCache>
                <c:ptCount val="1"/>
                <c:pt idx="0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'11'!$B$5:$B$52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'11'!$D$5:$D$52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E2-4971-BD41-252987273EB9}"/>
            </c:ext>
          </c:extLst>
        </c:ser>
        <c:ser>
          <c:idx val="2"/>
          <c:order val="2"/>
          <c:tx>
            <c:strRef>
              <c:f>'11'!$E$4</c:f>
              <c:strCache>
                <c:ptCount val="1"/>
                <c:pt idx="0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'11'!$B$5:$B$52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'11'!$E$5:$E$52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E2-4971-BD41-252987273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624960"/>
        <c:axId val="115626752"/>
      </c:lineChart>
      <c:catAx>
        <c:axId val="11562496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5626752"/>
        <c:crosses val="autoZero"/>
        <c:auto val="1"/>
        <c:lblAlgn val="ctr"/>
        <c:lblOffset val="100"/>
        <c:tickLblSkip val="1"/>
        <c:noMultiLvlLbl val="0"/>
      </c:catAx>
      <c:valAx>
        <c:axId val="11562675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562496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72261414623943265"/>
          <c:y val="3.6653183058000215E-2"/>
          <c:w val="0.2412757666561349"/>
          <c:h val="9.043187783345264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09386025919754E-2"/>
          <c:y val="0.24715159503740491"/>
          <c:w val="0.93504575478510388"/>
          <c:h val="0.51259449397019263"/>
        </c:manualLayout>
      </c:layout>
      <c:lineChart>
        <c:grouping val="standard"/>
        <c:varyColors val="0"/>
        <c:ser>
          <c:idx val="0"/>
          <c:order val="0"/>
          <c:tx>
            <c:strRef>
              <c:f>'11'!$G$3:$G$4</c:f>
              <c:strCache>
                <c:ptCount val="2"/>
                <c:pt idx="0">
                  <c:v>CO2</c:v>
                </c:pt>
                <c:pt idx="1">
                  <c:v>Hop.</c:v>
                </c:pt>
              </c:strCache>
            </c:strRef>
          </c:tx>
          <c:marker>
            <c:symbol val="square"/>
            <c:size val="5"/>
          </c:marker>
          <c:cat>
            <c:numRef>
              <c:f>'11'!$F$5:$F$52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'11'!$G$5:$G$52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37-4FE2-A064-CD24508FCCDB}"/>
            </c:ext>
          </c:extLst>
        </c:ser>
        <c:ser>
          <c:idx val="1"/>
          <c:order val="1"/>
          <c:tx>
            <c:strRef>
              <c:f>'11'!$H$3:$H$4</c:f>
              <c:strCache>
                <c:ptCount val="2"/>
                <c:pt idx="0">
                  <c:v>CO2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'11'!$F$5:$F$52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'11'!$H$5:$H$52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37-4FE2-A064-CD24508FCCDB}"/>
            </c:ext>
          </c:extLst>
        </c:ser>
        <c:ser>
          <c:idx val="2"/>
          <c:order val="2"/>
          <c:tx>
            <c:strRef>
              <c:f>'11'!$I$3:$I$4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'11'!$F$5:$F$52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'11'!$I$5:$I$52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37-4FE2-A064-CD24508FC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540352"/>
        <c:axId val="115541888"/>
      </c:lineChart>
      <c:catAx>
        <c:axId val="115540352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5541888"/>
        <c:crosses val="autoZero"/>
        <c:auto val="1"/>
        <c:lblAlgn val="ctr"/>
        <c:lblOffset val="100"/>
        <c:tickLblSkip val="1"/>
        <c:noMultiLvlLbl val="0"/>
      </c:catAx>
      <c:valAx>
        <c:axId val="11554188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5540352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59983950957179299"/>
          <c:y val="6.1113264688067825E-2"/>
          <c:w val="0.3280970355827848"/>
          <c:h val="9.1221675893133444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794282471447824E-2"/>
          <c:y val="0.26094610266739915"/>
          <c:w val="0.93952216783712195"/>
          <c:h val="0.47298736495147775"/>
        </c:manualLayout>
      </c:layout>
      <c:lineChart>
        <c:grouping val="standard"/>
        <c:varyColors val="0"/>
        <c:ser>
          <c:idx val="0"/>
          <c:order val="0"/>
          <c:tx>
            <c:strRef>
              <c:f>'11'!$K$3:$K$4</c:f>
              <c:strCache>
                <c:ptCount val="2"/>
                <c:pt idx="0">
                  <c:v>CO3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'11'!$J$5:$J$52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'11'!$K$5:$K$52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CA-47E0-A94F-1903FCF142D7}"/>
            </c:ext>
          </c:extLst>
        </c:ser>
        <c:ser>
          <c:idx val="1"/>
          <c:order val="1"/>
          <c:tx>
            <c:strRef>
              <c:f>'11'!$L$3:$L$4</c:f>
              <c:strCache>
                <c:ptCount val="2"/>
                <c:pt idx="0">
                  <c:v>CO3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'11'!$J$5:$J$52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'11'!$L$5:$L$52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CA-47E0-A94F-1903FCF142D7}"/>
            </c:ext>
          </c:extLst>
        </c:ser>
        <c:ser>
          <c:idx val="2"/>
          <c:order val="2"/>
          <c:tx>
            <c:strRef>
              <c:f>'11'!$M$3:$M$4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'11'!$J$5:$J$52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'11'!$M$5:$M$52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CA-47E0-A94F-1903FCF14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598848"/>
        <c:axId val="115600384"/>
      </c:lineChart>
      <c:catAx>
        <c:axId val="11559884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5600384"/>
        <c:crosses val="autoZero"/>
        <c:auto val="1"/>
        <c:lblAlgn val="ctr"/>
        <c:lblOffset val="100"/>
        <c:tickLblSkip val="1"/>
        <c:noMultiLvlLbl val="0"/>
      </c:catAx>
      <c:valAx>
        <c:axId val="115600384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5598848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808824572604049"/>
          <c:y val="4.4447048770066465E-2"/>
          <c:w val="0.32942711215152182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6094610266739915"/>
          <c:w val="0.93980431691321664"/>
          <c:h val="0.48342257217848289"/>
        </c:manualLayout>
      </c:layout>
      <c:lineChart>
        <c:grouping val="standard"/>
        <c:varyColors val="0"/>
        <c:ser>
          <c:idx val="0"/>
          <c:order val="0"/>
          <c:tx>
            <c:strRef>
              <c:f>'11'!$O$3:$O$4</c:f>
              <c:strCache>
                <c:ptCount val="2"/>
                <c:pt idx="0">
                  <c:v>CO4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'11'!$N$5:$N$52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'11'!$O$5:$O$52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27-4B20-AA4B-4B1F910BC0AF}"/>
            </c:ext>
          </c:extLst>
        </c:ser>
        <c:ser>
          <c:idx val="1"/>
          <c:order val="1"/>
          <c:tx>
            <c:strRef>
              <c:f>'11'!$P$3:$P$4</c:f>
              <c:strCache>
                <c:ptCount val="2"/>
                <c:pt idx="0">
                  <c:v>CO4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'11'!$N$5:$N$52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'11'!$P$5:$P$52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27-4B20-AA4B-4B1F910BC0AF}"/>
            </c:ext>
          </c:extLst>
        </c:ser>
        <c:ser>
          <c:idx val="2"/>
          <c:order val="2"/>
          <c:tx>
            <c:strRef>
              <c:f>'11'!$Q$3:$Q$4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'11'!$N$5:$N$52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'11'!$Q$5:$Q$52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27-4B20-AA4B-4B1F910BC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767936"/>
        <c:axId val="115777920"/>
      </c:lineChart>
      <c:catAx>
        <c:axId val="11576793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5777920"/>
        <c:crosses val="autoZero"/>
        <c:auto val="1"/>
        <c:lblAlgn val="ctr"/>
        <c:lblOffset val="100"/>
        <c:tickLblSkip val="1"/>
        <c:noMultiLvlLbl val="0"/>
      </c:catAx>
      <c:valAx>
        <c:axId val="11577792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576793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597300337458927"/>
          <c:y val="3.2043947994873291E-2"/>
          <c:w val="0.32853916845299996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8478889377407052"/>
          <c:w val="0.93939312463990776"/>
          <c:h val="0.43890473150315945"/>
        </c:manualLayout>
      </c:layout>
      <c:lineChart>
        <c:grouping val="standard"/>
        <c:varyColors val="0"/>
        <c:ser>
          <c:idx val="0"/>
          <c:order val="0"/>
          <c:tx>
            <c:strRef>
              <c:f>'11'!$S$3:$S$4</c:f>
              <c:strCache>
                <c:ptCount val="2"/>
                <c:pt idx="0">
                  <c:v>CO5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'11'!$R$5:$R$52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'11'!$S$5:$S$52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F7-4AF1-9D70-7E026A1717A9}"/>
            </c:ext>
          </c:extLst>
        </c:ser>
        <c:ser>
          <c:idx val="1"/>
          <c:order val="1"/>
          <c:tx>
            <c:strRef>
              <c:f>'11'!$T$3:$T$4</c:f>
              <c:strCache>
                <c:ptCount val="2"/>
                <c:pt idx="0">
                  <c:v>CO5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'11'!$R$5:$R$52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'11'!$T$5:$T$52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F7-4AF1-9D70-7E026A1717A9}"/>
            </c:ext>
          </c:extLst>
        </c:ser>
        <c:ser>
          <c:idx val="2"/>
          <c:order val="2"/>
          <c:tx>
            <c:strRef>
              <c:f>'11'!$U$3:$U$4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'11'!$R$5:$R$52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'11'!$U$5:$U$52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F7-4AF1-9D70-7E026A1717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892224"/>
        <c:axId val="115893760"/>
      </c:lineChart>
      <c:catAx>
        <c:axId val="11589222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5893760"/>
        <c:crosses val="autoZero"/>
        <c:auto val="1"/>
        <c:lblAlgn val="ctr"/>
        <c:lblOffset val="100"/>
        <c:tickLblSkip val="1"/>
        <c:noMultiLvlLbl val="0"/>
      </c:catAx>
      <c:valAx>
        <c:axId val="11589376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5892224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660158333867521"/>
          <c:y val="5.8660484698295982E-2"/>
          <c:w val="0.33031986855302037"/>
          <c:h val="9.409803504291702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CO6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4582013049177154E-2"/>
          <c:y val="0.25046166104237216"/>
          <c:w val="0.92248407710812763"/>
          <c:h val="0.53582864641920502"/>
        </c:manualLayout>
      </c:layout>
      <c:lineChart>
        <c:grouping val="standard"/>
        <c:varyColors val="0"/>
        <c:ser>
          <c:idx val="0"/>
          <c:order val="0"/>
          <c:tx>
            <c:strRef>
              <c:f>'11'!$W$3:$W$4</c:f>
              <c:strCache>
                <c:ptCount val="2"/>
                <c:pt idx="0">
                  <c:v>CO6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'11'!$V$5:$V$52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'11'!$W$5:$W$52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44-4FD2-9E02-843549E3D5F7}"/>
            </c:ext>
          </c:extLst>
        </c:ser>
        <c:ser>
          <c:idx val="1"/>
          <c:order val="1"/>
          <c:tx>
            <c:strRef>
              <c:f>'11'!$X$3:$X$4</c:f>
              <c:strCache>
                <c:ptCount val="2"/>
                <c:pt idx="0">
                  <c:v>CO6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'11'!$V$5:$V$52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'11'!$X$5:$X$52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44-4FD2-9E02-843549E3D5F7}"/>
            </c:ext>
          </c:extLst>
        </c:ser>
        <c:ser>
          <c:idx val="2"/>
          <c:order val="2"/>
          <c:tx>
            <c:strRef>
              <c:f>'11'!$Y$3:$Y$4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'11'!$V$5:$V$52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'11'!$Y$5:$Y$52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44-4FD2-9E02-843549E3D5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803264"/>
        <c:axId val="115804800"/>
      </c:lineChart>
      <c:catAx>
        <c:axId val="11580326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5804800"/>
        <c:crosses val="autoZero"/>
        <c:auto val="1"/>
        <c:lblAlgn val="ctr"/>
        <c:lblOffset val="100"/>
        <c:tickLblSkip val="1"/>
        <c:noMultiLvlLbl val="0"/>
      </c:catAx>
      <c:valAx>
        <c:axId val="11580480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5803264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2120042531695652"/>
          <c:y val="4.7125515560554193E-2"/>
          <c:w val="0.32809698922224967"/>
          <c:h val="9.32578740157480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2531490792566589"/>
          <c:w val="0.93951134157010852"/>
          <c:h val="0.56636793894739057"/>
        </c:manualLayout>
      </c:layout>
      <c:lineChart>
        <c:grouping val="standard"/>
        <c:varyColors val="0"/>
        <c:ser>
          <c:idx val="0"/>
          <c:order val="0"/>
          <c:tx>
            <c:strRef>
              <c:f>'11'!$AA$3:$AA$4</c:f>
              <c:strCache>
                <c:ptCount val="2"/>
                <c:pt idx="0">
                  <c:v>D1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'11'!$Z$5:$Z$52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'11'!$AA$5:$AA$52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FD-408C-A4E7-8EA63DC1C452}"/>
            </c:ext>
          </c:extLst>
        </c:ser>
        <c:ser>
          <c:idx val="1"/>
          <c:order val="1"/>
          <c:tx>
            <c:strRef>
              <c:f>'11'!$AB$3:$AB$4</c:f>
              <c:strCache>
                <c:ptCount val="2"/>
                <c:pt idx="0">
                  <c:v>D1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'11'!$Z$5:$Z$52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'11'!$AB$5:$AB$52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FD-408C-A4E7-8EA63DC1C452}"/>
            </c:ext>
          </c:extLst>
        </c:ser>
        <c:ser>
          <c:idx val="2"/>
          <c:order val="2"/>
          <c:tx>
            <c:strRef>
              <c:f>'11'!$AC$3:$AC$4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'11'!$Z$5:$Z$52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'11'!$AC$5:$AC$52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FD-408C-A4E7-8EA63DC1C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845376"/>
        <c:axId val="115851264"/>
      </c:lineChart>
      <c:catAx>
        <c:axId val="11584537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5851264"/>
        <c:crosses val="autoZero"/>
        <c:auto val="1"/>
        <c:lblAlgn val="ctr"/>
        <c:lblOffset val="100"/>
        <c:tickLblSkip val="1"/>
        <c:noMultiLvlLbl val="0"/>
      </c:catAx>
      <c:valAx>
        <c:axId val="115851264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584537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459616328446744"/>
          <c:y val="3.5700597666255642E-2"/>
          <c:w val="0.31020065581233242"/>
          <c:h val="8.3894633652721165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2622343578020654"/>
          <c:w val="0.93643214409519548"/>
          <c:h val="0.49171450342900996"/>
        </c:manualLayout>
      </c:layout>
      <c:lineChart>
        <c:grouping val="standard"/>
        <c:varyColors val="0"/>
        <c:ser>
          <c:idx val="0"/>
          <c:order val="0"/>
          <c:tx>
            <c:strRef>
              <c:f>'11'!$AE$3:$AE$4</c:f>
              <c:strCache>
                <c:ptCount val="2"/>
                <c:pt idx="0">
                  <c:v>D2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'11'!$AD$5:$AD$52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'11'!$AE$5:$AE$52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25-4C14-A568-D63249A7D43B}"/>
            </c:ext>
          </c:extLst>
        </c:ser>
        <c:ser>
          <c:idx val="1"/>
          <c:order val="1"/>
          <c:tx>
            <c:strRef>
              <c:f>'11'!$AF$3:$AF$4</c:f>
              <c:strCache>
                <c:ptCount val="2"/>
                <c:pt idx="0">
                  <c:v>D2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'11'!$AD$5:$AD$52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'11'!$AF$5:$AF$52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25-4C14-A568-D63249A7D43B}"/>
            </c:ext>
          </c:extLst>
        </c:ser>
        <c:ser>
          <c:idx val="2"/>
          <c:order val="2"/>
          <c:tx>
            <c:strRef>
              <c:f>'11'!$AG$3:$AG$4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'11'!$AD$5:$AD$52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'11'!$AG$5:$AG$52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25-4C14-A568-D63249A7D4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014464"/>
        <c:axId val="116020352"/>
      </c:lineChart>
      <c:catAx>
        <c:axId val="11601446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6020352"/>
        <c:crosses val="autoZero"/>
        <c:auto val="1"/>
        <c:lblAlgn val="ctr"/>
        <c:lblOffset val="100"/>
        <c:tickLblSkip val="1"/>
        <c:noMultiLvlLbl val="0"/>
      </c:catAx>
      <c:valAx>
        <c:axId val="11602035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6014464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4105835827125379"/>
          <c:y val="4.7941325882651771E-2"/>
          <c:w val="0.30852841508019357"/>
          <c:h val="8.423291846583702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3772632234530044"/>
          <c:w val="0.93814850379474934"/>
          <c:h val="0.51423283953912535"/>
        </c:manualLayout>
      </c:layout>
      <c:lineChart>
        <c:grouping val="standard"/>
        <c:varyColors val="0"/>
        <c:ser>
          <c:idx val="0"/>
          <c:order val="0"/>
          <c:tx>
            <c:strRef>
              <c:f>'11'!$AI$3:$AI$4</c:f>
              <c:strCache>
                <c:ptCount val="2"/>
                <c:pt idx="0">
                  <c:v>D3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'11'!$AH$5:$AH$52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'11'!$AI$5:$AI$52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D3-45EE-9ABE-BE78CEB725E9}"/>
            </c:ext>
          </c:extLst>
        </c:ser>
        <c:ser>
          <c:idx val="1"/>
          <c:order val="1"/>
          <c:tx>
            <c:strRef>
              <c:f>'11'!$AJ$3:$AJ$4</c:f>
              <c:strCache>
                <c:ptCount val="2"/>
                <c:pt idx="0">
                  <c:v>D3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'11'!$AH$5:$AH$52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'11'!$AJ$5:$AJ$52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D3-45EE-9ABE-BE78CEB725E9}"/>
            </c:ext>
          </c:extLst>
        </c:ser>
        <c:ser>
          <c:idx val="2"/>
          <c:order val="2"/>
          <c:tx>
            <c:strRef>
              <c:f>'11'!$AK$3:$AK$4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'11'!$AH$5:$AH$52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'11'!$AK$5:$AK$52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D3-45EE-9ABE-BE78CEB72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938432"/>
        <c:axId val="115939968"/>
      </c:lineChart>
      <c:catAx>
        <c:axId val="115938432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5939968"/>
        <c:crosses val="autoZero"/>
        <c:auto val="1"/>
        <c:lblAlgn val="ctr"/>
        <c:lblOffset val="100"/>
        <c:tickLblSkip val="1"/>
        <c:noMultiLvlLbl val="0"/>
      </c:catAx>
      <c:valAx>
        <c:axId val="11593996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5938432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732496852527665"/>
          <c:y val="3.9079585390809204E-2"/>
          <c:w val="0.31020065581233242"/>
          <c:h val="8.851594821833835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3557543738909243E-2"/>
          <c:y val="0.22001338068035745"/>
          <c:w val="0.94307943512202363"/>
          <c:h val="0.55042725541660231"/>
        </c:manualLayout>
      </c:layout>
      <c:lineChart>
        <c:grouping val="standard"/>
        <c:varyColors val="0"/>
        <c:ser>
          <c:idx val="0"/>
          <c:order val="0"/>
          <c:tx>
            <c:strRef>
              <c:f>'2'!$C$4</c:f>
              <c:strCache>
                <c:ptCount val="1"/>
                <c:pt idx="0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'2'!$C$5:$C$52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07-483F-B1E1-A97039B7AD59}"/>
            </c:ext>
          </c:extLst>
        </c:ser>
        <c:ser>
          <c:idx val="1"/>
          <c:order val="1"/>
          <c:tx>
            <c:strRef>
              <c:f>'2'!$D$4</c:f>
              <c:strCache>
                <c:ptCount val="1"/>
                <c:pt idx="0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'2'!$D$5:$D$52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07-483F-B1E1-A97039B7AD59}"/>
            </c:ext>
          </c:extLst>
        </c:ser>
        <c:ser>
          <c:idx val="2"/>
          <c:order val="2"/>
          <c:tx>
            <c:strRef>
              <c:f>'2'!$E$4</c:f>
              <c:strCache>
                <c:ptCount val="1"/>
                <c:pt idx="0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'2'!$E$5:$E$52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07-483F-B1E1-A97039B7A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097216"/>
        <c:axId val="97098752"/>
      </c:lineChart>
      <c:catAx>
        <c:axId val="9709721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97098752"/>
        <c:crosses val="autoZero"/>
        <c:auto val="1"/>
        <c:lblAlgn val="ctr"/>
        <c:lblOffset val="100"/>
        <c:tickLblSkip val="1"/>
        <c:noMultiLvlLbl val="0"/>
      </c:catAx>
      <c:valAx>
        <c:axId val="9709875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9709721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72261414623943265"/>
          <c:y val="3.6653183058000215E-2"/>
          <c:w val="0.2412757666561349"/>
          <c:h val="9.043187783345264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19688627529153788"/>
          <c:w val="0.93167660646192862"/>
          <c:h val="0.54981760191368489"/>
        </c:manualLayout>
      </c:layout>
      <c:lineChart>
        <c:grouping val="standard"/>
        <c:varyColors val="0"/>
        <c:ser>
          <c:idx val="0"/>
          <c:order val="0"/>
          <c:tx>
            <c:strRef>
              <c:f>'11'!$AM$3:$AM$4</c:f>
              <c:strCache>
                <c:ptCount val="2"/>
                <c:pt idx="0">
                  <c:v>D4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'11'!$AL$5:$AL$52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'11'!$AM$5:$AM$52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65-420D-8D74-6C67F7C0AB16}"/>
            </c:ext>
          </c:extLst>
        </c:ser>
        <c:ser>
          <c:idx val="1"/>
          <c:order val="1"/>
          <c:tx>
            <c:strRef>
              <c:f>'11'!$AN$3:$AN$4</c:f>
              <c:strCache>
                <c:ptCount val="2"/>
                <c:pt idx="0">
                  <c:v>D4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'11'!$AL$5:$AL$52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'11'!$AN$5:$AN$52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65-420D-8D74-6C67F7C0AB16}"/>
            </c:ext>
          </c:extLst>
        </c:ser>
        <c:ser>
          <c:idx val="2"/>
          <c:order val="2"/>
          <c:tx>
            <c:strRef>
              <c:f>'11'!$AO$3:$AO$4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'11'!$AL$5:$AL$52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'11'!$AO$5:$AO$52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65-420D-8D74-6C67F7C0A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980928"/>
        <c:axId val="115986816"/>
      </c:lineChart>
      <c:catAx>
        <c:axId val="11598092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5986816"/>
        <c:crosses val="autoZero"/>
        <c:auto val="1"/>
        <c:lblAlgn val="ctr"/>
        <c:lblOffset val="100"/>
        <c:tickLblSkip val="1"/>
        <c:noMultiLvlLbl val="0"/>
      </c:catAx>
      <c:valAx>
        <c:axId val="115986816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5980928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4465224865760062"/>
          <c:y val="3.7529486029436242E-3"/>
          <c:w val="0.30852841508019357"/>
          <c:h val="8.81424632047576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3557543738909243E-2"/>
          <c:y val="0.22001338068035745"/>
          <c:w val="0.94307943512202363"/>
          <c:h val="0.55042725541660231"/>
        </c:manualLayout>
      </c:layout>
      <c:lineChart>
        <c:grouping val="standard"/>
        <c:varyColors val="0"/>
        <c:ser>
          <c:idx val="0"/>
          <c:order val="0"/>
          <c:tx>
            <c:strRef>
              <c:f>'12'!$C$4</c:f>
              <c:strCache>
                <c:ptCount val="1"/>
                <c:pt idx="0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'12'!$B$5:$B$52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'12'!$C$5:$C$52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63-4393-A8D1-5A7A1E756BCE}"/>
            </c:ext>
          </c:extLst>
        </c:ser>
        <c:ser>
          <c:idx val="1"/>
          <c:order val="1"/>
          <c:tx>
            <c:strRef>
              <c:f>'12'!$D$4</c:f>
              <c:strCache>
                <c:ptCount val="1"/>
                <c:pt idx="0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'12'!$B$5:$B$52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'12'!$D$5:$D$52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63-4393-A8D1-5A7A1E756BCE}"/>
            </c:ext>
          </c:extLst>
        </c:ser>
        <c:ser>
          <c:idx val="2"/>
          <c:order val="2"/>
          <c:tx>
            <c:strRef>
              <c:f>'12'!$E$4</c:f>
              <c:strCache>
                <c:ptCount val="1"/>
                <c:pt idx="0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'12'!$B$5:$B$52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'12'!$E$5:$E$52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63-4393-A8D1-5A7A1E756B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258304"/>
        <c:axId val="116259840"/>
      </c:lineChart>
      <c:catAx>
        <c:axId val="11625830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6259840"/>
        <c:crosses val="autoZero"/>
        <c:auto val="1"/>
        <c:lblAlgn val="ctr"/>
        <c:lblOffset val="100"/>
        <c:tickLblSkip val="1"/>
        <c:noMultiLvlLbl val="0"/>
      </c:catAx>
      <c:valAx>
        <c:axId val="11625984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6258304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72261414623943265"/>
          <c:y val="3.6653183058000215E-2"/>
          <c:w val="0.2412757666561349"/>
          <c:h val="9.043187783345264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09386025919754E-2"/>
          <c:y val="0.24715159503740491"/>
          <c:w val="0.93504575478510388"/>
          <c:h val="0.51259449397019263"/>
        </c:manualLayout>
      </c:layout>
      <c:lineChart>
        <c:grouping val="standard"/>
        <c:varyColors val="0"/>
        <c:ser>
          <c:idx val="0"/>
          <c:order val="0"/>
          <c:tx>
            <c:strRef>
              <c:f>'12'!$G$3:$G$4</c:f>
              <c:strCache>
                <c:ptCount val="2"/>
                <c:pt idx="0">
                  <c:v>CO2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'12'!$F$5:$F$52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'12'!$G$5:$G$52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52-463D-B0CE-305F36152A40}"/>
            </c:ext>
          </c:extLst>
        </c:ser>
        <c:ser>
          <c:idx val="1"/>
          <c:order val="1"/>
          <c:tx>
            <c:strRef>
              <c:f>'12'!$H$3:$H$4</c:f>
              <c:strCache>
                <c:ptCount val="2"/>
                <c:pt idx="0">
                  <c:v>CO2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'12'!$F$5:$F$52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'12'!$H$5:$H$52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52-463D-B0CE-305F36152A40}"/>
            </c:ext>
          </c:extLst>
        </c:ser>
        <c:ser>
          <c:idx val="2"/>
          <c:order val="2"/>
          <c:tx>
            <c:strRef>
              <c:f>'12'!$I$3:$I$4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'12'!$F$5:$F$52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'12'!$I$5:$I$52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52-463D-B0CE-305F36152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116096"/>
        <c:axId val="116121984"/>
      </c:lineChart>
      <c:catAx>
        <c:axId val="11611609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6121984"/>
        <c:crosses val="autoZero"/>
        <c:auto val="1"/>
        <c:lblAlgn val="ctr"/>
        <c:lblOffset val="100"/>
        <c:tickLblSkip val="1"/>
        <c:noMultiLvlLbl val="0"/>
      </c:catAx>
      <c:valAx>
        <c:axId val="116121984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611609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59983950957179299"/>
          <c:y val="6.1113264688067825E-2"/>
          <c:w val="0.3280970355827848"/>
          <c:h val="9.1221675893133444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794282471447824E-2"/>
          <c:y val="0.26094610266739915"/>
          <c:w val="0.93952216783712195"/>
          <c:h val="0.47298736495147775"/>
        </c:manualLayout>
      </c:layout>
      <c:lineChart>
        <c:grouping val="standard"/>
        <c:varyColors val="0"/>
        <c:ser>
          <c:idx val="0"/>
          <c:order val="0"/>
          <c:tx>
            <c:strRef>
              <c:f>'12'!$K$3:$K$4</c:f>
              <c:strCache>
                <c:ptCount val="2"/>
                <c:pt idx="0">
                  <c:v>CO3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'12'!$J$5:$J$52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'12'!$K$5:$K$52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67-4483-A751-A92395CF2FC9}"/>
            </c:ext>
          </c:extLst>
        </c:ser>
        <c:ser>
          <c:idx val="1"/>
          <c:order val="1"/>
          <c:tx>
            <c:strRef>
              <c:f>'12'!$L$3:$L$4</c:f>
              <c:strCache>
                <c:ptCount val="2"/>
                <c:pt idx="0">
                  <c:v>CO3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'12'!$J$5:$J$52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'12'!$L$5:$L$52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67-4483-A751-A92395CF2FC9}"/>
            </c:ext>
          </c:extLst>
        </c:ser>
        <c:ser>
          <c:idx val="2"/>
          <c:order val="2"/>
          <c:tx>
            <c:strRef>
              <c:f>'12'!$M$3:$M$4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'12'!$J$5:$J$52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'12'!$M$5:$M$52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67-4483-A751-A92395CF2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350976"/>
        <c:axId val="116352512"/>
      </c:lineChart>
      <c:catAx>
        <c:axId val="11635097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6352512"/>
        <c:crosses val="autoZero"/>
        <c:auto val="1"/>
        <c:lblAlgn val="ctr"/>
        <c:lblOffset val="100"/>
        <c:tickLblSkip val="1"/>
        <c:noMultiLvlLbl val="0"/>
      </c:catAx>
      <c:valAx>
        <c:axId val="11635251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635097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808824572604049"/>
          <c:y val="4.4447048770066465E-2"/>
          <c:w val="0.32942711215152182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6094610266739915"/>
          <c:w val="0.93980431691321664"/>
          <c:h val="0.48342257217848289"/>
        </c:manualLayout>
      </c:layout>
      <c:lineChart>
        <c:grouping val="standard"/>
        <c:varyColors val="0"/>
        <c:ser>
          <c:idx val="0"/>
          <c:order val="0"/>
          <c:tx>
            <c:strRef>
              <c:f>'12'!$O$3:$O$4</c:f>
              <c:strCache>
                <c:ptCount val="2"/>
                <c:pt idx="0">
                  <c:v>CO4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'12'!$N$5:$N$52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'12'!$O$5:$O$52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F4-4CF0-A1D6-D35BBCCB098D}"/>
            </c:ext>
          </c:extLst>
        </c:ser>
        <c:ser>
          <c:idx val="1"/>
          <c:order val="1"/>
          <c:tx>
            <c:strRef>
              <c:f>'12'!$P$3:$P$4</c:f>
              <c:strCache>
                <c:ptCount val="2"/>
                <c:pt idx="0">
                  <c:v>CO4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'12'!$N$5:$N$52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'12'!$P$5:$P$52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F4-4CF0-A1D6-D35BBCCB098D}"/>
            </c:ext>
          </c:extLst>
        </c:ser>
        <c:ser>
          <c:idx val="2"/>
          <c:order val="2"/>
          <c:tx>
            <c:strRef>
              <c:f>'12'!$Q$3:$Q$4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'12'!$N$5:$N$52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'12'!$Q$5:$Q$52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F4-4CF0-A1D6-D35BBCCB09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266112"/>
        <c:axId val="116267648"/>
      </c:lineChart>
      <c:catAx>
        <c:axId val="116266112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6267648"/>
        <c:crosses val="autoZero"/>
        <c:auto val="1"/>
        <c:lblAlgn val="ctr"/>
        <c:lblOffset val="100"/>
        <c:tickLblSkip val="1"/>
        <c:noMultiLvlLbl val="0"/>
      </c:catAx>
      <c:valAx>
        <c:axId val="11626764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6266112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597300337458927"/>
          <c:y val="3.2043947994873291E-2"/>
          <c:w val="0.32853916845299996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8478889377407052"/>
          <c:w val="0.93939312463990776"/>
          <c:h val="0.43890473150315945"/>
        </c:manualLayout>
      </c:layout>
      <c:lineChart>
        <c:grouping val="standard"/>
        <c:varyColors val="0"/>
        <c:ser>
          <c:idx val="0"/>
          <c:order val="0"/>
          <c:tx>
            <c:strRef>
              <c:f>'12'!$S$3:$S$4</c:f>
              <c:strCache>
                <c:ptCount val="2"/>
                <c:pt idx="0">
                  <c:v>CO5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'12'!$R$5:$R$52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'12'!$S$5:$S$52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CB-420D-B575-4248FDA2F7BE}"/>
            </c:ext>
          </c:extLst>
        </c:ser>
        <c:ser>
          <c:idx val="1"/>
          <c:order val="1"/>
          <c:tx>
            <c:strRef>
              <c:f>'12'!$T$3:$T$4</c:f>
              <c:strCache>
                <c:ptCount val="2"/>
                <c:pt idx="0">
                  <c:v>CO5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'12'!$R$5:$R$52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'12'!$T$5:$T$52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CB-420D-B575-4248FDA2F7BE}"/>
            </c:ext>
          </c:extLst>
        </c:ser>
        <c:ser>
          <c:idx val="2"/>
          <c:order val="2"/>
          <c:tx>
            <c:strRef>
              <c:f>'12'!$U$3:$U$4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'12'!$R$5:$R$52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'12'!$U$5:$U$52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CB-420D-B575-4248FDA2F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320512"/>
        <c:axId val="116391936"/>
      </c:lineChart>
      <c:catAx>
        <c:axId val="116320512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6391936"/>
        <c:crosses val="autoZero"/>
        <c:auto val="1"/>
        <c:lblAlgn val="ctr"/>
        <c:lblOffset val="100"/>
        <c:tickLblSkip val="1"/>
        <c:noMultiLvlLbl val="0"/>
      </c:catAx>
      <c:valAx>
        <c:axId val="116391936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6320512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660158333867521"/>
          <c:y val="5.8660484698295982E-2"/>
          <c:w val="0.33031986855302037"/>
          <c:h val="9.409803504291702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CO6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4582013049177154E-2"/>
          <c:y val="0.25046166104237216"/>
          <c:w val="0.92248407710812763"/>
          <c:h val="0.53582864641920502"/>
        </c:manualLayout>
      </c:layout>
      <c:lineChart>
        <c:grouping val="standard"/>
        <c:varyColors val="0"/>
        <c:ser>
          <c:idx val="0"/>
          <c:order val="0"/>
          <c:tx>
            <c:strRef>
              <c:f>'12'!$W$3:$W$4</c:f>
              <c:strCache>
                <c:ptCount val="2"/>
                <c:pt idx="0">
                  <c:v>CO6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'12'!$V$5:$V$52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'12'!$W$5:$W$52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9A-4B19-B644-C645E8A66209}"/>
            </c:ext>
          </c:extLst>
        </c:ser>
        <c:ser>
          <c:idx val="1"/>
          <c:order val="1"/>
          <c:tx>
            <c:strRef>
              <c:f>'12'!$X$3:$X$4</c:f>
              <c:strCache>
                <c:ptCount val="2"/>
                <c:pt idx="0">
                  <c:v>CO6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'12'!$V$5:$V$52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'12'!$X$5:$X$52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9A-4B19-B644-C645E8A66209}"/>
            </c:ext>
          </c:extLst>
        </c:ser>
        <c:ser>
          <c:idx val="2"/>
          <c:order val="2"/>
          <c:tx>
            <c:strRef>
              <c:f>'12'!$Y$3:$Y$4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'12'!$V$5:$V$52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'12'!$Y$5:$Y$52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9A-4B19-B644-C645E8A66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419968"/>
        <c:axId val="116429952"/>
      </c:lineChart>
      <c:catAx>
        <c:axId val="11641996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6429952"/>
        <c:crosses val="autoZero"/>
        <c:auto val="1"/>
        <c:lblAlgn val="ctr"/>
        <c:lblOffset val="100"/>
        <c:tickLblSkip val="1"/>
        <c:noMultiLvlLbl val="0"/>
      </c:catAx>
      <c:valAx>
        <c:axId val="11642995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6419968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2120042531695652"/>
          <c:y val="4.7125515560554193E-2"/>
          <c:w val="0.32809698922224967"/>
          <c:h val="9.32578740157480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2531490792566589"/>
          <c:w val="0.93951134157010852"/>
          <c:h val="0.56636793894739057"/>
        </c:manualLayout>
      </c:layout>
      <c:lineChart>
        <c:grouping val="standard"/>
        <c:varyColors val="0"/>
        <c:ser>
          <c:idx val="0"/>
          <c:order val="0"/>
          <c:tx>
            <c:strRef>
              <c:f>'12'!$AA$3:$AA$4</c:f>
              <c:strCache>
                <c:ptCount val="2"/>
                <c:pt idx="0">
                  <c:v>D1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'12'!$Z$5:$Z$52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'12'!$AA$5:$AA$52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81-411E-895F-5BAAD8D1FC71}"/>
            </c:ext>
          </c:extLst>
        </c:ser>
        <c:ser>
          <c:idx val="1"/>
          <c:order val="1"/>
          <c:tx>
            <c:strRef>
              <c:f>'12'!$AB$3:$AB$4</c:f>
              <c:strCache>
                <c:ptCount val="2"/>
                <c:pt idx="0">
                  <c:v>D1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'12'!$Z$5:$Z$52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'12'!$AB$5:$AB$52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81-411E-895F-5BAAD8D1FC71}"/>
            </c:ext>
          </c:extLst>
        </c:ser>
        <c:ser>
          <c:idx val="2"/>
          <c:order val="2"/>
          <c:tx>
            <c:strRef>
              <c:f>'12'!$AC$3:$AC$4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'12'!$Z$5:$Z$52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'12'!$AC$5:$AC$52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81-411E-895F-5BAAD8D1F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597504"/>
        <c:axId val="116599040"/>
      </c:lineChart>
      <c:catAx>
        <c:axId val="11659750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6599040"/>
        <c:crosses val="autoZero"/>
        <c:auto val="1"/>
        <c:lblAlgn val="ctr"/>
        <c:lblOffset val="100"/>
        <c:tickLblSkip val="1"/>
        <c:noMultiLvlLbl val="0"/>
      </c:catAx>
      <c:valAx>
        <c:axId val="11659904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6597504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459616328446744"/>
          <c:y val="3.5700597666255642E-2"/>
          <c:w val="0.31020065581233242"/>
          <c:h val="8.3894633652721165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2622343578020654"/>
          <c:w val="0.93643214409519548"/>
          <c:h val="0.49171450342900996"/>
        </c:manualLayout>
      </c:layout>
      <c:lineChart>
        <c:grouping val="standard"/>
        <c:varyColors val="0"/>
        <c:ser>
          <c:idx val="0"/>
          <c:order val="0"/>
          <c:tx>
            <c:strRef>
              <c:f>'12'!$AE$3:$AE$4</c:f>
              <c:strCache>
                <c:ptCount val="2"/>
                <c:pt idx="0">
                  <c:v>D2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'12'!$AD$5:$AD$52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'12'!$AE$5:$AE$52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35-4FB7-B5D8-90F53A07AC74}"/>
            </c:ext>
          </c:extLst>
        </c:ser>
        <c:ser>
          <c:idx val="1"/>
          <c:order val="1"/>
          <c:tx>
            <c:strRef>
              <c:f>'12'!$AF$3:$AF$4</c:f>
              <c:strCache>
                <c:ptCount val="2"/>
                <c:pt idx="0">
                  <c:v>D2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'12'!$AD$5:$AD$52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'12'!$AF$5:$AF$52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35-4FB7-B5D8-90F53A07AC74}"/>
            </c:ext>
          </c:extLst>
        </c:ser>
        <c:ser>
          <c:idx val="2"/>
          <c:order val="2"/>
          <c:tx>
            <c:strRef>
              <c:f>'12'!$AG$3:$AG$4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'12'!$AD$5:$AD$52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'12'!$AG$5:$AG$52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35-4FB7-B5D8-90F53A07A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643712"/>
        <c:axId val="116645248"/>
      </c:lineChart>
      <c:catAx>
        <c:axId val="116643712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6645248"/>
        <c:crosses val="autoZero"/>
        <c:auto val="1"/>
        <c:lblAlgn val="ctr"/>
        <c:lblOffset val="100"/>
        <c:tickLblSkip val="1"/>
        <c:noMultiLvlLbl val="0"/>
      </c:catAx>
      <c:valAx>
        <c:axId val="11664524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6643712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4105835827125379"/>
          <c:y val="4.7941325882651771E-2"/>
          <c:w val="0.30852841508019357"/>
          <c:h val="8.423291846583702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3772632234530044"/>
          <c:w val="0.93814850379474934"/>
          <c:h val="0.51423283953912535"/>
        </c:manualLayout>
      </c:layout>
      <c:lineChart>
        <c:grouping val="standard"/>
        <c:varyColors val="0"/>
        <c:ser>
          <c:idx val="0"/>
          <c:order val="0"/>
          <c:tx>
            <c:strRef>
              <c:f>'12'!$AI$3:$AI$4</c:f>
              <c:strCache>
                <c:ptCount val="2"/>
                <c:pt idx="0">
                  <c:v>D3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'12'!$AH$5:$AH$52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'12'!$AI$5:$AI$52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81-4B45-89DC-ED595B5FFF4B}"/>
            </c:ext>
          </c:extLst>
        </c:ser>
        <c:ser>
          <c:idx val="1"/>
          <c:order val="1"/>
          <c:tx>
            <c:strRef>
              <c:f>'12'!$AJ$3:$AJ$4</c:f>
              <c:strCache>
                <c:ptCount val="2"/>
                <c:pt idx="0">
                  <c:v>D3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'12'!$AH$5:$AH$52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'12'!$AJ$5:$AJ$52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81-4B45-89DC-ED595B5FFF4B}"/>
            </c:ext>
          </c:extLst>
        </c:ser>
        <c:ser>
          <c:idx val="2"/>
          <c:order val="2"/>
          <c:tx>
            <c:strRef>
              <c:f>'12'!$AK$3:$AK$4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'12'!$AH$5:$AH$52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'12'!$AK$5:$AK$52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81-4B45-89DC-ED595B5FF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489600"/>
        <c:axId val="116499584"/>
      </c:lineChart>
      <c:catAx>
        <c:axId val="11648960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6499584"/>
        <c:crosses val="autoZero"/>
        <c:auto val="1"/>
        <c:lblAlgn val="ctr"/>
        <c:lblOffset val="100"/>
        <c:tickLblSkip val="1"/>
        <c:noMultiLvlLbl val="0"/>
      </c:catAx>
      <c:valAx>
        <c:axId val="116499584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648960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732496852527665"/>
          <c:y val="3.9079585390809204E-2"/>
          <c:w val="0.31020065581233242"/>
          <c:h val="8.851594821833835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09386025919754E-2"/>
          <c:y val="0.24715159503740491"/>
          <c:w val="0.93504575478510388"/>
          <c:h val="0.51259449397019263"/>
        </c:manualLayout>
      </c:layout>
      <c:lineChart>
        <c:grouping val="standard"/>
        <c:varyColors val="0"/>
        <c:ser>
          <c:idx val="0"/>
          <c:order val="0"/>
          <c:tx>
            <c:strRef>
              <c:f>'2'!$G$3:$G$4</c:f>
              <c:strCache>
                <c:ptCount val="2"/>
                <c:pt idx="0">
                  <c:v>CO2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  <c:spPr>
              <a:solidFill>
                <a:schemeClr val="accent1"/>
              </a:solidFill>
            </c:spPr>
          </c:marker>
          <c:cat>
            <c:numRef>
              <c:f>'2'!$F$5:$F$52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'2'!$G$5:$G$52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A5-4222-BA2A-BEB9DD5D34E7}"/>
            </c:ext>
          </c:extLst>
        </c:ser>
        <c:ser>
          <c:idx val="1"/>
          <c:order val="1"/>
          <c:tx>
            <c:strRef>
              <c:f>'2'!$H$3:$H$4</c:f>
              <c:strCache>
                <c:ptCount val="2"/>
                <c:pt idx="0">
                  <c:v>CO2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'2'!$H$5:$H$52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A5-4222-BA2A-BEB9DD5D34E7}"/>
            </c:ext>
          </c:extLst>
        </c:ser>
        <c:ser>
          <c:idx val="2"/>
          <c:order val="2"/>
          <c:tx>
            <c:strRef>
              <c:f>'2'!$I$3:$I$4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'2'!$I$5:$I$52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A5-4222-BA2A-BEB9DD5D3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952000"/>
        <c:axId val="87957888"/>
      </c:lineChart>
      <c:catAx>
        <c:axId val="8795200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87957888"/>
        <c:crosses val="autoZero"/>
        <c:auto val="1"/>
        <c:lblAlgn val="ctr"/>
        <c:lblOffset val="100"/>
        <c:tickLblSkip val="1"/>
        <c:noMultiLvlLbl val="0"/>
      </c:catAx>
      <c:valAx>
        <c:axId val="8795788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8795200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59983950957179299"/>
          <c:y val="6.1113264688067825E-2"/>
          <c:w val="0.3280970355827848"/>
          <c:h val="9.1221675893133444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19688627529153788"/>
          <c:w val="0.93167660646192862"/>
          <c:h val="0.54981760191368489"/>
        </c:manualLayout>
      </c:layout>
      <c:lineChart>
        <c:grouping val="standard"/>
        <c:varyColors val="0"/>
        <c:ser>
          <c:idx val="0"/>
          <c:order val="0"/>
          <c:tx>
            <c:strRef>
              <c:f>'12'!$AM$3:$AM$4</c:f>
              <c:strCache>
                <c:ptCount val="2"/>
                <c:pt idx="0">
                  <c:v>D4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'12'!$AL$5:$AL$52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'12'!$AM$5:$AM$52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D6-42E1-AC32-3C4E4262A408}"/>
            </c:ext>
          </c:extLst>
        </c:ser>
        <c:ser>
          <c:idx val="1"/>
          <c:order val="1"/>
          <c:tx>
            <c:strRef>
              <c:f>'12'!$AN$3:$AN$4</c:f>
              <c:strCache>
                <c:ptCount val="2"/>
                <c:pt idx="0">
                  <c:v>D4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'12'!$AL$5:$AL$52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'12'!$AN$5:$AN$52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D6-42E1-AC32-3C4E4262A408}"/>
            </c:ext>
          </c:extLst>
        </c:ser>
        <c:ser>
          <c:idx val="2"/>
          <c:order val="2"/>
          <c:tx>
            <c:strRef>
              <c:f>'12'!$AO$3:$AO$4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'12'!$AL$5:$AL$52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'12'!$AO$5:$AO$52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D6-42E1-AC32-3C4E4262A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667520"/>
        <c:axId val="116669056"/>
      </c:lineChart>
      <c:catAx>
        <c:axId val="11666752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6669056"/>
        <c:crosses val="autoZero"/>
        <c:auto val="1"/>
        <c:lblAlgn val="ctr"/>
        <c:lblOffset val="100"/>
        <c:tickLblSkip val="1"/>
        <c:noMultiLvlLbl val="0"/>
      </c:catAx>
      <c:valAx>
        <c:axId val="116669056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666752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4465224865760062"/>
          <c:y val="3.7529486029436242E-3"/>
          <c:w val="0.30852841508019357"/>
          <c:h val="8.81424632047576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3557543738909243E-2"/>
          <c:y val="0.22001338068035745"/>
          <c:w val="0.94307943512202363"/>
          <c:h val="0.55042725541660231"/>
        </c:manualLayout>
      </c:layout>
      <c:lineChart>
        <c:grouping val="standard"/>
        <c:varyColors val="0"/>
        <c:ser>
          <c:idx val="0"/>
          <c:order val="0"/>
          <c:tx>
            <c:strRef>
              <c:f>'13'!$C$4</c:f>
              <c:strCache>
                <c:ptCount val="1"/>
                <c:pt idx="0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'13'!$B$5:$B$52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'13'!$C$5:$C$52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2F-491B-B325-902F57D45CD2}"/>
            </c:ext>
          </c:extLst>
        </c:ser>
        <c:ser>
          <c:idx val="1"/>
          <c:order val="1"/>
          <c:tx>
            <c:strRef>
              <c:f>'13'!$D$4</c:f>
              <c:strCache>
                <c:ptCount val="1"/>
                <c:pt idx="0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'13'!$B$5:$B$52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'13'!$D$5:$D$52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2F-491B-B325-902F57D45CD2}"/>
            </c:ext>
          </c:extLst>
        </c:ser>
        <c:ser>
          <c:idx val="2"/>
          <c:order val="2"/>
          <c:tx>
            <c:strRef>
              <c:f>'13'!$E$4</c:f>
              <c:strCache>
                <c:ptCount val="1"/>
                <c:pt idx="0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'13'!$B$5:$B$52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'13'!$E$5:$E$52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2F-491B-B325-902F57D45C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736000"/>
        <c:axId val="116737536"/>
      </c:lineChart>
      <c:catAx>
        <c:axId val="11673600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6737536"/>
        <c:crosses val="autoZero"/>
        <c:auto val="1"/>
        <c:lblAlgn val="ctr"/>
        <c:lblOffset val="100"/>
        <c:tickLblSkip val="1"/>
        <c:noMultiLvlLbl val="0"/>
      </c:catAx>
      <c:valAx>
        <c:axId val="116737536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673600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72261414623943265"/>
          <c:y val="3.6653183058000215E-2"/>
          <c:w val="0.2412757666561349"/>
          <c:h val="9.043187783345264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09386025919754E-2"/>
          <c:y val="0.24715159503740491"/>
          <c:w val="0.93504575478510388"/>
          <c:h val="0.51259449397019263"/>
        </c:manualLayout>
      </c:layout>
      <c:lineChart>
        <c:grouping val="standard"/>
        <c:varyColors val="0"/>
        <c:ser>
          <c:idx val="0"/>
          <c:order val="0"/>
          <c:tx>
            <c:strRef>
              <c:f>'13'!$G$3:$G$4</c:f>
              <c:strCache>
                <c:ptCount val="2"/>
                <c:pt idx="0">
                  <c:v>CO2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'13'!$F$5:$F$52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'13'!$G$5:$G$52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31-4D6A-A2E8-F84E041DCF41}"/>
            </c:ext>
          </c:extLst>
        </c:ser>
        <c:ser>
          <c:idx val="1"/>
          <c:order val="1"/>
          <c:tx>
            <c:strRef>
              <c:f>'13'!$H$3:$H$4</c:f>
              <c:strCache>
                <c:ptCount val="2"/>
                <c:pt idx="0">
                  <c:v>CO2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'13'!$F$5:$F$52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'13'!$H$5:$H$52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31-4D6A-A2E8-F84E041DCF41}"/>
            </c:ext>
          </c:extLst>
        </c:ser>
        <c:ser>
          <c:idx val="2"/>
          <c:order val="2"/>
          <c:tx>
            <c:strRef>
              <c:f>'13'!$I$3:$I$4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'13'!$F$5:$F$52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'13'!$I$5:$I$52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31-4D6A-A2E8-F84E041DC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769920"/>
        <c:axId val="116771456"/>
      </c:lineChart>
      <c:catAx>
        <c:axId val="11676992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6771456"/>
        <c:crosses val="autoZero"/>
        <c:auto val="1"/>
        <c:lblAlgn val="ctr"/>
        <c:lblOffset val="100"/>
        <c:tickLblSkip val="1"/>
        <c:noMultiLvlLbl val="0"/>
      </c:catAx>
      <c:valAx>
        <c:axId val="116771456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676992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59983950957179299"/>
          <c:y val="6.1113264688067825E-2"/>
          <c:w val="0.3280970355827848"/>
          <c:h val="9.1221675893133444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794282471447824E-2"/>
          <c:y val="0.26094610266739915"/>
          <c:w val="0.93952216783712195"/>
          <c:h val="0.47298736495147775"/>
        </c:manualLayout>
      </c:layout>
      <c:lineChart>
        <c:grouping val="standard"/>
        <c:varyColors val="0"/>
        <c:ser>
          <c:idx val="0"/>
          <c:order val="0"/>
          <c:tx>
            <c:strRef>
              <c:f>'13'!$K$3:$K$4</c:f>
              <c:strCache>
                <c:ptCount val="2"/>
                <c:pt idx="0">
                  <c:v>CO3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'13'!$J$5:$J$52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'13'!$K$5:$K$52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82-4B38-A325-E4068373673F}"/>
            </c:ext>
          </c:extLst>
        </c:ser>
        <c:ser>
          <c:idx val="1"/>
          <c:order val="1"/>
          <c:tx>
            <c:strRef>
              <c:f>'13'!$L$3:$L$4</c:f>
              <c:strCache>
                <c:ptCount val="2"/>
                <c:pt idx="0">
                  <c:v>CO3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'13'!$J$5:$J$52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'13'!$L$5:$L$52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82-4B38-A325-E4068373673F}"/>
            </c:ext>
          </c:extLst>
        </c:ser>
        <c:ser>
          <c:idx val="2"/>
          <c:order val="2"/>
          <c:tx>
            <c:strRef>
              <c:f>'13'!$M$3:$M$4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'13'!$J$5:$J$52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'13'!$M$5:$M$52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82-4B38-A325-E40683736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951296"/>
        <c:axId val="116965376"/>
      </c:lineChart>
      <c:catAx>
        <c:axId val="11695129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6965376"/>
        <c:crosses val="autoZero"/>
        <c:auto val="1"/>
        <c:lblAlgn val="ctr"/>
        <c:lblOffset val="100"/>
        <c:tickLblSkip val="1"/>
        <c:noMultiLvlLbl val="0"/>
      </c:catAx>
      <c:valAx>
        <c:axId val="116965376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695129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808824572604049"/>
          <c:y val="4.4447048770066465E-2"/>
          <c:w val="0.32942711215152182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6094610266739915"/>
          <c:w val="0.93980431691321664"/>
          <c:h val="0.48342257217848289"/>
        </c:manualLayout>
      </c:layout>
      <c:lineChart>
        <c:grouping val="standard"/>
        <c:varyColors val="0"/>
        <c:ser>
          <c:idx val="0"/>
          <c:order val="0"/>
          <c:tx>
            <c:strRef>
              <c:f>'13'!$O$3:$O$4</c:f>
              <c:strCache>
                <c:ptCount val="2"/>
                <c:pt idx="0">
                  <c:v>CO4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'13'!$N$5:$N$52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'13'!$O$5:$O$52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B8-4F30-91DE-AED87739E81B}"/>
            </c:ext>
          </c:extLst>
        </c:ser>
        <c:ser>
          <c:idx val="1"/>
          <c:order val="1"/>
          <c:tx>
            <c:strRef>
              <c:f>'13'!$P$3:$P$4</c:f>
              <c:strCache>
                <c:ptCount val="2"/>
                <c:pt idx="0">
                  <c:v>CO4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'13'!$N$5:$N$52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'13'!$P$5:$P$52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B8-4F30-91DE-AED87739E81B}"/>
            </c:ext>
          </c:extLst>
        </c:ser>
        <c:ser>
          <c:idx val="2"/>
          <c:order val="2"/>
          <c:tx>
            <c:strRef>
              <c:f>'13'!$Q$3:$Q$4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'13'!$N$5:$N$52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'13'!$Q$5:$Q$52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B8-4F30-91DE-AED87739E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8576"/>
        <c:axId val="117134464"/>
      </c:lineChart>
      <c:catAx>
        <c:axId val="11712857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7134464"/>
        <c:crosses val="autoZero"/>
        <c:auto val="1"/>
        <c:lblAlgn val="ctr"/>
        <c:lblOffset val="100"/>
        <c:tickLblSkip val="1"/>
        <c:noMultiLvlLbl val="0"/>
      </c:catAx>
      <c:valAx>
        <c:axId val="117134464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712857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597300337458927"/>
          <c:y val="3.2043947994873291E-2"/>
          <c:w val="0.32853916845299996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8478889377407052"/>
          <c:w val="0.93939312463990776"/>
          <c:h val="0.43890473150315945"/>
        </c:manualLayout>
      </c:layout>
      <c:lineChart>
        <c:grouping val="standard"/>
        <c:varyColors val="0"/>
        <c:ser>
          <c:idx val="0"/>
          <c:order val="0"/>
          <c:tx>
            <c:strRef>
              <c:f>'13'!$S$3:$S$4</c:f>
              <c:strCache>
                <c:ptCount val="2"/>
                <c:pt idx="0">
                  <c:v>CO5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'13'!$R$5:$R$52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'13'!$S$5:$S$52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F9-4946-A767-A73FD5C89119}"/>
            </c:ext>
          </c:extLst>
        </c:ser>
        <c:ser>
          <c:idx val="1"/>
          <c:order val="1"/>
          <c:tx>
            <c:strRef>
              <c:f>'13'!$T$3:$T$4</c:f>
              <c:strCache>
                <c:ptCount val="2"/>
                <c:pt idx="0">
                  <c:v>CO5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'13'!$R$5:$R$52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'13'!$T$5:$T$52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F9-4946-A767-A73FD5C89119}"/>
            </c:ext>
          </c:extLst>
        </c:ser>
        <c:ser>
          <c:idx val="2"/>
          <c:order val="2"/>
          <c:tx>
            <c:strRef>
              <c:f>'13'!$U$3:$U$4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'13'!$R$5:$R$52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'13'!$U$5:$U$52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F9-4946-A767-A73FD5C891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048064"/>
        <c:axId val="117049600"/>
      </c:lineChart>
      <c:catAx>
        <c:axId val="11704806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7049600"/>
        <c:crosses val="autoZero"/>
        <c:auto val="1"/>
        <c:lblAlgn val="ctr"/>
        <c:lblOffset val="100"/>
        <c:tickLblSkip val="1"/>
        <c:noMultiLvlLbl val="0"/>
      </c:catAx>
      <c:valAx>
        <c:axId val="11704960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7048064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660158333867521"/>
          <c:y val="5.8660484698295982E-2"/>
          <c:w val="0.33031986855302037"/>
          <c:h val="9.409803504291702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CO6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4582013049177154E-2"/>
          <c:y val="0.25046166104237216"/>
          <c:w val="0.92248407710812763"/>
          <c:h val="0.53582864641920502"/>
        </c:manualLayout>
      </c:layout>
      <c:lineChart>
        <c:grouping val="standard"/>
        <c:varyColors val="0"/>
        <c:ser>
          <c:idx val="0"/>
          <c:order val="0"/>
          <c:tx>
            <c:strRef>
              <c:f>'13'!$W$3:$W$4</c:f>
              <c:strCache>
                <c:ptCount val="2"/>
                <c:pt idx="0">
                  <c:v>CO6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'13'!$V$5:$V$52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'13'!$W$5:$W$52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4D-4020-B3B2-08737AF264EF}"/>
            </c:ext>
          </c:extLst>
        </c:ser>
        <c:ser>
          <c:idx val="1"/>
          <c:order val="1"/>
          <c:tx>
            <c:strRef>
              <c:f>'13'!$X$3:$X$4</c:f>
              <c:strCache>
                <c:ptCount val="2"/>
                <c:pt idx="0">
                  <c:v>CO6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'13'!$V$5:$V$52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'13'!$X$5:$X$52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4D-4020-B3B2-08737AF264EF}"/>
            </c:ext>
          </c:extLst>
        </c:ser>
        <c:ser>
          <c:idx val="2"/>
          <c:order val="2"/>
          <c:tx>
            <c:strRef>
              <c:f>'13'!$Y$3:$Y$4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'13'!$V$5:$V$52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'13'!$Y$5:$Y$52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4D-4020-B3B2-08737AF26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081984"/>
        <c:axId val="117083520"/>
      </c:lineChart>
      <c:catAx>
        <c:axId val="11708198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7083520"/>
        <c:crosses val="autoZero"/>
        <c:auto val="1"/>
        <c:lblAlgn val="ctr"/>
        <c:lblOffset val="100"/>
        <c:tickLblSkip val="1"/>
        <c:noMultiLvlLbl val="0"/>
      </c:catAx>
      <c:valAx>
        <c:axId val="11708352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7081984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2120042531695652"/>
          <c:y val="4.7125515560554193E-2"/>
          <c:w val="0.32809698922224967"/>
          <c:h val="9.32578740157480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5418406319676886E-2"/>
          <c:y val="0.22531490792566589"/>
          <c:w val="0.93951134157010852"/>
          <c:h val="0.56636793894739057"/>
        </c:manualLayout>
      </c:layout>
      <c:lineChart>
        <c:grouping val="standard"/>
        <c:varyColors val="0"/>
        <c:ser>
          <c:idx val="0"/>
          <c:order val="0"/>
          <c:tx>
            <c:strRef>
              <c:f>'13'!$AA$3:$AA$4</c:f>
              <c:strCache>
                <c:ptCount val="2"/>
                <c:pt idx="0">
                  <c:v>D1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'13'!$Z$5:$Z$52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'13'!$AA$5:$AA$52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3E-40CA-8F9B-F97E0906F817}"/>
            </c:ext>
          </c:extLst>
        </c:ser>
        <c:ser>
          <c:idx val="1"/>
          <c:order val="1"/>
          <c:tx>
            <c:strRef>
              <c:f>'13'!$AB$3:$AB$4</c:f>
              <c:strCache>
                <c:ptCount val="2"/>
                <c:pt idx="0">
                  <c:v>D1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'13'!$Z$5:$Z$52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'13'!$AB$5:$AB$52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3E-40CA-8F9B-F97E0906F817}"/>
            </c:ext>
          </c:extLst>
        </c:ser>
        <c:ser>
          <c:idx val="2"/>
          <c:order val="2"/>
          <c:tx>
            <c:strRef>
              <c:f>'13'!$AC$3:$AC$4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'13'!$Z$5:$Z$52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'13'!$AC$5:$AC$52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3E-40CA-8F9B-F97E0906F8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81440"/>
        <c:axId val="117195520"/>
      </c:lineChart>
      <c:catAx>
        <c:axId val="11718144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7195520"/>
        <c:crosses val="autoZero"/>
        <c:auto val="1"/>
        <c:lblAlgn val="ctr"/>
        <c:lblOffset val="100"/>
        <c:tickLblSkip val="1"/>
        <c:noMultiLvlLbl val="0"/>
      </c:catAx>
      <c:valAx>
        <c:axId val="11719552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718144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459616328446744"/>
          <c:y val="3.5700597666255642E-2"/>
          <c:w val="0.31020065581233242"/>
          <c:h val="8.3894633652721165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2622343578020654"/>
          <c:w val="0.93643214409519548"/>
          <c:h val="0.49171450342900996"/>
        </c:manualLayout>
      </c:layout>
      <c:lineChart>
        <c:grouping val="standard"/>
        <c:varyColors val="0"/>
        <c:ser>
          <c:idx val="0"/>
          <c:order val="0"/>
          <c:tx>
            <c:strRef>
              <c:f>'13'!$AE$3:$AE$4</c:f>
              <c:strCache>
                <c:ptCount val="2"/>
                <c:pt idx="0">
                  <c:v>D2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'13'!$AD$5:$AD$52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'13'!$AE$5:$AE$52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EC-42F7-A886-E5F6AE46DB26}"/>
            </c:ext>
          </c:extLst>
        </c:ser>
        <c:ser>
          <c:idx val="1"/>
          <c:order val="1"/>
          <c:tx>
            <c:strRef>
              <c:f>'13'!$AF$3:$AF$4</c:f>
              <c:strCache>
                <c:ptCount val="2"/>
                <c:pt idx="0">
                  <c:v>D2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'13'!$AD$5:$AD$52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'13'!$AF$5:$AF$52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EC-42F7-A886-E5F6AE46DB26}"/>
            </c:ext>
          </c:extLst>
        </c:ser>
        <c:ser>
          <c:idx val="2"/>
          <c:order val="2"/>
          <c:tx>
            <c:strRef>
              <c:f>'13'!$AG$3:$AG$4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'13'!$AD$5:$AD$52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'13'!$AG$5:$AG$52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EC-42F7-A886-E5F6AE46DB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322112"/>
        <c:axId val="117323648"/>
      </c:lineChart>
      <c:catAx>
        <c:axId val="117322112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7323648"/>
        <c:crosses val="autoZero"/>
        <c:auto val="1"/>
        <c:lblAlgn val="ctr"/>
        <c:lblOffset val="100"/>
        <c:tickLblSkip val="1"/>
        <c:noMultiLvlLbl val="0"/>
      </c:catAx>
      <c:valAx>
        <c:axId val="11732364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7322112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4105835827125379"/>
          <c:y val="4.7941325882651771E-2"/>
          <c:w val="0.30852841508019357"/>
          <c:h val="8.423291846583702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3772632234530044"/>
          <c:w val="0.93814850379474934"/>
          <c:h val="0.51423283953912535"/>
        </c:manualLayout>
      </c:layout>
      <c:lineChart>
        <c:grouping val="standard"/>
        <c:varyColors val="0"/>
        <c:ser>
          <c:idx val="0"/>
          <c:order val="0"/>
          <c:tx>
            <c:strRef>
              <c:f>'13'!$AI$3:$AI$4</c:f>
              <c:strCache>
                <c:ptCount val="2"/>
                <c:pt idx="0">
                  <c:v>D3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'13'!$AH$5:$AH$52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'13'!$AI$5:$AI$52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AE-4FF7-AD04-C53ABAFBA8C4}"/>
            </c:ext>
          </c:extLst>
        </c:ser>
        <c:ser>
          <c:idx val="1"/>
          <c:order val="1"/>
          <c:tx>
            <c:strRef>
              <c:f>'13'!$AJ$3:$AJ$4</c:f>
              <c:strCache>
                <c:ptCount val="2"/>
                <c:pt idx="0">
                  <c:v>D3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'13'!$AH$5:$AH$52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'13'!$AJ$5:$AJ$52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AE-4FF7-AD04-C53ABAFBA8C4}"/>
            </c:ext>
          </c:extLst>
        </c:ser>
        <c:ser>
          <c:idx val="2"/>
          <c:order val="2"/>
          <c:tx>
            <c:strRef>
              <c:f>'13'!$AK$3:$AK$4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'13'!$AH$5:$AH$52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'13'!$AK$5:$AK$52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AE-4FF7-AD04-C53ABAFBA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352320"/>
        <c:axId val="117353856"/>
      </c:lineChart>
      <c:catAx>
        <c:axId val="11735232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7353856"/>
        <c:crosses val="autoZero"/>
        <c:auto val="1"/>
        <c:lblAlgn val="ctr"/>
        <c:lblOffset val="100"/>
        <c:tickLblSkip val="1"/>
        <c:noMultiLvlLbl val="0"/>
      </c:catAx>
      <c:valAx>
        <c:axId val="117353856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735232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732496852527665"/>
          <c:y val="3.9079585390809204E-2"/>
          <c:w val="0.31020065581233242"/>
          <c:h val="8.851594821833835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794282471447824E-2"/>
          <c:y val="0.26094610266739915"/>
          <c:w val="0.93952216783712195"/>
          <c:h val="0.47298736495147775"/>
        </c:manualLayout>
      </c:layout>
      <c:lineChart>
        <c:grouping val="standard"/>
        <c:varyColors val="0"/>
        <c:ser>
          <c:idx val="0"/>
          <c:order val="0"/>
          <c:tx>
            <c:strRef>
              <c:f>'2'!$K$3:$K$4</c:f>
              <c:strCache>
                <c:ptCount val="2"/>
                <c:pt idx="0">
                  <c:v>CO3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'2'!$K$5:$K$52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2C-4E4A-9F97-23B115922E8B}"/>
            </c:ext>
          </c:extLst>
        </c:ser>
        <c:ser>
          <c:idx val="1"/>
          <c:order val="1"/>
          <c:tx>
            <c:strRef>
              <c:f>'2'!$L$3:$L$4</c:f>
              <c:strCache>
                <c:ptCount val="2"/>
                <c:pt idx="0">
                  <c:v>CO3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'2'!$L$5:$L$52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2C-4E4A-9F97-23B115922E8B}"/>
            </c:ext>
          </c:extLst>
        </c:ser>
        <c:ser>
          <c:idx val="2"/>
          <c:order val="2"/>
          <c:tx>
            <c:strRef>
              <c:f>'2'!$M$3:$M$4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'2'!$M$5:$M$52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2C-4E4A-9F97-23B115922E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006656"/>
        <c:axId val="88008192"/>
      </c:lineChart>
      <c:catAx>
        <c:axId val="8800665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88008192"/>
        <c:crosses val="autoZero"/>
        <c:auto val="1"/>
        <c:lblAlgn val="ctr"/>
        <c:lblOffset val="100"/>
        <c:tickLblSkip val="1"/>
        <c:noMultiLvlLbl val="0"/>
      </c:catAx>
      <c:valAx>
        <c:axId val="8800819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8800665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808824572604049"/>
          <c:y val="4.4447048770066465E-2"/>
          <c:w val="0.32942711215152182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19688627529153788"/>
          <c:w val="0.93167660646192862"/>
          <c:h val="0.54981760191368489"/>
        </c:manualLayout>
      </c:layout>
      <c:lineChart>
        <c:grouping val="standard"/>
        <c:varyColors val="0"/>
        <c:ser>
          <c:idx val="0"/>
          <c:order val="0"/>
          <c:tx>
            <c:strRef>
              <c:f>'13'!$AM$3:$AM$4</c:f>
              <c:strCache>
                <c:ptCount val="2"/>
                <c:pt idx="0">
                  <c:v>D4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'13'!$AL$5:$AL$52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'13'!$AM$5:$AM$52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1E-4D73-92A6-80C25D85D5E5}"/>
            </c:ext>
          </c:extLst>
        </c:ser>
        <c:ser>
          <c:idx val="1"/>
          <c:order val="1"/>
          <c:tx>
            <c:strRef>
              <c:f>'13'!$AN$3:$AN$4</c:f>
              <c:strCache>
                <c:ptCount val="2"/>
                <c:pt idx="0">
                  <c:v>D4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'13'!$AL$5:$AL$52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'13'!$AN$5:$AN$52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1E-4D73-92A6-80C25D85D5E5}"/>
            </c:ext>
          </c:extLst>
        </c:ser>
        <c:ser>
          <c:idx val="2"/>
          <c:order val="2"/>
          <c:tx>
            <c:strRef>
              <c:f>'13'!$AO$3:$AO$4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'13'!$AL$5:$AL$52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'13'!$AO$5:$AO$52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1E-4D73-92A6-80C25D85D5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448064"/>
        <c:axId val="117458048"/>
      </c:lineChart>
      <c:catAx>
        <c:axId val="11744806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7458048"/>
        <c:crosses val="autoZero"/>
        <c:auto val="1"/>
        <c:lblAlgn val="ctr"/>
        <c:lblOffset val="100"/>
        <c:tickLblSkip val="1"/>
        <c:noMultiLvlLbl val="0"/>
      </c:catAx>
      <c:valAx>
        <c:axId val="11745804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7448064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4465224865760062"/>
          <c:y val="3.7529486029436242E-3"/>
          <c:w val="0.30852841508019357"/>
          <c:h val="8.81424632047576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3557543738909243E-2"/>
          <c:y val="0.22001338068035745"/>
          <c:w val="0.94307943512202363"/>
          <c:h val="0.55042725541660231"/>
        </c:manualLayout>
      </c:layout>
      <c:lineChart>
        <c:grouping val="standard"/>
        <c:varyColors val="0"/>
        <c:ser>
          <c:idx val="0"/>
          <c:order val="0"/>
          <c:tx>
            <c:strRef>
              <c:f>'14'!$C$4</c:f>
              <c:strCache>
                <c:ptCount val="1"/>
                <c:pt idx="0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'14'!$B$5:$B$52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'14'!$C$5:$C$52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F7-4739-B9D8-E32A45C26D22}"/>
            </c:ext>
          </c:extLst>
        </c:ser>
        <c:ser>
          <c:idx val="1"/>
          <c:order val="1"/>
          <c:tx>
            <c:strRef>
              <c:f>'14'!$D$4</c:f>
              <c:strCache>
                <c:ptCount val="1"/>
                <c:pt idx="0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'14'!$B$5:$B$52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'14'!$D$5:$D$52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F7-4739-B9D8-E32A45C26D22}"/>
            </c:ext>
          </c:extLst>
        </c:ser>
        <c:ser>
          <c:idx val="2"/>
          <c:order val="2"/>
          <c:tx>
            <c:strRef>
              <c:f>'14'!$E$4</c:f>
              <c:strCache>
                <c:ptCount val="1"/>
                <c:pt idx="0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'14'!$B$5:$B$52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'14'!$E$5:$E$52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F7-4739-B9D8-E32A45C26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377280"/>
        <c:axId val="117391360"/>
      </c:lineChart>
      <c:catAx>
        <c:axId val="11737728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7391360"/>
        <c:crosses val="autoZero"/>
        <c:auto val="1"/>
        <c:lblAlgn val="ctr"/>
        <c:lblOffset val="100"/>
        <c:tickLblSkip val="1"/>
        <c:noMultiLvlLbl val="0"/>
      </c:catAx>
      <c:valAx>
        <c:axId val="11739136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737728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72261414623943265"/>
          <c:y val="3.6653183058000215E-2"/>
          <c:w val="0.2412757666561349"/>
          <c:h val="9.043187783345264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09386025919754E-2"/>
          <c:y val="0.24715159503740491"/>
          <c:w val="0.93504575478510388"/>
          <c:h val="0.51259449397019263"/>
        </c:manualLayout>
      </c:layout>
      <c:lineChart>
        <c:grouping val="standard"/>
        <c:varyColors val="0"/>
        <c:ser>
          <c:idx val="0"/>
          <c:order val="0"/>
          <c:tx>
            <c:strRef>
              <c:f>'14'!$G$3:$G$4</c:f>
              <c:strCache>
                <c:ptCount val="2"/>
                <c:pt idx="0">
                  <c:v>CO2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'14'!$F$5:$F$52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83.6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'14'!$G$5:$G$52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A9-4BBD-BCB2-2B8F27EB1088}"/>
            </c:ext>
          </c:extLst>
        </c:ser>
        <c:ser>
          <c:idx val="1"/>
          <c:order val="1"/>
          <c:tx>
            <c:strRef>
              <c:f>'14'!$H$3:$H$4</c:f>
              <c:strCache>
                <c:ptCount val="2"/>
                <c:pt idx="0">
                  <c:v>CO2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'14'!$F$5:$F$52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83.6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'14'!$H$5:$H$52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A9-4BBD-BCB2-2B8F27EB1088}"/>
            </c:ext>
          </c:extLst>
        </c:ser>
        <c:ser>
          <c:idx val="2"/>
          <c:order val="2"/>
          <c:tx>
            <c:strRef>
              <c:f>'14'!$I$3:$I$4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'14'!$F$5:$F$52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83.6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'14'!$I$5:$I$52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A9-4BBD-BCB2-2B8F27EB1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427584"/>
        <c:axId val="117433472"/>
      </c:lineChart>
      <c:catAx>
        <c:axId val="11742758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7433472"/>
        <c:crosses val="autoZero"/>
        <c:auto val="1"/>
        <c:lblAlgn val="ctr"/>
        <c:lblOffset val="100"/>
        <c:tickLblSkip val="1"/>
        <c:noMultiLvlLbl val="0"/>
      </c:catAx>
      <c:valAx>
        <c:axId val="11743347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7427584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59983950957179299"/>
          <c:y val="6.1113264688067825E-2"/>
          <c:w val="0.3280970355827848"/>
          <c:h val="9.1221675893133444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794282471447824E-2"/>
          <c:y val="0.26094610266739915"/>
          <c:w val="0.93952216783712195"/>
          <c:h val="0.47298736495147775"/>
        </c:manualLayout>
      </c:layout>
      <c:lineChart>
        <c:grouping val="standard"/>
        <c:varyColors val="0"/>
        <c:ser>
          <c:idx val="0"/>
          <c:order val="0"/>
          <c:tx>
            <c:strRef>
              <c:f>'14'!$K$3:$K$4</c:f>
              <c:strCache>
                <c:ptCount val="2"/>
                <c:pt idx="0">
                  <c:v>CO3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'14'!$J$5:$J$52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83.6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'14'!$K$5:$K$52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56-4FB3-AE8D-E81DD6F67543}"/>
            </c:ext>
          </c:extLst>
        </c:ser>
        <c:ser>
          <c:idx val="1"/>
          <c:order val="1"/>
          <c:tx>
            <c:strRef>
              <c:f>'14'!$L$3:$L$4</c:f>
              <c:strCache>
                <c:ptCount val="2"/>
                <c:pt idx="0">
                  <c:v>CO3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'14'!$J$5:$J$52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83.6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'14'!$L$5:$L$52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56-4FB3-AE8D-E81DD6F67543}"/>
            </c:ext>
          </c:extLst>
        </c:ser>
        <c:ser>
          <c:idx val="2"/>
          <c:order val="2"/>
          <c:tx>
            <c:strRef>
              <c:f>'14'!$M$3:$M$4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'14'!$J$5:$J$52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83.6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'14'!$M$5:$M$52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56-4FB3-AE8D-E81DD6F675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601024"/>
        <c:axId val="117602560"/>
      </c:lineChart>
      <c:catAx>
        <c:axId val="11760102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7602560"/>
        <c:crosses val="autoZero"/>
        <c:auto val="1"/>
        <c:lblAlgn val="ctr"/>
        <c:lblOffset val="100"/>
        <c:tickLblSkip val="1"/>
        <c:noMultiLvlLbl val="0"/>
      </c:catAx>
      <c:valAx>
        <c:axId val="11760256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7601024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808824572604049"/>
          <c:y val="4.4447048770066465E-2"/>
          <c:w val="0.32942711215152182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6094610266739915"/>
          <c:w val="0.93980431691321664"/>
          <c:h val="0.48342257217848289"/>
        </c:manualLayout>
      </c:layout>
      <c:lineChart>
        <c:grouping val="standard"/>
        <c:varyColors val="0"/>
        <c:ser>
          <c:idx val="0"/>
          <c:order val="0"/>
          <c:tx>
            <c:strRef>
              <c:f>'14'!$O$3:$O$4</c:f>
              <c:strCache>
                <c:ptCount val="2"/>
                <c:pt idx="0">
                  <c:v>CO4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'14'!$N$5:$N$52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83.6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'14'!$O$5:$O$52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52-47B6-A759-70BEE34CEEBB}"/>
            </c:ext>
          </c:extLst>
        </c:ser>
        <c:ser>
          <c:idx val="1"/>
          <c:order val="1"/>
          <c:tx>
            <c:strRef>
              <c:f>'14'!$P$3:$P$4</c:f>
              <c:strCache>
                <c:ptCount val="2"/>
                <c:pt idx="0">
                  <c:v>CO4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'14'!$N$5:$N$52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83.6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'14'!$P$5:$P$52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52-47B6-A759-70BEE34CEEBB}"/>
            </c:ext>
          </c:extLst>
        </c:ser>
        <c:ser>
          <c:idx val="2"/>
          <c:order val="2"/>
          <c:tx>
            <c:strRef>
              <c:f>'14'!$Q$3:$Q$4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'14'!$N$5:$N$52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83.6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'14'!$Q$5:$Q$52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52-47B6-A759-70BEE34CEE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720960"/>
        <c:axId val="117722496"/>
      </c:lineChart>
      <c:catAx>
        <c:axId val="11772096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7722496"/>
        <c:crosses val="autoZero"/>
        <c:auto val="1"/>
        <c:lblAlgn val="ctr"/>
        <c:lblOffset val="100"/>
        <c:tickLblSkip val="1"/>
        <c:noMultiLvlLbl val="0"/>
      </c:catAx>
      <c:valAx>
        <c:axId val="117722496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772096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597300337458927"/>
          <c:y val="3.2043947994873291E-2"/>
          <c:w val="0.32853916845299996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8478889377407052"/>
          <c:w val="0.93939312463990776"/>
          <c:h val="0.43890473150315945"/>
        </c:manualLayout>
      </c:layout>
      <c:lineChart>
        <c:grouping val="standard"/>
        <c:varyColors val="0"/>
        <c:ser>
          <c:idx val="0"/>
          <c:order val="0"/>
          <c:tx>
            <c:strRef>
              <c:f>'14'!$S$3:$S$4</c:f>
              <c:strCache>
                <c:ptCount val="2"/>
                <c:pt idx="0">
                  <c:v>CO5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'14'!$R$5:$R$52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83.6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'14'!$S$5:$S$52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CA-4F7F-8D35-C0EFF18497D5}"/>
            </c:ext>
          </c:extLst>
        </c:ser>
        <c:ser>
          <c:idx val="1"/>
          <c:order val="1"/>
          <c:tx>
            <c:strRef>
              <c:f>'14'!$T$3:$T$4</c:f>
              <c:strCache>
                <c:ptCount val="2"/>
                <c:pt idx="0">
                  <c:v>CO5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'14'!$R$5:$R$52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83.6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'14'!$T$5:$T$52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CA-4F7F-8D35-C0EFF18497D5}"/>
            </c:ext>
          </c:extLst>
        </c:ser>
        <c:ser>
          <c:idx val="2"/>
          <c:order val="2"/>
          <c:tx>
            <c:strRef>
              <c:f>'14'!$U$3:$U$4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'14'!$R$5:$R$52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83.6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'14'!$U$5:$U$52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CA-4F7F-8D35-C0EFF1849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754880"/>
        <c:axId val="117650176"/>
      </c:lineChart>
      <c:catAx>
        <c:axId val="11775488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7650176"/>
        <c:crosses val="autoZero"/>
        <c:auto val="1"/>
        <c:lblAlgn val="ctr"/>
        <c:lblOffset val="100"/>
        <c:tickLblSkip val="1"/>
        <c:noMultiLvlLbl val="0"/>
      </c:catAx>
      <c:valAx>
        <c:axId val="117650176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775488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660158333867521"/>
          <c:y val="5.8660484698295982E-2"/>
          <c:w val="0.33031986855302037"/>
          <c:h val="9.409803504291702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CO6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4582013049177154E-2"/>
          <c:y val="0.25046166104237216"/>
          <c:w val="0.92248407710812763"/>
          <c:h val="0.53582864641920502"/>
        </c:manualLayout>
      </c:layout>
      <c:lineChart>
        <c:grouping val="standard"/>
        <c:varyColors val="0"/>
        <c:ser>
          <c:idx val="0"/>
          <c:order val="0"/>
          <c:tx>
            <c:strRef>
              <c:f>'14'!$W$3:$W$4</c:f>
              <c:strCache>
                <c:ptCount val="2"/>
                <c:pt idx="0">
                  <c:v>CO6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'14'!$V$5:$V$52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83.6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'14'!$W$5:$W$52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BC-46CD-A8B8-BBC23F7C960D}"/>
            </c:ext>
          </c:extLst>
        </c:ser>
        <c:ser>
          <c:idx val="1"/>
          <c:order val="1"/>
          <c:tx>
            <c:strRef>
              <c:f>'14'!$X$3:$X$4</c:f>
              <c:strCache>
                <c:ptCount val="2"/>
                <c:pt idx="0">
                  <c:v>CO6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'14'!$V$5:$V$52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83.6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'14'!$X$5:$X$52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BC-46CD-A8B8-BBC23F7C960D}"/>
            </c:ext>
          </c:extLst>
        </c:ser>
        <c:ser>
          <c:idx val="2"/>
          <c:order val="2"/>
          <c:tx>
            <c:strRef>
              <c:f>'14'!$Y$3:$Y$4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'14'!$V$5:$V$52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83.6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'14'!$Y$5:$Y$52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BC-46CD-A8B8-BBC23F7C9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670272"/>
        <c:axId val="117671808"/>
      </c:lineChart>
      <c:catAx>
        <c:axId val="117670272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7671808"/>
        <c:crosses val="autoZero"/>
        <c:auto val="1"/>
        <c:lblAlgn val="ctr"/>
        <c:lblOffset val="100"/>
        <c:tickLblSkip val="1"/>
        <c:noMultiLvlLbl val="0"/>
      </c:catAx>
      <c:valAx>
        <c:axId val="11767180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7670272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2120042531695652"/>
          <c:y val="4.7125515560554193E-2"/>
          <c:w val="0.32809698922224967"/>
          <c:h val="9.32578740157480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2531490792566589"/>
          <c:w val="0.93951134157010852"/>
          <c:h val="0.56636793894739057"/>
        </c:manualLayout>
      </c:layout>
      <c:lineChart>
        <c:grouping val="standard"/>
        <c:varyColors val="0"/>
        <c:ser>
          <c:idx val="0"/>
          <c:order val="0"/>
          <c:tx>
            <c:strRef>
              <c:f>'14'!$AA$3:$AA$4</c:f>
              <c:strCache>
                <c:ptCount val="2"/>
                <c:pt idx="0">
                  <c:v>D1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'14'!$Z$5:$Z$52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83.6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'14'!$AA$5:$AA$52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93-4B08-9F69-9FE96F5C9A94}"/>
            </c:ext>
          </c:extLst>
        </c:ser>
        <c:ser>
          <c:idx val="1"/>
          <c:order val="1"/>
          <c:tx>
            <c:strRef>
              <c:f>'14'!$AB$3:$AB$4</c:f>
              <c:strCache>
                <c:ptCount val="2"/>
                <c:pt idx="0">
                  <c:v>D1</c:v>
                </c:pt>
                <c:pt idx="1">
                  <c:v>Por.</c:v>
                </c:pt>
              </c:strCache>
            </c:strRef>
          </c:tx>
          <c:marker>
            <c:symbol val="square"/>
            <c:size val="2"/>
          </c:marker>
          <c:cat>
            <c:numRef>
              <c:f>'14'!$Z$5:$Z$52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83.6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'14'!$AB$5:$AB$52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93-4B08-9F69-9FE96F5C9A94}"/>
            </c:ext>
          </c:extLst>
        </c:ser>
        <c:ser>
          <c:idx val="2"/>
          <c:order val="2"/>
          <c:tx>
            <c:strRef>
              <c:f>'14'!$AC$3:$AC$4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'14'!$Z$5:$Z$52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83.6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'14'!$AC$5:$AC$52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93-4B08-9F69-9FE96F5C9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847552"/>
        <c:axId val="117849088"/>
      </c:lineChart>
      <c:catAx>
        <c:axId val="117847552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7849088"/>
        <c:crosses val="autoZero"/>
        <c:auto val="1"/>
        <c:lblAlgn val="ctr"/>
        <c:lblOffset val="100"/>
        <c:tickLblSkip val="1"/>
        <c:noMultiLvlLbl val="0"/>
      </c:catAx>
      <c:valAx>
        <c:axId val="11784908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7847552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459616328446744"/>
          <c:y val="3.5700597666255642E-2"/>
          <c:w val="0.31020065581233242"/>
          <c:h val="8.3894633652721165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2622343578020654"/>
          <c:w val="0.93643214409519548"/>
          <c:h val="0.49171450342900996"/>
        </c:manualLayout>
      </c:layout>
      <c:lineChart>
        <c:grouping val="standard"/>
        <c:varyColors val="0"/>
        <c:ser>
          <c:idx val="0"/>
          <c:order val="0"/>
          <c:tx>
            <c:strRef>
              <c:f>'14'!$AE$3:$AE$4</c:f>
              <c:strCache>
                <c:ptCount val="2"/>
                <c:pt idx="0">
                  <c:v>D2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'14'!$AD$5:$AD$52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83.6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'14'!$AE$5:$AE$52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57-4140-B4B6-A8908D5B48AB}"/>
            </c:ext>
          </c:extLst>
        </c:ser>
        <c:ser>
          <c:idx val="1"/>
          <c:order val="1"/>
          <c:tx>
            <c:strRef>
              <c:f>'14'!$AF$3:$AF$4</c:f>
              <c:strCache>
                <c:ptCount val="2"/>
                <c:pt idx="0">
                  <c:v>D2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'14'!$AD$5:$AD$52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83.6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'14'!$AF$5:$AF$52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57-4140-B4B6-A8908D5B48AB}"/>
            </c:ext>
          </c:extLst>
        </c:ser>
        <c:ser>
          <c:idx val="2"/>
          <c:order val="2"/>
          <c:tx>
            <c:strRef>
              <c:f>'14'!$AG$3:$AG$4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'14'!$AD$5:$AD$52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83.6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'14'!$AG$5:$AG$52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57-4140-B4B6-A8908D5B4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893760"/>
        <c:axId val="117895552"/>
      </c:lineChart>
      <c:catAx>
        <c:axId val="11789376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7895552"/>
        <c:crosses val="autoZero"/>
        <c:auto val="1"/>
        <c:lblAlgn val="ctr"/>
        <c:lblOffset val="100"/>
        <c:tickLblSkip val="1"/>
        <c:noMultiLvlLbl val="0"/>
      </c:catAx>
      <c:valAx>
        <c:axId val="11789555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789376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4105835827125379"/>
          <c:y val="4.7941325882651771E-2"/>
          <c:w val="0.30852841508019357"/>
          <c:h val="8.423291846583702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3772632234530044"/>
          <c:w val="0.93814850379474934"/>
          <c:h val="0.51423283953912535"/>
        </c:manualLayout>
      </c:layout>
      <c:lineChart>
        <c:grouping val="standard"/>
        <c:varyColors val="0"/>
        <c:ser>
          <c:idx val="0"/>
          <c:order val="0"/>
          <c:tx>
            <c:strRef>
              <c:f>'14'!$AI$3:$AI$4</c:f>
              <c:strCache>
                <c:ptCount val="2"/>
                <c:pt idx="0">
                  <c:v>D3</c:v>
                </c:pt>
                <c:pt idx="1">
                  <c:v>Hop.</c:v>
                </c:pt>
              </c:strCache>
            </c:strRef>
          </c:tx>
          <c:marker>
            <c:symbol val="none"/>
          </c:marker>
          <c:cat>
            <c:numRef>
              <c:f>'14'!$AH$5:$AH$52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83.6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'14'!$AI$5:$AI$52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BF-44B3-A3CC-5E65B37D769E}"/>
            </c:ext>
          </c:extLst>
        </c:ser>
        <c:ser>
          <c:idx val="1"/>
          <c:order val="1"/>
          <c:tx>
            <c:strRef>
              <c:f>'14'!$AJ$3:$AJ$4</c:f>
              <c:strCache>
                <c:ptCount val="2"/>
                <c:pt idx="0">
                  <c:v>D3</c:v>
                </c:pt>
                <c:pt idx="1">
                  <c:v>Por.</c:v>
                </c:pt>
              </c:strCache>
            </c:strRef>
          </c:tx>
          <c:marker>
            <c:symbol val="none"/>
          </c:marker>
          <c:cat>
            <c:numRef>
              <c:f>'14'!$AH$5:$AH$52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83.6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'14'!$AJ$5:$AJ$52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BF-44B3-A3CC-5E65B37D769E}"/>
            </c:ext>
          </c:extLst>
        </c:ser>
        <c:ser>
          <c:idx val="2"/>
          <c:order val="2"/>
          <c:tx>
            <c:strRef>
              <c:f>'14'!$AK$3:$AK$4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'14'!$AH$5:$AH$52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83.6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'14'!$AK$5:$AK$52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BF-44B3-A3CC-5E65B37D7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944704"/>
        <c:axId val="117946240"/>
      </c:lineChart>
      <c:catAx>
        <c:axId val="11794470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7946240"/>
        <c:crosses val="autoZero"/>
        <c:auto val="1"/>
        <c:lblAlgn val="ctr"/>
        <c:lblOffset val="100"/>
        <c:tickLblSkip val="1"/>
        <c:noMultiLvlLbl val="0"/>
      </c:catAx>
      <c:valAx>
        <c:axId val="11794624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7944704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732496852527665"/>
          <c:y val="3.9079585390809204E-2"/>
          <c:w val="0.31020065581233242"/>
          <c:h val="8.851594821833835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6094610266739915"/>
          <c:w val="0.93980431691321664"/>
          <c:h val="0.48342257217848289"/>
        </c:manualLayout>
      </c:layout>
      <c:lineChart>
        <c:grouping val="standard"/>
        <c:varyColors val="0"/>
        <c:ser>
          <c:idx val="0"/>
          <c:order val="0"/>
          <c:tx>
            <c:strRef>
              <c:f>'2'!$O$3:$O$4</c:f>
              <c:strCache>
                <c:ptCount val="2"/>
                <c:pt idx="0">
                  <c:v>CO4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'2'!$O$5:$O$52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B9-478D-9529-16AEEBB3F830}"/>
            </c:ext>
          </c:extLst>
        </c:ser>
        <c:ser>
          <c:idx val="1"/>
          <c:order val="1"/>
          <c:tx>
            <c:strRef>
              <c:f>'2'!$P$3:$P$4</c:f>
              <c:strCache>
                <c:ptCount val="2"/>
                <c:pt idx="0">
                  <c:v>CO4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'2'!$P$5:$P$52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B9-478D-9529-16AEEBB3F830}"/>
            </c:ext>
          </c:extLst>
        </c:ser>
        <c:ser>
          <c:idx val="2"/>
          <c:order val="2"/>
          <c:tx>
            <c:strRef>
              <c:f>'2'!$Q$3:$Q$4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'2'!$Q$5:$Q$52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B9-478D-9529-16AEEBB3F8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223808"/>
        <c:axId val="97225344"/>
      </c:lineChart>
      <c:catAx>
        <c:axId val="9722380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97225344"/>
        <c:crosses val="autoZero"/>
        <c:auto val="1"/>
        <c:lblAlgn val="ctr"/>
        <c:lblOffset val="100"/>
        <c:tickLblSkip val="1"/>
        <c:noMultiLvlLbl val="0"/>
      </c:catAx>
      <c:valAx>
        <c:axId val="97225344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97223808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597300337458927"/>
          <c:y val="3.2043947994873291E-2"/>
          <c:w val="0.32853916845299996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19688627529153788"/>
          <c:w val="0.93167660646192862"/>
          <c:h val="0.54981760191368489"/>
        </c:manualLayout>
      </c:layout>
      <c:lineChart>
        <c:grouping val="standard"/>
        <c:varyColors val="0"/>
        <c:ser>
          <c:idx val="0"/>
          <c:order val="0"/>
          <c:tx>
            <c:strRef>
              <c:f>'14'!$AM$3:$AM$4</c:f>
              <c:strCache>
                <c:ptCount val="2"/>
                <c:pt idx="0">
                  <c:v>D4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'14'!$AL$5:$AL$52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83.6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'14'!$AM$5:$AM$52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A4-464B-BA7C-B3B845CC5D81}"/>
            </c:ext>
          </c:extLst>
        </c:ser>
        <c:ser>
          <c:idx val="1"/>
          <c:order val="1"/>
          <c:tx>
            <c:strRef>
              <c:f>'14'!$AN$3:$AN$4</c:f>
              <c:strCache>
                <c:ptCount val="2"/>
                <c:pt idx="0">
                  <c:v>D4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'14'!$AL$5:$AL$52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83.6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'14'!$AN$5:$AN$52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A4-464B-BA7C-B3B845CC5D81}"/>
            </c:ext>
          </c:extLst>
        </c:ser>
        <c:ser>
          <c:idx val="2"/>
          <c:order val="2"/>
          <c:tx>
            <c:strRef>
              <c:f>'14'!$AO$3:$AO$4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'14'!$AL$5:$AL$52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83.6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'14'!$AO$5:$AO$52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A4-464B-BA7C-B3B845CC5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974912"/>
        <c:axId val="117976448"/>
      </c:lineChart>
      <c:catAx>
        <c:axId val="117974912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7976448"/>
        <c:crosses val="autoZero"/>
        <c:auto val="1"/>
        <c:lblAlgn val="ctr"/>
        <c:lblOffset val="100"/>
        <c:tickLblSkip val="1"/>
        <c:noMultiLvlLbl val="0"/>
      </c:catAx>
      <c:valAx>
        <c:axId val="11797644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7974912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4465224865760062"/>
          <c:y val="3.7529486029436242E-3"/>
          <c:w val="0.30852841508019357"/>
          <c:h val="8.81424632047576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3557543738909243E-2"/>
          <c:y val="0.22001338068035745"/>
          <c:w val="0.94307943512202363"/>
          <c:h val="0.55042725541660231"/>
        </c:manualLayout>
      </c:layout>
      <c:lineChart>
        <c:grouping val="standard"/>
        <c:varyColors val="0"/>
        <c:ser>
          <c:idx val="0"/>
          <c:order val="0"/>
          <c:tx>
            <c:strRef>
              <c:f>'15'!$C$4</c:f>
              <c:strCache>
                <c:ptCount val="1"/>
                <c:pt idx="0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'15'!$B$5:$B$52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83.6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'15'!$C$5:$C$52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C3-4202-A21F-60DF0F318659}"/>
            </c:ext>
          </c:extLst>
        </c:ser>
        <c:ser>
          <c:idx val="1"/>
          <c:order val="1"/>
          <c:tx>
            <c:strRef>
              <c:f>'15'!$D$4</c:f>
              <c:strCache>
                <c:ptCount val="1"/>
                <c:pt idx="0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'15'!$B$5:$B$52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83.6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'15'!$D$5:$D$52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C3-4202-A21F-60DF0F318659}"/>
            </c:ext>
          </c:extLst>
        </c:ser>
        <c:ser>
          <c:idx val="2"/>
          <c:order val="2"/>
          <c:tx>
            <c:strRef>
              <c:f>'15'!$E$4</c:f>
              <c:strCache>
                <c:ptCount val="1"/>
                <c:pt idx="0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'15'!$B$5:$B$52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83.6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'15'!$E$5:$E$52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C3-4202-A21F-60DF0F318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182656"/>
        <c:axId val="118184192"/>
      </c:lineChart>
      <c:catAx>
        <c:axId val="11818265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8184192"/>
        <c:crosses val="autoZero"/>
        <c:auto val="1"/>
        <c:lblAlgn val="ctr"/>
        <c:lblOffset val="100"/>
        <c:tickLblSkip val="1"/>
        <c:noMultiLvlLbl val="0"/>
      </c:catAx>
      <c:valAx>
        <c:axId val="11818419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818265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72261414623943265"/>
          <c:y val="3.6653183058000215E-2"/>
          <c:w val="0.2412757666561349"/>
          <c:h val="9.043187783345264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09386025919754E-2"/>
          <c:y val="0.24715159503740491"/>
          <c:w val="0.93504575478510388"/>
          <c:h val="0.51259449397019263"/>
        </c:manualLayout>
      </c:layout>
      <c:lineChart>
        <c:grouping val="standard"/>
        <c:varyColors val="0"/>
        <c:ser>
          <c:idx val="0"/>
          <c:order val="0"/>
          <c:tx>
            <c:strRef>
              <c:f>'15'!$G$3:$G$4</c:f>
              <c:strCache>
                <c:ptCount val="2"/>
                <c:pt idx="0">
                  <c:v>CO2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'15'!$F$5:$F$52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83.6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'15'!$G$5:$G$52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A1-4534-BF8E-B53026024019}"/>
            </c:ext>
          </c:extLst>
        </c:ser>
        <c:ser>
          <c:idx val="1"/>
          <c:order val="1"/>
          <c:tx>
            <c:strRef>
              <c:f>'15'!$H$3:$H$4</c:f>
              <c:strCache>
                <c:ptCount val="2"/>
                <c:pt idx="0">
                  <c:v>CO2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'15'!$F$5:$F$52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83.6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'15'!$H$5:$H$52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A1-4534-BF8E-B53026024019}"/>
            </c:ext>
          </c:extLst>
        </c:ser>
        <c:ser>
          <c:idx val="2"/>
          <c:order val="2"/>
          <c:tx>
            <c:strRef>
              <c:f>'15'!$I$3:$I$4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'15'!$F$5:$F$52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83.6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'15'!$I$5:$I$52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A1-4534-BF8E-B53026024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216576"/>
        <c:axId val="118218112"/>
      </c:lineChart>
      <c:catAx>
        <c:axId val="11821657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8218112"/>
        <c:crosses val="autoZero"/>
        <c:auto val="1"/>
        <c:lblAlgn val="ctr"/>
        <c:lblOffset val="100"/>
        <c:tickLblSkip val="1"/>
        <c:noMultiLvlLbl val="0"/>
      </c:catAx>
      <c:valAx>
        <c:axId val="11821811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821657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59983950957179299"/>
          <c:y val="6.1113264688067825E-2"/>
          <c:w val="0.3280970355827848"/>
          <c:h val="9.1221675893133444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794282471447824E-2"/>
          <c:y val="0.26094610266739915"/>
          <c:w val="0.93952216783712195"/>
          <c:h val="0.47298736495147775"/>
        </c:manualLayout>
      </c:layout>
      <c:lineChart>
        <c:grouping val="standard"/>
        <c:varyColors val="0"/>
        <c:ser>
          <c:idx val="0"/>
          <c:order val="0"/>
          <c:tx>
            <c:strRef>
              <c:f>'15'!$K$3:$K$4</c:f>
              <c:strCache>
                <c:ptCount val="2"/>
                <c:pt idx="0">
                  <c:v>CO3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'15'!$J$5:$J$52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83.6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'15'!$K$5:$K$52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AA-4FE3-B900-7A820DCB5FA5}"/>
            </c:ext>
          </c:extLst>
        </c:ser>
        <c:ser>
          <c:idx val="1"/>
          <c:order val="1"/>
          <c:tx>
            <c:strRef>
              <c:f>'15'!$L$3:$L$4</c:f>
              <c:strCache>
                <c:ptCount val="2"/>
                <c:pt idx="0">
                  <c:v>CO3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'15'!$J$5:$J$52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83.6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'15'!$L$5:$L$52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AA-4FE3-B900-7A820DCB5FA5}"/>
            </c:ext>
          </c:extLst>
        </c:ser>
        <c:ser>
          <c:idx val="2"/>
          <c:order val="2"/>
          <c:tx>
            <c:strRef>
              <c:f>'15'!$M$3:$M$4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'15'!$J$5:$J$52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83.6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'15'!$M$5:$M$52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AA-4FE3-B900-7A820DCB5F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053888"/>
        <c:axId val="118067968"/>
      </c:lineChart>
      <c:catAx>
        <c:axId val="11805388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8067968"/>
        <c:crosses val="autoZero"/>
        <c:auto val="1"/>
        <c:lblAlgn val="ctr"/>
        <c:lblOffset val="100"/>
        <c:tickLblSkip val="1"/>
        <c:noMultiLvlLbl val="0"/>
      </c:catAx>
      <c:valAx>
        <c:axId val="11806796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8053888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808824572604049"/>
          <c:y val="4.4447048770066465E-2"/>
          <c:w val="0.32942711215152182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6094610266739915"/>
          <c:w val="0.93980431691321664"/>
          <c:h val="0.48342257217848289"/>
        </c:manualLayout>
      </c:layout>
      <c:lineChart>
        <c:grouping val="standard"/>
        <c:varyColors val="0"/>
        <c:ser>
          <c:idx val="0"/>
          <c:order val="0"/>
          <c:tx>
            <c:strRef>
              <c:f>'15'!$O$3:$O$4</c:f>
              <c:strCache>
                <c:ptCount val="2"/>
                <c:pt idx="0">
                  <c:v>CO4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'15'!$N$5:$N$52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83.6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'15'!$O$5:$O$52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98-4F77-9655-D21C748945F9}"/>
            </c:ext>
          </c:extLst>
        </c:ser>
        <c:ser>
          <c:idx val="1"/>
          <c:order val="1"/>
          <c:tx>
            <c:strRef>
              <c:f>'15'!$P$3:$P$4</c:f>
              <c:strCache>
                <c:ptCount val="2"/>
                <c:pt idx="0">
                  <c:v>CO4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'15'!$N$5:$N$52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83.6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'15'!$P$5:$P$52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98-4F77-9655-D21C748945F9}"/>
            </c:ext>
          </c:extLst>
        </c:ser>
        <c:ser>
          <c:idx val="2"/>
          <c:order val="2"/>
          <c:tx>
            <c:strRef>
              <c:f>'15'!$Q$3:$Q$4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'15'!$N$5:$N$52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83.6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'15'!$Q$5:$Q$52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98-4F77-9655-D21C74894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305152"/>
        <c:axId val="118306688"/>
      </c:lineChart>
      <c:catAx>
        <c:axId val="118305152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8306688"/>
        <c:crosses val="autoZero"/>
        <c:auto val="1"/>
        <c:lblAlgn val="ctr"/>
        <c:lblOffset val="100"/>
        <c:tickLblSkip val="1"/>
        <c:noMultiLvlLbl val="0"/>
      </c:catAx>
      <c:valAx>
        <c:axId val="11830668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8305152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597300337458927"/>
          <c:y val="3.2043947994873291E-2"/>
          <c:w val="0.32853916845299996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8478889377407052"/>
          <c:w val="0.93939312463990776"/>
          <c:h val="0.43890473150315945"/>
        </c:manualLayout>
      </c:layout>
      <c:lineChart>
        <c:grouping val="standard"/>
        <c:varyColors val="0"/>
        <c:ser>
          <c:idx val="0"/>
          <c:order val="0"/>
          <c:tx>
            <c:strRef>
              <c:f>'15'!$S$3:$S$4</c:f>
              <c:strCache>
                <c:ptCount val="2"/>
                <c:pt idx="0">
                  <c:v>CO5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'15'!$R$5:$R$52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83.6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'15'!$S$5:$S$52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51-4E2D-8A11-9A3E2E456DCC}"/>
            </c:ext>
          </c:extLst>
        </c:ser>
        <c:ser>
          <c:idx val="1"/>
          <c:order val="1"/>
          <c:tx>
            <c:strRef>
              <c:f>'15'!$T$3:$T$4</c:f>
              <c:strCache>
                <c:ptCount val="2"/>
                <c:pt idx="0">
                  <c:v>CO5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'15'!$R$5:$R$52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83.6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'15'!$T$5:$T$52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51-4E2D-8A11-9A3E2E456DCC}"/>
            </c:ext>
          </c:extLst>
        </c:ser>
        <c:ser>
          <c:idx val="2"/>
          <c:order val="2"/>
          <c:tx>
            <c:strRef>
              <c:f>'15'!$U$3:$U$4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'15'!$R$5:$R$52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83.6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'15'!$U$5:$U$52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51-4E2D-8A11-9A3E2E456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244864"/>
        <c:axId val="118246400"/>
      </c:lineChart>
      <c:catAx>
        <c:axId val="11824486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8246400"/>
        <c:crosses val="autoZero"/>
        <c:auto val="1"/>
        <c:lblAlgn val="ctr"/>
        <c:lblOffset val="100"/>
        <c:tickLblSkip val="1"/>
        <c:noMultiLvlLbl val="0"/>
      </c:catAx>
      <c:valAx>
        <c:axId val="11824640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8244864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660158333867521"/>
          <c:y val="5.8660484698295982E-2"/>
          <c:w val="0.33031986855302037"/>
          <c:h val="9.409803504291702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CO6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4582013049177154E-2"/>
          <c:y val="0.25046166104237216"/>
          <c:w val="0.92248407710812763"/>
          <c:h val="0.53582864641920502"/>
        </c:manualLayout>
      </c:layout>
      <c:lineChart>
        <c:grouping val="standard"/>
        <c:varyColors val="0"/>
        <c:ser>
          <c:idx val="0"/>
          <c:order val="0"/>
          <c:tx>
            <c:strRef>
              <c:f>'15'!$W$3:$W$4</c:f>
              <c:strCache>
                <c:ptCount val="2"/>
                <c:pt idx="0">
                  <c:v>CO6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'15'!$V$5:$V$52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83.6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'15'!$W$5:$W$52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DD-4A85-889A-D81196EA5F86}"/>
            </c:ext>
          </c:extLst>
        </c:ser>
        <c:ser>
          <c:idx val="1"/>
          <c:order val="1"/>
          <c:tx>
            <c:strRef>
              <c:f>'15'!$X$3:$X$4</c:f>
              <c:strCache>
                <c:ptCount val="2"/>
                <c:pt idx="0">
                  <c:v>CO6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'15'!$V$5:$V$52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83.6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'15'!$X$5:$X$52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DD-4A85-889A-D81196EA5F86}"/>
            </c:ext>
          </c:extLst>
        </c:ser>
        <c:ser>
          <c:idx val="2"/>
          <c:order val="2"/>
          <c:tx>
            <c:strRef>
              <c:f>'15'!$Y$3:$Y$4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'15'!$V$5:$V$52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83.6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'15'!$Y$5:$Y$52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DD-4A85-889A-D81196EA5F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286976"/>
        <c:axId val="118288768"/>
      </c:lineChart>
      <c:catAx>
        <c:axId val="11828697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8288768"/>
        <c:crosses val="autoZero"/>
        <c:auto val="1"/>
        <c:lblAlgn val="ctr"/>
        <c:lblOffset val="100"/>
        <c:tickLblSkip val="1"/>
        <c:noMultiLvlLbl val="0"/>
      </c:catAx>
      <c:valAx>
        <c:axId val="11828876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828697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2120042531695652"/>
          <c:y val="4.7125515560554193E-2"/>
          <c:w val="0.32809698922224967"/>
          <c:h val="9.32578740157480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2531490792566589"/>
          <c:w val="0.93951134157010852"/>
          <c:h val="0.56636793894739057"/>
        </c:manualLayout>
      </c:layout>
      <c:lineChart>
        <c:grouping val="standard"/>
        <c:varyColors val="0"/>
        <c:ser>
          <c:idx val="0"/>
          <c:order val="0"/>
          <c:tx>
            <c:strRef>
              <c:f>'15'!$AA$3:$AA$4</c:f>
              <c:strCache>
                <c:ptCount val="2"/>
                <c:pt idx="0">
                  <c:v>D1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'15'!$Z$5:$Z$52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83.6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'15'!$AA$5:$AA$52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18-4C45-A13A-330809C030E8}"/>
            </c:ext>
          </c:extLst>
        </c:ser>
        <c:ser>
          <c:idx val="1"/>
          <c:order val="1"/>
          <c:tx>
            <c:strRef>
              <c:f>'15'!$AB$3:$AB$4</c:f>
              <c:strCache>
                <c:ptCount val="2"/>
                <c:pt idx="0">
                  <c:v>D1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'15'!$Z$5:$Z$52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83.6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'15'!$AB$5:$AB$52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18-4C45-A13A-330809C030E8}"/>
            </c:ext>
          </c:extLst>
        </c:ser>
        <c:ser>
          <c:idx val="2"/>
          <c:order val="2"/>
          <c:tx>
            <c:strRef>
              <c:f>'15'!$AC$3:$AC$4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'15'!$Z$5:$Z$52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83.6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'15'!$AC$5:$AC$52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18-4C45-A13A-330809C03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398976"/>
        <c:axId val="118400512"/>
      </c:lineChart>
      <c:catAx>
        <c:axId val="11839897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8400512"/>
        <c:crosses val="autoZero"/>
        <c:auto val="1"/>
        <c:lblAlgn val="ctr"/>
        <c:lblOffset val="100"/>
        <c:tickLblSkip val="1"/>
        <c:noMultiLvlLbl val="0"/>
      </c:catAx>
      <c:valAx>
        <c:axId val="11840051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839897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459616328446744"/>
          <c:y val="3.5700597666255642E-2"/>
          <c:w val="0.31020065581233242"/>
          <c:h val="8.3894633652721165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2622343578020654"/>
          <c:w val="0.93643214409519548"/>
          <c:h val="0.49171450342900996"/>
        </c:manualLayout>
      </c:layout>
      <c:lineChart>
        <c:grouping val="standard"/>
        <c:varyColors val="0"/>
        <c:ser>
          <c:idx val="0"/>
          <c:order val="0"/>
          <c:tx>
            <c:strRef>
              <c:f>'15'!$AE$3:$AE$4</c:f>
              <c:strCache>
                <c:ptCount val="2"/>
                <c:pt idx="0">
                  <c:v>D2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'15'!$AD$5:$AD$52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83.6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'15'!$AE$5:$AE$52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19-477F-9A89-9EFDDE59A14D}"/>
            </c:ext>
          </c:extLst>
        </c:ser>
        <c:ser>
          <c:idx val="1"/>
          <c:order val="1"/>
          <c:tx>
            <c:strRef>
              <c:f>'15'!$AF$3:$AF$4</c:f>
              <c:strCache>
                <c:ptCount val="2"/>
                <c:pt idx="0">
                  <c:v>D2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'15'!$AD$5:$AD$52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83.6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'15'!$AF$5:$AF$52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19-477F-9A89-9EFDDE59A14D}"/>
            </c:ext>
          </c:extLst>
        </c:ser>
        <c:ser>
          <c:idx val="2"/>
          <c:order val="2"/>
          <c:tx>
            <c:strRef>
              <c:f>'15'!$AG$3:$AG$4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'15'!$AD$5:$AD$52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83.6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'15'!$AG$5:$AG$52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19-477F-9A89-9EFDDE59A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424704"/>
        <c:axId val="118426240"/>
      </c:lineChart>
      <c:catAx>
        <c:axId val="11842470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8426240"/>
        <c:crosses val="autoZero"/>
        <c:auto val="1"/>
        <c:lblAlgn val="ctr"/>
        <c:lblOffset val="100"/>
        <c:tickLblSkip val="1"/>
        <c:noMultiLvlLbl val="0"/>
      </c:catAx>
      <c:valAx>
        <c:axId val="11842624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8424704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4105835827125379"/>
          <c:y val="4.7941325882651771E-2"/>
          <c:w val="0.30852841508019357"/>
          <c:h val="8.423291846583702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3772632234530044"/>
          <c:w val="0.93814850379474934"/>
          <c:h val="0.51423283953912535"/>
        </c:manualLayout>
      </c:layout>
      <c:lineChart>
        <c:grouping val="standard"/>
        <c:varyColors val="0"/>
        <c:ser>
          <c:idx val="0"/>
          <c:order val="0"/>
          <c:tx>
            <c:strRef>
              <c:f>'15'!$AI$3:$AI$4</c:f>
              <c:strCache>
                <c:ptCount val="2"/>
                <c:pt idx="0">
                  <c:v>D3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'15'!$AH$5:$AH$52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83.6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'15'!$AI$5:$AI$52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E1-4A51-A762-E4BDF1A2572C}"/>
            </c:ext>
          </c:extLst>
        </c:ser>
        <c:ser>
          <c:idx val="1"/>
          <c:order val="1"/>
          <c:tx>
            <c:strRef>
              <c:f>'15'!$AJ$3:$AJ$4</c:f>
              <c:strCache>
                <c:ptCount val="2"/>
                <c:pt idx="0">
                  <c:v>D3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'15'!$AH$5:$AH$52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83.6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'15'!$AJ$5:$AJ$52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E1-4A51-A762-E4BDF1A2572C}"/>
            </c:ext>
          </c:extLst>
        </c:ser>
        <c:ser>
          <c:idx val="2"/>
          <c:order val="2"/>
          <c:tx>
            <c:strRef>
              <c:f>'15'!$AK$3:$AK$4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'15'!$AH$5:$AH$52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83.6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'15'!$AK$5:$AK$52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E1-4A51-A762-E4BDF1A25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463104"/>
        <c:axId val="118468992"/>
      </c:lineChart>
      <c:catAx>
        <c:axId val="11846310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8468992"/>
        <c:crosses val="autoZero"/>
        <c:auto val="1"/>
        <c:lblAlgn val="ctr"/>
        <c:lblOffset val="100"/>
        <c:tickLblSkip val="1"/>
        <c:noMultiLvlLbl val="0"/>
      </c:catAx>
      <c:valAx>
        <c:axId val="11846899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8463104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732496852527665"/>
          <c:y val="3.9079585390809204E-2"/>
          <c:w val="0.31020065581233242"/>
          <c:h val="8.851594821833835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3674067768555937"/>
          <c:w val="0.93939312463990776"/>
          <c:h val="0.48695277955120786"/>
        </c:manualLayout>
      </c:layout>
      <c:lineChart>
        <c:grouping val="standard"/>
        <c:varyColors val="0"/>
        <c:ser>
          <c:idx val="0"/>
          <c:order val="0"/>
          <c:tx>
            <c:strRef>
              <c:f>'2'!$S$3:$S$4</c:f>
              <c:strCache>
                <c:ptCount val="2"/>
                <c:pt idx="0">
                  <c:v>CO5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'2'!$S$5:$S$52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A3-4D51-9D58-46013F413D39}"/>
            </c:ext>
          </c:extLst>
        </c:ser>
        <c:ser>
          <c:idx val="1"/>
          <c:order val="1"/>
          <c:tx>
            <c:strRef>
              <c:f>'2'!$T$3:$T$4</c:f>
              <c:strCache>
                <c:ptCount val="2"/>
                <c:pt idx="0">
                  <c:v>CO5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'2'!$T$5:$T$52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A3-4D51-9D58-46013F413D39}"/>
            </c:ext>
          </c:extLst>
        </c:ser>
        <c:ser>
          <c:idx val="2"/>
          <c:order val="2"/>
          <c:tx>
            <c:strRef>
              <c:f>'2'!$U$3:$U$4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'2'!$U$5:$U$52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A3-4D51-9D58-46013F413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278208"/>
        <c:axId val="97280000"/>
      </c:lineChart>
      <c:catAx>
        <c:axId val="9727820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97280000"/>
        <c:crosses val="autoZero"/>
        <c:auto val="1"/>
        <c:lblAlgn val="ctr"/>
        <c:lblOffset val="100"/>
        <c:tickLblSkip val="1"/>
        <c:noMultiLvlLbl val="0"/>
      </c:catAx>
      <c:valAx>
        <c:axId val="97280000"/>
        <c:scaling>
          <c:orientation val="minMax"/>
          <c:max val="90"/>
          <c:min val="4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972782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61660158333867521"/>
          <c:y val="5.8660484698295982E-2"/>
          <c:w val="0.33031986855302037"/>
          <c:h val="9.409803504291702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19688627529153788"/>
          <c:w val="0.93167660646192862"/>
          <c:h val="0.54981760191368489"/>
        </c:manualLayout>
      </c:layout>
      <c:lineChart>
        <c:grouping val="standard"/>
        <c:varyColors val="0"/>
        <c:ser>
          <c:idx val="0"/>
          <c:order val="0"/>
          <c:tx>
            <c:strRef>
              <c:f>'15'!$AM$3:$AM$4</c:f>
              <c:strCache>
                <c:ptCount val="2"/>
                <c:pt idx="0">
                  <c:v>D4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'15'!$AL$5:$AL$52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83.6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'15'!$AM$5:$AM$52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1A-474E-9412-71C4FA466A50}"/>
            </c:ext>
          </c:extLst>
        </c:ser>
        <c:ser>
          <c:idx val="1"/>
          <c:order val="1"/>
          <c:tx>
            <c:strRef>
              <c:f>'15'!$AN$3:$AN$4</c:f>
              <c:strCache>
                <c:ptCount val="2"/>
                <c:pt idx="0">
                  <c:v>D4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'15'!$AL$5:$AL$52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83.6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'15'!$AN$5:$AN$52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1A-474E-9412-71C4FA466A50}"/>
            </c:ext>
          </c:extLst>
        </c:ser>
        <c:ser>
          <c:idx val="2"/>
          <c:order val="2"/>
          <c:tx>
            <c:strRef>
              <c:f>'15'!$AO$3:$AO$4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'15'!$AL$5:$AL$52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83.6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'15'!$AO$5:$AO$52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1A-474E-9412-71C4FA466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518144"/>
        <c:axId val="118519680"/>
      </c:lineChart>
      <c:catAx>
        <c:axId val="11851814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8519680"/>
        <c:crosses val="autoZero"/>
        <c:auto val="1"/>
        <c:lblAlgn val="ctr"/>
        <c:lblOffset val="100"/>
        <c:tickLblSkip val="1"/>
        <c:noMultiLvlLbl val="0"/>
      </c:catAx>
      <c:valAx>
        <c:axId val="11851968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8518144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4465224865760062"/>
          <c:y val="3.7529486029436242E-3"/>
          <c:w val="0.30852841508019357"/>
          <c:h val="8.81424632047576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3557543738909243E-2"/>
          <c:y val="0.22001338068035745"/>
          <c:w val="0.94307943512202363"/>
          <c:h val="0.55042725541660231"/>
        </c:manualLayout>
      </c:layout>
      <c:lineChart>
        <c:grouping val="standard"/>
        <c:varyColors val="0"/>
        <c:ser>
          <c:idx val="0"/>
          <c:order val="0"/>
          <c:tx>
            <c:strRef>
              <c:f>'16'!$C$4</c:f>
              <c:strCache>
                <c:ptCount val="1"/>
                <c:pt idx="0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'16'!$B$5:$B$52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'16'!$C$5:$C$52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03-467B-91E7-F68DD8B79C1B}"/>
            </c:ext>
          </c:extLst>
        </c:ser>
        <c:ser>
          <c:idx val="1"/>
          <c:order val="1"/>
          <c:tx>
            <c:strRef>
              <c:f>'16'!$D$4</c:f>
              <c:strCache>
                <c:ptCount val="1"/>
                <c:pt idx="0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'16'!$B$5:$B$52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'16'!$D$5:$D$52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03-467B-91E7-F68DD8B79C1B}"/>
            </c:ext>
          </c:extLst>
        </c:ser>
        <c:ser>
          <c:idx val="2"/>
          <c:order val="2"/>
          <c:tx>
            <c:strRef>
              <c:f>'16'!$E$4</c:f>
              <c:strCache>
                <c:ptCount val="1"/>
                <c:pt idx="0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'16'!$B$5:$B$52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'16'!$E$5:$E$52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03-467B-91E7-F68DD8B79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940928"/>
        <c:axId val="114946816"/>
      </c:lineChart>
      <c:catAx>
        <c:axId val="11494092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4946816"/>
        <c:crosses val="autoZero"/>
        <c:auto val="1"/>
        <c:lblAlgn val="ctr"/>
        <c:lblOffset val="100"/>
        <c:tickLblSkip val="1"/>
        <c:noMultiLvlLbl val="0"/>
      </c:catAx>
      <c:valAx>
        <c:axId val="114946816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4940928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72261414623943265"/>
          <c:y val="3.6653183058000215E-2"/>
          <c:w val="0.2412757666561349"/>
          <c:h val="9.043187783345264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09386025919754E-2"/>
          <c:y val="0.24715159503740491"/>
          <c:w val="0.93504575478510388"/>
          <c:h val="0.51259449397019263"/>
        </c:manualLayout>
      </c:layout>
      <c:lineChart>
        <c:grouping val="standard"/>
        <c:varyColors val="0"/>
        <c:ser>
          <c:idx val="0"/>
          <c:order val="0"/>
          <c:tx>
            <c:strRef>
              <c:f>'16'!$G$3:$G$4</c:f>
              <c:strCache>
                <c:ptCount val="2"/>
                <c:pt idx="0">
                  <c:v>CO2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'16'!$F$5:$F$52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'16'!$G$5:$G$52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2F-4C3F-9466-97D81746BB7D}"/>
            </c:ext>
          </c:extLst>
        </c:ser>
        <c:ser>
          <c:idx val="1"/>
          <c:order val="1"/>
          <c:tx>
            <c:strRef>
              <c:f>'16'!$H$3:$H$4</c:f>
              <c:strCache>
                <c:ptCount val="2"/>
                <c:pt idx="0">
                  <c:v>CO2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'16'!$F$5:$F$52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'16'!$H$5:$H$52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2F-4C3F-9466-97D81746BB7D}"/>
            </c:ext>
          </c:extLst>
        </c:ser>
        <c:ser>
          <c:idx val="2"/>
          <c:order val="2"/>
          <c:tx>
            <c:strRef>
              <c:f>'16'!$I$3:$I$4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'16'!$F$5:$F$52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'16'!$I$5:$I$52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2F-4C3F-9466-97D81746B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780672"/>
        <c:axId val="118782208"/>
      </c:lineChart>
      <c:catAx>
        <c:axId val="118780672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8782208"/>
        <c:crosses val="autoZero"/>
        <c:auto val="1"/>
        <c:lblAlgn val="ctr"/>
        <c:lblOffset val="100"/>
        <c:tickLblSkip val="1"/>
        <c:noMultiLvlLbl val="0"/>
      </c:catAx>
      <c:valAx>
        <c:axId val="11878220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8780672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59983950957179299"/>
          <c:y val="6.1113264688067825E-2"/>
          <c:w val="0.3280970355827848"/>
          <c:h val="9.1221675893133444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794282471447824E-2"/>
          <c:y val="0.26094610266739915"/>
          <c:w val="0.93952216783712195"/>
          <c:h val="0.47298736495147775"/>
        </c:manualLayout>
      </c:layout>
      <c:lineChart>
        <c:grouping val="standard"/>
        <c:varyColors val="0"/>
        <c:ser>
          <c:idx val="0"/>
          <c:order val="0"/>
          <c:tx>
            <c:strRef>
              <c:f>'16'!$K$3:$K$4</c:f>
              <c:strCache>
                <c:ptCount val="2"/>
                <c:pt idx="0">
                  <c:v>CO3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'16'!$J$5:$J$52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'16'!$K$5:$K$52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1B-4716-BB22-5C74C2E5A039}"/>
            </c:ext>
          </c:extLst>
        </c:ser>
        <c:ser>
          <c:idx val="1"/>
          <c:order val="1"/>
          <c:tx>
            <c:strRef>
              <c:f>'16'!$L$3:$L$4</c:f>
              <c:strCache>
                <c:ptCount val="2"/>
                <c:pt idx="0">
                  <c:v>CO3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'16'!$J$5:$J$52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'16'!$L$5:$L$52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1B-4716-BB22-5C74C2E5A039}"/>
            </c:ext>
          </c:extLst>
        </c:ser>
        <c:ser>
          <c:idx val="2"/>
          <c:order val="2"/>
          <c:tx>
            <c:strRef>
              <c:f>'16'!$M$3:$M$4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'16'!$J$5:$J$52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'16'!$M$5:$M$52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1B-4716-BB22-5C74C2E5A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912896"/>
        <c:axId val="118914432"/>
      </c:lineChart>
      <c:catAx>
        <c:axId val="11891289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8914432"/>
        <c:crosses val="autoZero"/>
        <c:auto val="1"/>
        <c:lblAlgn val="ctr"/>
        <c:lblOffset val="100"/>
        <c:tickLblSkip val="1"/>
        <c:noMultiLvlLbl val="0"/>
      </c:catAx>
      <c:valAx>
        <c:axId val="11891443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891289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808824572604049"/>
          <c:y val="4.4447048770066465E-2"/>
          <c:w val="0.32942711215152182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6094610266739915"/>
          <c:w val="0.93980431691321664"/>
          <c:h val="0.48342257217848289"/>
        </c:manualLayout>
      </c:layout>
      <c:lineChart>
        <c:grouping val="standard"/>
        <c:varyColors val="0"/>
        <c:ser>
          <c:idx val="0"/>
          <c:order val="0"/>
          <c:tx>
            <c:strRef>
              <c:f>'16'!$O$3:$O$4</c:f>
              <c:strCache>
                <c:ptCount val="2"/>
                <c:pt idx="0">
                  <c:v>CO4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'16'!$N$5:$N$52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'16'!$O$5:$O$52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52-40B5-9D1B-B51A66E8DEEE}"/>
            </c:ext>
          </c:extLst>
        </c:ser>
        <c:ser>
          <c:idx val="1"/>
          <c:order val="1"/>
          <c:tx>
            <c:strRef>
              <c:f>'16'!$P$3:$P$4</c:f>
              <c:strCache>
                <c:ptCount val="2"/>
                <c:pt idx="0">
                  <c:v>CO4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'16'!$N$5:$N$52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'16'!$P$5:$P$52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52-40B5-9D1B-B51A66E8DEEE}"/>
            </c:ext>
          </c:extLst>
        </c:ser>
        <c:ser>
          <c:idx val="2"/>
          <c:order val="2"/>
          <c:tx>
            <c:strRef>
              <c:f>'16'!$Q$3:$Q$4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'16'!$N$5:$N$52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'16'!$Q$5:$Q$52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52-40B5-9D1B-B51A66E8D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934528"/>
        <c:axId val="118817536"/>
      </c:lineChart>
      <c:catAx>
        <c:axId val="11893452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8817536"/>
        <c:crosses val="autoZero"/>
        <c:auto val="1"/>
        <c:lblAlgn val="ctr"/>
        <c:lblOffset val="100"/>
        <c:tickLblSkip val="1"/>
        <c:noMultiLvlLbl val="0"/>
      </c:catAx>
      <c:valAx>
        <c:axId val="118817536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8934528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597300337458927"/>
          <c:y val="3.2043947994873291E-2"/>
          <c:w val="0.32853916845299996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8478889377407052"/>
          <c:w val="0.93939312463990776"/>
          <c:h val="0.43890473150315945"/>
        </c:manualLayout>
      </c:layout>
      <c:lineChart>
        <c:grouping val="standard"/>
        <c:varyColors val="0"/>
        <c:ser>
          <c:idx val="0"/>
          <c:order val="0"/>
          <c:tx>
            <c:strRef>
              <c:f>'16'!$S$3:$S$4</c:f>
              <c:strCache>
                <c:ptCount val="2"/>
                <c:pt idx="0">
                  <c:v>CO5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'16'!$R$5:$R$52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'16'!$S$5:$S$52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57-4702-A236-2FD963624828}"/>
            </c:ext>
          </c:extLst>
        </c:ser>
        <c:ser>
          <c:idx val="1"/>
          <c:order val="1"/>
          <c:tx>
            <c:strRef>
              <c:f>'16'!$T$3:$T$4</c:f>
              <c:strCache>
                <c:ptCount val="2"/>
                <c:pt idx="0">
                  <c:v>CO5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'16'!$R$5:$R$52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'16'!$T$5:$T$52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57-4702-A236-2FD963624828}"/>
            </c:ext>
          </c:extLst>
        </c:ser>
        <c:ser>
          <c:idx val="2"/>
          <c:order val="2"/>
          <c:tx>
            <c:strRef>
              <c:f>'16'!$U$3:$U$4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'16'!$R$5:$R$52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'16'!$U$5:$U$52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57-4702-A236-2FD963624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870400"/>
        <c:axId val="118871936"/>
      </c:lineChart>
      <c:catAx>
        <c:axId val="11887040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8871936"/>
        <c:crosses val="autoZero"/>
        <c:auto val="1"/>
        <c:lblAlgn val="ctr"/>
        <c:lblOffset val="100"/>
        <c:tickLblSkip val="1"/>
        <c:noMultiLvlLbl val="0"/>
      </c:catAx>
      <c:valAx>
        <c:axId val="118871936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887040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660158333867521"/>
          <c:y val="5.8660484698295982E-2"/>
          <c:w val="0.33031986855302037"/>
          <c:h val="9.409803504291702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CO6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4582013049177154E-2"/>
          <c:y val="0.25046166104237216"/>
          <c:w val="0.92248407710812763"/>
          <c:h val="0.53582864641920502"/>
        </c:manualLayout>
      </c:layout>
      <c:lineChart>
        <c:grouping val="standard"/>
        <c:varyColors val="0"/>
        <c:ser>
          <c:idx val="0"/>
          <c:order val="0"/>
          <c:tx>
            <c:strRef>
              <c:f>'16'!$W$3:$W$4</c:f>
              <c:strCache>
                <c:ptCount val="2"/>
                <c:pt idx="0">
                  <c:v>CO6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'16'!$V$5:$V$52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'16'!$W$5:$W$52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5C-4498-B0F4-BA11B3564F9A}"/>
            </c:ext>
          </c:extLst>
        </c:ser>
        <c:ser>
          <c:idx val="1"/>
          <c:order val="1"/>
          <c:tx>
            <c:strRef>
              <c:f>'16'!$X$3:$X$4</c:f>
              <c:strCache>
                <c:ptCount val="2"/>
                <c:pt idx="0">
                  <c:v>CO6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'16'!$V$5:$V$52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'16'!$X$5:$X$52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5C-4498-B0F4-BA11B3564F9A}"/>
            </c:ext>
          </c:extLst>
        </c:ser>
        <c:ser>
          <c:idx val="2"/>
          <c:order val="2"/>
          <c:tx>
            <c:strRef>
              <c:f>'16'!$Y$3:$Y$4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'16'!$V$5:$V$52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'16'!$Y$5:$Y$52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5C-4498-B0F4-BA11B3564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035392"/>
        <c:axId val="119036928"/>
      </c:lineChart>
      <c:catAx>
        <c:axId val="119035392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9036928"/>
        <c:crosses val="autoZero"/>
        <c:auto val="1"/>
        <c:lblAlgn val="ctr"/>
        <c:lblOffset val="100"/>
        <c:tickLblSkip val="1"/>
        <c:noMultiLvlLbl val="0"/>
      </c:catAx>
      <c:valAx>
        <c:axId val="11903692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9035392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2120042531695652"/>
          <c:y val="4.7125515560554193E-2"/>
          <c:w val="0.32809698922224967"/>
          <c:h val="9.32578740157480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2531490792566589"/>
          <c:w val="0.93951134157010852"/>
          <c:h val="0.56636793894739057"/>
        </c:manualLayout>
      </c:layout>
      <c:lineChart>
        <c:grouping val="standard"/>
        <c:varyColors val="0"/>
        <c:ser>
          <c:idx val="0"/>
          <c:order val="0"/>
          <c:tx>
            <c:strRef>
              <c:f>'16'!$AA$3:$AA$4</c:f>
              <c:strCache>
                <c:ptCount val="2"/>
                <c:pt idx="0">
                  <c:v>D1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'16'!$Z$5:$Z$52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'16'!$AA$5:$AA$52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60-45D5-96BF-3B95B7B8F630}"/>
            </c:ext>
          </c:extLst>
        </c:ser>
        <c:ser>
          <c:idx val="1"/>
          <c:order val="1"/>
          <c:tx>
            <c:strRef>
              <c:f>'16'!$AB$3:$AB$4</c:f>
              <c:strCache>
                <c:ptCount val="2"/>
                <c:pt idx="0">
                  <c:v>D1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'16'!$Z$5:$Z$52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'16'!$AB$5:$AB$52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60-45D5-96BF-3B95B7B8F630}"/>
            </c:ext>
          </c:extLst>
        </c:ser>
        <c:ser>
          <c:idx val="2"/>
          <c:order val="2"/>
          <c:tx>
            <c:strRef>
              <c:f>'16'!$AC$3:$AC$4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'16'!$Z$5:$Z$52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'16'!$AC$5:$AC$52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60-45D5-96BF-3B95B7B8F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958720"/>
        <c:axId val="118960512"/>
      </c:lineChart>
      <c:catAx>
        <c:axId val="11895872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8960512"/>
        <c:crosses val="autoZero"/>
        <c:auto val="1"/>
        <c:lblAlgn val="ctr"/>
        <c:lblOffset val="100"/>
        <c:tickLblSkip val="1"/>
        <c:noMultiLvlLbl val="0"/>
      </c:catAx>
      <c:valAx>
        <c:axId val="11896051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895872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459616328446744"/>
          <c:y val="3.5700597666255642E-2"/>
          <c:w val="0.31020065581233242"/>
          <c:h val="8.3894633652721165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2622343578020654"/>
          <c:w val="0.93643214409519548"/>
          <c:h val="0.49171450342900996"/>
        </c:manualLayout>
      </c:layout>
      <c:lineChart>
        <c:grouping val="standard"/>
        <c:varyColors val="0"/>
        <c:ser>
          <c:idx val="0"/>
          <c:order val="0"/>
          <c:tx>
            <c:strRef>
              <c:f>'16'!$AE$3:$AE$4</c:f>
              <c:strCache>
                <c:ptCount val="2"/>
                <c:pt idx="0">
                  <c:v>D2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'16'!$AD$5:$AD$52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'16'!$AE$5:$AE$52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45-49C0-8CCF-9D7F4BABD84A}"/>
            </c:ext>
          </c:extLst>
        </c:ser>
        <c:ser>
          <c:idx val="1"/>
          <c:order val="1"/>
          <c:tx>
            <c:strRef>
              <c:f>'16'!$AF$3:$AF$4</c:f>
              <c:strCache>
                <c:ptCount val="2"/>
                <c:pt idx="0">
                  <c:v>D2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'16'!$AD$5:$AD$52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'16'!$AF$5:$AF$52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45-49C0-8CCF-9D7F4BABD84A}"/>
            </c:ext>
          </c:extLst>
        </c:ser>
        <c:ser>
          <c:idx val="2"/>
          <c:order val="2"/>
          <c:tx>
            <c:strRef>
              <c:f>'16'!$AG$3:$AG$4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'16'!$AD$5:$AD$52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'16'!$AG$5:$AG$52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45-49C0-8CCF-9D7F4BABD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001088"/>
        <c:axId val="119002624"/>
      </c:lineChart>
      <c:catAx>
        <c:axId val="11900108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9002624"/>
        <c:crosses val="autoZero"/>
        <c:auto val="1"/>
        <c:lblAlgn val="ctr"/>
        <c:lblOffset val="100"/>
        <c:tickLblSkip val="1"/>
        <c:noMultiLvlLbl val="0"/>
      </c:catAx>
      <c:valAx>
        <c:axId val="119002624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9001088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4105835827125379"/>
          <c:y val="4.7941325882651771E-2"/>
          <c:w val="0.30852841508019357"/>
          <c:h val="8.423291846583702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3772632234530044"/>
          <c:w val="0.93814850379474934"/>
          <c:h val="0.51423283953912535"/>
        </c:manualLayout>
      </c:layout>
      <c:lineChart>
        <c:grouping val="standard"/>
        <c:varyColors val="0"/>
        <c:ser>
          <c:idx val="0"/>
          <c:order val="0"/>
          <c:tx>
            <c:strRef>
              <c:f>'16'!$AI$3:$AI$4</c:f>
              <c:strCache>
                <c:ptCount val="2"/>
                <c:pt idx="0">
                  <c:v>D3</c:v>
                </c:pt>
                <c:pt idx="1">
                  <c:v>Hop.</c:v>
                </c:pt>
              </c:strCache>
            </c:strRef>
          </c:tx>
          <c:marker>
            <c:symbol val="none"/>
          </c:marker>
          <c:cat>
            <c:numRef>
              <c:f>'16'!$AH$5:$AH$52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'16'!$AI$5:$AI$52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83-4F05-80BE-E33BAD4391CB}"/>
            </c:ext>
          </c:extLst>
        </c:ser>
        <c:ser>
          <c:idx val="1"/>
          <c:order val="1"/>
          <c:tx>
            <c:strRef>
              <c:f>'16'!$AJ$3:$AJ$4</c:f>
              <c:strCache>
                <c:ptCount val="2"/>
                <c:pt idx="0">
                  <c:v>D3</c:v>
                </c:pt>
                <c:pt idx="1">
                  <c:v>Por.</c:v>
                </c:pt>
              </c:strCache>
            </c:strRef>
          </c:tx>
          <c:marker>
            <c:symbol val="none"/>
          </c:marker>
          <c:cat>
            <c:numRef>
              <c:f>'16'!$AH$5:$AH$52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'16'!$AJ$5:$AJ$52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83-4F05-80BE-E33BAD4391CB}"/>
            </c:ext>
          </c:extLst>
        </c:ser>
        <c:ser>
          <c:idx val="2"/>
          <c:order val="2"/>
          <c:tx>
            <c:strRef>
              <c:f>'16'!$AK$3:$AK$4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'16'!$AH$5:$AH$52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'16'!$AK$5:$AK$52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83-4F05-80BE-E33BAD439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117312"/>
        <c:axId val="119118848"/>
      </c:lineChart>
      <c:catAx>
        <c:axId val="119117312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9118848"/>
        <c:crosses val="autoZero"/>
        <c:auto val="1"/>
        <c:lblAlgn val="ctr"/>
        <c:lblOffset val="100"/>
        <c:tickLblSkip val="1"/>
        <c:noMultiLvlLbl val="0"/>
      </c:catAx>
      <c:valAx>
        <c:axId val="11911884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9117312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732496852527665"/>
          <c:y val="3.9079585390809204E-2"/>
          <c:w val="0.31020065581233242"/>
          <c:h val="8.851594821833835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CO6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4582013049177154E-2"/>
          <c:y val="0.25046166104237216"/>
          <c:w val="0.92248407710812763"/>
          <c:h val="0.53582864641920502"/>
        </c:manualLayout>
      </c:layout>
      <c:lineChart>
        <c:grouping val="standard"/>
        <c:varyColors val="0"/>
        <c:ser>
          <c:idx val="0"/>
          <c:order val="0"/>
          <c:tx>
            <c:strRef>
              <c:f>'2'!$W$3:$W$4</c:f>
              <c:strCache>
                <c:ptCount val="2"/>
                <c:pt idx="0">
                  <c:v>CO6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'2'!$W$5:$W$52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20-4983-A66D-E163F4BF8B46}"/>
            </c:ext>
          </c:extLst>
        </c:ser>
        <c:ser>
          <c:idx val="1"/>
          <c:order val="1"/>
          <c:tx>
            <c:strRef>
              <c:f>'2'!$X$3:$X$4</c:f>
              <c:strCache>
                <c:ptCount val="2"/>
                <c:pt idx="0">
                  <c:v>CO6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'2'!$X$5:$X$52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20-4983-A66D-E163F4BF8B46}"/>
            </c:ext>
          </c:extLst>
        </c:ser>
        <c:ser>
          <c:idx val="2"/>
          <c:order val="2"/>
          <c:tx>
            <c:strRef>
              <c:f>'2'!$Y$3:$Y$4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'2'!$Y$5:$Y$52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20-4983-A66D-E163F4BF8B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312128"/>
        <c:axId val="97326208"/>
      </c:lineChart>
      <c:catAx>
        <c:axId val="9731212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97326208"/>
        <c:crosses val="autoZero"/>
        <c:auto val="1"/>
        <c:lblAlgn val="ctr"/>
        <c:lblOffset val="100"/>
        <c:tickLblSkip val="1"/>
        <c:noMultiLvlLbl val="0"/>
      </c:catAx>
      <c:valAx>
        <c:axId val="97326208"/>
        <c:scaling>
          <c:orientation val="minMax"/>
          <c:max val="90"/>
          <c:min val="4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97312128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2120042531695652"/>
          <c:y val="4.7125515560554193E-2"/>
          <c:w val="0.32809698922224967"/>
          <c:h val="9.32578740157480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19688627529153788"/>
          <c:w val="0.93167660646192862"/>
          <c:h val="0.54981760191368489"/>
        </c:manualLayout>
      </c:layout>
      <c:lineChart>
        <c:grouping val="standard"/>
        <c:varyColors val="0"/>
        <c:ser>
          <c:idx val="0"/>
          <c:order val="0"/>
          <c:tx>
            <c:strRef>
              <c:f>'16'!$AM$3:$AM$4</c:f>
              <c:strCache>
                <c:ptCount val="2"/>
                <c:pt idx="0">
                  <c:v>D4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'16'!$AL$5:$AL$52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'16'!$AM$5:$AM$52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24-43B9-8E9E-A338A7E0EE61}"/>
            </c:ext>
          </c:extLst>
        </c:ser>
        <c:ser>
          <c:idx val="1"/>
          <c:order val="1"/>
          <c:tx>
            <c:strRef>
              <c:f>'16'!$AN$3:$AN$4</c:f>
              <c:strCache>
                <c:ptCount val="2"/>
                <c:pt idx="0">
                  <c:v>D4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'16'!$AL$5:$AL$52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'16'!$AN$5:$AN$52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24-43B9-8E9E-A338A7E0EE61}"/>
            </c:ext>
          </c:extLst>
        </c:ser>
        <c:ser>
          <c:idx val="2"/>
          <c:order val="2"/>
          <c:tx>
            <c:strRef>
              <c:f>'16'!$AO$3:$AO$4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'16'!$AL$5:$AL$52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'16'!$AO$5:$AO$52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24-43B9-8E9E-A338A7E0E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217152"/>
        <c:axId val="119223040"/>
      </c:lineChart>
      <c:catAx>
        <c:axId val="119217152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9223040"/>
        <c:crosses val="autoZero"/>
        <c:auto val="1"/>
        <c:lblAlgn val="ctr"/>
        <c:lblOffset val="100"/>
        <c:tickLblSkip val="1"/>
        <c:noMultiLvlLbl val="0"/>
      </c:catAx>
      <c:valAx>
        <c:axId val="11922304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9217152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4465224865760062"/>
          <c:y val="3.7529486029436242E-3"/>
          <c:w val="0.30852841508019357"/>
          <c:h val="8.81424632047576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3557543738909243E-2"/>
          <c:y val="0.22001338068035745"/>
          <c:w val="0.94307943512202363"/>
          <c:h val="0.55042725541660231"/>
        </c:manualLayout>
      </c:layout>
      <c:lineChart>
        <c:grouping val="standard"/>
        <c:varyColors val="0"/>
        <c:ser>
          <c:idx val="0"/>
          <c:order val="0"/>
          <c:tx>
            <c:strRef>
              <c:f>'17'!$C$4</c:f>
              <c:strCache>
                <c:ptCount val="1"/>
                <c:pt idx="0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'17'!$B$5:$B$52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'17'!$C$5:$C$52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5A-4306-9326-AA80C4C078F4}"/>
            </c:ext>
          </c:extLst>
        </c:ser>
        <c:ser>
          <c:idx val="1"/>
          <c:order val="1"/>
          <c:tx>
            <c:strRef>
              <c:f>'17'!$D$4</c:f>
              <c:strCache>
                <c:ptCount val="1"/>
                <c:pt idx="0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'17'!$B$5:$B$52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'17'!$D$5:$D$52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5A-4306-9326-AA80C4C078F4}"/>
            </c:ext>
          </c:extLst>
        </c:ser>
        <c:ser>
          <c:idx val="2"/>
          <c:order val="2"/>
          <c:tx>
            <c:strRef>
              <c:f>'17'!$E$4</c:f>
              <c:strCache>
                <c:ptCount val="1"/>
                <c:pt idx="0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'17'!$B$5:$B$52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'17'!$E$5:$E$52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5A-4306-9326-AA80C4C07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277440"/>
        <c:axId val="119278976"/>
      </c:lineChart>
      <c:catAx>
        <c:axId val="11927744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9278976"/>
        <c:crosses val="autoZero"/>
        <c:auto val="1"/>
        <c:lblAlgn val="ctr"/>
        <c:lblOffset val="100"/>
        <c:tickLblSkip val="1"/>
        <c:noMultiLvlLbl val="0"/>
      </c:catAx>
      <c:valAx>
        <c:axId val="119278976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927744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72261414623943265"/>
          <c:y val="3.6653183058000215E-2"/>
          <c:w val="0.2412757666561349"/>
          <c:h val="9.043187783345264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09386025919754E-2"/>
          <c:y val="0.24715159503740491"/>
          <c:w val="0.93504575478510388"/>
          <c:h val="0.51259449397019263"/>
        </c:manualLayout>
      </c:layout>
      <c:lineChart>
        <c:grouping val="standard"/>
        <c:varyColors val="0"/>
        <c:ser>
          <c:idx val="0"/>
          <c:order val="0"/>
          <c:tx>
            <c:strRef>
              <c:f>'17'!$G$3:$G$4</c:f>
              <c:strCache>
                <c:ptCount val="2"/>
                <c:pt idx="0">
                  <c:v>CO2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'17'!$F$5:$F$52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'17'!$G$5:$G$52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86-40E3-A1C8-5B8BEE408661}"/>
            </c:ext>
          </c:extLst>
        </c:ser>
        <c:ser>
          <c:idx val="1"/>
          <c:order val="1"/>
          <c:tx>
            <c:strRef>
              <c:f>'17'!$H$3:$H$4</c:f>
              <c:strCache>
                <c:ptCount val="2"/>
                <c:pt idx="0">
                  <c:v>CO2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'17'!$F$5:$F$52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'17'!$H$5:$H$52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86-40E3-A1C8-5B8BEE408661}"/>
            </c:ext>
          </c:extLst>
        </c:ser>
        <c:ser>
          <c:idx val="2"/>
          <c:order val="2"/>
          <c:tx>
            <c:strRef>
              <c:f>'17'!$I$3:$I$4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'17'!$F$5:$F$52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'17'!$I$5:$I$52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86-40E3-A1C8-5B8BEE4086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299072"/>
        <c:axId val="119309056"/>
      </c:lineChart>
      <c:catAx>
        <c:axId val="119299072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9309056"/>
        <c:crosses val="autoZero"/>
        <c:auto val="1"/>
        <c:lblAlgn val="ctr"/>
        <c:lblOffset val="100"/>
        <c:tickLblSkip val="1"/>
        <c:noMultiLvlLbl val="0"/>
      </c:catAx>
      <c:valAx>
        <c:axId val="119309056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9299072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59983950957179299"/>
          <c:y val="6.1113264688067825E-2"/>
          <c:w val="0.3280970355827848"/>
          <c:h val="9.1221675893133444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794282471447824E-2"/>
          <c:y val="0.26094610266739915"/>
          <c:w val="0.93952216783712195"/>
          <c:h val="0.47298736495147775"/>
        </c:manualLayout>
      </c:layout>
      <c:lineChart>
        <c:grouping val="standard"/>
        <c:varyColors val="0"/>
        <c:ser>
          <c:idx val="0"/>
          <c:order val="0"/>
          <c:tx>
            <c:strRef>
              <c:f>'17'!$K$3:$K$4</c:f>
              <c:strCache>
                <c:ptCount val="2"/>
                <c:pt idx="0">
                  <c:v>CO3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'17'!$J$5:$J$52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'17'!$K$5:$K$52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1-4280-9E7B-CC7ABFF3EB62}"/>
            </c:ext>
          </c:extLst>
        </c:ser>
        <c:ser>
          <c:idx val="1"/>
          <c:order val="1"/>
          <c:tx>
            <c:strRef>
              <c:f>'17'!$L$3:$L$4</c:f>
              <c:strCache>
                <c:ptCount val="2"/>
                <c:pt idx="0">
                  <c:v>CO3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'17'!$J$5:$J$52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'17'!$L$5:$L$52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1-4280-9E7B-CC7ABFF3EB62}"/>
            </c:ext>
          </c:extLst>
        </c:ser>
        <c:ser>
          <c:idx val="2"/>
          <c:order val="2"/>
          <c:tx>
            <c:strRef>
              <c:f>'17'!$M$3:$M$4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'17'!$J$5:$J$52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'17'!$M$5:$M$52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E1-4280-9E7B-CC7ABFF3E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09952"/>
        <c:axId val="3311488"/>
      </c:lineChart>
      <c:catAx>
        <c:axId val="3309952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3311488"/>
        <c:crosses val="autoZero"/>
        <c:auto val="1"/>
        <c:lblAlgn val="ctr"/>
        <c:lblOffset val="100"/>
        <c:tickLblSkip val="1"/>
        <c:noMultiLvlLbl val="0"/>
      </c:catAx>
      <c:valAx>
        <c:axId val="331148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3309952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808824572604049"/>
          <c:y val="4.4447048770066465E-2"/>
          <c:w val="0.32942711215152182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6094610266739915"/>
          <c:w val="0.93980431691321664"/>
          <c:h val="0.48342257217848289"/>
        </c:manualLayout>
      </c:layout>
      <c:lineChart>
        <c:grouping val="standard"/>
        <c:varyColors val="0"/>
        <c:ser>
          <c:idx val="0"/>
          <c:order val="0"/>
          <c:tx>
            <c:strRef>
              <c:f>'17'!$O$3:$O$4</c:f>
              <c:strCache>
                <c:ptCount val="2"/>
                <c:pt idx="0">
                  <c:v>CO4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'17'!$N$5:$N$52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'17'!$O$5:$O$52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0E-4B77-943C-383802118FDF}"/>
            </c:ext>
          </c:extLst>
        </c:ser>
        <c:ser>
          <c:idx val="1"/>
          <c:order val="1"/>
          <c:tx>
            <c:strRef>
              <c:f>'17'!$P$3:$P$4</c:f>
              <c:strCache>
                <c:ptCount val="2"/>
                <c:pt idx="0">
                  <c:v>CO4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'17'!$N$5:$N$52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'17'!$P$5:$P$52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0E-4B77-943C-383802118FDF}"/>
            </c:ext>
          </c:extLst>
        </c:ser>
        <c:ser>
          <c:idx val="2"/>
          <c:order val="2"/>
          <c:tx>
            <c:strRef>
              <c:f>'17'!$Q$3:$Q$4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'17'!$N$5:$N$52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'17'!$Q$5:$Q$52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0E-4B77-943C-383802118F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35680"/>
        <c:axId val="3337216"/>
      </c:lineChart>
      <c:catAx>
        <c:axId val="333568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3337216"/>
        <c:crosses val="autoZero"/>
        <c:auto val="1"/>
        <c:lblAlgn val="ctr"/>
        <c:lblOffset val="100"/>
        <c:tickLblSkip val="1"/>
        <c:noMultiLvlLbl val="0"/>
      </c:catAx>
      <c:valAx>
        <c:axId val="3337216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333568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597300337458927"/>
          <c:y val="3.2043947994873291E-2"/>
          <c:w val="0.32853916845299996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8478889377407052"/>
          <c:w val="0.93939312463990776"/>
          <c:h val="0.43890473150315945"/>
        </c:manualLayout>
      </c:layout>
      <c:lineChart>
        <c:grouping val="standard"/>
        <c:varyColors val="0"/>
        <c:ser>
          <c:idx val="0"/>
          <c:order val="0"/>
          <c:tx>
            <c:strRef>
              <c:f>'17'!$S$3:$S$4</c:f>
              <c:strCache>
                <c:ptCount val="2"/>
                <c:pt idx="0">
                  <c:v>CO5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'17'!$R$5:$R$52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'17'!$S$5:$S$52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2C-44FC-AFCB-57BA5BDCB9F5}"/>
            </c:ext>
          </c:extLst>
        </c:ser>
        <c:ser>
          <c:idx val="1"/>
          <c:order val="1"/>
          <c:tx>
            <c:strRef>
              <c:f>'17'!$T$3:$T$4</c:f>
              <c:strCache>
                <c:ptCount val="2"/>
                <c:pt idx="0">
                  <c:v>CO5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'17'!$R$5:$R$52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'17'!$T$5:$T$52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2C-44FC-AFCB-57BA5BDCB9F5}"/>
            </c:ext>
          </c:extLst>
        </c:ser>
        <c:ser>
          <c:idx val="2"/>
          <c:order val="2"/>
          <c:tx>
            <c:strRef>
              <c:f>'17'!$U$3:$U$4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'17'!$R$5:$R$52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'17'!$U$5:$U$52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2C-44FC-AFCB-57BA5BDCB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90080"/>
        <c:axId val="3391872"/>
      </c:lineChart>
      <c:catAx>
        <c:axId val="339008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3391872"/>
        <c:crosses val="autoZero"/>
        <c:auto val="1"/>
        <c:lblAlgn val="ctr"/>
        <c:lblOffset val="100"/>
        <c:tickLblSkip val="1"/>
        <c:noMultiLvlLbl val="0"/>
      </c:catAx>
      <c:valAx>
        <c:axId val="339187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339008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660158333867521"/>
          <c:y val="5.8660484698295982E-2"/>
          <c:w val="0.33031986855302037"/>
          <c:h val="9.409803504291702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CO6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4582013049177154E-2"/>
          <c:y val="0.25046166104237216"/>
          <c:w val="0.92248407710812763"/>
          <c:h val="0.53582864641920502"/>
        </c:manualLayout>
      </c:layout>
      <c:lineChart>
        <c:grouping val="standard"/>
        <c:varyColors val="0"/>
        <c:ser>
          <c:idx val="0"/>
          <c:order val="0"/>
          <c:tx>
            <c:strRef>
              <c:f>'17'!$W$3:$W$4</c:f>
              <c:strCache>
                <c:ptCount val="2"/>
                <c:pt idx="0">
                  <c:v>CO6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'17'!$V$5:$V$52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'17'!$W$5:$W$52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67-4B36-BC70-67D3FEEC5DF7}"/>
            </c:ext>
          </c:extLst>
        </c:ser>
        <c:ser>
          <c:idx val="1"/>
          <c:order val="1"/>
          <c:tx>
            <c:strRef>
              <c:f>'17'!$X$3:$X$4</c:f>
              <c:strCache>
                <c:ptCount val="2"/>
                <c:pt idx="0">
                  <c:v>CO6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'17'!$V$5:$V$52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'17'!$X$5:$X$52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67-4B36-BC70-67D3FEEC5DF7}"/>
            </c:ext>
          </c:extLst>
        </c:ser>
        <c:ser>
          <c:idx val="2"/>
          <c:order val="2"/>
          <c:tx>
            <c:strRef>
              <c:f>'17'!$Y$3:$Y$4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'17'!$V$5:$V$52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'17'!$Y$5:$Y$52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67-4B36-BC70-67D3FEEC5D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701504"/>
        <c:axId val="119703040"/>
      </c:lineChart>
      <c:catAx>
        <c:axId val="11970150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9703040"/>
        <c:crosses val="autoZero"/>
        <c:auto val="1"/>
        <c:lblAlgn val="ctr"/>
        <c:lblOffset val="100"/>
        <c:tickLblSkip val="1"/>
        <c:noMultiLvlLbl val="0"/>
      </c:catAx>
      <c:valAx>
        <c:axId val="11970304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9701504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2120042531695652"/>
          <c:y val="4.7125515560554193E-2"/>
          <c:w val="0.32809698922224967"/>
          <c:h val="9.32578740157480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2531490792566589"/>
          <c:w val="0.93951134157010852"/>
          <c:h val="0.56636793894739057"/>
        </c:manualLayout>
      </c:layout>
      <c:lineChart>
        <c:grouping val="standard"/>
        <c:varyColors val="0"/>
        <c:ser>
          <c:idx val="0"/>
          <c:order val="0"/>
          <c:tx>
            <c:strRef>
              <c:f>'17'!$AA$3:$AA$4</c:f>
              <c:strCache>
                <c:ptCount val="2"/>
                <c:pt idx="0">
                  <c:v>D1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'17'!$Z$5:$Z$52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'17'!$AA$5:$AA$52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2B-4A1E-9428-CDC053BDA2E5}"/>
            </c:ext>
          </c:extLst>
        </c:ser>
        <c:ser>
          <c:idx val="1"/>
          <c:order val="1"/>
          <c:tx>
            <c:strRef>
              <c:f>'17'!$AB$3:$AB$4</c:f>
              <c:strCache>
                <c:ptCount val="2"/>
                <c:pt idx="0">
                  <c:v>D1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'17'!$Z$5:$Z$52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'17'!$AB$5:$AB$52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2B-4A1E-9428-CDC053BDA2E5}"/>
            </c:ext>
          </c:extLst>
        </c:ser>
        <c:ser>
          <c:idx val="2"/>
          <c:order val="2"/>
          <c:tx>
            <c:strRef>
              <c:f>'17'!$AC$3:$AC$4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'17'!$Z$5:$Z$52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'17'!$AC$5:$AC$52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2B-4A1E-9428-CDC053BDA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612544"/>
        <c:axId val="119614080"/>
      </c:lineChart>
      <c:catAx>
        <c:axId val="11961254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9614080"/>
        <c:crosses val="autoZero"/>
        <c:auto val="1"/>
        <c:lblAlgn val="ctr"/>
        <c:lblOffset val="100"/>
        <c:tickLblSkip val="1"/>
        <c:noMultiLvlLbl val="0"/>
      </c:catAx>
      <c:valAx>
        <c:axId val="11961408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9612544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459616328446744"/>
          <c:y val="3.5700597666255642E-2"/>
          <c:w val="0.31020065581233242"/>
          <c:h val="8.3894633652721165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2622343578020654"/>
          <c:w val="0.93643214409519548"/>
          <c:h val="0.49171450342900996"/>
        </c:manualLayout>
      </c:layout>
      <c:lineChart>
        <c:grouping val="standard"/>
        <c:varyColors val="0"/>
        <c:ser>
          <c:idx val="0"/>
          <c:order val="0"/>
          <c:tx>
            <c:strRef>
              <c:f>'17'!$AE$3:$AE$4</c:f>
              <c:strCache>
                <c:ptCount val="2"/>
                <c:pt idx="0">
                  <c:v>D2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'17'!$AD$5:$AD$52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'17'!$AE$5:$AE$52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E5-407D-A0F9-2E79F3001698}"/>
            </c:ext>
          </c:extLst>
        </c:ser>
        <c:ser>
          <c:idx val="1"/>
          <c:order val="1"/>
          <c:tx>
            <c:strRef>
              <c:f>'17'!$AF$3:$AF$4</c:f>
              <c:strCache>
                <c:ptCount val="2"/>
                <c:pt idx="0">
                  <c:v>D2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'17'!$AD$5:$AD$52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'17'!$AF$5:$AF$52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E5-407D-A0F9-2E79F3001698}"/>
            </c:ext>
          </c:extLst>
        </c:ser>
        <c:ser>
          <c:idx val="2"/>
          <c:order val="2"/>
          <c:tx>
            <c:strRef>
              <c:f>'17'!$AG$3:$AG$4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'17'!$AD$5:$AD$52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'17'!$AG$5:$AG$52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E5-407D-A0F9-2E79F3001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646464"/>
        <c:axId val="119660544"/>
      </c:lineChart>
      <c:catAx>
        <c:axId val="11964646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9660544"/>
        <c:crosses val="autoZero"/>
        <c:auto val="1"/>
        <c:lblAlgn val="ctr"/>
        <c:lblOffset val="100"/>
        <c:tickLblSkip val="1"/>
        <c:noMultiLvlLbl val="0"/>
      </c:catAx>
      <c:valAx>
        <c:axId val="119660544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9646464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4105835827125379"/>
          <c:y val="4.7941325882651771E-2"/>
          <c:w val="0.30852841508019357"/>
          <c:h val="8.423291846583702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3772632234530044"/>
          <c:w val="0.93814850379474934"/>
          <c:h val="0.51423283953912535"/>
        </c:manualLayout>
      </c:layout>
      <c:lineChart>
        <c:grouping val="standard"/>
        <c:varyColors val="0"/>
        <c:ser>
          <c:idx val="0"/>
          <c:order val="0"/>
          <c:tx>
            <c:strRef>
              <c:f>'17'!$AI$3:$AI$4</c:f>
              <c:strCache>
                <c:ptCount val="2"/>
                <c:pt idx="0">
                  <c:v>D3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'17'!$AH$5:$AH$52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'17'!$AI$5:$AI$52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86-4DBC-BC5C-81810BB7C9F6}"/>
            </c:ext>
          </c:extLst>
        </c:ser>
        <c:ser>
          <c:idx val="1"/>
          <c:order val="1"/>
          <c:tx>
            <c:strRef>
              <c:f>'17'!$AJ$3:$AJ$4</c:f>
              <c:strCache>
                <c:ptCount val="2"/>
                <c:pt idx="0">
                  <c:v>D3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'17'!$AH$5:$AH$52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'17'!$AJ$5:$AJ$52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86-4DBC-BC5C-81810BB7C9F6}"/>
            </c:ext>
          </c:extLst>
        </c:ser>
        <c:ser>
          <c:idx val="2"/>
          <c:order val="2"/>
          <c:tx>
            <c:strRef>
              <c:f>'17'!$AK$3:$AK$4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'17'!$AH$5:$AH$52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'17'!$AK$5:$AK$52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86-4DBC-BC5C-81810BB7C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889920"/>
        <c:axId val="119891456"/>
      </c:lineChart>
      <c:catAx>
        <c:axId val="11988992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9891456"/>
        <c:crosses val="autoZero"/>
        <c:auto val="1"/>
        <c:lblAlgn val="ctr"/>
        <c:lblOffset val="100"/>
        <c:tickLblSkip val="1"/>
        <c:noMultiLvlLbl val="0"/>
      </c:catAx>
      <c:valAx>
        <c:axId val="119891456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9889920"/>
        <c:crosses val="autoZero"/>
        <c:crossBetween val="between"/>
        <c:minorUnit val="1"/>
      </c:valAx>
    </c:plotArea>
    <c:legend>
      <c:legendPos val="b"/>
      <c:layout>
        <c:manualLayout>
          <c:xMode val="edge"/>
          <c:yMode val="edge"/>
          <c:x val="0.63732496852527665"/>
          <c:y val="3.9079585390809204E-2"/>
          <c:w val="0.31020065581233242"/>
          <c:h val="8.851594821833835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2531490792566589"/>
          <c:w val="0.93951134157010852"/>
          <c:h val="0.56636793894739057"/>
        </c:manualLayout>
      </c:layout>
      <c:lineChart>
        <c:grouping val="standard"/>
        <c:varyColors val="0"/>
        <c:ser>
          <c:idx val="0"/>
          <c:order val="0"/>
          <c:tx>
            <c:strRef>
              <c:f>'2'!$AA$3:$AA$4</c:f>
              <c:strCache>
                <c:ptCount val="2"/>
                <c:pt idx="0">
                  <c:v>D1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'2'!$AA$5:$AA$52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33-4357-9C13-9DD13AF144F0}"/>
            </c:ext>
          </c:extLst>
        </c:ser>
        <c:ser>
          <c:idx val="1"/>
          <c:order val="1"/>
          <c:tx>
            <c:strRef>
              <c:f>'2'!$AB$3:$AB$4</c:f>
              <c:strCache>
                <c:ptCount val="2"/>
                <c:pt idx="0">
                  <c:v>D1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'2'!$AB$5:$AB$52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33-4357-9C13-9DD13AF144F0}"/>
            </c:ext>
          </c:extLst>
        </c:ser>
        <c:ser>
          <c:idx val="2"/>
          <c:order val="2"/>
          <c:tx>
            <c:strRef>
              <c:f>'2'!$AC$3:$AC$4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8575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'2'!$AC$5:$AC$52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33-4357-9C13-9DD13AF14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354496"/>
        <c:axId val="97356032"/>
      </c:lineChart>
      <c:catAx>
        <c:axId val="9735449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97356032"/>
        <c:crosses val="autoZero"/>
        <c:auto val="1"/>
        <c:lblAlgn val="ctr"/>
        <c:lblOffset val="100"/>
        <c:tickLblSkip val="1"/>
        <c:noMultiLvlLbl val="0"/>
      </c:catAx>
      <c:valAx>
        <c:axId val="97356032"/>
        <c:scaling>
          <c:orientation val="minMax"/>
          <c:max val="90"/>
          <c:min val="4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9735449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459616328446744"/>
          <c:y val="3.5700597666255642E-2"/>
          <c:w val="0.31020065581233242"/>
          <c:h val="8.3894633652721165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19688627529153788"/>
          <c:w val="0.93167660646192862"/>
          <c:h val="0.54981760191368489"/>
        </c:manualLayout>
      </c:layout>
      <c:lineChart>
        <c:grouping val="standard"/>
        <c:varyColors val="0"/>
        <c:ser>
          <c:idx val="0"/>
          <c:order val="0"/>
          <c:tx>
            <c:strRef>
              <c:f>'17'!$AM$3:$AM$4</c:f>
              <c:strCache>
                <c:ptCount val="2"/>
                <c:pt idx="0">
                  <c:v>D4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'17'!$AL$5:$AL$52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'17'!$AM$5:$AM$52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16-4B27-B565-D640F54181D9}"/>
            </c:ext>
          </c:extLst>
        </c:ser>
        <c:ser>
          <c:idx val="1"/>
          <c:order val="1"/>
          <c:tx>
            <c:strRef>
              <c:f>'17'!$AN$3:$AN$4</c:f>
              <c:strCache>
                <c:ptCount val="2"/>
                <c:pt idx="0">
                  <c:v>D4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'17'!$AL$5:$AL$52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'17'!$AN$5:$AN$52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16-4B27-B565-D640F54181D9}"/>
            </c:ext>
          </c:extLst>
        </c:ser>
        <c:ser>
          <c:idx val="2"/>
          <c:order val="2"/>
          <c:tx>
            <c:strRef>
              <c:f>'17'!$AO$3:$AO$4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'17'!$AL$5:$AL$52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'17'!$AO$5:$AO$52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16-4B27-B565-D640F54181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748096"/>
        <c:axId val="119749632"/>
      </c:lineChart>
      <c:catAx>
        <c:axId val="11974809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9749632"/>
        <c:crosses val="autoZero"/>
        <c:auto val="1"/>
        <c:lblAlgn val="ctr"/>
        <c:lblOffset val="100"/>
        <c:tickLblSkip val="1"/>
        <c:noMultiLvlLbl val="0"/>
      </c:catAx>
      <c:valAx>
        <c:axId val="11974963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974809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4465224865760062"/>
          <c:y val="3.7529486029436242E-3"/>
          <c:w val="0.30852841508019357"/>
          <c:h val="8.81424632047576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3557543738909243E-2"/>
          <c:y val="0.22001338068035745"/>
          <c:w val="0.94307943512202363"/>
          <c:h val="0.55042725541660231"/>
        </c:manualLayout>
      </c:layout>
      <c:lineChart>
        <c:grouping val="standard"/>
        <c:varyColors val="0"/>
        <c:ser>
          <c:idx val="0"/>
          <c:order val="0"/>
          <c:tx>
            <c:strRef>
              <c:f>'18'!$C$4</c:f>
              <c:strCache>
                <c:ptCount val="1"/>
                <c:pt idx="0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'18'!$B$5:$B$52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'18'!$C$5:$C$52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41-49BC-9F41-63C8AC73641B}"/>
            </c:ext>
          </c:extLst>
        </c:ser>
        <c:ser>
          <c:idx val="1"/>
          <c:order val="1"/>
          <c:tx>
            <c:strRef>
              <c:f>'18'!$D$4</c:f>
              <c:strCache>
                <c:ptCount val="1"/>
                <c:pt idx="0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'18'!$B$5:$B$52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'18'!$D$5:$D$52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41-49BC-9F41-63C8AC73641B}"/>
            </c:ext>
          </c:extLst>
        </c:ser>
        <c:ser>
          <c:idx val="2"/>
          <c:order val="2"/>
          <c:tx>
            <c:strRef>
              <c:f>'18'!$E$4</c:f>
              <c:strCache>
                <c:ptCount val="1"/>
                <c:pt idx="0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'18'!$B$5:$B$52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'18'!$E$5:$E$52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41-49BC-9F41-63C8AC736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2816"/>
        <c:axId val="120084352"/>
      </c:lineChart>
      <c:catAx>
        <c:axId val="12008281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0084352"/>
        <c:crosses val="autoZero"/>
        <c:auto val="1"/>
        <c:lblAlgn val="ctr"/>
        <c:lblOffset val="100"/>
        <c:tickLblSkip val="1"/>
        <c:noMultiLvlLbl val="0"/>
      </c:catAx>
      <c:valAx>
        <c:axId val="120084352"/>
        <c:scaling>
          <c:orientation val="minMax"/>
          <c:max val="10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008281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72261414623943265"/>
          <c:y val="3.6653183058000215E-2"/>
          <c:w val="0.2412757666561349"/>
          <c:h val="9.043187783345264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09386025919754E-2"/>
          <c:y val="0.24715159503740491"/>
          <c:w val="0.93504575478510388"/>
          <c:h val="0.51259449397019263"/>
        </c:manualLayout>
      </c:layout>
      <c:lineChart>
        <c:grouping val="standard"/>
        <c:varyColors val="0"/>
        <c:ser>
          <c:idx val="0"/>
          <c:order val="0"/>
          <c:tx>
            <c:strRef>
              <c:f>'18'!$G$3:$G$4</c:f>
              <c:strCache>
                <c:ptCount val="2"/>
                <c:pt idx="0">
                  <c:v>CO2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'18'!$F$5:$F$52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'18'!$G$5:$G$52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F6-447D-B5F4-C470FA303A1D}"/>
            </c:ext>
          </c:extLst>
        </c:ser>
        <c:ser>
          <c:idx val="1"/>
          <c:order val="1"/>
          <c:tx>
            <c:strRef>
              <c:f>'18'!$H$3:$H$4</c:f>
              <c:strCache>
                <c:ptCount val="2"/>
                <c:pt idx="0">
                  <c:v>CO2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'18'!$F$5:$F$52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'18'!$H$5:$H$52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F6-447D-B5F4-C470FA303A1D}"/>
            </c:ext>
          </c:extLst>
        </c:ser>
        <c:ser>
          <c:idx val="2"/>
          <c:order val="2"/>
          <c:tx>
            <c:strRef>
              <c:f>'18'!$I$3:$I$4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'18'!$F$5:$F$52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'18'!$I$5:$I$52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F6-447D-B5F4-C470FA303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32416"/>
        <c:axId val="119933952"/>
      </c:lineChart>
      <c:catAx>
        <c:axId val="11993241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9933952"/>
        <c:crosses val="autoZero"/>
        <c:auto val="1"/>
        <c:lblAlgn val="ctr"/>
        <c:lblOffset val="100"/>
        <c:tickLblSkip val="1"/>
        <c:noMultiLvlLbl val="0"/>
      </c:catAx>
      <c:valAx>
        <c:axId val="11993395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993241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59983950957179299"/>
          <c:y val="6.1113264688067825E-2"/>
          <c:w val="0.3280970355827848"/>
          <c:h val="9.1221675893133444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794282471447824E-2"/>
          <c:y val="0.26094610266739915"/>
          <c:w val="0.93952216783712195"/>
          <c:h val="0.47298736495147775"/>
        </c:manualLayout>
      </c:layout>
      <c:lineChart>
        <c:grouping val="standard"/>
        <c:varyColors val="0"/>
        <c:ser>
          <c:idx val="0"/>
          <c:order val="0"/>
          <c:tx>
            <c:strRef>
              <c:f>'18'!$K$3:$K$4</c:f>
              <c:strCache>
                <c:ptCount val="2"/>
                <c:pt idx="0">
                  <c:v>CO3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'18'!$J$5:$J$52</c:f>
              <c:numCache>
                <c:formatCode>h:mm</c:formatCode>
                <c:ptCount val="48"/>
                <c:pt idx="0">
                  <c:v>0.3125</c:v>
                </c:pt>
                <c:pt idx="1">
                  <c:v>84.2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'18'!$K$5:$K$52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BD-420C-852D-5B853E8C0407}"/>
            </c:ext>
          </c:extLst>
        </c:ser>
        <c:ser>
          <c:idx val="1"/>
          <c:order val="1"/>
          <c:tx>
            <c:strRef>
              <c:f>'18'!$L$3:$L$4</c:f>
              <c:strCache>
                <c:ptCount val="2"/>
                <c:pt idx="0">
                  <c:v>CO3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'18'!$J$5:$J$52</c:f>
              <c:numCache>
                <c:formatCode>h:mm</c:formatCode>
                <c:ptCount val="48"/>
                <c:pt idx="0">
                  <c:v>0.3125</c:v>
                </c:pt>
                <c:pt idx="1">
                  <c:v>84.2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'18'!$L$5:$L$52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BD-420C-852D-5B853E8C0407}"/>
            </c:ext>
          </c:extLst>
        </c:ser>
        <c:ser>
          <c:idx val="2"/>
          <c:order val="2"/>
          <c:tx>
            <c:strRef>
              <c:f>'18'!$M$3:$M$4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'18'!$J$5:$J$52</c:f>
              <c:numCache>
                <c:formatCode>h:mm</c:formatCode>
                <c:ptCount val="48"/>
                <c:pt idx="0">
                  <c:v>0.3125</c:v>
                </c:pt>
                <c:pt idx="1">
                  <c:v>84.2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'18'!$M$5:$M$52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BD-420C-852D-5B853E8C0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86816"/>
        <c:axId val="120127872"/>
      </c:lineChart>
      <c:catAx>
        <c:axId val="11998681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0127872"/>
        <c:crosses val="autoZero"/>
        <c:auto val="1"/>
        <c:lblAlgn val="ctr"/>
        <c:lblOffset val="100"/>
        <c:tickLblSkip val="1"/>
        <c:noMultiLvlLbl val="0"/>
      </c:catAx>
      <c:valAx>
        <c:axId val="12012787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998681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808824572604049"/>
          <c:y val="4.4447048770066465E-2"/>
          <c:w val="0.32942711215152182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6094610266739915"/>
          <c:w val="0.93980431691321664"/>
          <c:h val="0.48342257217848289"/>
        </c:manualLayout>
      </c:layout>
      <c:lineChart>
        <c:grouping val="standard"/>
        <c:varyColors val="0"/>
        <c:ser>
          <c:idx val="0"/>
          <c:order val="0"/>
          <c:tx>
            <c:strRef>
              <c:f>'18'!$O$3:$O$4</c:f>
              <c:strCache>
                <c:ptCount val="2"/>
                <c:pt idx="0">
                  <c:v>CO4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'18'!$N$5:$N$52</c:f>
              <c:numCache>
                <c:formatCode>h:mm</c:formatCode>
                <c:ptCount val="48"/>
                <c:pt idx="0">
                  <c:v>0.3125</c:v>
                </c:pt>
                <c:pt idx="1">
                  <c:v>84.2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'18'!$O$5:$O$52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CD-4FF8-A7EF-F9C47C95C4A8}"/>
            </c:ext>
          </c:extLst>
        </c:ser>
        <c:ser>
          <c:idx val="1"/>
          <c:order val="1"/>
          <c:tx>
            <c:strRef>
              <c:f>'18'!$P$3:$P$4</c:f>
              <c:strCache>
                <c:ptCount val="2"/>
                <c:pt idx="0">
                  <c:v>CO4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'18'!$N$5:$N$52</c:f>
              <c:numCache>
                <c:formatCode>h:mm</c:formatCode>
                <c:ptCount val="48"/>
                <c:pt idx="0">
                  <c:v>0.3125</c:v>
                </c:pt>
                <c:pt idx="1">
                  <c:v>84.2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'18'!$P$5:$P$52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CD-4FF8-A7EF-F9C47C95C4A8}"/>
            </c:ext>
          </c:extLst>
        </c:ser>
        <c:ser>
          <c:idx val="2"/>
          <c:order val="2"/>
          <c:tx>
            <c:strRef>
              <c:f>'18'!$Q$3:$Q$4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'18'!$N$5:$N$52</c:f>
              <c:numCache>
                <c:formatCode>h:mm</c:formatCode>
                <c:ptCount val="48"/>
                <c:pt idx="0">
                  <c:v>0.3125</c:v>
                </c:pt>
                <c:pt idx="1">
                  <c:v>84.2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'18'!$Q$5:$Q$52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CD-4FF8-A7EF-F9C47C95C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160256"/>
        <c:axId val="120161792"/>
      </c:lineChart>
      <c:catAx>
        <c:axId val="12016025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0161792"/>
        <c:crosses val="autoZero"/>
        <c:auto val="1"/>
        <c:lblAlgn val="ctr"/>
        <c:lblOffset val="100"/>
        <c:tickLblSkip val="1"/>
        <c:noMultiLvlLbl val="0"/>
      </c:catAx>
      <c:valAx>
        <c:axId val="12016179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016025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597300337458927"/>
          <c:y val="3.2043947994873291E-2"/>
          <c:w val="0.32853916845299996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8478889377407052"/>
          <c:w val="0.93939312463990776"/>
          <c:h val="0.43890473150315945"/>
        </c:manualLayout>
      </c:layout>
      <c:lineChart>
        <c:grouping val="standard"/>
        <c:varyColors val="0"/>
        <c:ser>
          <c:idx val="0"/>
          <c:order val="0"/>
          <c:tx>
            <c:strRef>
              <c:f>'18'!$S$3:$S$4</c:f>
              <c:strCache>
                <c:ptCount val="2"/>
                <c:pt idx="0">
                  <c:v>CO5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'18'!$R$5:$R$52</c:f>
              <c:numCache>
                <c:formatCode>h:mm</c:formatCode>
                <c:ptCount val="48"/>
                <c:pt idx="0">
                  <c:v>0.3125</c:v>
                </c:pt>
                <c:pt idx="1">
                  <c:v>84.2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'18'!$S$5:$S$52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50-4336-B829-08374607EC86}"/>
            </c:ext>
          </c:extLst>
        </c:ser>
        <c:ser>
          <c:idx val="1"/>
          <c:order val="1"/>
          <c:tx>
            <c:strRef>
              <c:f>'18'!$T$3:$T$4</c:f>
              <c:strCache>
                <c:ptCount val="2"/>
                <c:pt idx="0">
                  <c:v>CO5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'18'!$R$5:$R$52</c:f>
              <c:numCache>
                <c:formatCode>h:mm</c:formatCode>
                <c:ptCount val="48"/>
                <c:pt idx="0">
                  <c:v>0.3125</c:v>
                </c:pt>
                <c:pt idx="1">
                  <c:v>84.2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'18'!$T$5:$T$52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50-4336-B829-08374607EC86}"/>
            </c:ext>
          </c:extLst>
        </c:ser>
        <c:ser>
          <c:idx val="2"/>
          <c:order val="2"/>
          <c:tx>
            <c:strRef>
              <c:f>'18'!$U$3:$U$4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'18'!$R$5:$R$52</c:f>
              <c:numCache>
                <c:formatCode>h:mm</c:formatCode>
                <c:ptCount val="48"/>
                <c:pt idx="0">
                  <c:v>0.3125</c:v>
                </c:pt>
                <c:pt idx="1">
                  <c:v>84.2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'18'!$U$5:$U$52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50-4336-B829-08374607E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206464"/>
        <c:axId val="120208000"/>
      </c:lineChart>
      <c:catAx>
        <c:axId val="12020646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0208000"/>
        <c:crosses val="autoZero"/>
        <c:auto val="1"/>
        <c:lblAlgn val="ctr"/>
        <c:lblOffset val="100"/>
        <c:tickLblSkip val="1"/>
        <c:noMultiLvlLbl val="0"/>
      </c:catAx>
      <c:valAx>
        <c:axId val="12020800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0206464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660158333867521"/>
          <c:y val="5.8660484698295982E-2"/>
          <c:w val="0.33031986855302037"/>
          <c:h val="9.409803504291702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CO6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4582013049177154E-2"/>
          <c:y val="0.25046166104237216"/>
          <c:w val="0.92248407710812763"/>
          <c:h val="0.53582864641920502"/>
        </c:manualLayout>
      </c:layout>
      <c:lineChart>
        <c:grouping val="standard"/>
        <c:varyColors val="0"/>
        <c:ser>
          <c:idx val="0"/>
          <c:order val="0"/>
          <c:tx>
            <c:strRef>
              <c:f>'18'!$W$3:$W$4</c:f>
              <c:strCache>
                <c:ptCount val="2"/>
                <c:pt idx="0">
                  <c:v>CO6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'18'!$V$5:$V$52</c:f>
              <c:numCache>
                <c:formatCode>h:mm</c:formatCode>
                <c:ptCount val="48"/>
                <c:pt idx="0">
                  <c:v>0.3125</c:v>
                </c:pt>
                <c:pt idx="1">
                  <c:v>84.2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'18'!$W$5:$W$52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26-4D71-8886-F559F9E44825}"/>
            </c:ext>
          </c:extLst>
        </c:ser>
        <c:ser>
          <c:idx val="1"/>
          <c:order val="1"/>
          <c:tx>
            <c:strRef>
              <c:f>'18'!$X$3:$X$4</c:f>
              <c:strCache>
                <c:ptCount val="2"/>
                <c:pt idx="0">
                  <c:v>CO6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'18'!$V$5:$V$52</c:f>
              <c:numCache>
                <c:formatCode>h:mm</c:formatCode>
                <c:ptCount val="48"/>
                <c:pt idx="0">
                  <c:v>0.3125</c:v>
                </c:pt>
                <c:pt idx="1">
                  <c:v>84.2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'18'!$X$5:$X$52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26-4D71-8886-F559F9E44825}"/>
            </c:ext>
          </c:extLst>
        </c:ser>
        <c:ser>
          <c:idx val="2"/>
          <c:order val="2"/>
          <c:tx>
            <c:strRef>
              <c:f>'18'!$Y$3:$Y$4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'18'!$V$5:$V$52</c:f>
              <c:numCache>
                <c:formatCode>h:mm</c:formatCode>
                <c:ptCount val="48"/>
                <c:pt idx="0">
                  <c:v>0.3125</c:v>
                </c:pt>
                <c:pt idx="1">
                  <c:v>84.2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'18'!$Y$5:$Y$52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26-4D71-8886-F559F9E44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240384"/>
        <c:axId val="120250368"/>
      </c:lineChart>
      <c:catAx>
        <c:axId val="12024038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0250368"/>
        <c:crosses val="autoZero"/>
        <c:auto val="1"/>
        <c:lblAlgn val="ctr"/>
        <c:lblOffset val="100"/>
        <c:tickLblSkip val="1"/>
        <c:noMultiLvlLbl val="0"/>
      </c:catAx>
      <c:valAx>
        <c:axId val="12025036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0240384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2120042531695652"/>
          <c:y val="4.7125515560554193E-2"/>
          <c:w val="0.32809698922224967"/>
          <c:h val="9.32578740157480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2531490792566589"/>
          <c:w val="0.93951134157010852"/>
          <c:h val="0.56636793894739057"/>
        </c:manualLayout>
      </c:layout>
      <c:lineChart>
        <c:grouping val="standard"/>
        <c:varyColors val="0"/>
        <c:ser>
          <c:idx val="0"/>
          <c:order val="0"/>
          <c:tx>
            <c:strRef>
              <c:f>'18'!$AA$3:$AA$4</c:f>
              <c:strCache>
                <c:ptCount val="2"/>
                <c:pt idx="0">
                  <c:v>D1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'18'!$Z$5:$Z$52</c:f>
              <c:numCache>
                <c:formatCode>h:mm</c:formatCode>
                <c:ptCount val="48"/>
                <c:pt idx="0">
                  <c:v>0.3125</c:v>
                </c:pt>
                <c:pt idx="1">
                  <c:v>84.2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'18'!$AA$5:$AA$52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34-4D4D-BB56-E6751D16FF37}"/>
            </c:ext>
          </c:extLst>
        </c:ser>
        <c:ser>
          <c:idx val="1"/>
          <c:order val="1"/>
          <c:tx>
            <c:strRef>
              <c:f>'18'!$AB$3:$AB$4</c:f>
              <c:strCache>
                <c:ptCount val="2"/>
                <c:pt idx="0">
                  <c:v>D1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'18'!$Z$5:$Z$52</c:f>
              <c:numCache>
                <c:formatCode>h:mm</c:formatCode>
                <c:ptCount val="48"/>
                <c:pt idx="0">
                  <c:v>0.3125</c:v>
                </c:pt>
                <c:pt idx="1">
                  <c:v>84.2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'18'!$AB$5:$AB$52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34-4D4D-BB56-E6751D16FF37}"/>
            </c:ext>
          </c:extLst>
        </c:ser>
        <c:ser>
          <c:idx val="2"/>
          <c:order val="2"/>
          <c:tx>
            <c:strRef>
              <c:f>'18'!$AC$3:$AC$4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'18'!$Z$5:$Z$52</c:f>
              <c:numCache>
                <c:formatCode>h:mm</c:formatCode>
                <c:ptCount val="48"/>
                <c:pt idx="0">
                  <c:v>0.3125</c:v>
                </c:pt>
                <c:pt idx="1">
                  <c:v>84.2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'18'!$AC$5:$AC$52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34-4D4D-BB56-E6751D16FF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302976"/>
        <c:axId val="120304768"/>
      </c:lineChart>
      <c:catAx>
        <c:axId val="12030297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0304768"/>
        <c:crosses val="autoZero"/>
        <c:auto val="1"/>
        <c:lblAlgn val="ctr"/>
        <c:lblOffset val="100"/>
        <c:tickLblSkip val="1"/>
        <c:noMultiLvlLbl val="0"/>
      </c:catAx>
      <c:valAx>
        <c:axId val="12030476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030297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459616328446744"/>
          <c:y val="3.5700597666255642E-2"/>
          <c:w val="0.31020065581233242"/>
          <c:h val="8.3894633652721165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2622343578020654"/>
          <c:w val="0.93643214409519548"/>
          <c:h val="0.49171450342900996"/>
        </c:manualLayout>
      </c:layout>
      <c:lineChart>
        <c:grouping val="standard"/>
        <c:varyColors val="0"/>
        <c:ser>
          <c:idx val="0"/>
          <c:order val="0"/>
          <c:tx>
            <c:strRef>
              <c:f>'18'!$AE$3:$AE$4</c:f>
              <c:strCache>
                <c:ptCount val="2"/>
                <c:pt idx="0">
                  <c:v>D2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'18'!$AD$5:$AD$52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84.2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'18'!$AE$5:$AE$52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F5-46DD-BA29-7F806AAFF98C}"/>
            </c:ext>
          </c:extLst>
        </c:ser>
        <c:ser>
          <c:idx val="1"/>
          <c:order val="1"/>
          <c:tx>
            <c:strRef>
              <c:f>'18'!$AF$3:$AF$4</c:f>
              <c:strCache>
                <c:ptCount val="2"/>
                <c:pt idx="0">
                  <c:v>D2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'18'!$AD$5:$AD$52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84.2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'18'!$AF$5:$AF$52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F5-46DD-BA29-7F806AAFF98C}"/>
            </c:ext>
          </c:extLst>
        </c:ser>
        <c:ser>
          <c:idx val="2"/>
          <c:order val="2"/>
          <c:tx>
            <c:strRef>
              <c:f>'18'!$AG$3:$AG$4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'18'!$AD$5:$AD$52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84.2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'18'!$AG$5:$AG$52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F5-46DD-BA29-7F806AAFF9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333056"/>
        <c:axId val="120334592"/>
      </c:lineChart>
      <c:catAx>
        <c:axId val="12033305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0334592"/>
        <c:crosses val="autoZero"/>
        <c:auto val="1"/>
        <c:lblAlgn val="ctr"/>
        <c:lblOffset val="100"/>
        <c:tickLblSkip val="1"/>
        <c:noMultiLvlLbl val="0"/>
      </c:catAx>
      <c:valAx>
        <c:axId val="12033459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033305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4105835827125379"/>
          <c:y val="4.7941325882651771E-2"/>
          <c:w val="0.30852841508019357"/>
          <c:h val="8.423291846583702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3772632234530044"/>
          <c:w val="0.93814850379474934"/>
          <c:h val="0.51423283953912535"/>
        </c:manualLayout>
      </c:layout>
      <c:lineChart>
        <c:grouping val="standard"/>
        <c:varyColors val="0"/>
        <c:ser>
          <c:idx val="0"/>
          <c:order val="0"/>
          <c:tx>
            <c:strRef>
              <c:f>'18'!$AI$3:$AI$4</c:f>
              <c:strCache>
                <c:ptCount val="2"/>
                <c:pt idx="0">
                  <c:v>D3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'18'!$AH$5:$AH$52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84.2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'18'!$AI$5:$AI$52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C1-4385-A33E-CFB8A6B28D05}"/>
            </c:ext>
          </c:extLst>
        </c:ser>
        <c:ser>
          <c:idx val="1"/>
          <c:order val="1"/>
          <c:tx>
            <c:strRef>
              <c:f>'18'!$AJ$3:$AJ$4</c:f>
              <c:strCache>
                <c:ptCount val="2"/>
                <c:pt idx="0">
                  <c:v>D3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'18'!$AH$5:$AH$52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84.2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'18'!$AJ$5:$AJ$52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C1-4385-A33E-CFB8A6B28D05}"/>
            </c:ext>
          </c:extLst>
        </c:ser>
        <c:ser>
          <c:idx val="2"/>
          <c:order val="2"/>
          <c:tx>
            <c:strRef>
              <c:f>'18'!$AK$3:$AK$4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'18'!$AH$5:$AH$52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84.2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'18'!$AK$5:$AK$52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C1-4385-A33E-CFB8A6B28D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396032"/>
        <c:axId val="120406016"/>
      </c:lineChart>
      <c:catAx>
        <c:axId val="120396032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0406016"/>
        <c:crosses val="autoZero"/>
        <c:auto val="1"/>
        <c:lblAlgn val="ctr"/>
        <c:lblOffset val="100"/>
        <c:tickLblSkip val="1"/>
        <c:noMultiLvlLbl val="0"/>
      </c:catAx>
      <c:valAx>
        <c:axId val="120406016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0396032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732496852527665"/>
          <c:y val="3.9079585390809204E-2"/>
          <c:w val="0.31020065581233242"/>
          <c:h val="8.851594821833835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2622343578020654"/>
          <c:w val="0.93643214409519548"/>
          <c:h val="0.49171450342900996"/>
        </c:manualLayout>
      </c:layout>
      <c:lineChart>
        <c:grouping val="standard"/>
        <c:varyColors val="0"/>
        <c:ser>
          <c:idx val="0"/>
          <c:order val="0"/>
          <c:tx>
            <c:strRef>
              <c:f>'2'!$AE$3:$AE$4</c:f>
              <c:strCache>
                <c:ptCount val="2"/>
                <c:pt idx="0">
                  <c:v>D2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'2'!$AE$5:$AE$52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E2-46EF-89CB-E5849D494A79}"/>
            </c:ext>
          </c:extLst>
        </c:ser>
        <c:ser>
          <c:idx val="1"/>
          <c:order val="1"/>
          <c:tx>
            <c:strRef>
              <c:f>'2'!$AF$3:$AF$4</c:f>
              <c:strCache>
                <c:ptCount val="2"/>
                <c:pt idx="0">
                  <c:v>D2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'2'!$AF$5:$AF$52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E2-46EF-89CB-E5849D494A79}"/>
            </c:ext>
          </c:extLst>
        </c:ser>
        <c:ser>
          <c:idx val="2"/>
          <c:order val="2"/>
          <c:tx>
            <c:strRef>
              <c:f>'2'!$AG$3:$AG$4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'2'!$AG$5:$AG$52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E2-46EF-89CB-E5849D494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478528"/>
        <c:axId val="97480064"/>
      </c:lineChart>
      <c:catAx>
        <c:axId val="9747852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97480064"/>
        <c:crosses val="autoZero"/>
        <c:auto val="1"/>
        <c:lblAlgn val="ctr"/>
        <c:lblOffset val="100"/>
        <c:tickLblSkip val="1"/>
        <c:noMultiLvlLbl val="0"/>
      </c:catAx>
      <c:valAx>
        <c:axId val="97480064"/>
        <c:scaling>
          <c:orientation val="minMax"/>
          <c:min val="4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974785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64105835827125379"/>
          <c:y val="4.7941325882651771E-2"/>
          <c:w val="0.30852841508019357"/>
          <c:h val="8.423291846583702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19688627529153788"/>
          <c:w val="0.93167660646192862"/>
          <c:h val="0.54981760191368489"/>
        </c:manualLayout>
      </c:layout>
      <c:lineChart>
        <c:grouping val="standard"/>
        <c:varyColors val="0"/>
        <c:ser>
          <c:idx val="0"/>
          <c:order val="0"/>
          <c:tx>
            <c:strRef>
              <c:f>'18'!$AM$3:$AM$4</c:f>
              <c:strCache>
                <c:ptCount val="2"/>
                <c:pt idx="0">
                  <c:v>D4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'18'!$AL$5:$AL$52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84.2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'18'!$AM$5:$AM$52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01-45E4-B892-49FDA7F8DF00}"/>
            </c:ext>
          </c:extLst>
        </c:ser>
        <c:ser>
          <c:idx val="1"/>
          <c:order val="1"/>
          <c:tx>
            <c:strRef>
              <c:f>'18'!$AN$3:$AN$4</c:f>
              <c:strCache>
                <c:ptCount val="2"/>
                <c:pt idx="0">
                  <c:v>D4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'18'!$AL$5:$AL$52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84.2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'18'!$AN$5:$AN$52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01-45E4-B892-49FDA7F8DF00}"/>
            </c:ext>
          </c:extLst>
        </c:ser>
        <c:ser>
          <c:idx val="2"/>
          <c:order val="2"/>
          <c:tx>
            <c:strRef>
              <c:f>'18'!$AO$3:$AO$4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'18'!$AL$5:$AL$52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84.2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'18'!$AO$5:$AO$52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01-45E4-B892-49FDA7F8DF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438784"/>
        <c:axId val="120440320"/>
      </c:lineChart>
      <c:catAx>
        <c:axId val="12043878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0440320"/>
        <c:crosses val="autoZero"/>
        <c:auto val="1"/>
        <c:lblAlgn val="ctr"/>
        <c:lblOffset val="100"/>
        <c:tickLblSkip val="1"/>
        <c:noMultiLvlLbl val="0"/>
      </c:catAx>
      <c:valAx>
        <c:axId val="12044032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0438784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4465224865760062"/>
          <c:y val="3.7529486029436242E-3"/>
          <c:w val="0.30852841508019357"/>
          <c:h val="8.81424632047576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3557543738909243E-2"/>
          <c:y val="0.22001338068035745"/>
          <c:w val="0.94307943512202363"/>
          <c:h val="0.55042725541660231"/>
        </c:manualLayout>
      </c:layout>
      <c:lineChart>
        <c:grouping val="standard"/>
        <c:varyColors val="0"/>
        <c:ser>
          <c:idx val="0"/>
          <c:order val="0"/>
          <c:tx>
            <c:strRef>
              <c:f>'19'!$C$4</c:f>
              <c:strCache>
                <c:ptCount val="1"/>
                <c:pt idx="0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'19'!$B$5:$B$52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'19'!$C$5:$C$52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50-4AEF-896B-A41EA27F282D}"/>
            </c:ext>
          </c:extLst>
        </c:ser>
        <c:ser>
          <c:idx val="1"/>
          <c:order val="1"/>
          <c:tx>
            <c:strRef>
              <c:f>'19'!$D$4</c:f>
              <c:strCache>
                <c:ptCount val="1"/>
                <c:pt idx="0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'19'!$B$5:$B$52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'19'!$D$5:$D$52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50-4AEF-896B-A41EA27F282D}"/>
            </c:ext>
          </c:extLst>
        </c:ser>
        <c:ser>
          <c:idx val="2"/>
          <c:order val="2"/>
          <c:tx>
            <c:strRef>
              <c:f>'19'!$E$4</c:f>
              <c:strCache>
                <c:ptCount val="1"/>
                <c:pt idx="0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'19'!$B$5:$B$52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'19'!$E$5:$E$52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50-4AEF-896B-A41EA27F2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617600"/>
        <c:axId val="120619392"/>
      </c:lineChart>
      <c:catAx>
        <c:axId val="12061760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0619392"/>
        <c:crosses val="autoZero"/>
        <c:auto val="1"/>
        <c:lblAlgn val="ctr"/>
        <c:lblOffset val="100"/>
        <c:tickLblSkip val="1"/>
        <c:noMultiLvlLbl val="0"/>
      </c:catAx>
      <c:valAx>
        <c:axId val="12061939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061760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72261414623943265"/>
          <c:y val="3.6653183058000215E-2"/>
          <c:w val="0.2412757666561349"/>
          <c:h val="9.043187783345264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09386025919754E-2"/>
          <c:y val="0.24715159503740491"/>
          <c:w val="0.93504575478510388"/>
          <c:h val="0.51259449397019263"/>
        </c:manualLayout>
      </c:layout>
      <c:lineChart>
        <c:grouping val="standard"/>
        <c:varyColors val="0"/>
        <c:ser>
          <c:idx val="0"/>
          <c:order val="0"/>
          <c:tx>
            <c:strRef>
              <c:f>'19'!$G$3:$G$4</c:f>
              <c:strCache>
                <c:ptCount val="2"/>
                <c:pt idx="0">
                  <c:v>CO2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'19'!$F$5:$F$52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'19'!$G$5:$G$52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29-4543-998D-0C4437369B90}"/>
            </c:ext>
          </c:extLst>
        </c:ser>
        <c:ser>
          <c:idx val="1"/>
          <c:order val="1"/>
          <c:tx>
            <c:strRef>
              <c:f>'19'!$H$3:$H$4</c:f>
              <c:strCache>
                <c:ptCount val="2"/>
                <c:pt idx="0">
                  <c:v>CO2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'19'!$F$5:$F$52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'19'!$H$5:$H$52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29-4543-998D-0C4437369B90}"/>
            </c:ext>
          </c:extLst>
        </c:ser>
        <c:ser>
          <c:idx val="2"/>
          <c:order val="2"/>
          <c:tx>
            <c:strRef>
              <c:f>'19'!$I$3:$I$4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'19'!$F$5:$F$52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'19'!$I$5:$I$52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29-4543-998D-0C4437369B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659968"/>
        <c:axId val="120661504"/>
      </c:lineChart>
      <c:catAx>
        <c:axId val="12065996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0661504"/>
        <c:crosses val="autoZero"/>
        <c:auto val="1"/>
        <c:lblAlgn val="ctr"/>
        <c:lblOffset val="100"/>
        <c:tickLblSkip val="1"/>
        <c:noMultiLvlLbl val="0"/>
      </c:catAx>
      <c:valAx>
        <c:axId val="120661504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0659968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59983950957179299"/>
          <c:y val="6.1113264688067825E-2"/>
          <c:w val="0.3280970355827848"/>
          <c:h val="9.1221675893133444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794282471447824E-2"/>
          <c:y val="0.26094610266739915"/>
          <c:w val="0.93952216783712195"/>
          <c:h val="0.47298736495147775"/>
        </c:manualLayout>
      </c:layout>
      <c:lineChart>
        <c:grouping val="standard"/>
        <c:varyColors val="0"/>
        <c:ser>
          <c:idx val="0"/>
          <c:order val="0"/>
          <c:tx>
            <c:strRef>
              <c:f>'19'!$K$3:$K$4</c:f>
              <c:strCache>
                <c:ptCount val="2"/>
                <c:pt idx="0">
                  <c:v>CO3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'19'!$J$5:$J$52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'19'!$K$5:$K$52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D9-4252-98A0-C5E5D4372ADA}"/>
            </c:ext>
          </c:extLst>
        </c:ser>
        <c:ser>
          <c:idx val="1"/>
          <c:order val="1"/>
          <c:tx>
            <c:strRef>
              <c:f>'19'!$L$3:$L$4</c:f>
              <c:strCache>
                <c:ptCount val="2"/>
                <c:pt idx="0">
                  <c:v>CO3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'19'!$J$5:$J$52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'19'!$L$5:$L$52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D9-4252-98A0-C5E5D4372ADA}"/>
            </c:ext>
          </c:extLst>
        </c:ser>
        <c:ser>
          <c:idx val="2"/>
          <c:order val="2"/>
          <c:tx>
            <c:strRef>
              <c:f>'19'!$M$3:$M$4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'19'!$J$5:$J$52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'19'!$M$5:$M$52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D9-4252-98A0-C5E5D4372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718464"/>
        <c:axId val="120720000"/>
      </c:lineChart>
      <c:catAx>
        <c:axId val="12071846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0720000"/>
        <c:crosses val="autoZero"/>
        <c:auto val="1"/>
        <c:lblAlgn val="ctr"/>
        <c:lblOffset val="100"/>
        <c:tickLblSkip val="1"/>
        <c:noMultiLvlLbl val="0"/>
      </c:catAx>
      <c:valAx>
        <c:axId val="12072000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0718464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808824572604049"/>
          <c:y val="4.4447048770066465E-2"/>
          <c:w val="0.32942711215152182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6094610266739915"/>
          <c:w val="0.93980431691321664"/>
          <c:h val="0.48342257217848289"/>
        </c:manualLayout>
      </c:layout>
      <c:lineChart>
        <c:grouping val="standard"/>
        <c:varyColors val="0"/>
        <c:ser>
          <c:idx val="0"/>
          <c:order val="0"/>
          <c:tx>
            <c:strRef>
              <c:f>'19'!$O$3:$O$4</c:f>
              <c:strCache>
                <c:ptCount val="2"/>
                <c:pt idx="0">
                  <c:v>CO4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'19'!$N$5:$N$52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'19'!$O$5:$O$52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8E-4BE8-ABF2-DDDEB0357FD0}"/>
            </c:ext>
          </c:extLst>
        </c:ser>
        <c:ser>
          <c:idx val="1"/>
          <c:order val="1"/>
          <c:tx>
            <c:strRef>
              <c:f>'19'!$P$3:$P$4</c:f>
              <c:strCache>
                <c:ptCount val="2"/>
                <c:pt idx="0">
                  <c:v>CO4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'19'!$N$5:$N$52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'19'!$P$5:$P$52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8E-4BE8-ABF2-DDDEB0357FD0}"/>
            </c:ext>
          </c:extLst>
        </c:ser>
        <c:ser>
          <c:idx val="2"/>
          <c:order val="2"/>
          <c:tx>
            <c:strRef>
              <c:f>'19'!$Q$3:$Q$4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'19'!$N$5:$N$52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'19'!$Q$5:$Q$52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8E-4BE8-ABF2-DDDEB0357F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752384"/>
        <c:axId val="120762368"/>
      </c:lineChart>
      <c:catAx>
        <c:axId val="12075238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0762368"/>
        <c:crosses val="autoZero"/>
        <c:auto val="1"/>
        <c:lblAlgn val="ctr"/>
        <c:lblOffset val="100"/>
        <c:tickLblSkip val="1"/>
        <c:noMultiLvlLbl val="0"/>
      </c:catAx>
      <c:valAx>
        <c:axId val="12076236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0752384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597300337458927"/>
          <c:y val="3.2043947994873291E-2"/>
          <c:w val="0.32853916845299996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8478889377407052"/>
          <c:w val="0.93939312463990776"/>
          <c:h val="0.43890473150315945"/>
        </c:manualLayout>
      </c:layout>
      <c:lineChart>
        <c:grouping val="standard"/>
        <c:varyColors val="0"/>
        <c:ser>
          <c:idx val="0"/>
          <c:order val="0"/>
          <c:tx>
            <c:strRef>
              <c:f>'19'!$S$3:$S$4</c:f>
              <c:strCache>
                <c:ptCount val="2"/>
                <c:pt idx="0">
                  <c:v>CO5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'19'!$R$5:$R$52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'19'!$S$5:$S$52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40-46D0-BCAF-9B296C8A6BE9}"/>
            </c:ext>
          </c:extLst>
        </c:ser>
        <c:ser>
          <c:idx val="1"/>
          <c:order val="1"/>
          <c:tx>
            <c:strRef>
              <c:f>'19'!$T$3:$T$4</c:f>
              <c:strCache>
                <c:ptCount val="2"/>
                <c:pt idx="0">
                  <c:v>CO5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'19'!$R$5:$R$52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'19'!$T$5:$T$52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40-46D0-BCAF-9B296C8A6BE9}"/>
            </c:ext>
          </c:extLst>
        </c:ser>
        <c:ser>
          <c:idx val="2"/>
          <c:order val="2"/>
          <c:tx>
            <c:strRef>
              <c:f>'19'!$U$3:$U$4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'19'!$R$5:$R$52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'19'!$U$5:$U$52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40-46D0-BCAF-9B296C8A6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860032"/>
        <c:axId val="120870016"/>
      </c:lineChart>
      <c:catAx>
        <c:axId val="120860032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0870016"/>
        <c:crosses val="autoZero"/>
        <c:auto val="1"/>
        <c:lblAlgn val="ctr"/>
        <c:lblOffset val="100"/>
        <c:tickLblSkip val="1"/>
        <c:noMultiLvlLbl val="0"/>
      </c:catAx>
      <c:valAx>
        <c:axId val="120870016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0860032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660158333867521"/>
          <c:y val="5.8660484698295982E-2"/>
          <c:w val="0.33031986855302037"/>
          <c:h val="9.409803504291702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CO6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4582013049177154E-2"/>
          <c:y val="0.25046166104237216"/>
          <c:w val="0.92248407710812763"/>
          <c:h val="0.53582864641920502"/>
        </c:manualLayout>
      </c:layout>
      <c:lineChart>
        <c:grouping val="standard"/>
        <c:varyColors val="0"/>
        <c:ser>
          <c:idx val="0"/>
          <c:order val="0"/>
          <c:tx>
            <c:strRef>
              <c:f>'19'!$W$3:$W$4</c:f>
              <c:strCache>
                <c:ptCount val="2"/>
                <c:pt idx="0">
                  <c:v>CO6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'19'!$V$5:$V$52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'19'!$W$5:$W$52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48-4D2A-8234-CCDC3FCC451C}"/>
            </c:ext>
          </c:extLst>
        </c:ser>
        <c:ser>
          <c:idx val="1"/>
          <c:order val="1"/>
          <c:tx>
            <c:strRef>
              <c:f>'19'!$X$3:$X$4</c:f>
              <c:strCache>
                <c:ptCount val="2"/>
                <c:pt idx="0">
                  <c:v>CO6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'19'!$V$5:$V$52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'19'!$X$5:$X$52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48-4D2A-8234-CCDC3FCC451C}"/>
            </c:ext>
          </c:extLst>
        </c:ser>
        <c:ser>
          <c:idx val="2"/>
          <c:order val="2"/>
          <c:tx>
            <c:strRef>
              <c:f>'19'!$Y$3:$Y$4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'19'!$V$5:$V$52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'19'!$Y$5:$Y$52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48-4D2A-8234-CCDC3FCC4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898304"/>
        <c:axId val="120899840"/>
      </c:lineChart>
      <c:catAx>
        <c:axId val="12089830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0899840"/>
        <c:crosses val="autoZero"/>
        <c:auto val="1"/>
        <c:lblAlgn val="ctr"/>
        <c:lblOffset val="100"/>
        <c:tickLblSkip val="1"/>
        <c:noMultiLvlLbl val="0"/>
      </c:catAx>
      <c:valAx>
        <c:axId val="12089984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0898304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2120042531695652"/>
          <c:y val="4.7125515560554193E-2"/>
          <c:w val="0.32809698922224967"/>
          <c:h val="9.32578740157480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2531490792566589"/>
          <c:w val="0.93951134157010852"/>
          <c:h val="0.56636793894739057"/>
        </c:manualLayout>
      </c:layout>
      <c:lineChart>
        <c:grouping val="standard"/>
        <c:varyColors val="0"/>
        <c:ser>
          <c:idx val="0"/>
          <c:order val="0"/>
          <c:tx>
            <c:strRef>
              <c:f>'19'!$AA$3:$AA$4</c:f>
              <c:strCache>
                <c:ptCount val="2"/>
                <c:pt idx="0">
                  <c:v>D1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'19'!$Z$5:$Z$52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'19'!$AA$5:$AA$52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7D-458D-8BDC-C406089F24EF}"/>
            </c:ext>
          </c:extLst>
        </c:ser>
        <c:ser>
          <c:idx val="1"/>
          <c:order val="1"/>
          <c:tx>
            <c:strRef>
              <c:f>'19'!$AB$3:$AB$4</c:f>
              <c:strCache>
                <c:ptCount val="2"/>
                <c:pt idx="0">
                  <c:v>D1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'19'!$Z$5:$Z$52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'19'!$AB$5:$AB$52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7D-458D-8BDC-C406089F24EF}"/>
            </c:ext>
          </c:extLst>
        </c:ser>
        <c:ser>
          <c:idx val="2"/>
          <c:order val="2"/>
          <c:tx>
            <c:strRef>
              <c:f>'19'!$AC$3:$AC$4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'19'!$Z$5:$Z$52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'19'!$AC$5:$AC$52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7D-458D-8BDC-C406089F2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825728"/>
        <c:axId val="120827264"/>
      </c:lineChart>
      <c:catAx>
        <c:axId val="12082572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0827264"/>
        <c:crosses val="autoZero"/>
        <c:auto val="1"/>
        <c:lblAlgn val="ctr"/>
        <c:lblOffset val="100"/>
        <c:tickLblSkip val="1"/>
        <c:noMultiLvlLbl val="0"/>
      </c:catAx>
      <c:valAx>
        <c:axId val="120827264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0825728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459616328446744"/>
          <c:y val="3.5700597666255642E-2"/>
          <c:w val="0.31020065581233242"/>
          <c:h val="8.3894633652721165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2622343578020654"/>
          <c:w val="0.93643214409519548"/>
          <c:h val="0.49171450342900996"/>
        </c:manualLayout>
      </c:layout>
      <c:lineChart>
        <c:grouping val="standard"/>
        <c:varyColors val="0"/>
        <c:ser>
          <c:idx val="0"/>
          <c:order val="0"/>
          <c:tx>
            <c:strRef>
              <c:f>'19'!$AE$3:$AE$4</c:f>
              <c:strCache>
                <c:ptCount val="2"/>
                <c:pt idx="0">
                  <c:v>D2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'19'!$AD$5:$AD$52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'19'!$AE$5:$AE$52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80-4D5A-89AF-98F451752485}"/>
            </c:ext>
          </c:extLst>
        </c:ser>
        <c:ser>
          <c:idx val="1"/>
          <c:order val="1"/>
          <c:tx>
            <c:strRef>
              <c:f>'19'!$AF$3:$AF$4</c:f>
              <c:strCache>
                <c:ptCount val="2"/>
                <c:pt idx="0">
                  <c:v>D2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'19'!$AD$5:$AD$52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'19'!$AF$5:$AF$52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80-4D5A-89AF-98F451752485}"/>
            </c:ext>
          </c:extLst>
        </c:ser>
        <c:ser>
          <c:idx val="2"/>
          <c:order val="2"/>
          <c:tx>
            <c:strRef>
              <c:f>'19'!$AG$3:$AG$4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'19'!$AD$5:$AD$52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'19'!$AG$5:$AG$52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80-4D5A-89AF-98F451752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990720"/>
        <c:axId val="120996608"/>
      </c:lineChart>
      <c:catAx>
        <c:axId val="12099072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0996608"/>
        <c:crosses val="autoZero"/>
        <c:auto val="1"/>
        <c:lblAlgn val="ctr"/>
        <c:lblOffset val="100"/>
        <c:tickLblSkip val="1"/>
        <c:noMultiLvlLbl val="0"/>
      </c:catAx>
      <c:valAx>
        <c:axId val="12099660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099072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4105835827125379"/>
          <c:y val="4.7941325882651771E-2"/>
          <c:w val="0.30852841508019357"/>
          <c:h val="8.423291846583702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3772632234530044"/>
          <c:w val="0.93814850379474934"/>
          <c:h val="0.51423283953912535"/>
        </c:manualLayout>
      </c:layout>
      <c:lineChart>
        <c:grouping val="standard"/>
        <c:varyColors val="0"/>
        <c:ser>
          <c:idx val="0"/>
          <c:order val="0"/>
          <c:tx>
            <c:strRef>
              <c:f>'19'!$AI$3:$AI$4</c:f>
              <c:strCache>
                <c:ptCount val="2"/>
                <c:pt idx="0">
                  <c:v>D3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'19'!$AH$5:$AH$52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'19'!$AI$5:$AI$52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0B-40FE-B1E4-549C4AACF427}"/>
            </c:ext>
          </c:extLst>
        </c:ser>
        <c:ser>
          <c:idx val="1"/>
          <c:order val="1"/>
          <c:tx>
            <c:strRef>
              <c:f>'19'!$AJ$3:$AJ$4</c:f>
              <c:strCache>
                <c:ptCount val="2"/>
                <c:pt idx="0">
                  <c:v>D3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'19'!$AH$5:$AH$52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'19'!$AJ$5:$AJ$52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0B-40FE-B1E4-549C4AACF427}"/>
            </c:ext>
          </c:extLst>
        </c:ser>
        <c:ser>
          <c:idx val="2"/>
          <c:order val="2"/>
          <c:tx>
            <c:strRef>
              <c:f>'19'!$AK$3:$AK$4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'19'!$AH$5:$AH$52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'19'!$AK$5:$AK$52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0B-40FE-B1E4-549C4AACF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914688"/>
        <c:axId val="120916224"/>
      </c:lineChart>
      <c:catAx>
        <c:axId val="12091468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0916224"/>
        <c:crosses val="autoZero"/>
        <c:auto val="1"/>
        <c:lblAlgn val="ctr"/>
        <c:lblOffset val="100"/>
        <c:tickLblSkip val="1"/>
        <c:noMultiLvlLbl val="0"/>
      </c:catAx>
      <c:valAx>
        <c:axId val="120916224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0914688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732496852527665"/>
          <c:y val="3.9079585390809204E-2"/>
          <c:w val="0.31020065581233242"/>
          <c:h val="8.851594821833835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3772632234530044"/>
          <c:w val="0.93814850379474934"/>
          <c:h val="0.51423283953912535"/>
        </c:manualLayout>
      </c:layout>
      <c:lineChart>
        <c:grouping val="standard"/>
        <c:varyColors val="0"/>
        <c:ser>
          <c:idx val="0"/>
          <c:order val="0"/>
          <c:tx>
            <c:strRef>
              <c:f>'2'!$AI$3:$AI$4</c:f>
              <c:strCache>
                <c:ptCount val="2"/>
                <c:pt idx="0">
                  <c:v>D3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'2'!$AI$5:$AI$52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FB-4F74-9F17-A347DCC17D32}"/>
            </c:ext>
          </c:extLst>
        </c:ser>
        <c:ser>
          <c:idx val="1"/>
          <c:order val="1"/>
          <c:tx>
            <c:strRef>
              <c:f>'2'!$AJ$3:$AJ$4</c:f>
              <c:strCache>
                <c:ptCount val="2"/>
                <c:pt idx="0">
                  <c:v>D3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'2'!$AJ$5:$AJ$52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FB-4F74-9F17-A347DCC17D32}"/>
            </c:ext>
          </c:extLst>
        </c:ser>
        <c:ser>
          <c:idx val="2"/>
          <c:order val="2"/>
          <c:tx>
            <c:strRef>
              <c:f>'2'!$AK$3:$AK$4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'2'!$AK$5:$AK$52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FB-4F74-9F17-A347DCC17D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398144"/>
        <c:axId val="97404032"/>
      </c:lineChart>
      <c:catAx>
        <c:axId val="9739814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97404032"/>
        <c:crosses val="autoZero"/>
        <c:auto val="1"/>
        <c:lblAlgn val="ctr"/>
        <c:lblOffset val="100"/>
        <c:tickLblSkip val="1"/>
        <c:noMultiLvlLbl val="0"/>
      </c:catAx>
      <c:valAx>
        <c:axId val="9740403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9739814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63732496852527665"/>
          <c:y val="3.9079585390809204E-2"/>
          <c:w val="0.31020065581233242"/>
          <c:h val="8.851594821833835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19688627529153788"/>
          <c:w val="0.93167660646192862"/>
          <c:h val="0.54981760191368489"/>
        </c:manualLayout>
      </c:layout>
      <c:lineChart>
        <c:grouping val="standard"/>
        <c:varyColors val="0"/>
        <c:ser>
          <c:idx val="0"/>
          <c:order val="0"/>
          <c:tx>
            <c:strRef>
              <c:f>'19'!$AM$3:$AM$4</c:f>
              <c:strCache>
                <c:ptCount val="2"/>
                <c:pt idx="0">
                  <c:v>D4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'19'!$AL$5:$AL$52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'19'!$AM$5:$AM$52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1F-48DB-A328-0E1675D631F4}"/>
            </c:ext>
          </c:extLst>
        </c:ser>
        <c:ser>
          <c:idx val="1"/>
          <c:order val="1"/>
          <c:tx>
            <c:strRef>
              <c:f>'19'!$AN$3:$AN$4</c:f>
              <c:strCache>
                <c:ptCount val="2"/>
                <c:pt idx="0">
                  <c:v>D4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'19'!$AL$5:$AL$52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'19'!$AN$5:$AN$52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1F-48DB-A328-0E1675D631F4}"/>
            </c:ext>
          </c:extLst>
        </c:ser>
        <c:ser>
          <c:idx val="2"/>
          <c:order val="2"/>
          <c:tx>
            <c:strRef>
              <c:f>'19'!$AO$3:$AO$4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'19'!$AL$5:$AL$52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'19'!$AO$5:$AO$52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1F-48DB-A328-0E1675D63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953088"/>
        <c:axId val="120967168"/>
      </c:lineChart>
      <c:catAx>
        <c:axId val="12095308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0967168"/>
        <c:crosses val="autoZero"/>
        <c:auto val="1"/>
        <c:lblAlgn val="ctr"/>
        <c:lblOffset val="100"/>
        <c:tickLblSkip val="1"/>
        <c:noMultiLvlLbl val="0"/>
      </c:catAx>
      <c:valAx>
        <c:axId val="12096716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0953088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4465224865760062"/>
          <c:y val="3.7529486029436242E-3"/>
          <c:w val="0.30852841508019357"/>
          <c:h val="8.81424632047576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3557543738909243E-2"/>
          <c:y val="0.22001338068035745"/>
          <c:w val="0.94307943512202363"/>
          <c:h val="0.55042725541660231"/>
        </c:manualLayout>
      </c:layout>
      <c:lineChart>
        <c:grouping val="standard"/>
        <c:varyColors val="0"/>
        <c:ser>
          <c:idx val="0"/>
          <c:order val="0"/>
          <c:tx>
            <c:strRef>
              <c:f>'20'!$C$4</c:f>
              <c:strCache>
                <c:ptCount val="1"/>
                <c:pt idx="0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'20'!$B$5:$B$52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'20'!$C$5:$C$52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8F-4006-8F6C-16421C5641AF}"/>
            </c:ext>
          </c:extLst>
        </c:ser>
        <c:ser>
          <c:idx val="1"/>
          <c:order val="1"/>
          <c:tx>
            <c:strRef>
              <c:f>'20'!$D$4</c:f>
              <c:strCache>
                <c:ptCount val="1"/>
                <c:pt idx="0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'20'!$B$5:$B$52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'20'!$D$5:$D$52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8F-4006-8F6C-16421C5641AF}"/>
            </c:ext>
          </c:extLst>
        </c:ser>
        <c:ser>
          <c:idx val="2"/>
          <c:order val="2"/>
          <c:tx>
            <c:strRef>
              <c:f>'20'!$E$4</c:f>
              <c:strCache>
                <c:ptCount val="1"/>
                <c:pt idx="0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'20'!$B$5:$B$52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'20'!$E$5:$E$52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8F-4006-8F6C-16421C5641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050240"/>
        <c:axId val="121051776"/>
      </c:lineChart>
      <c:catAx>
        <c:axId val="12105024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1051776"/>
        <c:crosses val="autoZero"/>
        <c:auto val="1"/>
        <c:lblAlgn val="ctr"/>
        <c:lblOffset val="100"/>
        <c:tickLblSkip val="1"/>
        <c:noMultiLvlLbl val="0"/>
      </c:catAx>
      <c:valAx>
        <c:axId val="121051776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105024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72261414623943265"/>
          <c:y val="3.6653183058000215E-2"/>
          <c:w val="0.2412757666561349"/>
          <c:h val="9.043187783345264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09386025919754E-2"/>
          <c:y val="0.24715159503740491"/>
          <c:w val="0.93504575478510388"/>
          <c:h val="0.51259449397019263"/>
        </c:manualLayout>
      </c:layout>
      <c:lineChart>
        <c:grouping val="standard"/>
        <c:varyColors val="0"/>
        <c:ser>
          <c:idx val="0"/>
          <c:order val="0"/>
          <c:tx>
            <c:strRef>
              <c:f>'20'!$G$3:$G$4</c:f>
              <c:strCache>
                <c:ptCount val="2"/>
                <c:pt idx="0">
                  <c:v>CO2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'20'!$F$5:$F$52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'20'!$G$5:$G$52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7C-45B0-AC6F-13BD0E98E4C0}"/>
            </c:ext>
          </c:extLst>
        </c:ser>
        <c:ser>
          <c:idx val="1"/>
          <c:order val="1"/>
          <c:tx>
            <c:strRef>
              <c:f>'20'!$H$3:$H$4</c:f>
              <c:strCache>
                <c:ptCount val="2"/>
                <c:pt idx="0">
                  <c:v>CO2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'20'!$F$5:$F$52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'20'!$H$5:$H$52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7C-45B0-AC6F-13BD0E98E4C0}"/>
            </c:ext>
          </c:extLst>
        </c:ser>
        <c:ser>
          <c:idx val="2"/>
          <c:order val="2"/>
          <c:tx>
            <c:strRef>
              <c:f>'20'!$I$3:$I$4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'20'!$F$5:$F$52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'20'!$I$5:$I$52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7C-45B0-AC6F-13BD0E98E4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088256"/>
        <c:axId val="121241600"/>
      </c:lineChart>
      <c:catAx>
        <c:axId val="12108825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1241600"/>
        <c:crosses val="autoZero"/>
        <c:auto val="1"/>
        <c:lblAlgn val="ctr"/>
        <c:lblOffset val="100"/>
        <c:tickLblSkip val="1"/>
        <c:noMultiLvlLbl val="0"/>
      </c:catAx>
      <c:valAx>
        <c:axId val="12124160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108825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59983950957179299"/>
          <c:y val="6.1113264688067825E-2"/>
          <c:w val="0.3280970355827848"/>
          <c:h val="9.1221675893133444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794282471447824E-2"/>
          <c:y val="0.26094610266739915"/>
          <c:w val="0.93952216783712195"/>
          <c:h val="0.47298736495147775"/>
        </c:manualLayout>
      </c:layout>
      <c:lineChart>
        <c:grouping val="standard"/>
        <c:varyColors val="0"/>
        <c:ser>
          <c:idx val="0"/>
          <c:order val="0"/>
          <c:tx>
            <c:strRef>
              <c:f>'20'!$K$3:$K$4</c:f>
              <c:strCache>
                <c:ptCount val="2"/>
                <c:pt idx="0">
                  <c:v>CO3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'20'!$J$5:$J$52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'20'!$K$5:$K$52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A0-4535-87FB-E2EEF53243A7}"/>
            </c:ext>
          </c:extLst>
        </c:ser>
        <c:ser>
          <c:idx val="1"/>
          <c:order val="1"/>
          <c:tx>
            <c:strRef>
              <c:f>'20'!$L$3:$L$4</c:f>
              <c:strCache>
                <c:ptCount val="2"/>
                <c:pt idx="0">
                  <c:v>CO3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'20'!$J$5:$J$52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'20'!$L$5:$L$52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A0-4535-87FB-E2EEF53243A7}"/>
            </c:ext>
          </c:extLst>
        </c:ser>
        <c:ser>
          <c:idx val="2"/>
          <c:order val="2"/>
          <c:tx>
            <c:strRef>
              <c:f>'20'!$M$3:$M$4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'20'!$J$5:$J$52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'20'!$M$5:$M$52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A0-4535-87FB-E2EEF53243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269632"/>
        <c:axId val="121275520"/>
      </c:lineChart>
      <c:catAx>
        <c:axId val="121269632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1275520"/>
        <c:crosses val="autoZero"/>
        <c:auto val="1"/>
        <c:lblAlgn val="ctr"/>
        <c:lblOffset val="100"/>
        <c:tickLblSkip val="1"/>
        <c:noMultiLvlLbl val="0"/>
      </c:catAx>
      <c:valAx>
        <c:axId val="12127552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1269632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808824572604049"/>
          <c:y val="4.4447048770066465E-2"/>
          <c:w val="0.32942711215152182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6094610266739915"/>
          <c:w val="0.93980431691321664"/>
          <c:h val="0.48342257217848289"/>
        </c:manualLayout>
      </c:layout>
      <c:lineChart>
        <c:grouping val="standard"/>
        <c:varyColors val="0"/>
        <c:ser>
          <c:idx val="0"/>
          <c:order val="0"/>
          <c:tx>
            <c:strRef>
              <c:f>'20'!$O$3:$O$4</c:f>
              <c:strCache>
                <c:ptCount val="2"/>
                <c:pt idx="0">
                  <c:v>CO4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'20'!$N$5:$N$52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'20'!$O$5:$O$52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38-435E-B89E-DA1024006EF8}"/>
            </c:ext>
          </c:extLst>
        </c:ser>
        <c:ser>
          <c:idx val="1"/>
          <c:order val="1"/>
          <c:tx>
            <c:strRef>
              <c:f>'20'!$P$3:$P$4</c:f>
              <c:strCache>
                <c:ptCount val="2"/>
                <c:pt idx="0">
                  <c:v>CO4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'20'!$N$5:$N$52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'20'!$P$5:$P$52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38-435E-B89E-DA1024006EF8}"/>
            </c:ext>
          </c:extLst>
        </c:ser>
        <c:ser>
          <c:idx val="2"/>
          <c:order val="2"/>
          <c:tx>
            <c:strRef>
              <c:f>'20'!$Q$3:$Q$4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'20'!$N$5:$N$52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'20'!$Q$5:$Q$52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38-435E-B89E-DA1024006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389824"/>
        <c:axId val="121391360"/>
      </c:lineChart>
      <c:catAx>
        <c:axId val="12138982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1391360"/>
        <c:crosses val="autoZero"/>
        <c:auto val="1"/>
        <c:lblAlgn val="ctr"/>
        <c:lblOffset val="100"/>
        <c:tickLblSkip val="1"/>
        <c:noMultiLvlLbl val="0"/>
      </c:catAx>
      <c:valAx>
        <c:axId val="12139136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1389824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597300337458927"/>
          <c:y val="3.2043947994873291E-2"/>
          <c:w val="0.32853916845299996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8478889377407052"/>
          <c:w val="0.93939312463990776"/>
          <c:h val="0.43890473150315945"/>
        </c:manualLayout>
      </c:layout>
      <c:lineChart>
        <c:grouping val="standard"/>
        <c:varyColors val="0"/>
        <c:ser>
          <c:idx val="0"/>
          <c:order val="0"/>
          <c:tx>
            <c:strRef>
              <c:f>'20'!$S$3:$S$4</c:f>
              <c:strCache>
                <c:ptCount val="2"/>
                <c:pt idx="0">
                  <c:v>CO5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'20'!$R$5:$R$52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'20'!$S$5:$S$52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91-4D66-B76A-D3EE2E8A4E04}"/>
            </c:ext>
          </c:extLst>
        </c:ser>
        <c:ser>
          <c:idx val="1"/>
          <c:order val="1"/>
          <c:tx>
            <c:strRef>
              <c:f>'20'!$T$3:$T$4</c:f>
              <c:strCache>
                <c:ptCount val="2"/>
                <c:pt idx="0">
                  <c:v>CO5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'20'!$R$5:$R$52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'20'!$T$5:$T$52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91-4D66-B76A-D3EE2E8A4E04}"/>
            </c:ext>
          </c:extLst>
        </c:ser>
        <c:ser>
          <c:idx val="2"/>
          <c:order val="2"/>
          <c:tx>
            <c:strRef>
              <c:f>'20'!$U$3:$U$4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'20'!$R$5:$R$52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'20'!$U$5:$U$52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91-4D66-B76A-D3EE2E8A4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423744"/>
        <c:axId val="121425280"/>
      </c:lineChart>
      <c:catAx>
        <c:axId val="12142374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1425280"/>
        <c:crosses val="autoZero"/>
        <c:auto val="1"/>
        <c:lblAlgn val="ctr"/>
        <c:lblOffset val="100"/>
        <c:tickLblSkip val="1"/>
        <c:noMultiLvlLbl val="0"/>
      </c:catAx>
      <c:valAx>
        <c:axId val="12142528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1423744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660158333867521"/>
          <c:y val="5.8660484698295982E-2"/>
          <c:w val="0.33031986855302037"/>
          <c:h val="9.409803504291702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CO6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4582013049177154E-2"/>
          <c:y val="0.25046166104237216"/>
          <c:w val="0.92248407710812763"/>
          <c:h val="0.53582864641920502"/>
        </c:manualLayout>
      </c:layout>
      <c:lineChart>
        <c:grouping val="standard"/>
        <c:varyColors val="0"/>
        <c:ser>
          <c:idx val="0"/>
          <c:order val="0"/>
          <c:tx>
            <c:strRef>
              <c:f>'20'!$W$3:$W$4</c:f>
              <c:strCache>
                <c:ptCount val="2"/>
                <c:pt idx="0">
                  <c:v>CO6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'20'!$V$5:$V$52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'20'!$W$5:$W$52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DC-4E21-BCBD-D78A1A54D878}"/>
            </c:ext>
          </c:extLst>
        </c:ser>
        <c:ser>
          <c:idx val="1"/>
          <c:order val="1"/>
          <c:tx>
            <c:strRef>
              <c:f>'20'!$X$3:$X$4</c:f>
              <c:strCache>
                <c:ptCount val="2"/>
                <c:pt idx="0">
                  <c:v>CO6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'20'!$V$5:$V$52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'20'!$X$5:$X$52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DC-4E21-BCBD-D78A1A54D878}"/>
            </c:ext>
          </c:extLst>
        </c:ser>
        <c:ser>
          <c:idx val="2"/>
          <c:order val="2"/>
          <c:tx>
            <c:strRef>
              <c:f>'20'!$Y$3:$Y$4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'20'!$V$5:$V$52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'20'!$Y$5:$Y$52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DC-4E21-BCBD-D78A1A54D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330688"/>
        <c:axId val="121344768"/>
      </c:lineChart>
      <c:catAx>
        <c:axId val="12133068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1344768"/>
        <c:crosses val="autoZero"/>
        <c:auto val="1"/>
        <c:lblAlgn val="ctr"/>
        <c:lblOffset val="100"/>
        <c:tickLblSkip val="1"/>
        <c:noMultiLvlLbl val="0"/>
      </c:catAx>
      <c:valAx>
        <c:axId val="12134476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1330688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2120042531695652"/>
          <c:y val="4.7125515560554193E-2"/>
          <c:w val="0.32809698922224967"/>
          <c:h val="9.32578740157480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2531490792566589"/>
          <c:w val="0.93951134157010852"/>
          <c:h val="0.56636793894739057"/>
        </c:manualLayout>
      </c:layout>
      <c:lineChart>
        <c:grouping val="standard"/>
        <c:varyColors val="0"/>
        <c:ser>
          <c:idx val="0"/>
          <c:order val="0"/>
          <c:tx>
            <c:strRef>
              <c:f>'20'!$AA$3:$AA$4</c:f>
              <c:strCache>
                <c:ptCount val="2"/>
                <c:pt idx="0">
                  <c:v>D1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'20'!$Z$5:$Z$52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'20'!$AA$5:$AA$52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C9-4E51-99A9-4CE511D72207}"/>
            </c:ext>
          </c:extLst>
        </c:ser>
        <c:ser>
          <c:idx val="1"/>
          <c:order val="1"/>
          <c:tx>
            <c:strRef>
              <c:f>'20'!$AB$3:$AB$4</c:f>
              <c:strCache>
                <c:ptCount val="2"/>
                <c:pt idx="0">
                  <c:v>D1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'20'!$Z$5:$Z$52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'20'!$AB$5:$AB$52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C9-4E51-99A9-4CE511D72207}"/>
            </c:ext>
          </c:extLst>
        </c:ser>
        <c:ser>
          <c:idx val="2"/>
          <c:order val="2"/>
          <c:tx>
            <c:strRef>
              <c:f>'20'!$AC$3:$AC$4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'20'!$Z$5:$Z$52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'20'!$AC$5:$AC$52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C9-4E51-99A9-4CE511D722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524608"/>
        <c:axId val="121526144"/>
      </c:lineChart>
      <c:catAx>
        <c:axId val="12152460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1526144"/>
        <c:crosses val="autoZero"/>
        <c:auto val="1"/>
        <c:lblAlgn val="ctr"/>
        <c:lblOffset val="100"/>
        <c:tickLblSkip val="1"/>
        <c:noMultiLvlLbl val="0"/>
      </c:catAx>
      <c:valAx>
        <c:axId val="121526144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1524608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459616328446744"/>
          <c:y val="3.5700597666255642E-2"/>
          <c:w val="0.31020065581233242"/>
          <c:h val="8.3894633652721165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2622343578020654"/>
          <c:w val="0.93643214409519548"/>
          <c:h val="0.49171450342900996"/>
        </c:manualLayout>
      </c:layout>
      <c:lineChart>
        <c:grouping val="standard"/>
        <c:varyColors val="0"/>
        <c:ser>
          <c:idx val="0"/>
          <c:order val="0"/>
          <c:tx>
            <c:strRef>
              <c:f>'20'!$AE$3:$AE$4</c:f>
              <c:strCache>
                <c:ptCount val="2"/>
                <c:pt idx="0">
                  <c:v>D2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'20'!$AD$5:$AD$52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'20'!$AE$5:$AE$52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E3-4548-8C67-AFDDA311F355}"/>
            </c:ext>
          </c:extLst>
        </c:ser>
        <c:ser>
          <c:idx val="1"/>
          <c:order val="1"/>
          <c:tx>
            <c:strRef>
              <c:f>'20'!$AF$3:$AF$4</c:f>
              <c:strCache>
                <c:ptCount val="2"/>
                <c:pt idx="0">
                  <c:v>D2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'20'!$AD$5:$AD$52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'20'!$AF$5:$AF$52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E3-4548-8C67-AFDDA311F355}"/>
            </c:ext>
          </c:extLst>
        </c:ser>
        <c:ser>
          <c:idx val="2"/>
          <c:order val="2"/>
          <c:tx>
            <c:strRef>
              <c:f>'20'!$AG$3:$AG$4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'20'!$AD$5:$AD$52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'20'!$AG$5:$AG$52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E3-4548-8C67-AFDDA311F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554432"/>
        <c:axId val="121555968"/>
      </c:lineChart>
      <c:catAx>
        <c:axId val="121554432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1555968"/>
        <c:crosses val="autoZero"/>
        <c:auto val="1"/>
        <c:lblAlgn val="ctr"/>
        <c:lblOffset val="100"/>
        <c:tickLblSkip val="1"/>
        <c:noMultiLvlLbl val="0"/>
      </c:catAx>
      <c:valAx>
        <c:axId val="12155596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1554432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4105835827125379"/>
          <c:y val="4.7941325882651771E-2"/>
          <c:w val="0.30852841508019357"/>
          <c:h val="8.423291846583702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3772632234530044"/>
          <c:w val="0.93814850379474934"/>
          <c:h val="0.51423283953912535"/>
        </c:manualLayout>
      </c:layout>
      <c:lineChart>
        <c:grouping val="standard"/>
        <c:varyColors val="0"/>
        <c:ser>
          <c:idx val="0"/>
          <c:order val="0"/>
          <c:tx>
            <c:strRef>
              <c:f>'20'!$AI$3:$AI$4</c:f>
              <c:strCache>
                <c:ptCount val="2"/>
                <c:pt idx="0">
                  <c:v>D3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'20'!$AH$5:$AH$52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'20'!$AI$5:$AI$52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88-4CCC-A49C-03A9388B1805}"/>
            </c:ext>
          </c:extLst>
        </c:ser>
        <c:ser>
          <c:idx val="1"/>
          <c:order val="1"/>
          <c:tx>
            <c:strRef>
              <c:f>'20'!$AJ$3:$AJ$4</c:f>
              <c:strCache>
                <c:ptCount val="2"/>
                <c:pt idx="0">
                  <c:v>D3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'20'!$AH$5:$AH$52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'20'!$AJ$5:$AJ$52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88-4CCC-A49C-03A9388B1805}"/>
            </c:ext>
          </c:extLst>
        </c:ser>
        <c:ser>
          <c:idx val="2"/>
          <c:order val="2"/>
          <c:tx>
            <c:strRef>
              <c:f>'20'!$AK$3:$AK$4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'20'!$AH$5:$AH$52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'20'!$AK$5:$AK$52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88-4CCC-A49C-03A9388B1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474048"/>
        <c:axId val="121479936"/>
      </c:lineChart>
      <c:catAx>
        <c:axId val="12147404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1479936"/>
        <c:crosses val="autoZero"/>
        <c:auto val="1"/>
        <c:lblAlgn val="ctr"/>
        <c:lblOffset val="100"/>
        <c:tickLblSkip val="1"/>
        <c:noMultiLvlLbl val="0"/>
      </c:catAx>
      <c:valAx>
        <c:axId val="121479936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1474048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732496852527665"/>
          <c:y val="3.9079585390809204E-2"/>
          <c:w val="0.31020065581233242"/>
          <c:h val="8.851594821833835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09386025919754E-2"/>
          <c:y val="0.24715159503740491"/>
          <c:w val="0.93504575478510366"/>
          <c:h val="0.51259449397019263"/>
        </c:manualLayout>
      </c:layout>
      <c:lineChart>
        <c:grouping val="standard"/>
        <c:varyColors val="0"/>
        <c:ser>
          <c:idx val="0"/>
          <c:order val="0"/>
          <c:tx>
            <c:strRef>
              <c:f>'1'!$G$3:$G$4</c:f>
              <c:strCache>
                <c:ptCount val="2"/>
                <c:pt idx="0">
                  <c:v>CO2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'1'!$G$5:$G$52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E7-4AF8-9831-1FA306DDEB66}"/>
            </c:ext>
          </c:extLst>
        </c:ser>
        <c:ser>
          <c:idx val="1"/>
          <c:order val="1"/>
          <c:tx>
            <c:strRef>
              <c:f>'1'!$H$3:$H$4</c:f>
              <c:strCache>
                <c:ptCount val="2"/>
                <c:pt idx="0">
                  <c:v>CO2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'1'!$H$5:$H$52</c:f>
              <c:numCache>
                <c:formatCode>General</c:formatCode>
                <c:ptCount val="48"/>
                <c:pt idx="2">
                  <c:v>76</c:v>
                </c:pt>
                <c:pt idx="3">
                  <c:v>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E7-4AF8-9831-1FA306DDEB66}"/>
            </c:ext>
          </c:extLst>
        </c:ser>
        <c:ser>
          <c:idx val="2"/>
          <c:order val="2"/>
          <c:tx>
            <c:strRef>
              <c:f>'1'!$I$3:$I$4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'1'!$I$5:$I$52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E7-4AF8-9831-1FA306DDE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441344"/>
        <c:axId val="85922944"/>
      </c:lineChart>
      <c:catAx>
        <c:axId val="8644134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85922944"/>
        <c:crosses val="autoZero"/>
        <c:auto val="1"/>
        <c:lblAlgn val="ctr"/>
        <c:lblOffset val="100"/>
        <c:tickLblSkip val="1"/>
        <c:noMultiLvlLbl val="0"/>
      </c:catAx>
      <c:valAx>
        <c:axId val="85922944"/>
        <c:scaling>
          <c:orientation val="minMax"/>
          <c:min val="4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86441344"/>
        <c:crosses val="autoZero"/>
        <c:crossBetween val="between"/>
        <c:majorUnit val="10"/>
      </c:valAx>
    </c:plotArea>
    <c:legend>
      <c:legendPos val="b"/>
      <c:layout>
        <c:manualLayout>
          <c:xMode val="edge"/>
          <c:yMode val="edge"/>
          <c:x val="0.59983950957179299"/>
          <c:y val="6.1113264688067825E-2"/>
          <c:w val="0.3280970355827848"/>
          <c:h val="9.1221675893133444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77" l="0.70000000000000062" r="0.70000000000000062" t="0.75000000000000477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19688627529153788"/>
          <c:w val="0.93167660646192862"/>
          <c:h val="0.54981760191368489"/>
        </c:manualLayout>
      </c:layout>
      <c:lineChart>
        <c:grouping val="standard"/>
        <c:varyColors val="0"/>
        <c:ser>
          <c:idx val="0"/>
          <c:order val="0"/>
          <c:tx>
            <c:strRef>
              <c:f>'2'!$AM$3:$AM$4</c:f>
              <c:strCache>
                <c:ptCount val="2"/>
                <c:pt idx="0">
                  <c:v>D4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'2'!$AM$5:$AM$52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96-485F-B303-470157BAEA9C}"/>
            </c:ext>
          </c:extLst>
        </c:ser>
        <c:ser>
          <c:idx val="1"/>
          <c:order val="1"/>
          <c:tx>
            <c:strRef>
              <c:f>'2'!$AN$3:$AN$4</c:f>
              <c:strCache>
                <c:ptCount val="2"/>
                <c:pt idx="0">
                  <c:v>D4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'2'!$AN$5:$AN$52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96-485F-B303-470157BAEA9C}"/>
            </c:ext>
          </c:extLst>
        </c:ser>
        <c:ser>
          <c:idx val="2"/>
          <c:order val="2"/>
          <c:tx>
            <c:strRef>
              <c:f>'2'!$AO$3:$AO$4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'2'!$AO$5:$AO$52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96-485F-B303-470157BAEA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444992"/>
        <c:axId val="97446528"/>
      </c:lineChart>
      <c:catAx>
        <c:axId val="97444992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97446528"/>
        <c:crosses val="autoZero"/>
        <c:auto val="1"/>
        <c:lblAlgn val="ctr"/>
        <c:lblOffset val="100"/>
        <c:tickLblSkip val="1"/>
        <c:noMultiLvlLbl val="0"/>
      </c:catAx>
      <c:valAx>
        <c:axId val="97446528"/>
        <c:scaling>
          <c:orientation val="minMax"/>
          <c:max val="85"/>
          <c:min val="4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97444992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4465224865760062"/>
          <c:y val="3.7529486029436242E-3"/>
          <c:w val="0.30852841508019357"/>
          <c:h val="8.81424632047576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19688627529153788"/>
          <c:w val="0.93167660646192862"/>
          <c:h val="0.54981760191368489"/>
        </c:manualLayout>
      </c:layout>
      <c:lineChart>
        <c:grouping val="standard"/>
        <c:varyColors val="0"/>
        <c:ser>
          <c:idx val="0"/>
          <c:order val="0"/>
          <c:tx>
            <c:strRef>
              <c:f>'20'!$AM$3:$AM$4</c:f>
              <c:strCache>
                <c:ptCount val="2"/>
                <c:pt idx="0">
                  <c:v>D4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'20'!$AL$5:$AL$52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'20'!$AM$5:$AM$52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7A-47DD-9F34-F7A26BD47B1F}"/>
            </c:ext>
          </c:extLst>
        </c:ser>
        <c:ser>
          <c:idx val="1"/>
          <c:order val="1"/>
          <c:tx>
            <c:strRef>
              <c:f>'20'!$AN$3:$AN$4</c:f>
              <c:strCache>
                <c:ptCount val="2"/>
                <c:pt idx="0">
                  <c:v>D4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'20'!$AL$5:$AL$52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'20'!$AN$5:$AN$52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7A-47DD-9F34-F7A26BD47B1F}"/>
            </c:ext>
          </c:extLst>
        </c:ser>
        <c:ser>
          <c:idx val="2"/>
          <c:order val="2"/>
          <c:tx>
            <c:strRef>
              <c:f>'20'!$AO$3:$AO$4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'20'!$AL$5:$AL$52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'20'!$AO$5:$AO$52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7A-47DD-9F34-F7A26BD47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578240"/>
        <c:axId val="121579776"/>
      </c:lineChart>
      <c:catAx>
        <c:axId val="12157824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1579776"/>
        <c:crosses val="autoZero"/>
        <c:auto val="1"/>
        <c:lblAlgn val="ctr"/>
        <c:lblOffset val="100"/>
        <c:tickLblSkip val="1"/>
        <c:noMultiLvlLbl val="0"/>
      </c:catAx>
      <c:valAx>
        <c:axId val="121579776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157824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4465224865760062"/>
          <c:y val="3.7529486029436242E-3"/>
          <c:w val="0.30852841508019357"/>
          <c:h val="8.81424632047576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3557543738909243E-2"/>
          <c:y val="0.22001338068035745"/>
          <c:w val="0.94307943512202363"/>
          <c:h val="0.55042725541660231"/>
        </c:manualLayout>
      </c:layout>
      <c:lineChart>
        <c:grouping val="standard"/>
        <c:varyColors val="0"/>
        <c:ser>
          <c:idx val="0"/>
          <c:order val="0"/>
          <c:tx>
            <c:strRef>
              <c:f>'21'!$C$4</c:f>
              <c:strCache>
                <c:ptCount val="1"/>
                <c:pt idx="0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'21'!$B$5:$B$52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'21'!$C$5:$C$52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51-43E8-ADDA-EAFC23C4D32F}"/>
            </c:ext>
          </c:extLst>
        </c:ser>
        <c:ser>
          <c:idx val="1"/>
          <c:order val="1"/>
          <c:tx>
            <c:strRef>
              <c:f>'21'!$D$4</c:f>
              <c:strCache>
                <c:ptCount val="1"/>
                <c:pt idx="0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'21'!$B$5:$B$52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'21'!$D$5:$D$52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51-43E8-ADDA-EAFC23C4D32F}"/>
            </c:ext>
          </c:extLst>
        </c:ser>
        <c:ser>
          <c:idx val="2"/>
          <c:order val="2"/>
          <c:tx>
            <c:strRef>
              <c:f>'21'!$E$4</c:f>
              <c:strCache>
                <c:ptCount val="1"/>
                <c:pt idx="0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'21'!$B$5:$B$52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'21'!$E$5:$E$52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51-43E8-ADDA-EAFC23C4D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654656"/>
        <c:axId val="121660544"/>
      </c:lineChart>
      <c:catAx>
        <c:axId val="12165465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1660544"/>
        <c:crosses val="autoZero"/>
        <c:auto val="1"/>
        <c:lblAlgn val="ctr"/>
        <c:lblOffset val="100"/>
        <c:tickLblSkip val="1"/>
        <c:noMultiLvlLbl val="0"/>
      </c:catAx>
      <c:valAx>
        <c:axId val="121660544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165465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72261414623943265"/>
          <c:y val="3.6653183058000215E-2"/>
          <c:w val="0.2412757666561349"/>
          <c:h val="9.043187783345264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09386025919754E-2"/>
          <c:y val="0.24715159503740491"/>
          <c:w val="0.93504575478510388"/>
          <c:h val="0.51259449397019263"/>
        </c:manualLayout>
      </c:layout>
      <c:lineChart>
        <c:grouping val="standard"/>
        <c:varyColors val="0"/>
        <c:ser>
          <c:idx val="0"/>
          <c:order val="0"/>
          <c:tx>
            <c:strRef>
              <c:f>'21'!$G$3:$G$4</c:f>
              <c:strCache>
                <c:ptCount val="2"/>
                <c:pt idx="0">
                  <c:v>CO2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'21'!$F$5:$F$52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'21'!$G$5:$G$52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A9-4FED-AA07-ADE1EA1F71D1}"/>
            </c:ext>
          </c:extLst>
        </c:ser>
        <c:ser>
          <c:idx val="1"/>
          <c:order val="1"/>
          <c:tx>
            <c:strRef>
              <c:f>'21'!$H$3:$H$4</c:f>
              <c:strCache>
                <c:ptCount val="2"/>
                <c:pt idx="0">
                  <c:v>CO2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'21'!$F$5:$F$52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'21'!$H$5:$H$52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A9-4FED-AA07-ADE1EA1F71D1}"/>
            </c:ext>
          </c:extLst>
        </c:ser>
        <c:ser>
          <c:idx val="2"/>
          <c:order val="2"/>
          <c:tx>
            <c:strRef>
              <c:f>'21'!$I$3:$I$4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'21'!$F$5:$F$52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'21'!$I$5:$I$52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A9-4FED-AA07-ADE1EA1F71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684352"/>
        <c:axId val="121685888"/>
      </c:lineChart>
      <c:catAx>
        <c:axId val="121684352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1685888"/>
        <c:crosses val="autoZero"/>
        <c:auto val="1"/>
        <c:lblAlgn val="ctr"/>
        <c:lblOffset val="100"/>
        <c:tickLblSkip val="1"/>
        <c:noMultiLvlLbl val="0"/>
      </c:catAx>
      <c:valAx>
        <c:axId val="12168588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1684352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59983950957179299"/>
          <c:y val="6.1113264688067825E-2"/>
          <c:w val="0.3280970355827848"/>
          <c:h val="9.1221675893133444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794282471447824E-2"/>
          <c:y val="0.26094610266739915"/>
          <c:w val="0.93952216783712195"/>
          <c:h val="0.47298736495147775"/>
        </c:manualLayout>
      </c:layout>
      <c:lineChart>
        <c:grouping val="standard"/>
        <c:varyColors val="0"/>
        <c:ser>
          <c:idx val="0"/>
          <c:order val="0"/>
          <c:tx>
            <c:strRef>
              <c:f>'21'!$K$3:$K$4</c:f>
              <c:strCache>
                <c:ptCount val="2"/>
                <c:pt idx="0">
                  <c:v>CO3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'21'!$J$5:$J$52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'21'!$K$5:$K$52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1E-454B-8D95-20B83D38E0C0}"/>
            </c:ext>
          </c:extLst>
        </c:ser>
        <c:ser>
          <c:idx val="1"/>
          <c:order val="1"/>
          <c:tx>
            <c:strRef>
              <c:f>'21'!$L$3:$L$4</c:f>
              <c:strCache>
                <c:ptCount val="2"/>
                <c:pt idx="0">
                  <c:v>CO3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'21'!$J$5:$J$52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'21'!$L$5:$L$52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1E-454B-8D95-20B83D38E0C0}"/>
            </c:ext>
          </c:extLst>
        </c:ser>
        <c:ser>
          <c:idx val="2"/>
          <c:order val="2"/>
          <c:tx>
            <c:strRef>
              <c:f>'21'!$M$3:$M$4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'21'!$J$5:$J$52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'21'!$M$5:$M$52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1E-454B-8D95-20B83D38E0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728192"/>
        <c:axId val="118729728"/>
      </c:lineChart>
      <c:catAx>
        <c:axId val="118728192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8729728"/>
        <c:crosses val="autoZero"/>
        <c:auto val="1"/>
        <c:lblAlgn val="ctr"/>
        <c:lblOffset val="100"/>
        <c:tickLblSkip val="1"/>
        <c:noMultiLvlLbl val="0"/>
      </c:catAx>
      <c:valAx>
        <c:axId val="11872972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8728192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808824572604049"/>
          <c:y val="4.4447048770066465E-2"/>
          <c:w val="0.32942711215152182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6094610266739915"/>
          <c:w val="0.93980431691321664"/>
          <c:h val="0.48342257217848289"/>
        </c:manualLayout>
      </c:layout>
      <c:lineChart>
        <c:grouping val="standard"/>
        <c:varyColors val="0"/>
        <c:ser>
          <c:idx val="0"/>
          <c:order val="0"/>
          <c:tx>
            <c:strRef>
              <c:f>'21'!$O$3:$O$4</c:f>
              <c:strCache>
                <c:ptCount val="2"/>
                <c:pt idx="0">
                  <c:v>CO4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'21'!$N$5:$N$52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'21'!$O$5:$O$52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C6-42E1-BDCA-38B4E9617FB0}"/>
            </c:ext>
          </c:extLst>
        </c:ser>
        <c:ser>
          <c:idx val="1"/>
          <c:order val="1"/>
          <c:tx>
            <c:strRef>
              <c:f>'21'!$P$3:$P$4</c:f>
              <c:strCache>
                <c:ptCount val="2"/>
                <c:pt idx="0">
                  <c:v>CO4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'21'!$N$5:$N$52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'21'!$P$5:$P$52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C6-42E1-BDCA-38B4E9617FB0}"/>
            </c:ext>
          </c:extLst>
        </c:ser>
        <c:ser>
          <c:idx val="2"/>
          <c:order val="2"/>
          <c:tx>
            <c:strRef>
              <c:f>'21'!$Q$3:$Q$4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'21'!$N$5:$N$52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'21'!$Q$5:$Q$52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C6-42E1-BDCA-38B4E9617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7840"/>
        <c:axId val="121921920"/>
      </c:lineChart>
      <c:catAx>
        <c:axId val="12190784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1921920"/>
        <c:crosses val="autoZero"/>
        <c:auto val="1"/>
        <c:lblAlgn val="ctr"/>
        <c:lblOffset val="100"/>
        <c:tickLblSkip val="1"/>
        <c:noMultiLvlLbl val="0"/>
      </c:catAx>
      <c:valAx>
        <c:axId val="12192192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190784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597300337458927"/>
          <c:y val="3.2043947994873291E-2"/>
          <c:w val="0.32853916845299996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8478889377407052"/>
          <c:w val="0.93939312463990776"/>
          <c:h val="0.43890473150315945"/>
        </c:manualLayout>
      </c:layout>
      <c:lineChart>
        <c:grouping val="standard"/>
        <c:varyColors val="0"/>
        <c:ser>
          <c:idx val="0"/>
          <c:order val="0"/>
          <c:tx>
            <c:strRef>
              <c:f>'21'!$S$3:$S$4</c:f>
              <c:strCache>
                <c:ptCount val="2"/>
                <c:pt idx="0">
                  <c:v>CO5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'21'!$R$5:$R$52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'21'!$S$5:$S$52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82-46FB-819A-B8F8EFD3F237}"/>
            </c:ext>
          </c:extLst>
        </c:ser>
        <c:ser>
          <c:idx val="1"/>
          <c:order val="1"/>
          <c:tx>
            <c:strRef>
              <c:f>'21'!$T$3:$T$4</c:f>
              <c:strCache>
                <c:ptCount val="2"/>
                <c:pt idx="0">
                  <c:v>CO5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'21'!$R$5:$R$52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'21'!$T$5:$T$52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82-46FB-819A-B8F8EFD3F237}"/>
            </c:ext>
          </c:extLst>
        </c:ser>
        <c:ser>
          <c:idx val="2"/>
          <c:order val="2"/>
          <c:tx>
            <c:strRef>
              <c:f>'21'!$U$3:$U$4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'21'!$R$5:$R$52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'21'!$U$5:$U$52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82-46FB-819A-B8F8EFD3F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58400"/>
        <c:axId val="121959936"/>
      </c:lineChart>
      <c:catAx>
        <c:axId val="12195840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1959936"/>
        <c:crosses val="autoZero"/>
        <c:auto val="1"/>
        <c:lblAlgn val="ctr"/>
        <c:lblOffset val="100"/>
        <c:tickLblSkip val="1"/>
        <c:noMultiLvlLbl val="0"/>
      </c:catAx>
      <c:valAx>
        <c:axId val="121959936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195840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660158333867521"/>
          <c:y val="5.8660484698295982E-2"/>
          <c:w val="0.33031986855302037"/>
          <c:h val="9.409803504291702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CO6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4582013049177154E-2"/>
          <c:y val="0.25046166104237216"/>
          <c:w val="0.92248407710812763"/>
          <c:h val="0.53582864641920502"/>
        </c:manualLayout>
      </c:layout>
      <c:lineChart>
        <c:grouping val="standard"/>
        <c:varyColors val="0"/>
        <c:ser>
          <c:idx val="0"/>
          <c:order val="0"/>
          <c:tx>
            <c:strRef>
              <c:f>'21'!$W$3:$W$4</c:f>
              <c:strCache>
                <c:ptCount val="2"/>
                <c:pt idx="0">
                  <c:v>CO6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'21'!$V$5:$V$52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'21'!$W$5:$W$52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25-46D6-8AC4-795661E0A1A4}"/>
            </c:ext>
          </c:extLst>
        </c:ser>
        <c:ser>
          <c:idx val="1"/>
          <c:order val="1"/>
          <c:tx>
            <c:strRef>
              <c:f>'21'!$X$3:$X$4</c:f>
              <c:strCache>
                <c:ptCount val="2"/>
                <c:pt idx="0">
                  <c:v>CO6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'21'!$V$5:$V$52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'21'!$X$5:$X$52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25-46D6-8AC4-795661E0A1A4}"/>
            </c:ext>
          </c:extLst>
        </c:ser>
        <c:ser>
          <c:idx val="2"/>
          <c:order val="2"/>
          <c:tx>
            <c:strRef>
              <c:f>'21'!$Y$3:$Y$4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'21'!$V$5:$V$52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'21'!$Y$5:$Y$52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25-46D6-8AC4-795661E0A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004608"/>
        <c:axId val="122006144"/>
      </c:lineChart>
      <c:catAx>
        <c:axId val="12200460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2006144"/>
        <c:crosses val="autoZero"/>
        <c:auto val="1"/>
        <c:lblAlgn val="ctr"/>
        <c:lblOffset val="100"/>
        <c:tickLblSkip val="1"/>
        <c:noMultiLvlLbl val="0"/>
      </c:catAx>
      <c:valAx>
        <c:axId val="122006144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2004608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2120042531695652"/>
          <c:y val="4.7125515560554193E-2"/>
          <c:w val="0.32809698922224967"/>
          <c:h val="9.32578740157480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2531490792566589"/>
          <c:w val="0.93951134157010852"/>
          <c:h val="0.56636793894739057"/>
        </c:manualLayout>
      </c:layout>
      <c:lineChart>
        <c:grouping val="standard"/>
        <c:varyColors val="0"/>
        <c:ser>
          <c:idx val="0"/>
          <c:order val="0"/>
          <c:tx>
            <c:strRef>
              <c:f>'21'!$AA$3:$AA$4</c:f>
              <c:strCache>
                <c:ptCount val="2"/>
                <c:pt idx="0">
                  <c:v>D1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'21'!$Z$5:$Z$52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'21'!$AA$5:$AA$52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CF-4EA2-B3B0-FD86AA721CE9}"/>
            </c:ext>
          </c:extLst>
        </c:ser>
        <c:ser>
          <c:idx val="1"/>
          <c:order val="1"/>
          <c:tx>
            <c:strRef>
              <c:f>'21'!$AB$3:$AB$4</c:f>
              <c:strCache>
                <c:ptCount val="2"/>
                <c:pt idx="0">
                  <c:v>D1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'21'!$Z$5:$Z$52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'21'!$AB$5:$AB$52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CF-4EA2-B3B0-FD86AA721CE9}"/>
            </c:ext>
          </c:extLst>
        </c:ser>
        <c:ser>
          <c:idx val="2"/>
          <c:order val="2"/>
          <c:tx>
            <c:strRef>
              <c:f>'21'!$AC$3:$AC$4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'21'!$Z$5:$Z$52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'21'!$AC$5:$AC$52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CF-4EA2-B3B0-FD86AA721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181888"/>
        <c:axId val="122187776"/>
      </c:lineChart>
      <c:catAx>
        <c:axId val="12218188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2187776"/>
        <c:crosses val="autoZero"/>
        <c:auto val="1"/>
        <c:lblAlgn val="ctr"/>
        <c:lblOffset val="100"/>
        <c:tickLblSkip val="1"/>
        <c:noMultiLvlLbl val="0"/>
      </c:catAx>
      <c:valAx>
        <c:axId val="122187776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2181888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459616328446744"/>
          <c:y val="3.5700597666255642E-2"/>
          <c:w val="0.31020065581233242"/>
          <c:h val="8.3894633652721165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916296587608E-2"/>
          <c:y val="0.23159977986622751"/>
          <c:w val="0.93643214409519548"/>
          <c:h val="0.49171450342900996"/>
        </c:manualLayout>
      </c:layout>
      <c:lineChart>
        <c:grouping val="standard"/>
        <c:varyColors val="0"/>
        <c:ser>
          <c:idx val="0"/>
          <c:order val="0"/>
          <c:tx>
            <c:strRef>
              <c:f>'21'!$AE$3:$AE$4</c:f>
              <c:strCache>
                <c:ptCount val="2"/>
                <c:pt idx="0">
                  <c:v>D2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'21'!$AD$5:$AD$52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'21'!$AE$5:$AE$52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37-4CA6-B04B-D103D6DBDC06}"/>
            </c:ext>
          </c:extLst>
        </c:ser>
        <c:ser>
          <c:idx val="1"/>
          <c:order val="1"/>
          <c:tx>
            <c:strRef>
              <c:f>'21'!$AF$3:$AF$4</c:f>
              <c:strCache>
                <c:ptCount val="2"/>
                <c:pt idx="0">
                  <c:v>D2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'21'!$AD$5:$AD$52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'21'!$AF$5:$AF$52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37-4CA6-B04B-D103D6DBDC06}"/>
            </c:ext>
          </c:extLst>
        </c:ser>
        <c:ser>
          <c:idx val="2"/>
          <c:order val="2"/>
          <c:tx>
            <c:strRef>
              <c:f>'21'!$AG$3:$AG$4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'21'!$AD$5:$AD$52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'21'!$AG$5:$AG$52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37-4CA6-B04B-D103D6DBD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224000"/>
        <c:axId val="122098816"/>
      </c:lineChart>
      <c:catAx>
        <c:axId val="12222400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2098816"/>
        <c:crosses val="autoZero"/>
        <c:auto val="1"/>
        <c:lblAlgn val="ctr"/>
        <c:lblOffset val="100"/>
        <c:tickLblSkip val="1"/>
        <c:noMultiLvlLbl val="0"/>
      </c:catAx>
      <c:valAx>
        <c:axId val="122098816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222400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4105835827125379"/>
          <c:y val="4.7941325882651771E-2"/>
          <c:w val="0.30852841508019357"/>
          <c:h val="8.423291846583702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3772632234530044"/>
          <c:w val="0.93814850379474934"/>
          <c:h val="0.51423283953912535"/>
        </c:manualLayout>
      </c:layout>
      <c:lineChart>
        <c:grouping val="standard"/>
        <c:varyColors val="0"/>
        <c:ser>
          <c:idx val="0"/>
          <c:order val="0"/>
          <c:tx>
            <c:strRef>
              <c:f>'21'!$AI$3:$AI$4</c:f>
              <c:strCache>
                <c:ptCount val="2"/>
                <c:pt idx="0">
                  <c:v>D3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'21'!$AH$5:$AH$52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'21'!$AI$5:$AI$52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C8-4F7C-866E-DE27AC12BC7A}"/>
            </c:ext>
          </c:extLst>
        </c:ser>
        <c:ser>
          <c:idx val="1"/>
          <c:order val="1"/>
          <c:tx>
            <c:strRef>
              <c:f>'21'!$AJ$3:$AJ$4</c:f>
              <c:strCache>
                <c:ptCount val="2"/>
                <c:pt idx="0">
                  <c:v>D3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'21'!$AH$5:$AH$52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'21'!$AJ$5:$AJ$52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C8-4F7C-866E-DE27AC12BC7A}"/>
            </c:ext>
          </c:extLst>
        </c:ser>
        <c:ser>
          <c:idx val="2"/>
          <c:order val="2"/>
          <c:tx>
            <c:strRef>
              <c:f>'21'!$AK$3:$AK$4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'21'!$AH$5:$AH$52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'21'!$AK$5:$AK$52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C8-4F7C-866E-DE27AC12B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143872"/>
        <c:axId val="122145408"/>
      </c:lineChart>
      <c:catAx>
        <c:axId val="122143872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2145408"/>
        <c:crosses val="autoZero"/>
        <c:auto val="1"/>
        <c:lblAlgn val="ctr"/>
        <c:lblOffset val="100"/>
        <c:tickLblSkip val="1"/>
        <c:noMultiLvlLbl val="0"/>
      </c:catAx>
      <c:valAx>
        <c:axId val="12214540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solidFill>
              <a:srgbClr val="FF66FF"/>
            </a:solidFill>
          </a:ln>
        </c:spPr>
        <c:crossAx val="122143872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732496852527665"/>
          <c:y val="3.9079585390809204E-2"/>
          <c:w val="0.31020065581233242"/>
          <c:h val="8.851594821833835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3557543738909243E-2"/>
          <c:y val="0.22001338068035745"/>
          <c:w val="0.94307943512202363"/>
          <c:h val="0.55042725541660231"/>
        </c:manualLayout>
      </c:layout>
      <c:lineChart>
        <c:grouping val="standard"/>
        <c:varyColors val="0"/>
        <c:ser>
          <c:idx val="0"/>
          <c:order val="0"/>
          <c:tx>
            <c:strRef>
              <c:f>'3'!$C$4</c:f>
              <c:strCache>
                <c:ptCount val="1"/>
                <c:pt idx="0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'3'!$B$5:$B$52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'3'!$C$5:$C$52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CF-4DD3-90EB-707AC6C882D1}"/>
            </c:ext>
          </c:extLst>
        </c:ser>
        <c:ser>
          <c:idx val="1"/>
          <c:order val="1"/>
          <c:tx>
            <c:strRef>
              <c:f>'3'!$D$4</c:f>
              <c:strCache>
                <c:ptCount val="1"/>
                <c:pt idx="0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'3'!$B$5:$B$52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'3'!$D$5:$D$52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CF-4DD3-90EB-707AC6C882D1}"/>
            </c:ext>
          </c:extLst>
        </c:ser>
        <c:ser>
          <c:idx val="2"/>
          <c:order val="2"/>
          <c:tx>
            <c:strRef>
              <c:f>'3'!$E$4</c:f>
              <c:strCache>
                <c:ptCount val="1"/>
                <c:pt idx="0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'3'!$B$5:$B$52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'3'!$E$5:$E$52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CF-4DD3-90EB-707AC6C88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619968"/>
        <c:axId val="97621504"/>
      </c:lineChart>
      <c:catAx>
        <c:axId val="9761996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97621504"/>
        <c:crosses val="autoZero"/>
        <c:auto val="1"/>
        <c:lblAlgn val="ctr"/>
        <c:lblOffset val="100"/>
        <c:tickLblSkip val="1"/>
        <c:noMultiLvlLbl val="0"/>
      </c:catAx>
      <c:valAx>
        <c:axId val="97621504"/>
        <c:scaling>
          <c:orientation val="minMax"/>
          <c:max val="90"/>
          <c:min val="4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97619968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72261414623943265"/>
          <c:y val="3.6653183058000215E-2"/>
          <c:w val="0.2412757666561349"/>
          <c:h val="9.043187783345264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19688627529153788"/>
          <c:w val="0.93167660646192862"/>
          <c:h val="0.54981760191368489"/>
        </c:manualLayout>
      </c:layout>
      <c:lineChart>
        <c:grouping val="standard"/>
        <c:varyColors val="0"/>
        <c:ser>
          <c:idx val="0"/>
          <c:order val="0"/>
          <c:tx>
            <c:strRef>
              <c:f>'21'!$AM$3:$AM$4</c:f>
              <c:strCache>
                <c:ptCount val="2"/>
                <c:pt idx="0">
                  <c:v>D4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'21'!$AL$5:$AL$52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'21'!$AM$5:$AM$52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CD-4941-9458-FFAED2CD8ED7}"/>
            </c:ext>
          </c:extLst>
        </c:ser>
        <c:ser>
          <c:idx val="1"/>
          <c:order val="1"/>
          <c:tx>
            <c:strRef>
              <c:f>'21'!$AN$3:$AN$4</c:f>
              <c:strCache>
                <c:ptCount val="2"/>
                <c:pt idx="0">
                  <c:v>D4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'21'!$AL$5:$AL$52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'21'!$AN$5:$AN$52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CD-4941-9458-FFAED2CD8ED7}"/>
            </c:ext>
          </c:extLst>
        </c:ser>
        <c:ser>
          <c:idx val="2"/>
          <c:order val="2"/>
          <c:tx>
            <c:strRef>
              <c:f>'21'!$AO$3:$AO$4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'21'!$AL$5:$AL$52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'21'!$AO$5:$AO$52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CD-4941-9458-FFAED2CD8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305152"/>
        <c:axId val="122323328"/>
      </c:lineChart>
      <c:catAx>
        <c:axId val="122305152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2323328"/>
        <c:crosses val="autoZero"/>
        <c:auto val="1"/>
        <c:lblAlgn val="ctr"/>
        <c:lblOffset val="100"/>
        <c:tickLblSkip val="1"/>
        <c:noMultiLvlLbl val="0"/>
      </c:catAx>
      <c:valAx>
        <c:axId val="12232332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2305152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4465224865760062"/>
          <c:y val="3.7529486029436242E-3"/>
          <c:w val="0.30852841508019357"/>
          <c:h val="8.81424632047576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3557543738909243E-2"/>
          <c:y val="0.22001338068035745"/>
          <c:w val="0.94307943512202363"/>
          <c:h val="0.55042725541660231"/>
        </c:manualLayout>
      </c:layout>
      <c:lineChart>
        <c:grouping val="standard"/>
        <c:varyColors val="0"/>
        <c:ser>
          <c:idx val="0"/>
          <c:order val="0"/>
          <c:tx>
            <c:strRef>
              <c:f>'22'!$C$4</c:f>
              <c:strCache>
                <c:ptCount val="1"/>
                <c:pt idx="0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'22'!$B$5:$B$52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'22'!$C$5:$C$52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C2-4108-A4AA-119A41542D32}"/>
            </c:ext>
          </c:extLst>
        </c:ser>
        <c:ser>
          <c:idx val="1"/>
          <c:order val="1"/>
          <c:tx>
            <c:strRef>
              <c:f>'22'!$D$4</c:f>
              <c:strCache>
                <c:ptCount val="1"/>
                <c:pt idx="0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'22'!$B$5:$B$52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'22'!$D$5:$D$52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C2-4108-A4AA-119A41542D32}"/>
            </c:ext>
          </c:extLst>
        </c:ser>
        <c:ser>
          <c:idx val="2"/>
          <c:order val="2"/>
          <c:tx>
            <c:strRef>
              <c:f>'22'!$E$4</c:f>
              <c:strCache>
                <c:ptCount val="1"/>
                <c:pt idx="0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'22'!$B$5:$B$52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'22'!$E$5:$E$52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C2-4108-A4AA-119A41542D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279424"/>
        <c:axId val="122280960"/>
      </c:lineChart>
      <c:catAx>
        <c:axId val="12227942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2280960"/>
        <c:crosses val="autoZero"/>
        <c:auto val="1"/>
        <c:lblAlgn val="ctr"/>
        <c:lblOffset val="100"/>
        <c:tickLblSkip val="1"/>
        <c:noMultiLvlLbl val="0"/>
      </c:catAx>
      <c:valAx>
        <c:axId val="12228096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2279424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72261414623943265"/>
          <c:y val="3.6653183058000215E-2"/>
          <c:w val="0.2412757666561349"/>
          <c:h val="9.043187783345264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09386025919754E-2"/>
          <c:y val="0.24715159503740491"/>
          <c:w val="0.93504575478510388"/>
          <c:h val="0.51259449397019263"/>
        </c:manualLayout>
      </c:layout>
      <c:lineChart>
        <c:grouping val="standard"/>
        <c:varyColors val="0"/>
        <c:ser>
          <c:idx val="0"/>
          <c:order val="0"/>
          <c:tx>
            <c:strRef>
              <c:f>'22'!$G$3:$G$4</c:f>
              <c:strCache>
                <c:ptCount val="2"/>
                <c:pt idx="0">
                  <c:v>CO2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'22'!$F$5:$F$52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'22'!$G$5:$G$52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CB-49DC-A185-EC6D0102D6E5}"/>
            </c:ext>
          </c:extLst>
        </c:ser>
        <c:ser>
          <c:idx val="1"/>
          <c:order val="1"/>
          <c:tx>
            <c:strRef>
              <c:f>'22'!$H$3:$H$4</c:f>
              <c:strCache>
                <c:ptCount val="2"/>
                <c:pt idx="0">
                  <c:v>CO2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'22'!$F$5:$F$52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'22'!$H$5:$H$52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CB-49DC-A185-EC6D0102D6E5}"/>
            </c:ext>
          </c:extLst>
        </c:ser>
        <c:ser>
          <c:idx val="2"/>
          <c:order val="2"/>
          <c:tx>
            <c:strRef>
              <c:f>'22'!$I$3:$I$4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'22'!$F$5:$F$52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'22'!$I$5:$I$52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CB-49DC-A185-EC6D0102D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444416"/>
        <c:axId val="122450304"/>
      </c:lineChart>
      <c:catAx>
        <c:axId val="12244441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2450304"/>
        <c:crosses val="autoZero"/>
        <c:auto val="1"/>
        <c:lblAlgn val="ctr"/>
        <c:lblOffset val="100"/>
        <c:tickLblSkip val="1"/>
        <c:noMultiLvlLbl val="0"/>
      </c:catAx>
      <c:valAx>
        <c:axId val="122450304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244441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59983950957179299"/>
          <c:y val="6.1113264688067825E-2"/>
          <c:w val="0.3280970355827848"/>
          <c:h val="9.1221675893133444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794282471447824E-2"/>
          <c:y val="0.26094610266739915"/>
          <c:w val="0.93952216783712195"/>
          <c:h val="0.47298736495147775"/>
        </c:manualLayout>
      </c:layout>
      <c:lineChart>
        <c:grouping val="standard"/>
        <c:varyColors val="0"/>
        <c:ser>
          <c:idx val="0"/>
          <c:order val="0"/>
          <c:tx>
            <c:strRef>
              <c:f>'22'!$K$3:$K$4</c:f>
              <c:strCache>
                <c:ptCount val="2"/>
                <c:pt idx="0">
                  <c:v>CO3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'22'!$J$5:$J$52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'22'!$K$5:$K$52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CD-4720-9E01-426B2D21AAE7}"/>
            </c:ext>
          </c:extLst>
        </c:ser>
        <c:ser>
          <c:idx val="1"/>
          <c:order val="1"/>
          <c:tx>
            <c:strRef>
              <c:f>'22'!$L$3:$L$4</c:f>
              <c:strCache>
                <c:ptCount val="2"/>
                <c:pt idx="0">
                  <c:v>CO3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'22'!$J$5:$J$52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'22'!$L$5:$L$52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CD-4720-9E01-426B2D21AAE7}"/>
            </c:ext>
          </c:extLst>
        </c:ser>
        <c:ser>
          <c:idx val="2"/>
          <c:order val="2"/>
          <c:tx>
            <c:strRef>
              <c:f>'22'!$M$3:$M$4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'22'!$J$5:$J$52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'22'!$M$5:$M$52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CD-4720-9E01-426B2D21A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490880"/>
        <c:axId val="122492416"/>
      </c:lineChart>
      <c:catAx>
        <c:axId val="12249088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2492416"/>
        <c:crosses val="autoZero"/>
        <c:auto val="1"/>
        <c:lblAlgn val="ctr"/>
        <c:lblOffset val="100"/>
        <c:tickLblSkip val="1"/>
        <c:noMultiLvlLbl val="0"/>
      </c:catAx>
      <c:valAx>
        <c:axId val="122492416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249088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808824572604049"/>
          <c:y val="4.4447048770066465E-2"/>
          <c:w val="0.32942711215152182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6094610266739915"/>
          <c:w val="0.93980431691321664"/>
          <c:h val="0.48342257217848289"/>
        </c:manualLayout>
      </c:layout>
      <c:lineChart>
        <c:grouping val="standard"/>
        <c:varyColors val="0"/>
        <c:ser>
          <c:idx val="0"/>
          <c:order val="0"/>
          <c:tx>
            <c:strRef>
              <c:f>'22'!$O$3:$O$4</c:f>
              <c:strCache>
                <c:ptCount val="2"/>
                <c:pt idx="0">
                  <c:v>CO4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'22'!$N$5:$N$52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'22'!$O$5:$O$52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10-4BB9-8D4C-8CF2A0E064DA}"/>
            </c:ext>
          </c:extLst>
        </c:ser>
        <c:ser>
          <c:idx val="1"/>
          <c:order val="1"/>
          <c:tx>
            <c:strRef>
              <c:f>'22'!$P$3:$P$4</c:f>
              <c:strCache>
                <c:ptCount val="2"/>
                <c:pt idx="0">
                  <c:v>CO4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'22'!$N$5:$N$52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'22'!$P$5:$P$52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10-4BB9-8D4C-8CF2A0E064DA}"/>
            </c:ext>
          </c:extLst>
        </c:ser>
        <c:ser>
          <c:idx val="2"/>
          <c:order val="2"/>
          <c:tx>
            <c:strRef>
              <c:f>'22'!$Q$3:$Q$4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'22'!$N$5:$N$52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'22'!$Q$5:$Q$52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10-4BB9-8D4C-8CF2A0E064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545280"/>
        <c:axId val="122546816"/>
      </c:lineChart>
      <c:catAx>
        <c:axId val="12254528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2546816"/>
        <c:crosses val="autoZero"/>
        <c:auto val="1"/>
        <c:lblAlgn val="ctr"/>
        <c:lblOffset val="100"/>
        <c:tickLblSkip val="1"/>
        <c:noMultiLvlLbl val="0"/>
      </c:catAx>
      <c:valAx>
        <c:axId val="122546816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254528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597300337458927"/>
          <c:y val="3.2043947994873291E-2"/>
          <c:w val="0.32853916845299996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8478889377407052"/>
          <c:w val="0.93939312463990776"/>
          <c:h val="0.43890473150315945"/>
        </c:manualLayout>
      </c:layout>
      <c:lineChart>
        <c:grouping val="standard"/>
        <c:varyColors val="0"/>
        <c:ser>
          <c:idx val="0"/>
          <c:order val="0"/>
          <c:tx>
            <c:strRef>
              <c:f>'22'!$S$3:$S$4</c:f>
              <c:strCache>
                <c:ptCount val="2"/>
                <c:pt idx="0">
                  <c:v>CO5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'22'!$R$5:$R$52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'22'!$S$5:$S$52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1E-42B8-9B63-0D46679B69A2}"/>
            </c:ext>
          </c:extLst>
        </c:ser>
        <c:ser>
          <c:idx val="1"/>
          <c:order val="1"/>
          <c:tx>
            <c:strRef>
              <c:f>'22'!$T$3:$T$4</c:f>
              <c:strCache>
                <c:ptCount val="2"/>
                <c:pt idx="0">
                  <c:v>CO5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'22'!$R$5:$R$52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'22'!$T$5:$T$52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1E-42B8-9B63-0D46679B69A2}"/>
            </c:ext>
          </c:extLst>
        </c:ser>
        <c:ser>
          <c:idx val="2"/>
          <c:order val="2"/>
          <c:tx>
            <c:strRef>
              <c:f>'22'!$U$3:$U$4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'22'!$R$5:$R$52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'22'!$U$5:$U$52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1E-42B8-9B63-0D46679B6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583296"/>
        <c:axId val="122585088"/>
      </c:lineChart>
      <c:catAx>
        <c:axId val="12258329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2585088"/>
        <c:crosses val="autoZero"/>
        <c:auto val="1"/>
        <c:lblAlgn val="ctr"/>
        <c:lblOffset val="100"/>
        <c:tickLblSkip val="1"/>
        <c:noMultiLvlLbl val="0"/>
      </c:catAx>
      <c:valAx>
        <c:axId val="12258508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258329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660158333867521"/>
          <c:y val="5.8660484698295982E-2"/>
          <c:w val="0.33031986855302037"/>
          <c:h val="9.409803504291702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CO6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4582013049177154E-2"/>
          <c:y val="0.25046166104237216"/>
          <c:w val="0.92248407710812763"/>
          <c:h val="0.53582864641920502"/>
        </c:manualLayout>
      </c:layout>
      <c:lineChart>
        <c:grouping val="standard"/>
        <c:varyColors val="0"/>
        <c:ser>
          <c:idx val="0"/>
          <c:order val="0"/>
          <c:tx>
            <c:strRef>
              <c:f>'22'!$W$3:$W$4</c:f>
              <c:strCache>
                <c:ptCount val="2"/>
                <c:pt idx="0">
                  <c:v>CO6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'22'!$V$5:$V$52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'22'!$W$5:$W$52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68-4037-920B-2A8ED144CFAE}"/>
            </c:ext>
          </c:extLst>
        </c:ser>
        <c:ser>
          <c:idx val="1"/>
          <c:order val="1"/>
          <c:tx>
            <c:strRef>
              <c:f>'22'!$X$3:$X$4</c:f>
              <c:strCache>
                <c:ptCount val="2"/>
                <c:pt idx="0">
                  <c:v>CO6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'22'!$V$5:$V$52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'22'!$X$5:$X$52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68-4037-920B-2A8ED144CFAE}"/>
            </c:ext>
          </c:extLst>
        </c:ser>
        <c:ser>
          <c:idx val="2"/>
          <c:order val="2"/>
          <c:tx>
            <c:strRef>
              <c:f>'22'!$Y$3:$Y$4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'22'!$V$5:$V$52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'22'!$Y$5:$Y$52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68-4037-920B-2A8ED144CF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613120"/>
        <c:axId val="122627200"/>
      </c:lineChart>
      <c:catAx>
        <c:axId val="12261312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2627200"/>
        <c:crosses val="autoZero"/>
        <c:auto val="1"/>
        <c:lblAlgn val="ctr"/>
        <c:lblOffset val="100"/>
        <c:tickLblSkip val="1"/>
        <c:noMultiLvlLbl val="0"/>
      </c:catAx>
      <c:valAx>
        <c:axId val="12262720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261312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2120042531695652"/>
          <c:y val="4.7125515560554193E-2"/>
          <c:w val="0.32809698922224967"/>
          <c:h val="9.32578740157480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2531490792566589"/>
          <c:w val="0.93951134157010852"/>
          <c:h val="0.56636793894739057"/>
        </c:manualLayout>
      </c:layout>
      <c:lineChart>
        <c:grouping val="standard"/>
        <c:varyColors val="0"/>
        <c:ser>
          <c:idx val="0"/>
          <c:order val="0"/>
          <c:tx>
            <c:strRef>
              <c:f>'22'!$AA$3:$AA$4</c:f>
              <c:strCache>
                <c:ptCount val="2"/>
                <c:pt idx="0">
                  <c:v>D1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'22'!$Z$5:$Z$52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'22'!$AA$5:$AA$52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C6-4E7D-A45E-4D4F6E31A883}"/>
            </c:ext>
          </c:extLst>
        </c:ser>
        <c:ser>
          <c:idx val="1"/>
          <c:order val="1"/>
          <c:tx>
            <c:strRef>
              <c:f>'22'!$AB$3:$AB$4</c:f>
              <c:strCache>
                <c:ptCount val="2"/>
                <c:pt idx="0">
                  <c:v>D1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'22'!$Z$5:$Z$52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'22'!$AB$5:$AB$52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C6-4E7D-A45E-4D4F6E31A883}"/>
            </c:ext>
          </c:extLst>
        </c:ser>
        <c:ser>
          <c:idx val="2"/>
          <c:order val="2"/>
          <c:tx>
            <c:strRef>
              <c:f>'22'!$AC$3:$AC$4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'22'!$Z$5:$Z$52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'22'!$AC$5:$AC$52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C6-4E7D-A45E-4D4F6E31A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667776"/>
        <c:axId val="122669312"/>
      </c:lineChart>
      <c:catAx>
        <c:axId val="12266777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2669312"/>
        <c:crosses val="autoZero"/>
        <c:auto val="1"/>
        <c:lblAlgn val="ctr"/>
        <c:lblOffset val="100"/>
        <c:tickLblSkip val="1"/>
        <c:noMultiLvlLbl val="0"/>
      </c:catAx>
      <c:valAx>
        <c:axId val="12266931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266777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459616328446744"/>
          <c:y val="3.5700597666255642E-2"/>
          <c:w val="0.31020065581233242"/>
          <c:h val="8.3894633652721165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2622343578020654"/>
          <c:w val="0.93643214409519548"/>
          <c:h val="0.49171450342900996"/>
        </c:manualLayout>
      </c:layout>
      <c:lineChart>
        <c:grouping val="standard"/>
        <c:varyColors val="0"/>
        <c:ser>
          <c:idx val="0"/>
          <c:order val="0"/>
          <c:tx>
            <c:strRef>
              <c:f>'22'!$AE$3:$AE$4</c:f>
              <c:strCache>
                <c:ptCount val="2"/>
                <c:pt idx="0">
                  <c:v>D2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'22'!$AD$5:$AD$52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'22'!$AE$5:$AE$52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43-4FE5-88CC-B7BAF2C46BD6}"/>
            </c:ext>
          </c:extLst>
        </c:ser>
        <c:ser>
          <c:idx val="1"/>
          <c:order val="1"/>
          <c:tx>
            <c:strRef>
              <c:f>'22'!$AF$3:$AF$4</c:f>
              <c:strCache>
                <c:ptCount val="2"/>
                <c:pt idx="0">
                  <c:v>D2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'22'!$AD$5:$AD$52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'22'!$AF$5:$AF$52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43-4FE5-88CC-B7BAF2C46BD6}"/>
            </c:ext>
          </c:extLst>
        </c:ser>
        <c:ser>
          <c:idx val="2"/>
          <c:order val="2"/>
          <c:tx>
            <c:strRef>
              <c:f>'22'!$AG$3:$AG$4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'22'!$AD$5:$AD$52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'22'!$AG$5:$AG$52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43-4FE5-88CC-B7BAF2C46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779520"/>
        <c:axId val="122781056"/>
      </c:lineChart>
      <c:catAx>
        <c:axId val="12277952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2781056"/>
        <c:crosses val="autoZero"/>
        <c:auto val="1"/>
        <c:lblAlgn val="ctr"/>
        <c:lblOffset val="100"/>
        <c:tickLblSkip val="1"/>
        <c:noMultiLvlLbl val="0"/>
      </c:catAx>
      <c:valAx>
        <c:axId val="122781056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277952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4105835827125379"/>
          <c:y val="4.7941325882651771E-2"/>
          <c:w val="0.30852841508019357"/>
          <c:h val="8.423291846583702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3772632234530044"/>
          <c:w val="0.93814850379474934"/>
          <c:h val="0.51423283953912535"/>
        </c:manualLayout>
      </c:layout>
      <c:lineChart>
        <c:grouping val="standard"/>
        <c:varyColors val="0"/>
        <c:ser>
          <c:idx val="0"/>
          <c:order val="0"/>
          <c:tx>
            <c:strRef>
              <c:f>'22'!$AI$3:$AI$4</c:f>
              <c:strCache>
                <c:ptCount val="2"/>
                <c:pt idx="0">
                  <c:v>D3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'22'!$AH$5:$AH$52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'22'!$AI$5:$AI$52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63-4879-940A-1A1F9396DB67}"/>
            </c:ext>
          </c:extLst>
        </c:ser>
        <c:ser>
          <c:idx val="1"/>
          <c:order val="1"/>
          <c:tx>
            <c:strRef>
              <c:f>'22'!$AJ$3:$AJ$4</c:f>
              <c:strCache>
                <c:ptCount val="2"/>
                <c:pt idx="0">
                  <c:v>D3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'22'!$AH$5:$AH$52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'22'!$AJ$5:$AJ$52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63-4879-940A-1A1F9396DB67}"/>
            </c:ext>
          </c:extLst>
        </c:ser>
        <c:ser>
          <c:idx val="2"/>
          <c:order val="2"/>
          <c:tx>
            <c:strRef>
              <c:f>'22'!$AK$3:$AK$4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'22'!$AH$5:$AH$52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'22'!$AK$5:$AK$52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63-4879-940A-1A1F9396D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695040"/>
        <c:axId val="122700928"/>
      </c:lineChart>
      <c:catAx>
        <c:axId val="12269504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2700928"/>
        <c:crosses val="autoZero"/>
        <c:auto val="1"/>
        <c:lblAlgn val="ctr"/>
        <c:lblOffset val="100"/>
        <c:tickLblSkip val="1"/>
        <c:noMultiLvlLbl val="0"/>
      </c:catAx>
      <c:valAx>
        <c:axId val="12270092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269504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732496852527665"/>
          <c:y val="3.9079585390809204E-2"/>
          <c:w val="0.31020065581233242"/>
          <c:h val="8.851594821833835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09386025919754E-2"/>
          <c:y val="0.24715159503740491"/>
          <c:w val="0.93504575478510388"/>
          <c:h val="0.51259449397019263"/>
        </c:manualLayout>
      </c:layout>
      <c:lineChart>
        <c:grouping val="standard"/>
        <c:varyColors val="0"/>
        <c:ser>
          <c:idx val="0"/>
          <c:order val="0"/>
          <c:tx>
            <c:strRef>
              <c:f>'3'!$G$3:$G$4</c:f>
              <c:strCache>
                <c:ptCount val="2"/>
                <c:pt idx="0">
                  <c:v>CO2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'3'!$F$5:$F$52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'3'!$G$5:$G$52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10-499D-BD36-A6D12E9EAACE}"/>
            </c:ext>
          </c:extLst>
        </c:ser>
        <c:ser>
          <c:idx val="1"/>
          <c:order val="1"/>
          <c:tx>
            <c:strRef>
              <c:f>'3'!$H$3:$H$4</c:f>
              <c:strCache>
                <c:ptCount val="2"/>
                <c:pt idx="0">
                  <c:v>CO2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'3'!$F$5:$F$52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'3'!$H$5:$H$52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10-499D-BD36-A6D12E9EAACE}"/>
            </c:ext>
          </c:extLst>
        </c:ser>
        <c:ser>
          <c:idx val="2"/>
          <c:order val="2"/>
          <c:tx>
            <c:strRef>
              <c:f>'3'!$I$3:$I$4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'3'!$F$5:$F$52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'3'!$I$5:$I$52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10-499D-BD36-A6D12E9EAA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731712"/>
        <c:axId val="97733248"/>
      </c:lineChart>
      <c:catAx>
        <c:axId val="97731712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97733248"/>
        <c:crosses val="autoZero"/>
        <c:auto val="1"/>
        <c:lblAlgn val="ctr"/>
        <c:lblOffset val="100"/>
        <c:tickLblSkip val="1"/>
        <c:noMultiLvlLbl val="0"/>
      </c:catAx>
      <c:valAx>
        <c:axId val="97733248"/>
        <c:scaling>
          <c:orientation val="minMax"/>
          <c:max val="90"/>
          <c:min val="4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97731712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59983950957179299"/>
          <c:y val="6.1113264688067825E-2"/>
          <c:w val="0.3280970355827848"/>
          <c:h val="9.1221675893133444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19688627529153788"/>
          <c:w val="0.93167660646192862"/>
          <c:h val="0.54981760191368489"/>
        </c:manualLayout>
      </c:layout>
      <c:lineChart>
        <c:grouping val="standard"/>
        <c:varyColors val="0"/>
        <c:ser>
          <c:idx val="0"/>
          <c:order val="0"/>
          <c:tx>
            <c:strRef>
              <c:f>'22'!$AM$3:$AM$4</c:f>
              <c:strCache>
                <c:ptCount val="2"/>
                <c:pt idx="0">
                  <c:v>D4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'22'!$AL$5:$AL$52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'22'!$AM$5:$AM$52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7-48A8-941D-A6541EA5F173}"/>
            </c:ext>
          </c:extLst>
        </c:ser>
        <c:ser>
          <c:idx val="1"/>
          <c:order val="1"/>
          <c:tx>
            <c:strRef>
              <c:f>'22'!$AN$3:$AN$4</c:f>
              <c:strCache>
                <c:ptCount val="2"/>
                <c:pt idx="0">
                  <c:v>D4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'22'!$AL$5:$AL$52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'22'!$AN$5:$AN$52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37-48A8-941D-A6541EA5F173}"/>
            </c:ext>
          </c:extLst>
        </c:ser>
        <c:ser>
          <c:idx val="2"/>
          <c:order val="2"/>
          <c:tx>
            <c:strRef>
              <c:f>'22'!$AO$3:$AO$4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'22'!$AL$5:$AL$52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'22'!$AO$5:$AO$52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37-48A8-941D-A6541EA5F1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737792"/>
        <c:axId val="122739328"/>
      </c:lineChart>
      <c:catAx>
        <c:axId val="122737792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2739328"/>
        <c:crosses val="autoZero"/>
        <c:auto val="1"/>
        <c:lblAlgn val="ctr"/>
        <c:lblOffset val="100"/>
        <c:tickLblSkip val="1"/>
        <c:noMultiLvlLbl val="0"/>
      </c:catAx>
      <c:valAx>
        <c:axId val="12273932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2737792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4465224865760062"/>
          <c:y val="3.7529486029436242E-3"/>
          <c:w val="0.30852841508019357"/>
          <c:h val="8.81424632047576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3557543738909243E-2"/>
          <c:y val="0.22001338068035745"/>
          <c:w val="0.94307943512202363"/>
          <c:h val="0.55042725541660231"/>
        </c:manualLayout>
      </c:layout>
      <c:lineChart>
        <c:grouping val="standard"/>
        <c:varyColors val="0"/>
        <c:ser>
          <c:idx val="0"/>
          <c:order val="0"/>
          <c:tx>
            <c:strRef>
              <c:f>'23'!$C$4</c:f>
              <c:strCache>
                <c:ptCount val="1"/>
                <c:pt idx="0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'23'!$B$5:$B$52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'23'!$C$5:$C$52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53-4A3C-9CB8-8EF169A0D4E6}"/>
            </c:ext>
          </c:extLst>
        </c:ser>
        <c:ser>
          <c:idx val="1"/>
          <c:order val="1"/>
          <c:tx>
            <c:strRef>
              <c:f>'23'!$D$4</c:f>
              <c:strCache>
                <c:ptCount val="1"/>
                <c:pt idx="0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'23'!$B$5:$B$52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'23'!$D$5:$D$52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53-4A3C-9CB8-8EF169A0D4E6}"/>
            </c:ext>
          </c:extLst>
        </c:ser>
        <c:ser>
          <c:idx val="2"/>
          <c:order val="2"/>
          <c:tx>
            <c:strRef>
              <c:f>'23'!$E$4</c:f>
              <c:strCache>
                <c:ptCount val="1"/>
                <c:pt idx="0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'23'!$B$5:$B$52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'23'!$E$5:$E$52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53-4A3C-9CB8-8EF169A0D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929152"/>
        <c:axId val="122930688"/>
      </c:lineChart>
      <c:catAx>
        <c:axId val="122929152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2930688"/>
        <c:crosses val="autoZero"/>
        <c:auto val="1"/>
        <c:lblAlgn val="ctr"/>
        <c:lblOffset val="100"/>
        <c:tickLblSkip val="1"/>
        <c:noMultiLvlLbl val="0"/>
      </c:catAx>
      <c:valAx>
        <c:axId val="12293068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2929152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72261414623943265"/>
          <c:y val="3.6653183058000215E-2"/>
          <c:w val="0.2412757666561349"/>
          <c:h val="9.043187783345264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09386025919754E-2"/>
          <c:y val="0.24715159503740491"/>
          <c:w val="0.93504575478510388"/>
          <c:h val="0.51259449397019263"/>
        </c:manualLayout>
      </c:layout>
      <c:lineChart>
        <c:grouping val="standard"/>
        <c:varyColors val="0"/>
        <c:ser>
          <c:idx val="0"/>
          <c:order val="0"/>
          <c:tx>
            <c:strRef>
              <c:f>'23'!$G$3:$G$4</c:f>
              <c:strCache>
                <c:ptCount val="2"/>
                <c:pt idx="0">
                  <c:v>CO2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'23'!$F$5:$F$52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'23'!$G$5:$G$52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32-43DE-9300-55909F6AB214}"/>
            </c:ext>
          </c:extLst>
        </c:ser>
        <c:ser>
          <c:idx val="1"/>
          <c:order val="1"/>
          <c:tx>
            <c:strRef>
              <c:f>'23'!$H$3:$H$4</c:f>
              <c:strCache>
                <c:ptCount val="2"/>
                <c:pt idx="0">
                  <c:v>CO2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'23'!$F$5:$F$52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'23'!$H$5:$H$52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32-43DE-9300-55909F6AB214}"/>
            </c:ext>
          </c:extLst>
        </c:ser>
        <c:ser>
          <c:idx val="2"/>
          <c:order val="2"/>
          <c:tx>
            <c:strRef>
              <c:f>'23'!$I$3:$I$4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'23'!$F$5:$F$52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'23'!$I$5:$I$52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32-43DE-9300-55909F6AB2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971264"/>
        <c:axId val="122972800"/>
      </c:lineChart>
      <c:catAx>
        <c:axId val="12297126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2972800"/>
        <c:crosses val="autoZero"/>
        <c:auto val="1"/>
        <c:lblAlgn val="ctr"/>
        <c:lblOffset val="100"/>
        <c:tickLblSkip val="1"/>
        <c:noMultiLvlLbl val="0"/>
      </c:catAx>
      <c:valAx>
        <c:axId val="12297280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2971264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59983950957179299"/>
          <c:y val="6.1113264688067825E-2"/>
          <c:w val="0.3280970355827848"/>
          <c:h val="9.1221675893133444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794282471447824E-2"/>
          <c:y val="0.26094610266739915"/>
          <c:w val="0.93952216783712195"/>
          <c:h val="0.47298736495147775"/>
        </c:manualLayout>
      </c:layout>
      <c:lineChart>
        <c:grouping val="standard"/>
        <c:varyColors val="0"/>
        <c:ser>
          <c:idx val="0"/>
          <c:order val="0"/>
          <c:tx>
            <c:strRef>
              <c:f>'23'!$K$3:$K$4</c:f>
              <c:strCache>
                <c:ptCount val="2"/>
                <c:pt idx="0">
                  <c:v>CO3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'23'!$J$5:$J$52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'23'!$K$5:$K$52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A3-4F75-852D-A8C6FD3CA786}"/>
            </c:ext>
          </c:extLst>
        </c:ser>
        <c:ser>
          <c:idx val="1"/>
          <c:order val="1"/>
          <c:tx>
            <c:strRef>
              <c:f>'23'!$L$3:$L$4</c:f>
              <c:strCache>
                <c:ptCount val="2"/>
                <c:pt idx="0">
                  <c:v>CO3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'23'!$J$5:$J$52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'23'!$L$5:$L$52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A3-4F75-852D-A8C6FD3CA786}"/>
            </c:ext>
          </c:extLst>
        </c:ser>
        <c:ser>
          <c:idx val="2"/>
          <c:order val="2"/>
          <c:tx>
            <c:strRef>
              <c:f>'23'!$M$3:$M$4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'23'!$J$5:$J$52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'23'!$M$5:$M$52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A3-4F75-852D-A8C6FD3CA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013376"/>
        <c:axId val="123023360"/>
      </c:lineChart>
      <c:catAx>
        <c:axId val="12301337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3023360"/>
        <c:crosses val="autoZero"/>
        <c:auto val="1"/>
        <c:lblAlgn val="ctr"/>
        <c:lblOffset val="100"/>
        <c:tickLblSkip val="1"/>
        <c:noMultiLvlLbl val="0"/>
      </c:catAx>
      <c:valAx>
        <c:axId val="12302336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301337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808824572604049"/>
          <c:y val="4.4447048770066465E-2"/>
          <c:w val="0.32942711215152182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6094610266739915"/>
          <c:w val="0.93980431691321664"/>
          <c:h val="0.48342257217848289"/>
        </c:manualLayout>
      </c:layout>
      <c:lineChart>
        <c:grouping val="standard"/>
        <c:varyColors val="0"/>
        <c:ser>
          <c:idx val="0"/>
          <c:order val="0"/>
          <c:tx>
            <c:strRef>
              <c:f>'23'!$O$3:$O$4</c:f>
              <c:strCache>
                <c:ptCount val="2"/>
                <c:pt idx="0">
                  <c:v>CO4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'23'!$N$5:$N$52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'23'!$O$5:$O$52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52-47CF-A490-1253271789C2}"/>
            </c:ext>
          </c:extLst>
        </c:ser>
        <c:ser>
          <c:idx val="1"/>
          <c:order val="1"/>
          <c:tx>
            <c:strRef>
              <c:f>'23'!$P$3:$P$4</c:f>
              <c:strCache>
                <c:ptCount val="2"/>
                <c:pt idx="0">
                  <c:v>CO4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'23'!$N$5:$N$52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'23'!$P$5:$P$52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52-47CF-A490-1253271789C2}"/>
            </c:ext>
          </c:extLst>
        </c:ser>
        <c:ser>
          <c:idx val="2"/>
          <c:order val="2"/>
          <c:tx>
            <c:strRef>
              <c:f>'23'!$Q$3:$Q$4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'23'!$N$5:$N$52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'23'!$Q$5:$Q$52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52-47CF-A490-125327178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059584"/>
        <c:axId val="123065472"/>
      </c:lineChart>
      <c:catAx>
        <c:axId val="12305958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3065472"/>
        <c:crosses val="autoZero"/>
        <c:auto val="1"/>
        <c:lblAlgn val="ctr"/>
        <c:lblOffset val="100"/>
        <c:tickLblSkip val="1"/>
        <c:noMultiLvlLbl val="0"/>
      </c:catAx>
      <c:valAx>
        <c:axId val="12306547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3059584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597300337458927"/>
          <c:y val="3.2043947994873291E-2"/>
          <c:w val="0.32853916845299996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8478889377407052"/>
          <c:w val="0.93939312463990776"/>
          <c:h val="0.43890473150315945"/>
        </c:manualLayout>
      </c:layout>
      <c:lineChart>
        <c:grouping val="standard"/>
        <c:varyColors val="0"/>
        <c:ser>
          <c:idx val="0"/>
          <c:order val="0"/>
          <c:tx>
            <c:strRef>
              <c:f>'23'!$S$3:$S$4</c:f>
              <c:strCache>
                <c:ptCount val="2"/>
                <c:pt idx="0">
                  <c:v>CO5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'23'!$R$5:$R$52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'23'!$S$5:$S$52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2E-4C16-9970-30A71860F516}"/>
            </c:ext>
          </c:extLst>
        </c:ser>
        <c:ser>
          <c:idx val="1"/>
          <c:order val="1"/>
          <c:tx>
            <c:strRef>
              <c:f>'23'!$T$3:$T$4</c:f>
              <c:strCache>
                <c:ptCount val="2"/>
                <c:pt idx="0">
                  <c:v>CO5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'23'!$R$5:$R$52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'23'!$T$5:$T$52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2E-4C16-9970-30A71860F516}"/>
            </c:ext>
          </c:extLst>
        </c:ser>
        <c:ser>
          <c:idx val="2"/>
          <c:order val="2"/>
          <c:tx>
            <c:strRef>
              <c:f>'23'!$U$3:$U$4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'23'!$R$5:$R$52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'23'!$U$5:$U$52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2E-4C16-9970-30A71860F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118336"/>
        <c:axId val="123119872"/>
      </c:lineChart>
      <c:catAx>
        <c:axId val="12311833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3119872"/>
        <c:crosses val="autoZero"/>
        <c:auto val="1"/>
        <c:lblAlgn val="ctr"/>
        <c:lblOffset val="100"/>
        <c:tickLblSkip val="1"/>
        <c:noMultiLvlLbl val="0"/>
      </c:catAx>
      <c:valAx>
        <c:axId val="12311987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311833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660158333867521"/>
          <c:y val="5.8660484698295982E-2"/>
          <c:w val="0.33031986855302037"/>
          <c:h val="9.409803504291702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CO6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4582013049177154E-2"/>
          <c:y val="0.25046166104237216"/>
          <c:w val="0.92248407710812763"/>
          <c:h val="0.53582864641920502"/>
        </c:manualLayout>
      </c:layout>
      <c:lineChart>
        <c:grouping val="standard"/>
        <c:varyColors val="0"/>
        <c:ser>
          <c:idx val="0"/>
          <c:order val="0"/>
          <c:tx>
            <c:strRef>
              <c:f>'23'!$W$3:$W$4</c:f>
              <c:strCache>
                <c:ptCount val="2"/>
                <c:pt idx="0">
                  <c:v>CO6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'23'!$V$5:$V$52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'23'!$W$5:$W$52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1F-42EE-ACB4-C584D987EC44}"/>
            </c:ext>
          </c:extLst>
        </c:ser>
        <c:ser>
          <c:idx val="1"/>
          <c:order val="1"/>
          <c:tx>
            <c:strRef>
              <c:f>'23'!$X$3:$X$4</c:f>
              <c:strCache>
                <c:ptCount val="2"/>
                <c:pt idx="0">
                  <c:v>CO6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'23'!$V$5:$V$52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'23'!$X$5:$X$52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1F-42EE-ACB4-C584D987EC44}"/>
            </c:ext>
          </c:extLst>
        </c:ser>
        <c:ser>
          <c:idx val="2"/>
          <c:order val="2"/>
          <c:tx>
            <c:strRef>
              <c:f>'23'!$Y$3:$Y$4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'23'!$V$5:$V$52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'23'!$Y$5:$Y$52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1F-42EE-ACB4-C584D987E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156352"/>
        <c:axId val="123157888"/>
      </c:lineChart>
      <c:catAx>
        <c:axId val="123156352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3157888"/>
        <c:crosses val="autoZero"/>
        <c:auto val="1"/>
        <c:lblAlgn val="ctr"/>
        <c:lblOffset val="100"/>
        <c:tickLblSkip val="1"/>
        <c:noMultiLvlLbl val="0"/>
      </c:catAx>
      <c:valAx>
        <c:axId val="12315788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3156352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2120042531695652"/>
          <c:y val="4.7125515560554193E-2"/>
          <c:w val="0.32809698922224967"/>
          <c:h val="9.32578740157480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2531490792566589"/>
          <c:w val="0.93951134157010852"/>
          <c:h val="0.56636793894739057"/>
        </c:manualLayout>
      </c:layout>
      <c:lineChart>
        <c:grouping val="standard"/>
        <c:varyColors val="0"/>
        <c:ser>
          <c:idx val="0"/>
          <c:order val="0"/>
          <c:tx>
            <c:strRef>
              <c:f>'23'!$AA$3:$AA$4</c:f>
              <c:strCache>
                <c:ptCount val="2"/>
                <c:pt idx="0">
                  <c:v>D1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'23'!$Z$5:$Z$52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'23'!$AA$5:$AA$52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E7-4963-9726-FC6221F39B64}"/>
            </c:ext>
          </c:extLst>
        </c:ser>
        <c:ser>
          <c:idx val="1"/>
          <c:order val="1"/>
          <c:tx>
            <c:strRef>
              <c:f>'23'!$AB$3:$AB$4</c:f>
              <c:strCache>
                <c:ptCount val="2"/>
                <c:pt idx="0">
                  <c:v>D1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'23'!$Z$5:$Z$52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'23'!$AB$5:$AB$52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E7-4963-9726-FC6221F39B64}"/>
            </c:ext>
          </c:extLst>
        </c:ser>
        <c:ser>
          <c:idx val="2"/>
          <c:order val="2"/>
          <c:tx>
            <c:strRef>
              <c:f>'23'!$AC$3:$AC$4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'23'!$Z$5:$Z$52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'23'!$AC$5:$AC$52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E7-4963-9726-FC6221F39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198464"/>
        <c:axId val="123208448"/>
      </c:lineChart>
      <c:catAx>
        <c:axId val="12319846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3208448"/>
        <c:crosses val="autoZero"/>
        <c:auto val="1"/>
        <c:lblAlgn val="ctr"/>
        <c:lblOffset val="100"/>
        <c:tickLblSkip val="1"/>
        <c:noMultiLvlLbl val="0"/>
      </c:catAx>
      <c:valAx>
        <c:axId val="12320844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3198464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459616328446744"/>
          <c:y val="3.5700597666255642E-2"/>
          <c:w val="0.31020065581233242"/>
          <c:h val="8.3894633652721165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2622343578020654"/>
          <c:w val="0.93643214409519548"/>
          <c:h val="0.49171450342900996"/>
        </c:manualLayout>
      </c:layout>
      <c:lineChart>
        <c:grouping val="standard"/>
        <c:varyColors val="0"/>
        <c:ser>
          <c:idx val="0"/>
          <c:order val="0"/>
          <c:tx>
            <c:strRef>
              <c:f>'23'!$AE$3:$AE$4</c:f>
              <c:strCache>
                <c:ptCount val="2"/>
                <c:pt idx="0">
                  <c:v>D2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'23'!$AD$5:$AD$52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'23'!$AE$5:$AE$52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D7-49E8-B381-164FB4483D93}"/>
            </c:ext>
          </c:extLst>
        </c:ser>
        <c:ser>
          <c:idx val="1"/>
          <c:order val="1"/>
          <c:tx>
            <c:strRef>
              <c:f>'23'!$AF$3:$AF$4</c:f>
              <c:strCache>
                <c:ptCount val="2"/>
                <c:pt idx="0">
                  <c:v>D2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'23'!$AD$5:$AD$52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'23'!$AF$5:$AF$52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D7-49E8-B381-164FB4483D93}"/>
            </c:ext>
          </c:extLst>
        </c:ser>
        <c:ser>
          <c:idx val="2"/>
          <c:order val="2"/>
          <c:tx>
            <c:strRef>
              <c:f>'23'!$AG$3:$AG$4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'23'!$AD$5:$AD$52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'23'!$AG$5:$AG$52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D7-49E8-B381-164FB4483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261312"/>
        <c:axId val="123262848"/>
      </c:lineChart>
      <c:catAx>
        <c:axId val="123261312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3262848"/>
        <c:crosses val="autoZero"/>
        <c:auto val="1"/>
        <c:lblAlgn val="ctr"/>
        <c:lblOffset val="100"/>
        <c:tickLblSkip val="1"/>
        <c:noMultiLvlLbl val="0"/>
      </c:catAx>
      <c:valAx>
        <c:axId val="12326284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3261312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4105835827125379"/>
          <c:y val="4.7941325882651771E-2"/>
          <c:w val="0.30852841508019357"/>
          <c:h val="8.423291846583702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3772632234530044"/>
          <c:w val="0.93814850379474934"/>
          <c:h val="0.51423283953912535"/>
        </c:manualLayout>
      </c:layout>
      <c:lineChart>
        <c:grouping val="standard"/>
        <c:varyColors val="0"/>
        <c:ser>
          <c:idx val="0"/>
          <c:order val="0"/>
          <c:tx>
            <c:strRef>
              <c:f>'23'!$AI$3:$AI$4</c:f>
              <c:strCache>
                <c:ptCount val="2"/>
                <c:pt idx="0">
                  <c:v>D3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'23'!$AH$5:$AH$52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'23'!$AI$5:$AI$52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0D-49B4-9BC8-1492EC9A3B37}"/>
            </c:ext>
          </c:extLst>
        </c:ser>
        <c:ser>
          <c:idx val="1"/>
          <c:order val="1"/>
          <c:tx>
            <c:strRef>
              <c:f>'23'!$AJ$3:$AJ$4</c:f>
              <c:strCache>
                <c:ptCount val="2"/>
                <c:pt idx="0">
                  <c:v>D3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'23'!$AH$5:$AH$52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'23'!$AJ$5:$AJ$52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0D-49B4-9BC8-1492EC9A3B37}"/>
            </c:ext>
          </c:extLst>
        </c:ser>
        <c:ser>
          <c:idx val="2"/>
          <c:order val="2"/>
          <c:tx>
            <c:strRef>
              <c:f>'23'!$AK$3:$AK$4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'23'!$AH$5:$AH$52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'23'!$AK$5:$AK$52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0D-49B4-9BC8-1492EC9A3B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303808"/>
        <c:axId val="123305344"/>
      </c:lineChart>
      <c:catAx>
        <c:axId val="12330380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3305344"/>
        <c:crosses val="autoZero"/>
        <c:auto val="1"/>
        <c:lblAlgn val="ctr"/>
        <c:lblOffset val="100"/>
        <c:tickLblSkip val="1"/>
        <c:noMultiLvlLbl val="0"/>
      </c:catAx>
      <c:valAx>
        <c:axId val="123305344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3303808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732496852527665"/>
          <c:y val="3.9079585390809204E-2"/>
          <c:w val="0.31020065581233242"/>
          <c:h val="8.851594821833835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794282471447824E-2"/>
          <c:y val="0.26094610266739915"/>
          <c:w val="0.93952216783712195"/>
          <c:h val="0.47298736495147775"/>
        </c:manualLayout>
      </c:layout>
      <c:lineChart>
        <c:grouping val="standard"/>
        <c:varyColors val="0"/>
        <c:ser>
          <c:idx val="0"/>
          <c:order val="0"/>
          <c:tx>
            <c:strRef>
              <c:f>'3'!$K$3:$K$4</c:f>
              <c:strCache>
                <c:ptCount val="2"/>
                <c:pt idx="0">
                  <c:v>CO3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'3'!$J$5:$J$52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'3'!$K$5:$K$52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EC-428B-8429-5B88CB72A7D4}"/>
            </c:ext>
          </c:extLst>
        </c:ser>
        <c:ser>
          <c:idx val="1"/>
          <c:order val="1"/>
          <c:tx>
            <c:strRef>
              <c:f>'3'!$L$3:$L$4</c:f>
              <c:strCache>
                <c:ptCount val="2"/>
                <c:pt idx="0">
                  <c:v>CO3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'3'!$J$5:$J$52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'3'!$L$5:$L$52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EC-428B-8429-5B88CB72A7D4}"/>
            </c:ext>
          </c:extLst>
        </c:ser>
        <c:ser>
          <c:idx val="2"/>
          <c:order val="2"/>
          <c:tx>
            <c:strRef>
              <c:f>'3'!$M$3:$M$4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'3'!$J$5:$J$52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'3'!$M$5:$M$52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EC-428B-8429-5B88CB72A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769728"/>
        <c:axId val="97652736"/>
      </c:lineChart>
      <c:catAx>
        <c:axId val="9776972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97652736"/>
        <c:crosses val="autoZero"/>
        <c:auto val="1"/>
        <c:lblAlgn val="ctr"/>
        <c:lblOffset val="100"/>
        <c:tickLblSkip val="1"/>
        <c:noMultiLvlLbl val="0"/>
      </c:catAx>
      <c:valAx>
        <c:axId val="97652736"/>
        <c:scaling>
          <c:orientation val="minMax"/>
          <c:max val="90"/>
          <c:min val="4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97769728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808824572604049"/>
          <c:y val="4.4447048770066465E-2"/>
          <c:w val="0.32942711215152182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19688627529153788"/>
          <c:w val="0.93167660646192862"/>
          <c:h val="0.54981760191368489"/>
        </c:manualLayout>
      </c:layout>
      <c:lineChart>
        <c:grouping val="standard"/>
        <c:varyColors val="0"/>
        <c:ser>
          <c:idx val="0"/>
          <c:order val="0"/>
          <c:tx>
            <c:strRef>
              <c:f>'23'!$AM$3:$AM$4</c:f>
              <c:strCache>
                <c:ptCount val="2"/>
                <c:pt idx="0">
                  <c:v>D4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'23'!$AL$5:$AL$52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'23'!$AM$5:$AM$52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98-4F40-A2E9-1EADE649B7A1}"/>
            </c:ext>
          </c:extLst>
        </c:ser>
        <c:ser>
          <c:idx val="1"/>
          <c:order val="1"/>
          <c:tx>
            <c:strRef>
              <c:f>'23'!$AN$3:$AN$4</c:f>
              <c:strCache>
                <c:ptCount val="2"/>
                <c:pt idx="0">
                  <c:v>D4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'23'!$AL$5:$AL$52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'23'!$AN$5:$AN$52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98-4F40-A2E9-1EADE649B7A1}"/>
            </c:ext>
          </c:extLst>
        </c:ser>
        <c:ser>
          <c:idx val="2"/>
          <c:order val="2"/>
          <c:tx>
            <c:strRef>
              <c:f>'23'!$AO$3:$AO$4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'23'!$AL$5:$AL$52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'23'!$AO$5:$AO$52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98-4F40-A2E9-1EADE649B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338112"/>
        <c:axId val="123344000"/>
      </c:lineChart>
      <c:catAx>
        <c:axId val="123338112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3344000"/>
        <c:crosses val="autoZero"/>
        <c:auto val="1"/>
        <c:lblAlgn val="ctr"/>
        <c:lblOffset val="100"/>
        <c:tickLblSkip val="1"/>
        <c:noMultiLvlLbl val="0"/>
      </c:catAx>
      <c:valAx>
        <c:axId val="12334400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3338112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4465224865760062"/>
          <c:y val="3.7529486029436242E-3"/>
          <c:w val="0.30852841508019357"/>
          <c:h val="8.81424632047576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3557543738909243E-2"/>
          <c:y val="0.22001338068035745"/>
          <c:w val="0.94307943512202363"/>
          <c:h val="0.55042725541660231"/>
        </c:manualLayout>
      </c:layout>
      <c:lineChart>
        <c:grouping val="standard"/>
        <c:varyColors val="0"/>
        <c:ser>
          <c:idx val="0"/>
          <c:order val="0"/>
          <c:tx>
            <c:strRef>
              <c:f>'24'!$C$4</c:f>
              <c:strCache>
                <c:ptCount val="1"/>
                <c:pt idx="0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'24'!$B$5:$B$52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0.95833333333333204</c:v>
                </c:pt>
                <c:pt idx="32">
                  <c:v>0.97916666666666496</c:v>
                </c:pt>
                <c:pt idx="33">
                  <c:v>0.999999999999998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'24'!$C$5:$C$52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A8-4285-8EE2-4D8FEA1DB67C}"/>
            </c:ext>
          </c:extLst>
        </c:ser>
        <c:ser>
          <c:idx val="1"/>
          <c:order val="1"/>
          <c:tx>
            <c:strRef>
              <c:f>'24'!$D$4</c:f>
              <c:strCache>
                <c:ptCount val="1"/>
                <c:pt idx="0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'24'!$B$5:$B$52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0.95833333333333204</c:v>
                </c:pt>
                <c:pt idx="32">
                  <c:v>0.97916666666666496</c:v>
                </c:pt>
                <c:pt idx="33">
                  <c:v>0.999999999999998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'24'!$D$5:$D$52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A8-4285-8EE2-4D8FEA1DB67C}"/>
            </c:ext>
          </c:extLst>
        </c:ser>
        <c:ser>
          <c:idx val="2"/>
          <c:order val="2"/>
          <c:tx>
            <c:strRef>
              <c:f>'24'!$E$4</c:f>
              <c:strCache>
                <c:ptCount val="1"/>
                <c:pt idx="0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'24'!$B$5:$B$52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0.95833333333333204</c:v>
                </c:pt>
                <c:pt idx="32">
                  <c:v>0.97916666666666496</c:v>
                </c:pt>
                <c:pt idx="33">
                  <c:v>0.999999999999998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'24'!$E$5:$E$52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A8-4285-8EE2-4D8FEA1DB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406592"/>
        <c:axId val="123420672"/>
      </c:lineChart>
      <c:catAx>
        <c:axId val="123406592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3420672"/>
        <c:crosses val="autoZero"/>
        <c:auto val="1"/>
        <c:lblAlgn val="ctr"/>
        <c:lblOffset val="100"/>
        <c:tickLblSkip val="1"/>
        <c:noMultiLvlLbl val="0"/>
      </c:catAx>
      <c:valAx>
        <c:axId val="12342067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3406592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72261414623943265"/>
          <c:y val="3.6653183058000215E-2"/>
          <c:w val="0.2412757666561349"/>
          <c:h val="9.043187783345264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09386025919754E-2"/>
          <c:y val="0.24715159503740491"/>
          <c:w val="0.93504575478510388"/>
          <c:h val="0.51259449397019263"/>
        </c:manualLayout>
      </c:layout>
      <c:lineChart>
        <c:grouping val="standard"/>
        <c:varyColors val="0"/>
        <c:ser>
          <c:idx val="0"/>
          <c:order val="0"/>
          <c:tx>
            <c:strRef>
              <c:f>'24'!$G$3:$G$4</c:f>
              <c:strCache>
                <c:ptCount val="2"/>
                <c:pt idx="0">
                  <c:v>CO2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'24'!$F$5:$F$52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0.95833333333333204</c:v>
                </c:pt>
                <c:pt idx="32">
                  <c:v>0.97916666666666496</c:v>
                </c:pt>
                <c:pt idx="33">
                  <c:v>0.999999999999998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'24'!$G$5:$G$52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43-4176-A01B-C82F9149A3D6}"/>
            </c:ext>
          </c:extLst>
        </c:ser>
        <c:ser>
          <c:idx val="1"/>
          <c:order val="1"/>
          <c:tx>
            <c:strRef>
              <c:f>'24'!$H$3:$H$4</c:f>
              <c:strCache>
                <c:ptCount val="2"/>
                <c:pt idx="0">
                  <c:v>CO2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'24'!$F$5:$F$52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0.95833333333333204</c:v>
                </c:pt>
                <c:pt idx="32">
                  <c:v>0.97916666666666496</c:v>
                </c:pt>
                <c:pt idx="33">
                  <c:v>0.999999999999998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'24'!$H$5:$H$52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43-4176-A01B-C82F9149A3D6}"/>
            </c:ext>
          </c:extLst>
        </c:ser>
        <c:ser>
          <c:idx val="2"/>
          <c:order val="2"/>
          <c:tx>
            <c:strRef>
              <c:f>'24'!$I$3:$I$4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'24'!$F$5:$F$52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0.95833333333333204</c:v>
                </c:pt>
                <c:pt idx="32">
                  <c:v>0.97916666666666496</c:v>
                </c:pt>
                <c:pt idx="33">
                  <c:v>0.999999999999998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'24'!$I$5:$I$52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43-4176-A01B-C82F9149A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456896"/>
        <c:axId val="123602048"/>
      </c:lineChart>
      <c:catAx>
        <c:axId val="12345689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3602048"/>
        <c:crosses val="autoZero"/>
        <c:auto val="1"/>
        <c:lblAlgn val="ctr"/>
        <c:lblOffset val="100"/>
        <c:tickLblSkip val="1"/>
        <c:noMultiLvlLbl val="0"/>
      </c:catAx>
      <c:valAx>
        <c:axId val="12360204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345689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59983950957179299"/>
          <c:y val="6.1113264688067825E-2"/>
          <c:w val="0.3280970355827848"/>
          <c:h val="9.1221675893133444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794282471447824E-2"/>
          <c:y val="0.26094610266739915"/>
          <c:w val="0.93952216783712195"/>
          <c:h val="0.47298736495147775"/>
        </c:manualLayout>
      </c:layout>
      <c:lineChart>
        <c:grouping val="standard"/>
        <c:varyColors val="0"/>
        <c:ser>
          <c:idx val="0"/>
          <c:order val="0"/>
          <c:tx>
            <c:strRef>
              <c:f>'24'!$K$3:$K$4</c:f>
              <c:strCache>
                <c:ptCount val="2"/>
                <c:pt idx="0">
                  <c:v>CO3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'24'!$J$5:$J$52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0.95833333333333204</c:v>
                </c:pt>
                <c:pt idx="32">
                  <c:v>0.97916666666666496</c:v>
                </c:pt>
                <c:pt idx="33">
                  <c:v>0.999999999999998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'24'!$K$5:$K$52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DE-451E-8227-185646881FC1}"/>
            </c:ext>
          </c:extLst>
        </c:ser>
        <c:ser>
          <c:idx val="1"/>
          <c:order val="1"/>
          <c:tx>
            <c:strRef>
              <c:f>'24'!$L$3:$L$4</c:f>
              <c:strCache>
                <c:ptCount val="2"/>
                <c:pt idx="0">
                  <c:v>CO3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'24'!$J$5:$J$52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0.95833333333333204</c:v>
                </c:pt>
                <c:pt idx="32">
                  <c:v>0.97916666666666496</c:v>
                </c:pt>
                <c:pt idx="33">
                  <c:v>0.999999999999998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'24'!$L$5:$L$52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DE-451E-8227-185646881FC1}"/>
            </c:ext>
          </c:extLst>
        </c:ser>
        <c:ser>
          <c:idx val="2"/>
          <c:order val="2"/>
          <c:tx>
            <c:strRef>
              <c:f>'24'!$M$3:$M$4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'24'!$J$5:$J$52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0.95833333333333204</c:v>
                </c:pt>
                <c:pt idx="32">
                  <c:v>0.97916666666666496</c:v>
                </c:pt>
                <c:pt idx="33">
                  <c:v>0.999999999999998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'24'!$M$5:$M$52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DE-451E-8227-185646881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630336"/>
        <c:axId val="123631872"/>
      </c:lineChart>
      <c:catAx>
        <c:axId val="12363033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3631872"/>
        <c:crosses val="autoZero"/>
        <c:auto val="1"/>
        <c:lblAlgn val="ctr"/>
        <c:lblOffset val="100"/>
        <c:tickLblSkip val="1"/>
        <c:noMultiLvlLbl val="0"/>
      </c:catAx>
      <c:valAx>
        <c:axId val="12363187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363033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808824572604049"/>
          <c:y val="4.4447048770066465E-2"/>
          <c:w val="0.32942711215152182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6094610266739915"/>
          <c:w val="0.93980431691321664"/>
          <c:h val="0.48342257217848289"/>
        </c:manualLayout>
      </c:layout>
      <c:lineChart>
        <c:grouping val="standard"/>
        <c:varyColors val="0"/>
        <c:ser>
          <c:idx val="0"/>
          <c:order val="0"/>
          <c:tx>
            <c:strRef>
              <c:f>'24'!$O$3:$O$4</c:f>
              <c:strCache>
                <c:ptCount val="2"/>
                <c:pt idx="0">
                  <c:v>CO4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'24'!$N$5:$N$52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0.95833333333333204</c:v>
                </c:pt>
                <c:pt idx="32">
                  <c:v>0.97916666666666496</c:v>
                </c:pt>
                <c:pt idx="33">
                  <c:v>0.999999999999998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'24'!$O$5:$O$52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04-443D-8646-A7AED1B64F5F}"/>
            </c:ext>
          </c:extLst>
        </c:ser>
        <c:ser>
          <c:idx val="1"/>
          <c:order val="1"/>
          <c:tx>
            <c:strRef>
              <c:f>'24'!$P$3:$P$4</c:f>
              <c:strCache>
                <c:ptCount val="2"/>
                <c:pt idx="0">
                  <c:v>CO4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'24'!$N$5:$N$52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0.95833333333333204</c:v>
                </c:pt>
                <c:pt idx="32">
                  <c:v>0.97916666666666496</c:v>
                </c:pt>
                <c:pt idx="33">
                  <c:v>0.999999999999998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'24'!$P$5:$P$52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04-443D-8646-A7AED1B64F5F}"/>
            </c:ext>
          </c:extLst>
        </c:ser>
        <c:ser>
          <c:idx val="2"/>
          <c:order val="2"/>
          <c:tx>
            <c:strRef>
              <c:f>'24'!$Q$3:$Q$4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'24'!$N$5:$N$52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0.95833333333333204</c:v>
                </c:pt>
                <c:pt idx="32">
                  <c:v>0.97916666666666496</c:v>
                </c:pt>
                <c:pt idx="33">
                  <c:v>0.999999999999998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'24'!$Q$5:$Q$52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04-443D-8646-A7AED1B64F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754368"/>
        <c:axId val="123755904"/>
      </c:lineChart>
      <c:catAx>
        <c:axId val="12375436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3755904"/>
        <c:crosses val="autoZero"/>
        <c:auto val="1"/>
        <c:lblAlgn val="ctr"/>
        <c:lblOffset val="100"/>
        <c:tickLblSkip val="1"/>
        <c:noMultiLvlLbl val="0"/>
      </c:catAx>
      <c:valAx>
        <c:axId val="123755904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3754368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597300337458927"/>
          <c:y val="3.2043947994873291E-2"/>
          <c:w val="0.32853916845299996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8478889377407052"/>
          <c:w val="0.93939312463990776"/>
          <c:h val="0.43890473150315945"/>
        </c:manualLayout>
      </c:layout>
      <c:lineChart>
        <c:grouping val="standard"/>
        <c:varyColors val="0"/>
        <c:ser>
          <c:idx val="0"/>
          <c:order val="0"/>
          <c:tx>
            <c:strRef>
              <c:f>'24'!$S$3:$S$4</c:f>
              <c:strCache>
                <c:ptCount val="2"/>
                <c:pt idx="0">
                  <c:v>CO5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'24'!$R$5:$R$52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0.95833333333333204</c:v>
                </c:pt>
                <c:pt idx="32">
                  <c:v>0.97916666666666496</c:v>
                </c:pt>
                <c:pt idx="33">
                  <c:v>0.999999999999998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'24'!$S$5:$S$52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3A-4F7E-9036-8757291D3C23}"/>
            </c:ext>
          </c:extLst>
        </c:ser>
        <c:ser>
          <c:idx val="1"/>
          <c:order val="1"/>
          <c:tx>
            <c:strRef>
              <c:f>'24'!$T$3:$T$4</c:f>
              <c:strCache>
                <c:ptCount val="2"/>
                <c:pt idx="0">
                  <c:v>CO5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'24'!$R$5:$R$52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0.95833333333333204</c:v>
                </c:pt>
                <c:pt idx="32">
                  <c:v>0.97916666666666496</c:v>
                </c:pt>
                <c:pt idx="33">
                  <c:v>0.999999999999998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'24'!$T$5:$T$52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3A-4F7E-9036-8757291D3C23}"/>
            </c:ext>
          </c:extLst>
        </c:ser>
        <c:ser>
          <c:idx val="2"/>
          <c:order val="2"/>
          <c:tx>
            <c:strRef>
              <c:f>'24'!$U$3:$U$4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'24'!$R$5:$R$52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0.95833333333333204</c:v>
                </c:pt>
                <c:pt idx="32">
                  <c:v>0.97916666666666496</c:v>
                </c:pt>
                <c:pt idx="33">
                  <c:v>0.999999999999998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'24'!$U$5:$U$52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3A-4F7E-9036-8757291D3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780096"/>
        <c:axId val="123675392"/>
      </c:lineChart>
      <c:catAx>
        <c:axId val="12378009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3675392"/>
        <c:crosses val="autoZero"/>
        <c:auto val="1"/>
        <c:lblAlgn val="ctr"/>
        <c:lblOffset val="100"/>
        <c:tickLblSkip val="1"/>
        <c:noMultiLvlLbl val="0"/>
      </c:catAx>
      <c:valAx>
        <c:axId val="12367539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378009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660158333867521"/>
          <c:y val="5.8660484698295982E-2"/>
          <c:w val="0.33031986855302037"/>
          <c:h val="9.409803504291702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CO6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4660022060529091E-2"/>
          <c:y val="0.26236642294713158"/>
          <c:w val="0.92248407710812763"/>
          <c:h val="0.53582864641920502"/>
        </c:manualLayout>
      </c:layout>
      <c:lineChart>
        <c:grouping val="standard"/>
        <c:varyColors val="0"/>
        <c:ser>
          <c:idx val="0"/>
          <c:order val="0"/>
          <c:tx>
            <c:strRef>
              <c:f>'24'!$W$3:$W$4</c:f>
              <c:strCache>
                <c:ptCount val="2"/>
                <c:pt idx="0">
                  <c:v>CO6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'24'!$V$5:$V$52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0.95833333333333204</c:v>
                </c:pt>
                <c:pt idx="32">
                  <c:v>0.97916666666666496</c:v>
                </c:pt>
                <c:pt idx="33">
                  <c:v>0.999999999999998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'24'!$W$5:$W$52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7D-4A4B-B99C-D97AC203496D}"/>
            </c:ext>
          </c:extLst>
        </c:ser>
        <c:ser>
          <c:idx val="1"/>
          <c:order val="1"/>
          <c:tx>
            <c:strRef>
              <c:f>'24'!$X$3:$X$4</c:f>
              <c:strCache>
                <c:ptCount val="2"/>
                <c:pt idx="0">
                  <c:v>CO6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'24'!$V$5:$V$52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0.95833333333333204</c:v>
                </c:pt>
                <c:pt idx="32">
                  <c:v>0.97916666666666496</c:v>
                </c:pt>
                <c:pt idx="33">
                  <c:v>0.999999999999998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'24'!$X$5:$X$52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7D-4A4B-B99C-D97AC203496D}"/>
            </c:ext>
          </c:extLst>
        </c:ser>
        <c:ser>
          <c:idx val="2"/>
          <c:order val="2"/>
          <c:tx>
            <c:strRef>
              <c:f>'24'!$Y$3:$Y$4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'24'!$V$5:$V$52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0.95833333333333204</c:v>
                </c:pt>
                <c:pt idx="32">
                  <c:v>0.97916666666666496</c:v>
                </c:pt>
                <c:pt idx="33">
                  <c:v>0.999999999999998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'24'!$Y$5:$Y$52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7D-4A4B-B99C-D97AC20349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711872"/>
        <c:axId val="123713408"/>
      </c:lineChart>
      <c:catAx>
        <c:axId val="123711872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3713408"/>
        <c:crosses val="autoZero"/>
        <c:auto val="1"/>
        <c:lblAlgn val="ctr"/>
        <c:lblOffset val="100"/>
        <c:tickLblSkip val="1"/>
        <c:noMultiLvlLbl val="0"/>
      </c:catAx>
      <c:valAx>
        <c:axId val="12371340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3711872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2120042531695652"/>
          <c:y val="4.7125515560554193E-2"/>
          <c:w val="0.32809698922224967"/>
          <c:h val="9.32578740157480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2531490792566589"/>
          <c:w val="0.93951134157010852"/>
          <c:h val="0.56636793894739057"/>
        </c:manualLayout>
      </c:layout>
      <c:lineChart>
        <c:grouping val="standard"/>
        <c:varyColors val="0"/>
        <c:ser>
          <c:idx val="0"/>
          <c:order val="0"/>
          <c:tx>
            <c:strRef>
              <c:f>'24'!$AA$3:$AA$4</c:f>
              <c:strCache>
                <c:ptCount val="2"/>
                <c:pt idx="0">
                  <c:v>D1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'24'!$Z$5:$Z$52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0.95833333333333204</c:v>
                </c:pt>
                <c:pt idx="32">
                  <c:v>0.97916666666666496</c:v>
                </c:pt>
                <c:pt idx="33">
                  <c:v>0.999999999999998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'24'!$AA$5:$AA$52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A5-4F2D-BE68-035F17E448A2}"/>
            </c:ext>
          </c:extLst>
        </c:ser>
        <c:ser>
          <c:idx val="1"/>
          <c:order val="1"/>
          <c:tx>
            <c:strRef>
              <c:f>'24'!$AB$3:$AB$4</c:f>
              <c:strCache>
                <c:ptCount val="2"/>
                <c:pt idx="0">
                  <c:v>D1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'24'!$Z$5:$Z$52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0.95833333333333204</c:v>
                </c:pt>
                <c:pt idx="32">
                  <c:v>0.97916666666666496</c:v>
                </c:pt>
                <c:pt idx="33">
                  <c:v>0.999999999999998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'24'!$AB$5:$AB$52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A5-4F2D-BE68-035F17E448A2}"/>
            </c:ext>
          </c:extLst>
        </c:ser>
        <c:ser>
          <c:idx val="2"/>
          <c:order val="2"/>
          <c:tx>
            <c:strRef>
              <c:f>'24'!$AC$3:$AC$4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'24'!$Z$5:$Z$52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0.95833333333333204</c:v>
                </c:pt>
                <c:pt idx="32">
                  <c:v>0.97916666666666496</c:v>
                </c:pt>
                <c:pt idx="33">
                  <c:v>0.999999999999998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'24'!$AC$5:$AC$52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A5-4F2D-BE68-035F17E44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950592"/>
        <c:axId val="123952128"/>
      </c:lineChart>
      <c:catAx>
        <c:axId val="123950592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3952128"/>
        <c:crosses val="autoZero"/>
        <c:auto val="1"/>
        <c:lblAlgn val="ctr"/>
        <c:lblOffset val="100"/>
        <c:tickLblSkip val="1"/>
        <c:noMultiLvlLbl val="0"/>
      </c:catAx>
      <c:valAx>
        <c:axId val="12395212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3950592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459616328446744"/>
          <c:y val="3.5700597666255642E-2"/>
          <c:w val="0.31020065581233242"/>
          <c:h val="8.3894633652721165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2622343578020654"/>
          <c:w val="0.93643214409519548"/>
          <c:h val="0.49171450342900996"/>
        </c:manualLayout>
      </c:layout>
      <c:lineChart>
        <c:grouping val="standard"/>
        <c:varyColors val="0"/>
        <c:ser>
          <c:idx val="0"/>
          <c:order val="0"/>
          <c:tx>
            <c:strRef>
              <c:f>'24'!$AE$3:$AE$4</c:f>
              <c:strCache>
                <c:ptCount val="2"/>
                <c:pt idx="0">
                  <c:v>D2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'24'!$AD$5:$AD$52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0.95833333333333204</c:v>
                </c:pt>
                <c:pt idx="32">
                  <c:v>0.97916666666666496</c:v>
                </c:pt>
                <c:pt idx="33">
                  <c:v>0.999999999999998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'24'!$AE$5:$AE$52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CF-4E1B-891C-71DD44DA1644}"/>
            </c:ext>
          </c:extLst>
        </c:ser>
        <c:ser>
          <c:idx val="1"/>
          <c:order val="1"/>
          <c:tx>
            <c:strRef>
              <c:f>'24'!$AF$3:$AF$4</c:f>
              <c:strCache>
                <c:ptCount val="2"/>
                <c:pt idx="0">
                  <c:v>D2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'24'!$AD$5:$AD$52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0.95833333333333204</c:v>
                </c:pt>
                <c:pt idx="32">
                  <c:v>0.97916666666666496</c:v>
                </c:pt>
                <c:pt idx="33">
                  <c:v>0.999999999999998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'24'!$AF$5:$AF$52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CF-4E1B-891C-71DD44DA1644}"/>
            </c:ext>
          </c:extLst>
        </c:ser>
        <c:ser>
          <c:idx val="2"/>
          <c:order val="2"/>
          <c:tx>
            <c:strRef>
              <c:f>'24'!$AG$3:$AG$4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'24'!$AD$5:$AD$52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0.95833333333333204</c:v>
                </c:pt>
                <c:pt idx="32">
                  <c:v>0.97916666666666496</c:v>
                </c:pt>
                <c:pt idx="33">
                  <c:v>0.999999999999998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'24'!$AG$5:$AG$52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CF-4E1B-891C-71DD44DA1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000896"/>
        <c:axId val="124006784"/>
      </c:lineChart>
      <c:catAx>
        <c:axId val="12400089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4006784"/>
        <c:crosses val="autoZero"/>
        <c:auto val="1"/>
        <c:lblAlgn val="ctr"/>
        <c:lblOffset val="100"/>
        <c:tickLblSkip val="1"/>
        <c:noMultiLvlLbl val="0"/>
      </c:catAx>
      <c:valAx>
        <c:axId val="124006784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400089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4105835827125379"/>
          <c:y val="4.7941325882651771E-2"/>
          <c:w val="0.30852841508019357"/>
          <c:h val="8.423291846583702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3772632234530044"/>
          <c:w val="0.93814850379474934"/>
          <c:h val="0.51423283953912535"/>
        </c:manualLayout>
      </c:layout>
      <c:lineChart>
        <c:grouping val="standard"/>
        <c:varyColors val="0"/>
        <c:ser>
          <c:idx val="0"/>
          <c:order val="0"/>
          <c:tx>
            <c:strRef>
              <c:f>'24'!$AI$3:$AI$4</c:f>
              <c:strCache>
                <c:ptCount val="2"/>
                <c:pt idx="0">
                  <c:v>D3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'24'!$AH$5:$AH$52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0.95833333333333204</c:v>
                </c:pt>
                <c:pt idx="32">
                  <c:v>0.97916666666666496</c:v>
                </c:pt>
                <c:pt idx="33">
                  <c:v>0.999999999999998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'24'!$AI$5:$AI$52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5F-4599-8B7A-EFD7F6675A82}"/>
            </c:ext>
          </c:extLst>
        </c:ser>
        <c:ser>
          <c:idx val="1"/>
          <c:order val="1"/>
          <c:tx>
            <c:strRef>
              <c:f>'24'!$AJ$3:$AJ$4</c:f>
              <c:strCache>
                <c:ptCount val="2"/>
                <c:pt idx="0">
                  <c:v>D3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'24'!$AH$5:$AH$52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0.95833333333333204</c:v>
                </c:pt>
                <c:pt idx="32">
                  <c:v>0.97916666666666496</c:v>
                </c:pt>
                <c:pt idx="33">
                  <c:v>0.999999999999998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'24'!$AJ$5:$AJ$52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5F-4599-8B7A-EFD7F6675A82}"/>
            </c:ext>
          </c:extLst>
        </c:ser>
        <c:ser>
          <c:idx val="2"/>
          <c:order val="2"/>
          <c:tx>
            <c:strRef>
              <c:f>'24'!$AK$3:$AK$4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'24'!$AH$5:$AH$52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0.95833333333333204</c:v>
                </c:pt>
                <c:pt idx="32">
                  <c:v>0.97916666666666496</c:v>
                </c:pt>
                <c:pt idx="33">
                  <c:v>0.999999999999998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'24'!$AK$5:$AK$52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5F-4599-8B7A-EFD7F6675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043648"/>
        <c:axId val="124045184"/>
      </c:lineChart>
      <c:catAx>
        <c:axId val="12404364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4045184"/>
        <c:crosses val="autoZero"/>
        <c:auto val="1"/>
        <c:lblAlgn val="ctr"/>
        <c:lblOffset val="100"/>
        <c:tickLblSkip val="1"/>
        <c:noMultiLvlLbl val="0"/>
      </c:catAx>
      <c:valAx>
        <c:axId val="124045184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4043648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732496852527665"/>
          <c:y val="3.9079585390809204E-2"/>
          <c:w val="0.31020065581233242"/>
          <c:h val="8.851594821833835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6094610266739915"/>
          <c:w val="0.93980431691321664"/>
          <c:h val="0.48342257217848289"/>
        </c:manualLayout>
      </c:layout>
      <c:lineChart>
        <c:grouping val="standard"/>
        <c:varyColors val="0"/>
        <c:ser>
          <c:idx val="0"/>
          <c:order val="0"/>
          <c:tx>
            <c:strRef>
              <c:f>'3'!$O$3:$O$4</c:f>
              <c:strCache>
                <c:ptCount val="2"/>
                <c:pt idx="0">
                  <c:v>CO4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'3'!$N$5:$N$52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'3'!$O$5:$O$52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82-45A6-8B5F-617CF41C424D}"/>
            </c:ext>
          </c:extLst>
        </c:ser>
        <c:ser>
          <c:idx val="1"/>
          <c:order val="1"/>
          <c:tx>
            <c:strRef>
              <c:f>'3'!$P$3:$P$4</c:f>
              <c:strCache>
                <c:ptCount val="2"/>
                <c:pt idx="0">
                  <c:v>CO4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'3'!$N$5:$N$52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'3'!$P$5:$P$52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82-45A6-8B5F-617CF41C424D}"/>
            </c:ext>
          </c:extLst>
        </c:ser>
        <c:ser>
          <c:idx val="2"/>
          <c:order val="2"/>
          <c:tx>
            <c:strRef>
              <c:f>'3'!$Q$3:$Q$4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'3'!$N$5:$N$52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'3'!$Q$5:$Q$52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82-45A6-8B5F-617CF41C4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693056"/>
        <c:axId val="97694848"/>
      </c:lineChart>
      <c:catAx>
        <c:axId val="9769305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97694848"/>
        <c:crosses val="autoZero"/>
        <c:auto val="1"/>
        <c:lblAlgn val="ctr"/>
        <c:lblOffset val="100"/>
        <c:tickLblSkip val="1"/>
        <c:noMultiLvlLbl val="0"/>
      </c:catAx>
      <c:valAx>
        <c:axId val="97694848"/>
        <c:scaling>
          <c:orientation val="minMax"/>
          <c:max val="90"/>
          <c:min val="4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9769305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597300337458927"/>
          <c:y val="3.2043947994873291E-2"/>
          <c:w val="0.32853916845299996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19688627529153788"/>
          <c:w val="0.93167660646192862"/>
          <c:h val="0.54981760191368489"/>
        </c:manualLayout>
      </c:layout>
      <c:lineChart>
        <c:grouping val="standard"/>
        <c:varyColors val="0"/>
        <c:ser>
          <c:idx val="0"/>
          <c:order val="0"/>
          <c:tx>
            <c:strRef>
              <c:f>'24'!$AM$3:$AM$4</c:f>
              <c:strCache>
                <c:ptCount val="2"/>
                <c:pt idx="0">
                  <c:v>D4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'24'!$AL$5:$AL$52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0.95833333333333204</c:v>
                </c:pt>
                <c:pt idx="32">
                  <c:v>0.97916666666666496</c:v>
                </c:pt>
                <c:pt idx="33">
                  <c:v>0.999999999999998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'24'!$AM$5:$AM$52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4E-45C1-8128-FD3C073E8F1A}"/>
            </c:ext>
          </c:extLst>
        </c:ser>
        <c:ser>
          <c:idx val="1"/>
          <c:order val="1"/>
          <c:tx>
            <c:strRef>
              <c:f>'24'!$AN$3:$AN$4</c:f>
              <c:strCache>
                <c:ptCount val="2"/>
                <c:pt idx="0">
                  <c:v>D4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'24'!$AL$5:$AL$52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0.95833333333333204</c:v>
                </c:pt>
                <c:pt idx="32">
                  <c:v>0.97916666666666496</c:v>
                </c:pt>
                <c:pt idx="33">
                  <c:v>0.999999999999998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'24'!$AN$5:$AN$52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4E-45C1-8128-FD3C073E8F1A}"/>
            </c:ext>
          </c:extLst>
        </c:ser>
        <c:ser>
          <c:idx val="2"/>
          <c:order val="2"/>
          <c:tx>
            <c:strRef>
              <c:f>'24'!$AO$3:$AO$4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'24'!$AL$5:$AL$52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0.95833333333333204</c:v>
                </c:pt>
                <c:pt idx="32">
                  <c:v>0.97916666666666496</c:v>
                </c:pt>
                <c:pt idx="33">
                  <c:v>0.999999999999998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'24'!$AO$5:$AO$52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4E-45C1-8128-FD3C073E8F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090240"/>
        <c:axId val="124091776"/>
      </c:lineChart>
      <c:catAx>
        <c:axId val="12409024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4091776"/>
        <c:crosses val="autoZero"/>
        <c:auto val="1"/>
        <c:lblAlgn val="ctr"/>
        <c:lblOffset val="100"/>
        <c:tickLblSkip val="1"/>
        <c:noMultiLvlLbl val="0"/>
      </c:catAx>
      <c:valAx>
        <c:axId val="124091776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4090240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0.64465224865760062"/>
          <c:y val="3.7529486029436242E-3"/>
          <c:w val="0.30852841508019357"/>
          <c:h val="8.81424632047576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3557543738909243E-2"/>
          <c:y val="0.22001338068035745"/>
          <c:w val="0.94307943512202363"/>
          <c:h val="0.55042725541660231"/>
        </c:manualLayout>
      </c:layout>
      <c:lineChart>
        <c:grouping val="standard"/>
        <c:varyColors val="0"/>
        <c:ser>
          <c:idx val="0"/>
          <c:order val="0"/>
          <c:tx>
            <c:strRef>
              <c:f>'25'!$C$4</c:f>
              <c:strCache>
                <c:ptCount val="1"/>
                <c:pt idx="0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'25'!$B$5:$B$52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'25'!$C$5:$C$52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07-4F9D-BC72-A71E5AC11593}"/>
            </c:ext>
          </c:extLst>
        </c:ser>
        <c:ser>
          <c:idx val="1"/>
          <c:order val="1"/>
          <c:tx>
            <c:strRef>
              <c:f>'25'!$D$4</c:f>
              <c:strCache>
                <c:ptCount val="1"/>
                <c:pt idx="0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'25'!$B$5:$B$52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'25'!$D$5:$D$52</c:f>
              <c:numCache>
                <c:formatCode>General</c:formatCode>
                <c:ptCount val="48"/>
                <c:pt idx="5">
                  <c:v>74</c:v>
                </c:pt>
                <c:pt idx="6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07-4F9D-BC72-A71E5AC11593}"/>
            </c:ext>
          </c:extLst>
        </c:ser>
        <c:ser>
          <c:idx val="2"/>
          <c:order val="2"/>
          <c:tx>
            <c:strRef>
              <c:f>'25'!$E$4</c:f>
              <c:strCache>
                <c:ptCount val="1"/>
                <c:pt idx="0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'25'!$B$5:$B$52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'25'!$E$5:$E$52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07-4F9D-BC72-A71E5AC11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154624"/>
        <c:axId val="124156160"/>
      </c:lineChart>
      <c:catAx>
        <c:axId val="12415462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4156160"/>
        <c:crosses val="autoZero"/>
        <c:auto val="1"/>
        <c:lblAlgn val="ctr"/>
        <c:lblOffset val="100"/>
        <c:tickLblSkip val="1"/>
        <c:noMultiLvlLbl val="0"/>
      </c:catAx>
      <c:valAx>
        <c:axId val="12415616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4154624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72261414623943265"/>
          <c:y val="3.6653183058000215E-2"/>
          <c:w val="0.2412757666561349"/>
          <c:h val="9.043187783345264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09386025919754E-2"/>
          <c:y val="0.24715159503740491"/>
          <c:w val="0.93504575478510388"/>
          <c:h val="0.51259449397019263"/>
        </c:manualLayout>
      </c:layout>
      <c:lineChart>
        <c:grouping val="standard"/>
        <c:varyColors val="0"/>
        <c:ser>
          <c:idx val="0"/>
          <c:order val="0"/>
          <c:tx>
            <c:strRef>
              <c:f>'25'!$G$3:$G$4</c:f>
              <c:strCache>
                <c:ptCount val="2"/>
                <c:pt idx="0">
                  <c:v>CO2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'25'!$F$5:$F$52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'25'!$G$5:$G$52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5B-485E-A57C-5D5721DC829C}"/>
            </c:ext>
          </c:extLst>
        </c:ser>
        <c:ser>
          <c:idx val="1"/>
          <c:order val="1"/>
          <c:tx>
            <c:strRef>
              <c:f>'25'!$H$3:$H$4</c:f>
              <c:strCache>
                <c:ptCount val="2"/>
                <c:pt idx="0">
                  <c:v>CO2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'25'!$F$5:$F$52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'25'!$H$5:$H$52</c:f>
              <c:numCache>
                <c:formatCode>General</c:formatCode>
                <c:ptCount val="48"/>
                <c:pt idx="5">
                  <c:v>76</c:v>
                </c:pt>
                <c:pt idx="6">
                  <c:v>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5B-485E-A57C-5D5721DC829C}"/>
            </c:ext>
          </c:extLst>
        </c:ser>
        <c:ser>
          <c:idx val="2"/>
          <c:order val="2"/>
          <c:tx>
            <c:strRef>
              <c:f>'25'!$I$3:$I$4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'25'!$F$5:$F$52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'25'!$I$5:$I$52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5B-485E-A57C-5D5721DC8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188544"/>
        <c:axId val="124190080"/>
      </c:lineChart>
      <c:catAx>
        <c:axId val="12418854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4190080"/>
        <c:crosses val="autoZero"/>
        <c:auto val="1"/>
        <c:lblAlgn val="ctr"/>
        <c:lblOffset val="100"/>
        <c:tickLblSkip val="1"/>
        <c:noMultiLvlLbl val="0"/>
      </c:catAx>
      <c:valAx>
        <c:axId val="12419008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4188544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59983950957179299"/>
          <c:y val="6.1113264688067825E-2"/>
          <c:w val="0.3280970355827848"/>
          <c:h val="9.1221675893133444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794282471447824E-2"/>
          <c:y val="0.26094610266739915"/>
          <c:w val="0.93952216783712195"/>
          <c:h val="0.47298736495147775"/>
        </c:manualLayout>
      </c:layout>
      <c:lineChart>
        <c:grouping val="standard"/>
        <c:varyColors val="0"/>
        <c:ser>
          <c:idx val="0"/>
          <c:order val="0"/>
          <c:tx>
            <c:strRef>
              <c:f>'25'!$K$3:$K$4</c:f>
              <c:strCache>
                <c:ptCount val="2"/>
                <c:pt idx="0">
                  <c:v>CO3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'25'!$J$5:$J$52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'25'!$K$5:$K$52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06-459C-B707-9CE95208F323}"/>
            </c:ext>
          </c:extLst>
        </c:ser>
        <c:ser>
          <c:idx val="1"/>
          <c:order val="1"/>
          <c:tx>
            <c:strRef>
              <c:f>'25'!$L$3:$L$4</c:f>
              <c:strCache>
                <c:ptCount val="2"/>
                <c:pt idx="0">
                  <c:v>CO3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'25'!$J$5:$J$52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'25'!$L$5:$L$52</c:f>
              <c:numCache>
                <c:formatCode>General</c:formatCode>
                <c:ptCount val="48"/>
                <c:pt idx="5">
                  <c:v>73</c:v>
                </c:pt>
                <c:pt idx="6">
                  <c:v>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06-459C-B707-9CE95208F323}"/>
            </c:ext>
          </c:extLst>
        </c:ser>
        <c:ser>
          <c:idx val="2"/>
          <c:order val="2"/>
          <c:tx>
            <c:strRef>
              <c:f>'25'!$M$3:$M$4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'25'!$J$5:$J$52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'25'!$M$5:$M$52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06-459C-B707-9CE95208F3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300288"/>
        <c:axId val="124318464"/>
      </c:lineChart>
      <c:catAx>
        <c:axId val="12430028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4318464"/>
        <c:crosses val="autoZero"/>
        <c:auto val="1"/>
        <c:lblAlgn val="ctr"/>
        <c:lblOffset val="100"/>
        <c:tickLblSkip val="1"/>
        <c:noMultiLvlLbl val="0"/>
      </c:catAx>
      <c:valAx>
        <c:axId val="124318464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4300288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808824572604049"/>
          <c:y val="4.4447048770066465E-2"/>
          <c:w val="0.32942711215152182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6094610266739915"/>
          <c:w val="0.93980431691321664"/>
          <c:h val="0.48342257217848289"/>
        </c:manualLayout>
      </c:layout>
      <c:lineChart>
        <c:grouping val="standard"/>
        <c:varyColors val="0"/>
        <c:ser>
          <c:idx val="0"/>
          <c:order val="0"/>
          <c:tx>
            <c:strRef>
              <c:f>'25'!$O$3:$O$4</c:f>
              <c:strCache>
                <c:ptCount val="2"/>
                <c:pt idx="0">
                  <c:v>CO4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'25'!$N$5:$N$52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'25'!$O$5:$O$52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F4-4AB4-B648-ACAC4D99EF22}"/>
            </c:ext>
          </c:extLst>
        </c:ser>
        <c:ser>
          <c:idx val="1"/>
          <c:order val="1"/>
          <c:tx>
            <c:strRef>
              <c:f>'25'!$P$3:$P$4</c:f>
              <c:strCache>
                <c:ptCount val="2"/>
                <c:pt idx="0">
                  <c:v>CO4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'25'!$N$5:$N$52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'25'!$P$5:$P$52</c:f>
              <c:numCache>
                <c:formatCode>General</c:formatCode>
                <c:ptCount val="48"/>
                <c:pt idx="5">
                  <c:v>75</c:v>
                </c:pt>
                <c:pt idx="6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F4-4AB4-B648-ACAC4D99EF22}"/>
            </c:ext>
          </c:extLst>
        </c:ser>
        <c:ser>
          <c:idx val="2"/>
          <c:order val="2"/>
          <c:tx>
            <c:strRef>
              <c:f>'25'!$Q$3:$Q$4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'25'!$N$5:$N$52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'25'!$Q$5:$Q$52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F4-4AB4-B648-ACAC4D99E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342656"/>
        <c:axId val="124344192"/>
      </c:lineChart>
      <c:catAx>
        <c:axId val="12434265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4344192"/>
        <c:crosses val="autoZero"/>
        <c:auto val="1"/>
        <c:lblAlgn val="ctr"/>
        <c:lblOffset val="100"/>
        <c:tickLblSkip val="1"/>
        <c:noMultiLvlLbl val="0"/>
      </c:catAx>
      <c:valAx>
        <c:axId val="12434419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434265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597300337458927"/>
          <c:y val="3.2043947994873291E-2"/>
          <c:w val="0.32853916845299996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8478889377407052"/>
          <c:w val="0.93939312463990776"/>
          <c:h val="0.43890473150315945"/>
        </c:manualLayout>
      </c:layout>
      <c:lineChart>
        <c:grouping val="standard"/>
        <c:varyColors val="0"/>
        <c:ser>
          <c:idx val="0"/>
          <c:order val="0"/>
          <c:tx>
            <c:strRef>
              <c:f>'25'!$S$3:$S$4</c:f>
              <c:strCache>
                <c:ptCount val="2"/>
                <c:pt idx="0">
                  <c:v>CO5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'25'!$R$5:$R$52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'25'!$S$5:$S$52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8D-413D-8B1C-68FC10E556C5}"/>
            </c:ext>
          </c:extLst>
        </c:ser>
        <c:ser>
          <c:idx val="1"/>
          <c:order val="1"/>
          <c:tx>
            <c:strRef>
              <c:f>'25'!$T$3:$T$4</c:f>
              <c:strCache>
                <c:ptCount val="2"/>
                <c:pt idx="0">
                  <c:v>CO5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'25'!$R$5:$R$52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'25'!$T$5:$T$52</c:f>
              <c:numCache>
                <c:formatCode>General</c:formatCode>
                <c:ptCount val="48"/>
                <c:pt idx="5">
                  <c:v>74</c:v>
                </c:pt>
                <c:pt idx="6">
                  <c:v>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8D-413D-8B1C-68FC10E556C5}"/>
            </c:ext>
          </c:extLst>
        </c:ser>
        <c:ser>
          <c:idx val="2"/>
          <c:order val="2"/>
          <c:tx>
            <c:strRef>
              <c:f>'25'!$U$3:$U$4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'25'!$R$5:$R$52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'25'!$U$5:$U$52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8D-413D-8B1C-68FC10E55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376576"/>
        <c:axId val="124378112"/>
      </c:lineChart>
      <c:catAx>
        <c:axId val="12437657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4378112"/>
        <c:crosses val="autoZero"/>
        <c:auto val="1"/>
        <c:lblAlgn val="ctr"/>
        <c:lblOffset val="100"/>
        <c:tickLblSkip val="1"/>
        <c:noMultiLvlLbl val="0"/>
      </c:catAx>
      <c:valAx>
        <c:axId val="12437811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437657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660158333867521"/>
          <c:y val="5.8660484698295982E-2"/>
          <c:w val="0.33031986855302037"/>
          <c:h val="9.409803504291702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CO6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4582013049177154E-2"/>
          <c:y val="0.25046166104237216"/>
          <c:w val="0.92248407710812763"/>
          <c:h val="0.53582864641920502"/>
        </c:manualLayout>
      </c:layout>
      <c:lineChart>
        <c:grouping val="standard"/>
        <c:varyColors val="0"/>
        <c:ser>
          <c:idx val="0"/>
          <c:order val="0"/>
          <c:tx>
            <c:strRef>
              <c:f>'25'!$W$3:$W$4</c:f>
              <c:strCache>
                <c:ptCount val="2"/>
                <c:pt idx="0">
                  <c:v>CO6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'25'!$V$5:$V$52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'25'!$W$5:$W$52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0C-4514-A782-6F5DAB113B2E}"/>
            </c:ext>
          </c:extLst>
        </c:ser>
        <c:ser>
          <c:idx val="1"/>
          <c:order val="1"/>
          <c:tx>
            <c:strRef>
              <c:f>'25'!$X$3:$X$4</c:f>
              <c:strCache>
                <c:ptCount val="2"/>
                <c:pt idx="0">
                  <c:v>CO6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'25'!$V$5:$V$52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'25'!$X$5:$X$52</c:f>
              <c:numCache>
                <c:formatCode>General</c:formatCode>
                <c:ptCount val="48"/>
                <c:pt idx="5">
                  <c:v>75</c:v>
                </c:pt>
                <c:pt idx="6">
                  <c:v>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0C-4514-A782-6F5DAB113B2E}"/>
            </c:ext>
          </c:extLst>
        </c:ser>
        <c:ser>
          <c:idx val="2"/>
          <c:order val="2"/>
          <c:tx>
            <c:strRef>
              <c:f>'25'!$Y$3:$Y$4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'25'!$V$5:$V$52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'25'!$Y$5:$Y$52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0C-4514-A782-6F5DAB113B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35072"/>
        <c:axId val="124436864"/>
      </c:lineChart>
      <c:catAx>
        <c:axId val="124435072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4436864"/>
        <c:crosses val="autoZero"/>
        <c:auto val="1"/>
        <c:lblAlgn val="ctr"/>
        <c:lblOffset val="100"/>
        <c:tickLblSkip val="1"/>
        <c:noMultiLvlLbl val="0"/>
      </c:catAx>
      <c:valAx>
        <c:axId val="124436864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4435072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2120042531695652"/>
          <c:y val="4.7125515560554193E-2"/>
          <c:w val="0.32809698922224967"/>
          <c:h val="9.32578740157480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2531490792566589"/>
          <c:w val="0.93951134157010852"/>
          <c:h val="0.56636793894739057"/>
        </c:manualLayout>
      </c:layout>
      <c:lineChart>
        <c:grouping val="standard"/>
        <c:varyColors val="0"/>
        <c:ser>
          <c:idx val="0"/>
          <c:order val="0"/>
          <c:tx>
            <c:strRef>
              <c:f>'25'!$AA$3:$AA$4</c:f>
              <c:strCache>
                <c:ptCount val="2"/>
                <c:pt idx="0">
                  <c:v>D1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'25'!$Z$5:$Z$52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'25'!$AA$5:$AA$52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FF-47AB-8B2C-9D002DEF2BB3}"/>
            </c:ext>
          </c:extLst>
        </c:ser>
        <c:ser>
          <c:idx val="1"/>
          <c:order val="1"/>
          <c:tx>
            <c:strRef>
              <c:f>'25'!$AB$3:$AB$4</c:f>
              <c:strCache>
                <c:ptCount val="2"/>
                <c:pt idx="0">
                  <c:v>D1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'25'!$Z$5:$Z$52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'25'!$AB$5:$AB$52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FF-47AB-8B2C-9D002DEF2BB3}"/>
            </c:ext>
          </c:extLst>
        </c:ser>
        <c:ser>
          <c:idx val="2"/>
          <c:order val="2"/>
          <c:tx>
            <c:strRef>
              <c:f>'25'!$AC$3:$AC$4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'25'!$Z$5:$Z$52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'25'!$AC$5:$AC$52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FF-47AB-8B2C-9D002DEF2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559360"/>
        <c:axId val="124560896"/>
      </c:lineChart>
      <c:catAx>
        <c:axId val="12455936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4560896"/>
        <c:crosses val="autoZero"/>
        <c:auto val="1"/>
        <c:lblAlgn val="ctr"/>
        <c:lblOffset val="100"/>
        <c:tickLblSkip val="1"/>
        <c:noMultiLvlLbl val="0"/>
      </c:catAx>
      <c:valAx>
        <c:axId val="124560896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455936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459616328446744"/>
          <c:y val="3.5700597666255642E-2"/>
          <c:w val="0.31020065581233242"/>
          <c:h val="8.3894633652721165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2622343578020654"/>
          <c:w val="0.93643214409519548"/>
          <c:h val="0.49171450342900996"/>
        </c:manualLayout>
      </c:layout>
      <c:lineChart>
        <c:grouping val="standard"/>
        <c:varyColors val="0"/>
        <c:ser>
          <c:idx val="0"/>
          <c:order val="0"/>
          <c:tx>
            <c:strRef>
              <c:f>'25'!$AE$3:$AE$4</c:f>
              <c:strCache>
                <c:ptCount val="2"/>
                <c:pt idx="0">
                  <c:v>D2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'25'!$AD$5:$AD$52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'25'!$AE$5:$AE$52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29-4AF4-A5C9-B7BA4CACDD1F}"/>
            </c:ext>
          </c:extLst>
        </c:ser>
        <c:ser>
          <c:idx val="1"/>
          <c:order val="1"/>
          <c:tx>
            <c:strRef>
              <c:f>'25'!$AF$3:$AF$4</c:f>
              <c:strCache>
                <c:ptCount val="2"/>
                <c:pt idx="0">
                  <c:v>D2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'25'!$AD$5:$AD$52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'25'!$AF$5:$AF$52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29-4AF4-A5C9-B7BA4CACDD1F}"/>
            </c:ext>
          </c:extLst>
        </c:ser>
        <c:ser>
          <c:idx val="2"/>
          <c:order val="2"/>
          <c:tx>
            <c:strRef>
              <c:f>'25'!$AG$3:$AG$4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'25'!$AD$5:$AD$52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'25'!$AG$5:$AG$52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29-4AF4-A5C9-B7BA4CACD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597376"/>
        <c:axId val="124598912"/>
      </c:lineChart>
      <c:catAx>
        <c:axId val="12459737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4598912"/>
        <c:crosses val="autoZero"/>
        <c:auto val="1"/>
        <c:lblAlgn val="ctr"/>
        <c:lblOffset val="100"/>
        <c:tickLblSkip val="1"/>
        <c:noMultiLvlLbl val="0"/>
      </c:catAx>
      <c:valAx>
        <c:axId val="12459891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459737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4105835827125379"/>
          <c:y val="4.7941325882651771E-2"/>
          <c:w val="0.30852841508019357"/>
          <c:h val="8.423291846583702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3772632234530044"/>
          <c:w val="0.93814850379474934"/>
          <c:h val="0.51423283953912535"/>
        </c:manualLayout>
      </c:layout>
      <c:lineChart>
        <c:grouping val="standard"/>
        <c:varyColors val="0"/>
        <c:ser>
          <c:idx val="0"/>
          <c:order val="0"/>
          <c:tx>
            <c:strRef>
              <c:f>'25'!$AI$3:$AI$4</c:f>
              <c:strCache>
                <c:ptCount val="2"/>
                <c:pt idx="0">
                  <c:v>D3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'25'!$AH$5:$AH$52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'25'!$AI$5:$AI$52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A5-4A35-B0BD-6BF2EA29F48F}"/>
            </c:ext>
          </c:extLst>
        </c:ser>
        <c:ser>
          <c:idx val="1"/>
          <c:order val="1"/>
          <c:tx>
            <c:strRef>
              <c:f>'25'!$AJ$3:$AJ$4</c:f>
              <c:strCache>
                <c:ptCount val="2"/>
                <c:pt idx="0">
                  <c:v>D3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'25'!$AH$5:$AH$52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'25'!$AJ$5:$AJ$52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A5-4A35-B0BD-6BF2EA29F48F}"/>
            </c:ext>
          </c:extLst>
        </c:ser>
        <c:ser>
          <c:idx val="2"/>
          <c:order val="2"/>
          <c:tx>
            <c:strRef>
              <c:f>'25'!$AK$3:$AK$4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'25'!$AH$5:$AH$52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'25'!$AK$5:$AK$52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A5-4A35-B0BD-6BF2EA29F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635776"/>
        <c:axId val="124645760"/>
      </c:lineChart>
      <c:catAx>
        <c:axId val="12463577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4645760"/>
        <c:crosses val="autoZero"/>
        <c:auto val="1"/>
        <c:lblAlgn val="ctr"/>
        <c:lblOffset val="100"/>
        <c:tickLblSkip val="1"/>
        <c:noMultiLvlLbl val="0"/>
      </c:catAx>
      <c:valAx>
        <c:axId val="12464576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463577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732496852527665"/>
          <c:y val="3.9079585390809204E-2"/>
          <c:w val="0.31020065581233242"/>
          <c:h val="8.851594821833835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8478889377407052"/>
          <c:w val="0.93939312463990776"/>
          <c:h val="0.43890473150315945"/>
        </c:manualLayout>
      </c:layout>
      <c:lineChart>
        <c:grouping val="standard"/>
        <c:varyColors val="0"/>
        <c:ser>
          <c:idx val="0"/>
          <c:order val="0"/>
          <c:tx>
            <c:strRef>
              <c:f>'3'!$S$3:$S$4</c:f>
              <c:strCache>
                <c:ptCount val="2"/>
                <c:pt idx="0">
                  <c:v>CO5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  <c:spPr>
              <a:solidFill>
                <a:srgbClr val="4F81BD"/>
              </a:solidFill>
            </c:spPr>
          </c:marker>
          <c:cat>
            <c:numRef>
              <c:f>'3'!$R$5:$R$52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'3'!$S$5:$S$52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2A-4592-A07E-D7D2D6377FDF}"/>
            </c:ext>
          </c:extLst>
        </c:ser>
        <c:ser>
          <c:idx val="1"/>
          <c:order val="1"/>
          <c:tx>
            <c:strRef>
              <c:f>'3'!$T$3:$T$4</c:f>
              <c:strCache>
                <c:ptCount val="2"/>
                <c:pt idx="0">
                  <c:v>CO5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'3'!$R$5:$R$52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'3'!$T$5:$T$52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2A-4592-A07E-D7D2D6377FDF}"/>
            </c:ext>
          </c:extLst>
        </c:ser>
        <c:ser>
          <c:idx val="2"/>
          <c:order val="2"/>
          <c:tx>
            <c:strRef>
              <c:f>'3'!$U$3:$U$4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'3'!$R$5:$R$52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'3'!$U$5:$U$52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2A-4592-A07E-D7D2D6377F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071296"/>
        <c:axId val="98072832"/>
      </c:lineChart>
      <c:catAx>
        <c:axId val="9807129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98072832"/>
        <c:crosses val="autoZero"/>
        <c:auto val="1"/>
        <c:lblAlgn val="ctr"/>
        <c:lblOffset val="100"/>
        <c:tickLblSkip val="1"/>
        <c:noMultiLvlLbl val="0"/>
      </c:catAx>
      <c:valAx>
        <c:axId val="98072832"/>
        <c:scaling>
          <c:orientation val="minMax"/>
          <c:max val="90"/>
          <c:min val="4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9807129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660158333867521"/>
          <c:y val="5.8660484698295982E-2"/>
          <c:w val="0.33031986855302037"/>
          <c:h val="9.409803504291702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19688627529153788"/>
          <c:w val="0.93167660646192862"/>
          <c:h val="0.54981760191368489"/>
        </c:manualLayout>
      </c:layout>
      <c:lineChart>
        <c:grouping val="standard"/>
        <c:varyColors val="0"/>
        <c:ser>
          <c:idx val="0"/>
          <c:order val="0"/>
          <c:tx>
            <c:strRef>
              <c:f>'25'!$AM$3:$AM$4</c:f>
              <c:strCache>
                <c:ptCount val="2"/>
                <c:pt idx="0">
                  <c:v>D4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'25'!$AL$5:$AL$52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'25'!$AM$5:$AM$52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70-4ED8-B45B-2738752393B5}"/>
            </c:ext>
          </c:extLst>
        </c:ser>
        <c:ser>
          <c:idx val="1"/>
          <c:order val="1"/>
          <c:tx>
            <c:strRef>
              <c:f>'25'!$AN$3:$AN$4</c:f>
              <c:strCache>
                <c:ptCount val="2"/>
                <c:pt idx="0">
                  <c:v>D4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'25'!$AL$5:$AL$52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'25'!$AN$5:$AN$52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70-4ED8-B45B-2738752393B5}"/>
            </c:ext>
          </c:extLst>
        </c:ser>
        <c:ser>
          <c:idx val="2"/>
          <c:order val="2"/>
          <c:tx>
            <c:strRef>
              <c:f>'25'!$AO$3:$AO$4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'25'!$AL$5:$AL$52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'25'!$AO$5:$AO$52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70-4ED8-B45B-2738752393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86016"/>
        <c:axId val="124487552"/>
      </c:lineChart>
      <c:catAx>
        <c:axId val="12448601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4487552"/>
        <c:crosses val="autoZero"/>
        <c:auto val="1"/>
        <c:lblAlgn val="ctr"/>
        <c:lblOffset val="100"/>
        <c:tickLblSkip val="1"/>
        <c:noMultiLvlLbl val="0"/>
      </c:catAx>
      <c:valAx>
        <c:axId val="12448755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448601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4465224865760062"/>
          <c:y val="3.7529486029436242E-3"/>
          <c:w val="0.30852841508019357"/>
          <c:h val="8.81424632047576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3557543738909243E-2"/>
          <c:y val="0.22001338068035745"/>
          <c:w val="0.94307943512202363"/>
          <c:h val="0.55042725541660231"/>
        </c:manualLayout>
      </c:layout>
      <c:lineChart>
        <c:grouping val="standard"/>
        <c:varyColors val="0"/>
        <c:ser>
          <c:idx val="0"/>
          <c:order val="0"/>
          <c:tx>
            <c:strRef>
              <c:f>'26'!$C$4</c:f>
              <c:strCache>
                <c:ptCount val="1"/>
                <c:pt idx="0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'26'!$B$5:$B$52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'26'!$C$5:$C$52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8B-4A60-B616-B8447E3B84E1}"/>
            </c:ext>
          </c:extLst>
        </c:ser>
        <c:ser>
          <c:idx val="1"/>
          <c:order val="1"/>
          <c:tx>
            <c:strRef>
              <c:f>'26'!$D$4</c:f>
              <c:strCache>
                <c:ptCount val="1"/>
                <c:pt idx="0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'26'!$B$5:$B$52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'26'!$D$5:$D$52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8B-4A60-B616-B8447E3B84E1}"/>
            </c:ext>
          </c:extLst>
        </c:ser>
        <c:ser>
          <c:idx val="2"/>
          <c:order val="2"/>
          <c:tx>
            <c:strRef>
              <c:f>'26'!$E$4</c:f>
              <c:strCache>
                <c:ptCount val="1"/>
                <c:pt idx="0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'26'!$B$5:$B$52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'26'!$E$5:$E$52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8B-4A60-B616-B8447E3B84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693504"/>
        <c:axId val="124707584"/>
      </c:lineChart>
      <c:catAx>
        <c:axId val="12469350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4707584"/>
        <c:crosses val="autoZero"/>
        <c:auto val="1"/>
        <c:lblAlgn val="ctr"/>
        <c:lblOffset val="100"/>
        <c:tickLblSkip val="1"/>
        <c:noMultiLvlLbl val="0"/>
      </c:catAx>
      <c:valAx>
        <c:axId val="124707584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4693504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72261414623943265"/>
          <c:y val="3.6653183058000215E-2"/>
          <c:w val="0.2412757666561349"/>
          <c:h val="9.043187783345264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09386025919754E-2"/>
          <c:y val="0.24715159503740491"/>
          <c:w val="0.93504575478510388"/>
          <c:h val="0.51259449397019263"/>
        </c:manualLayout>
      </c:layout>
      <c:lineChart>
        <c:grouping val="standard"/>
        <c:varyColors val="0"/>
        <c:ser>
          <c:idx val="0"/>
          <c:order val="0"/>
          <c:tx>
            <c:strRef>
              <c:f>'26'!$G$3:$G$4</c:f>
              <c:strCache>
                <c:ptCount val="2"/>
                <c:pt idx="0">
                  <c:v>CO2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'26'!$F$5:$F$52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'26'!$G$5:$G$52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6D-4801-BE76-4B5C42C970A3}"/>
            </c:ext>
          </c:extLst>
        </c:ser>
        <c:ser>
          <c:idx val="1"/>
          <c:order val="1"/>
          <c:tx>
            <c:strRef>
              <c:f>'26'!$H$3:$H$4</c:f>
              <c:strCache>
                <c:ptCount val="2"/>
                <c:pt idx="0">
                  <c:v>CO2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'26'!$F$5:$F$52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'26'!$H$5:$H$52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6D-4801-BE76-4B5C42C970A3}"/>
            </c:ext>
          </c:extLst>
        </c:ser>
        <c:ser>
          <c:idx val="2"/>
          <c:order val="2"/>
          <c:tx>
            <c:strRef>
              <c:f>'26'!$I$3:$I$4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'26'!$F$5:$F$52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'26'!$I$5:$I$52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6D-4801-BE76-4B5C42C97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817792"/>
        <c:axId val="124819328"/>
      </c:lineChart>
      <c:catAx>
        <c:axId val="124817792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4819328"/>
        <c:crosses val="autoZero"/>
        <c:auto val="1"/>
        <c:lblAlgn val="ctr"/>
        <c:lblOffset val="100"/>
        <c:tickLblSkip val="1"/>
        <c:noMultiLvlLbl val="0"/>
      </c:catAx>
      <c:valAx>
        <c:axId val="12481932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4817792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59983950957179299"/>
          <c:y val="6.1113264688067825E-2"/>
          <c:w val="0.3280970355827848"/>
          <c:h val="9.1221675893133444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794282471447824E-2"/>
          <c:y val="0.26094610266739915"/>
          <c:w val="0.93952216783712195"/>
          <c:h val="0.47298736495147775"/>
        </c:manualLayout>
      </c:layout>
      <c:lineChart>
        <c:grouping val="standard"/>
        <c:varyColors val="0"/>
        <c:ser>
          <c:idx val="0"/>
          <c:order val="0"/>
          <c:tx>
            <c:strRef>
              <c:f>'26'!$K$3:$K$4</c:f>
              <c:strCache>
                <c:ptCount val="2"/>
                <c:pt idx="0">
                  <c:v>CO3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'26'!$J$5:$J$52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'26'!$K$5:$K$52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3D-4009-9624-A48E7061AA7F}"/>
            </c:ext>
          </c:extLst>
        </c:ser>
        <c:ser>
          <c:idx val="1"/>
          <c:order val="1"/>
          <c:tx>
            <c:strRef>
              <c:f>'26'!$L$3:$L$4</c:f>
              <c:strCache>
                <c:ptCount val="2"/>
                <c:pt idx="0">
                  <c:v>CO3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'26'!$J$5:$J$52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'26'!$L$5:$L$52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3D-4009-9624-A48E7061AA7F}"/>
            </c:ext>
          </c:extLst>
        </c:ser>
        <c:ser>
          <c:idx val="2"/>
          <c:order val="2"/>
          <c:tx>
            <c:strRef>
              <c:f>'26'!$M$3:$M$4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'26'!$J$5:$J$52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'26'!$M$5:$M$52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3D-4009-9624-A48E7061A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857536"/>
        <c:axId val="121859072"/>
      </c:lineChart>
      <c:catAx>
        <c:axId val="12185753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1859072"/>
        <c:crosses val="autoZero"/>
        <c:auto val="1"/>
        <c:lblAlgn val="ctr"/>
        <c:lblOffset val="100"/>
        <c:tickLblSkip val="1"/>
        <c:noMultiLvlLbl val="0"/>
      </c:catAx>
      <c:valAx>
        <c:axId val="12185907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185753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808824572604049"/>
          <c:y val="4.4447048770066465E-2"/>
          <c:w val="0.32942711215152182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6094610266739915"/>
          <c:w val="0.93980431691321664"/>
          <c:h val="0.48342257217848289"/>
        </c:manualLayout>
      </c:layout>
      <c:lineChart>
        <c:grouping val="standard"/>
        <c:varyColors val="0"/>
        <c:ser>
          <c:idx val="0"/>
          <c:order val="0"/>
          <c:tx>
            <c:strRef>
              <c:f>'26'!$O$3:$O$4</c:f>
              <c:strCache>
                <c:ptCount val="2"/>
                <c:pt idx="0">
                  <c:v>CO4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'26'!$N$5:$N$52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'26'!$O$5:$O$52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80-4837-B083-AF0EE6DA3B20}"/>
            </c:ext>
          </c:extLst>
        </c:ser>
        <c:ser>
          <c:idx val="1"/>
          <c:order val="1"/>
          <c:tx>
            <c:strRef>
              <c:f>'26'!$P$3:$P$4</c:f>
              <c:strCache>
                <c:ptCount val="2"/>
                <c:pt idx="0">
                  <c:v>CO4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'26'!$N$5:$N$52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'26'!$P$5:$P$52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80-4837-B083-AF0EE6DA3B20}"/>
            </c:ext>
          </c:extLst>
        </c:ser>
        <c:ser>
          <c:idx val="2"/>
          <c:order val="2"/>
          <c:tx>
            <c:strRef>
              <c:f>'26'!$Q$3:$Q$4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'26'!$N$5:$N$52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'26'!$Q$5:$Q$52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80-4837-B083-AF0EE6DA3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883264"/>
        <c:axId val="118624640"/>
      </c:lineChart>
      <c:catAx>
        <c:axId val="12188326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8624640"/>
        <c:crosses val="autoZero"/>
        <c:auto val="1"/>
        <c:lblAlgn val="ctr"/>
        <c:lblOffset val="100"/>
        <c:tickLblSkip val="1"/>
        <c:noMultiLvlLbl val="0"/>
      </c:catAx>
      <c:valAx>
        <c:axId val="11862464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1883264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597300337458927"/>
          <c:y val="3.2043947994873291E-2"/>
          <c:w val="0.32853916845299996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8478889377407052"/>
          <c:w val="0.93939312463990776"/>
          <c:h val="0.43890473150315945"/>
        </c:manualLayout>
      </c:layout>
      <c:lineChart>
        <c:grouping val="standard"/>
        <c:varyColors val="0"/>
        <c:ser>
          <c:idx val="0"/>
          <c:order val="0"/>
          <c:tx>
            <c:strRef>
              <c:f>'26'!$S$3:$S$4</c:f>
              <c:strCache>
                <c:ptCount val="2"/>
                <c:pt idx="0">
                  <c:v>CO5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'26'!$R$5:$R$52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'26'!$S$5:$S$52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EB-457C-9C37-7E1553C431DF}"/>
            </c:ext>
          </c:extLst>
        </c:ser>
        <c:ser>
          <c:idx val="1"/>
          <c:order val="1"/>
          <c:tx>
            <c:strRef>
              <c:f>'26'!$T$3:$T$4</c:f>
              <c:strCache>
                <c:ptCount val="2"/>
                <c:pt idx="0">
                  <c:v>CO5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'26'!$R$5:$R$52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'26'!$T$5:$T$52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EB-457C-9C37-7E1553C431DF}"/>
            </c:ext>
          </c:extLst>
        </c:ser>
        <c:ser>
          <c:idx val="2"/>
          <c:order val="2"/>
          <c:tx>
            <c:strRef>
              <c:f>'26'!$U$3:$U$4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'26'!$R$5:$R$52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'26'!$U$5:$U$52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EB-457C-9C37-7E1553C43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673408"/>
        <c:axId val="118674944"/>
      </c:lineChart>
      <c:catAx>
        <c:axId val="11867340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8674944"/>
        <c:crosses val="autoZero"/>
        <c:auto val="1"/>
        <c:lblAlgn val="ctr"/>
        <c:lblOffset val="100"/>
        <c:tickLblSkip val="1"/>
        <c:noMultiLvlLbl val="0"/>
      </c:catAx>
      <c:valAx>
        <c:axId val="118674944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8673408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660158333867521"/>
          <c:y val="5.8660484698295982E-2"/>
          <c:w val="0.33031986855302037"/>
          <c:h val="9.409803504291702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CO6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4582013049177154E-2"/>
          <c:y val="0.25046166104237216"/>
          <c:w val="0.92248407710812763"/>
          <c:h val="0.53582864641920502"/>
        </c:manualLayout>
      </c:layout>
      <c:lineChart>
        <c:grouping val="standard"/>
        <c:varyColors val="0"/>
        <c:ser>
          <c:idx val="0"/>
          <c:order val="0"/>
          <c:tx>
            <c:strRef>
              <c:f>'26'!$W$3:$W$4</c:f>
              <c:strCache>
                <c:ptCount val="2"/>
                <c:pt idx="0">
                  <c:v>CO6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'26'!$V$5:$V$52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'26'!$W$5:$W$52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D6-4E74-8BBE-6F463FFA53C7}"/>
            </c:ext>
          </c:extLst>
        </c:ser>
        <c:ser>
          <c:idx val="1"/>
          <c:order val="1"/>
          <c:tx>
            <c:strRef>
              <c:f>'26'!$X$3:$X$4</c:f>
              <c:strCache>
                <c:ptCount val="2"/>
                <c:pt idx="0">
                  <c:v>CO6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'26'!$V$5:$V$52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'26'!$X$5:$X$52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D6-4E74-8BBE-6F463FFA53C7}"/>
            </c:ext>
          </c:extLst>
        </c:ser>
        <c:ser>
          <c:idx val="2"/>
          <c:order val="2"/>
          <c:tx>
            <c:strRef>
              <c:f>'26'!$Y$3:$Y$4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'26'!$V$5:$V$52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'26'!$Y$5:$Y$52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D6-4E74-8BBE-6F463FFA5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068416"/>
        <c:axId val="125069952"/>
      </c:lineChart>
      <c:catAx>
        <c:axId val="12506841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5069952"/>
        <c:crosses val="autoZero"/>
        <c:auto val="1"/>
        <c:lblAlgn val="ctr"/>
        <c:lblOffset val="100"/>
        <c:tickLblSkip val="1"/>
        <c:noMultiLvlLbl val="0"/>
      </c:catAx>
      <c:valAx>
        <c:axId val="12506995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506841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2120042531695652"/>
          <c:y val="4.7125515560554193E-2"/>
          <c:w val="0.32809698922224967"/>
          <c:h val="9.32578740157480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2531490792566589"/>
          <c:w val="0.93951134157010852"/>
          <c:h val="0.56636793894739057"/>
        </c:manualLayout>
      </c:layout>
      <c:lineChart>
        <c:grouping val="standard"/>
        <c:varyColors val="0"/>
        <c:ser>
          <c:idx val="0"/>
          <c:order val="0"/>
          <c:tx>
            <c:strRef>
              <c:f>'26'!$AA$3:$AA$4</c:f>
              <c:strCache>
                <c:ptCount val="2"/>
                <c:pt idx="0">
                  <c:v>D1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'26'!$Z$5:$Z$52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'26'!$AA$5:$AA$52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2E-45E3-99DD-4FA5F9371B02}"/>
            </c:ext>
          </c:extLst>
        </c:ser>
        <c:ser>
          <c:idx val="1"/>
          <c:order val="1"/>
          <c:tx>
            <c:strRef>
              <c:f>'26'!$AB$3:$AB$4</c:f>
              <c:strCache>
                <c:ptCount val="2"/>
                <c:pt idx="0">
                  <c:v>D1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'26'!$Z$5:$Z$52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'26'!$AB$5:$AB$52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2E-45E3-99DD-4FA5F9371B02}"/>
            </c:ext>
          </c:extLst>
        </c:ser>
        <c:ser>
          <c:idx val="2"/>
          <c:order val="2"/>
          <c:tx>
            <c:strRef>
              <c:f>'26'!$AC$3:$AC$4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'26'!$Z$5:$Z$52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'26'!$AC$5:$AC$52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2E-45E3-99DD-4FA5F9371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987648"/>
        <c:axId val="124989440"/>
      </c:lineChart>
      <c:catAx>
        <c:axId val="12498764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4989440"/>
        <c:crosses val="autoZero"/>
        <c:auto val="1"/>
        <c:lblAlgn val="ctr"/>
        <c:lblOffset val="100"/>
        <c:tickLblSkip val="1"/>
        <c:noMultiLvlLbl val="0"/>
      </c:catAx>
      <c:valAx>
        <c:axId val="12498944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4987648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459616328446744"/>
          <c:y val="3.5700597666255642E-2"/>
          <c:w val="0.31020065581233242"/>
          <c:h val="8.3894633652721165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2622343578020654"/>
          <c:w val="0.93643214409519548"/>
          <c:h val="0.49171450342900996"/>
        </c:manualLayout>
      </c:layout>
      <c:lineChart>
        <c:grouping val="standard"/>
        <c:varyColors val="0"/>
        <c:ser>
          <c:idx val="0"/>
          <c:order val="0"/>
          <c:tx>
            <c:strRef>
              <c:f>'26'!$AE$3:$AE$4</c:f>
              <c:strCache>
                <c:ptCount val="2"/>
                <c:pt idx="0">
                  <c:v>D2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'26'!$AD$5:$AD$52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'26'!$AE$5:$AE$52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69-4E0D-BC56-6A5FD95E4165}"/>
            </c:ext>
          </c:extLst>
        </c:ser>
        <c:ser>
          <c:idx val="1"/>
          <c:order val="1"/>
          <c:tx>
            <c:strRef>
              <c:f>'26'!$AF$3:$AF$4</c:f>
              <c:strCache>
                <c:ptCount val="2"/>
                <c:pt idx="0">
                  <c:v>D2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'26'!$AD$5:$AD$52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'26'!$AF$5:$AF$52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69-4E0D-BC56-6A5FD95E4165}"/>
            </c:ext>
          </c:extLst>
        </c:ser>
        <c:ser>
          <c:idx val="2"/>
          <c:order val="2"/>
          <c:tx>
            <c:strRef>
              <c:f>'26'!$AG$3:$AG$4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'26'!$AD$5:$AD$52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'26'!$AG$5:$AG$52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69-4E0D-BC56-6A5FD95E4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029760"/>
        <c:axId val="125031552"/>
      </c:lineChart>
      <c:catAx>
        <c:axId val="12502976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5031552"/>
        <c:crosses val="autoZero"/>
        <c:auto val="1"/>
        <c:lblAlgn val="ctr"/>
        <c:lblOffset val="100"/>
        <c:tickLblSkip val="1"/>
        <c:noMultiLvlLbl val="0"/>
      </c:catAx>
      <c:valAx>
        <c:axId val="12503155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502976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4105835827125379"/>
          <c:y val="4.7941325882651771E-2"/>
          <c:w val="0.30852841508019357"/>
          <c:h val="8.423291846583702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3772632234530044"/>
          <c:w val="0.93814850379474934"/>
          <c:h val="0.51423283953912535"/>
        </c:manualLayout>
      </c:layout>
      <c:lineChart>
        <c:grouping val="standard"/>
        <c:varyColors val="0"/>
        <c:ser>
          <c:idx val="0"/>
          <c:order val="0"/>
          <c:tx>
            <c:strRef>
              <c:f>'26'!$AI$3:$AI$4</c:f>
              <c:strCache>
                <c:ptCount val="2"/>
                <c:pt idx="0">
                  <c:v>D3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'26'!$AH$5:$AH$52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'26'!$AI$5:$AI$52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5A-4D3A-B8D6-B24CD4D3FAC2}"/>
            </c:ext>
          </c:extLst>
        </c:ser>
        <c:ser>
          <c:idx val="1"/>
          <c:order val="1"/>
          <c:tx>
            <c:strRef>
              <c:f>'26'!$AJ$3:$AJ$4</c:f>
              <c:strCache>
                <c:ptCount val="2"/>
                <c:pt idx="0">
                  <c:v>D3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'26'!$AH$5:$AH$52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'26'!$AJ$5:$AJ$52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5A-4D3A-B8D6-B24CD4D3FAC2}"/>
            </c:ext>
          </c:extLst>
        </c:ser>
        <c:ser>
          <c:idx val="2"/>
          <c:order val="2"/>
          <c:tx>
            <c:strRef>
              <c:f>'26'!$AK$3:$AK$4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'26'!$AH$5:$AH$52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'26'!$AK$5:$AK$52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5A-4D3A-B8D6-B24CD4D3F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142144"/>
        <c:axId val="125143680"/>
      </c:lineChart>
      <c:catAx>
        <c:axId val="12514214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5143680"/>
        <c:crosses val="autoZero"/>
        <c:auto val="1"/>
        <c:lblAlgn val="ctr"/>
        <c:lblOffset val="100"/>
        <c:tickLblSkip val="1"/>
        <c:noMultiLvlLbl val="0"/>
      </c:catAx>
      <c:valAx>
        <c:axId val="12514368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5142144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732496852527665"/>
          <c:y val="3.9079585390809204E-2"/>
          <c:w val="0.31020065581233242"/>
          <c:h val="8.851594821833835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CO6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4582013049177154E-2"/>
          <c:y val="0.25046166104237216"/>
          <c:w val="0.92248407710812763"/>
          <c:h val="0.53582864641920502"/>
        </c:manualLayout>
      </c:layout>
      <c:lineChart>
        <c:grouping val="standard"/>
        <c:varyColors val="0"/>
        <c:ser>
          <c:idx val="0"/>
          <c:order val="0"/>
          <c:tx>
            <c:strRef>
              <c:f>'3'!$W$3:$W$4</c:f>
              <c:strCache>
                <c:ptCount val="2"/>
                <c:pt idx="0">
                  <c:v>CO6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'3'!$V$5:$V$52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'3'!$W$5:$W$52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FC-4F91-98A7-B42E0DB6FFE7}"/>
            </c:ext>
          </c:extLst>
        </c:ser>
        <c:ser>
          <c:idx val="1"/>
          <c:order val="1"/>
          <c:tx>
            <c:strRef>
              <c:f>'3'!$X$3:$X$4</c:f>
              <c:strCache>
                <c:ptCount val="2"/>
                <c:pt idx="0">
                  <c:v>CO6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'3'!$V$5:$V$52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'3'!$X$5:$X$52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FC-4F91-98A7-B42E0DB6FFE7}"/>
            </c:ext>
          </c:extLst>
        </c:ser>
        <c:ser>
          <c:idx val="2"/>
          <c:order val="2"/>
          <c:tx>
            <c:strRef>
              <c:f>'3'!$Y$3:$Y$4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'3'!$V$5:$V$52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'3'!$Y$5:$Y$52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FC-4F91-98A7-B42E0DB6FF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113408"/>
        <c:axId val="98114944"/>
      </c:lineChart>
      <c:catAx>
        <c:axId val="9811340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98114944"/>
        <c:crosses val="autoZero"/>
        <c:auto val="1"/>
        <c:lblAlgn val="ctr"/>
        <c:lblOffset val="100"/>
        <c:tickLblSkip val="1"/>
        <c:noMultiLvlLbl val="0"/>
      </c:catAx>
      <c:valAx>
        <c:axId val="98114944"/>
        <c:scaling>
          <c:orientation val="minMax"/>
          <c:max val="90"/>
          <c:min val="4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98113408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2120042531695652"/>
          <c:y val="4.7125515560554193E-2"/>
          <c:w val="0.32809698922224967"/>
          <c:h val="9.32578740157480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19688627529153788"/>
          <c:w val="0.93167660646192862"/>
          <c:h val="0.54981760191368489"/>
        </c:manualLayout>
      </c:layout>
      <c:lineChart>
        <c:grouping val="standard"/>
        <c:varyColors val="0"/>
        <c:ser>
          <c:idx val="0"/>
          <c:order val="0"/>
          <c:tx>
            <c:strRef>
              <c:f>'26'!$AM$3:$AM$4</c:f>
              <c:strCache>
                <c:ptCount val="2"/>
                <c:pt idx="0">
                  <c:v>D4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'26'!$AL$5:$AL$52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'26'!$AM$5:$AM$52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C8-4020-A728-84780428FC53}"/>
            </c:ext>
          </c:extLst>
        </c:ser>
        <c:ser>
          <c:idx val="1"/>
          <c:order val="1"/>
          <c:tx>
            <c:strRef>
              <c:f>'26'!$AN$3:$AN$4</c:f>
              <c:strCache>
                <c:ptCount val="2"/>
                <c:pt idx="0">
                  <c:v>D4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'26'!$AL$5:$AL$52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'26'!$AN$5:$AN$52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C8-4020-A728-84780428FC53}"/>
            </c:ext>
          </c:extLst>
        </c:ser>
        <c:ser>
          <c:idx val="2"/>
          <c:order val="2"/>
          <c:tx>
            <c:strRef>
              <c:f>'26'!$AO$3:$AO$4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'26'!$AL$5:$AL$52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'26'!$AO$5:$AO$52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C8-4020-A728-84780428F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246080"/>
        <c:axId val="125256064"/>
      </c:lineChart>
      <c:catAx>
        <c:axId val="12524608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5256064"/>
        <c:crosses val="autoZero"/>
        <c:auto val="1"/>
        <c:lblAlgn val="ctr"/>
        <c:lblOffset val="100"/>
        <c:tickLblSkip val="1"/>
        <c:noMultiLvlLbl val="0"/>
      </c:catAx>
      <c:valAx>
        <c:axId val="125256064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5246080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0.64465224865760062"/>
          <c:y val="3.7529486029436242E-3"/>
          <c:w val="0.30852841508019357"/>
          <c:h val="8.81424632047576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3557543738909243E-2"/>
          <c:y val="0.22001338068035745"/>
          <c:w val="0.94307943512202363"/>
          <c:h val="0.55042725541660231"/>
        </c:manualLayout>
      </c:layout>
      <c:lineChart>
        <c:grouping val="standard"/>
        <c:varyColors val="0"/>
        <c:ser>
          <c:idx val="0"/>
          <c:order val="0"/>
          <c:tx>
            <c:strRef>
              <c:f>'27'!$C$4</c:f>
              <c:strCache>
                <c:ptCount val="1"/>
                <c:pt idx="0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'27'!$B$5:$B$52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'27'!$C$5:$C$52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D3-45BA-914C-49CB58C90DE4}"/>
            </c:ext>
          </c:extLst>
        </c:ser>
        <c:ser>
          <c:idx val="1"/>
          <c:order val="1"/>
          <c:tx>
            <c:strRef>
              <c:f>'27'!$D$4</c:f>
              <c:strCache>
                <c:ptCount val="1"/>
                <c:pt idx="0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'27'!$B$5:$B$52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'27'!$D$5:$D$52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D3-45BA-914C-49CB58C90DE4}"/>
            </c:ext>
          </c:extLst>
        </c:ser>
        <c:ser>
          <c:idx val="2"/>
          <c:order val="2"/>
          <c:tx>
            <c:strRef>
              <c:f>'27'!$E$4</c:f>
              <c:strCache>
                <c:ptCount val="1"/>
                <c:pt idx="0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'27'!$B$5:$B$52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'27'!$E$5:$E$52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D3-45BA-914C-49CB58C90D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183872"/>
        <c:axId val="125185408"/>
      </c:lineChart>
      <c:catAx>
        <c:axId val="125183872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5185408"/>
        <c:crosses val="autoZero"/>
        <c:auto val="1"/>
        <c:lblAlgn val="ctr"/>
        <c:lblOffset val="100"/>
        <c:tickLblSkip val="1"/>
        <c:noMultiLvlLbl val="0"/>
      </c:catAx>
      <c:valAx>
        <c:axId val="12518540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5183872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72261414623943265"/>
          <c:y val="3.6653183058000215E-2"/>
          <c:w val="0.2412757666561349"/>
          <c:h val="9.043187783345264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09386025919754E-2"/>
          <c:y val="0.24715159503740491"/>
          <c:w val="0.93504575478510388"/>
          <c:h val="0.51259449397019263"/>
        </c:manualLayout>
      </c:layout>
      <c:lineChart>
        <c:grouping val="standard"/>
        <c:varyColors val="0"/>
        <c:ser>
          <c:idx val="0"/>
          <c:order val="0"/>
          <c:tx>
            <c:strRef>
              <c:f>'27'!$G$3:$G$4</c:f>
              <c:strCache>
                <c:ptCount val="2"/>
                <c:pt idx="0">
                  <c:v>CO2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'27'!$F$5:$F$52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'27'!$G$5:$G$52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F8-458F-A8FE-59774BF83D1C}"/>
            </c:ext>
          </c:extLst>
        </c:ser>
        <c:ser>
          <c:idx val="1"/>
          <c:order val="1"/>
          <c:tx>
            <c:strRef>
              <c:f>'27'!$H$3:$H$4</c:f>
              <c:strCache>
                <c:ptCount val="2"/>
                <c:pt idx="0">
                  <c:v>CO2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'27'!$F$5:$F$52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'27'!$H$5:$H$52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F8-458F-A8FE-59774BF83D1C}"/>
            </c:ext>
          </c:extLst>
        </c:ser>
        <c:ser>
          <c:idx val="2"/>
          <c:order val="2"/>
          <c:tx>
            <c:strRef>
              <c:f>'27'!$I$3:$I$4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'27'!$F$5:$F$52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'27'!$I$5:$I$52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F8-458F-A8FE-59774BF83D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209600"/>
        <c:axId val="125215488"/>
      </c:lineChart>
      <c:catAx>
        <c:axId val="12520960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5215488"/>
        <c:crosses val="autoZero"/>
        <c:auto val="1"/>
        <c:lblAlgn val="ctr"/>
        <c:lblOffset val="100"/>
        <c:tickLblSkip val="1"/>
        <c:noMultiLvlLbl val="0"/>
      </c:catAx>
      <c:valAx>
        <c:axId val="12521548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520960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59983950957179299"/>
          <c:y val="6.1113264688067825E-2"/>
          <c:w val="0.3280970355827848"/>
          <c:h val="9.1221675893133444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794282471447824E-2"/>
          <c:y val="0.26094610266739915"/>
          <c:w val="0.93952216783712195"/>
          <c:h val="0.47298736495147775"/>
        </c:manualLayout>
      </c:layout>
      <c:lineChart>
        <c:grouping val="standard"/>
        <c:varyColors val="0"/>
        <c:ser>
          <c:idx val="0"/>
          <c:order val="0"/>
          <c:tx>
            <c:strRef>
              <c:f>'27'!$K$3:$K$4</c:f>
              <c:strCache>
                <c:ptCount val="2"/>
                <c:pt idx="0">
                  <c:v>CO3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'27'!$J$5:$J$52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'27'!$K$5:$K$52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35-4F98-A272-840A4BD47012}"/>
            </c:ext>
          </c:extLst>
        </c:ser>
        <c:ser>
          <c:idx val="1"/>
          <c:order val="1"/>
          <c:tx>
            <c:strRef>
              <c:f>'27'!$L$3:$L$4</c:f>
              <c:strCache>
                <c:ptCount val="2"/>
                <c:pt idx="0">
                  <c:v>CO3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'27'!$J$5:$J$52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'27'!$L$5:$L$52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35-4F98-A272-840A4BD47012}"/>
            </c:ext>
          </c:extLst>
        </c:ser>
        <c:ser>
          <c:idx val="2"/>
          <c:order val="2"/>
          <c:tx>
            <c:strRef>
              <c:f>'27'!$M$3:$M$4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'27'!$J$5:$J$52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'27'!$M$5:$M$52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35-4F98-A272-840A4BD47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477248"/>
        <c:axId val="125478784"/>
      </c:lineChart>
      <c:catAx>
        <c:axId val="12547724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5478784"/>
        <c:crosses val="autoZero"/>
        <c:auto val="1"/>
        <c:lblAlgn val="ctr"/>
        <c:lblOffset val="100"/>
        <c:tickLblSkip val="1"/>
        <c:noMultiLvlLbl val="0"/>
      </c:catAx>
      <c:valAx>
        <c:axId val="125478784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5477248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808824572604049"/>
          <c:y val="4.4447048770066465E-2"/>
          <c:w val="0.32942711215152182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6094610266739915"/>
          <c:w val="0.93980431691321664"/>
          <c:h val="0.48342257217848289"/>
        </c:manualLayout>
      </c:layout>
      <c:lineChart>
        <c:grouping val="standard"/>
        <c:varyColors val="0"/>
        <c:ser>
          <c:idx val="0"/>
          <c:order val="0"/>
          <c:tx>
            <c:strRef>
              <c:f>'27'!$O$3:$O$4</c:f>
              <c:strCache>
                <c:ptCount val="2"/>
                <c:pt idx="0">
                  <c:v>CO4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'27'!$N$5:$N$52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'27'!$O$5:$O$52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69-44DA-ADE3-87A54E073816}"/>
            </c:ext>
          </c:extLst>
        </c:ser>
        <c:ser>
          <c:idx val="1"/>
          <c:order val="1"/>
          <c:tx>
            <c:strRef>
              <c:f>'27'!$P$3:$P$4</c:f>
              <c:strCache>
                <c:ptCount val="2"/>
                <c:pt idx="0">
                  <c:v>CO4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'27'!$N$5:$N$52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'27'!$P$5:$P$52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69-44DA-ADE3-87A54E073816}"/>
            </c:ext>
          </c:extLst>
        </c:ser>
        <c:ser>
          <c:idx val="2"/>
          <c:order val="2"/>
          <c:tx>
            <c:strRef>
              <c:f>'27'!$Q$3:$Q$4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'27'!$N$5:$N$52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'27'!$Q$5:$Q$52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69-44DA-ADE3-87A54E0738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515264"/>
        <c:axId val="125516800"/>
      </c:lineChart>
      <c:catAx>
        <c:axId val="12551526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5516800"/>
        <c:crosses val="autoZero"/>
        <c:auto val="1"/>
        <c:lblAlgn val="ctr"/>
        <c:lblOffset val="100"/>
        <c:tickLblSkip val="1"/>
        <c:noMultiLvlLbl val="0"/>
      </c:catAx>
      <c:valAx>
        <c:axId val="12551680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5515264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597300337458927"/>
          <c:y val="3.2043947994873291E-2"/>
          <c:w val="0.32853916845299996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8478889377407052"/>
          <c:w val="0.93939312463990776"/>
          <c:h val="0.43890473150315945"/>
        </c:manualLayout>
      </c:layout>
      <c:lineChart>
        <c:grouping val="standard"/>
        <c:varyColors val="0"/>
        <c:ser>
          <c:idx val="0"/>
          <c:order val="0"/>
          <c:tx>
            <c:strRef>
              <c:f>'27'!$S$3:$S$4</c:f>
              <c:strCache>
                <c:ptCount val="2"/>
                <c:pt idx="0">
                  <c:v>CO5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'27'!$R$5:$R$52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'27'!$S$5:$S$52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00-4729-B9E4-8DB438E9BF21}"/>
            </c:ext>
          </c:extLst>
        </c:ser>
        <c:ser>
          <c:idx val="1"/>
          <c:order val="1"/>
          <c:tx>
            <c:strRef>
              <c:f>'27'!$T$3:$T$4</c:f>
              <c:strCache>
                <c:ptCount val="2"/>
                <c:pt idx="0">
                  <c:v>CO5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'27'!$R$5:$R$52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'27'!$T$5:$T$52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00-4729-B9E4-8DB438E9BF21}"/>
            </c:ext>
          </c:extLst>
        </c:ser>
        <c:ser>
          <c:idx val="2"/>
          <c:order val="2"/>
          <c:tx>
            <c:strRef>
              <c:f>'27'!$U$3:$U$4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'27'!$R$5:$R$52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'27'!$U$5:$U$52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00-4729-B9E4-8DB438E9BF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557376"/>
        <c:axId val="125559168"/>
      </c:lineChart>
      <c:catAx>
        <c:axId val="12555737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5559168"/>
        <c:crosses val="autoZero"/>
        <c:auto val="1"/>
        <c:lblAlgn val="ctr"/>
        <c:lblOffset val="100"/>
        <c:tickLblSkip val="1"/>
        <c:noMultiLvlLbl val="0"/>
      </c:catAx>
      <c:valAx>
        <c:axId val="12555916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555737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660158333867521"/>
          <c:y val="5.8660484698295982E-2"/>
          <c:w val="0.33031986855302037"/>
          <c:h val="9.409803504291702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CO6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4582013049177154E-2"/>
          <c:y val="0.25046166104237216"/>
          <c:w val="0.92248407710812763"/>
          <c:h val="0.53582864641920502"/>
        </c:manualLayout>
      </c:layout>
      <c:lineChart>
        <c:grouping val="standard"/>
        <c:varyColors val="0"/>
        <c:ser>
          <c:idx val="0"/>
          <c:order val="0"/>
          <c:tx>
            <c:strRef>
              <c:f>'27'!$W$3:$W$4</c:f>
              <c:strCache>
                <c:ptCount val="2"/>
                <c:pt idx="0">
                  <c:v>CO6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'27'!$V$5:$V$52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'27'!$W$5:$W$52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A2-4FC5-8BDE-E4DF230A8DCF}"/>
            </c:ext>
          </c:extLst>
        </c:ser>
        <c:ser>
          <c:idx val="1"/>
          <c:order val="1"/>
          <c:tx>
            <c:strRef>
              <c:f>'27'!$X$3:$X$4</c:f>
              <c:strCache>
                <c:ptCount val="2"/>
                <c:pt idx="0">
                  <c:v>CO6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'27'!$V$5:$V$52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'27'!$X$5:$X$52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A2-4FC5-8BDE-E4DF230A8DCF}"/>
            </c:ext>
          </c:extLst>
        </c:ser>
        <c:ser>
          <c:idx val="2"/>
          <c:order val="2"/>
          <c:tx>
            <c:strRef>
              <c:f>'27'!$Y$3:$Y$4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'27'!$V$5:$V$52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'27'!$Y$5:$Y$52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A2-4FC5-8BDE-E4DF230A8D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403136"/>
        <c:axId val="125404672"/>
      </c:lineChart>
      <c:catAx>
        <c:axId val="12540313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5404672"/>
        <c:crosses val="autoZero"/>
        <c:auto val="1"/>
        <c:lblAlgn val="ctr"/>
        <c:lblOffset val="100"/>
        <c:tickLblSkip val="1"/>
        <c:noMultiLvlLbl val="0"/>
      </c:catAx>
      <c:valAx>
        <c:axId val="12540467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540313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2120042531695652"/>
          <c:y val="4.7125515560554193E-2"/>
          <c:w val="0.32809698922224967"/>
          <c:h val="9.32578740157480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2531490792566589"/>
          <c:w val="0.93951134157010852"/>
          <c:h val="0.56636793894739057"/>
        </c:manualLayout>
      </c:layout>
      <c:lineChart>
        <c:grouping val="standard"/>
        <c:varyColors val="0"/>
        <c:ser>
          <c:idx val="0"/>
          <c:order val="0"/>
          <c:tx>
            <c:strRef>
              <c:f>'27'!$AA$3:$AA$4</c:f>
              <c:strCache>
                <c:ptCount val="2"/>
                <c:pt idx="0">
                  <c:v>D1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'27'!$Z$5:$Z$52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'27'!$AA$5:$AA$52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20-4426-9A99-208036647661}"/>
            </c:ext>
          </c:extLst>
        </c:ser>
        <c:ser>
          <c:idx val="1"/>
          <c:order val="1"/>
          <c:tx>
            <c:strRef>
              <c:f>'27'!$AB$3:$AB$4</c:f>
              <c:strCache>
                <c:ptCount val="2"/>
                <c:pt idx="0">
                  <c:v>D1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'27'!$Z$5:$Z$52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'27'!$AB$5:$AB$52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20-4426-9A99-208036647661}"/>
            </c:ext>
          </c:extLst>
        </c:ser>
        <c:ser>
          <c:idx val="2"/>
          <c:order val="2"/>
          <c:tx>
            <c:strRef>
              <c:f>'27'!$AC$3:$AC$4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'27'!$Z$5:$Z$52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'27'!$AC$5:$AC$52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20-4426-9A99-2080366476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658240"/>
        <c:axId val="125659776"/>
      </c:lineChart>
      <c:catAx>
        <c:axId val="12565824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5659776"/>
        <c:crosses val="autoZero"/>
        <c:auto val="1"/>
        <c:lblAlgn val="ctr"/>
        <c:lblOffset val="100"/>
        <c:tickLblSkip val="1"/>
        <c:noMultiLvlLbl val="0"/>
      </c:catAx>
      <c:valAx>
        <c:axId val="125659776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565824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459616328446744"/>
          <c:y val="3.5700597666255642E-2"/>
          <c:w val="0.31020065581233242"/>
          <c:h val="8.3894633652721165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2622343578020654"/>
          <c:w val="0.93643214409519548"/>
          <c:h val="0.49171450342900996"/>
        </c:manualLayout>
      </c:layout>
      <c:lineChart>
        <c:grouping val="standard"/>
        <c:varyColors val="0"/>
        <c:ser>
          <c:idx val="0"/>
          <c:order val="0"/>
          <c:tx>
            <c:strRef>
              <c:f>'27'!$AE$3:$AE$4</c:f>
              <c:strCache>
                <c:ptCount val="2"/>
                <c:pt idx="0">
                  <c:v>D2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'27'!$AD$5:$AD$52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'27'!$AE$5:$AE$52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31-4362-B3F4-09CC3FAD0816}"/>
            </c:ext>
          </c:extLst>
        </c:ser>
        <c:ser>
          <c:idx val="1"/>
          <c:order val="1"/>
          <c:tx>
            <c:strRef>
              <c:f>'27'!$AF$3:$AF$4</c:f>
              <c:strCache>
                <c:ptCount val="2"/>
                <c:pt idx="0">
                  <c:v>D2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'27'!$AD$5:$AD$52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'27'!$AF$5:$AF$52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31-4362-B3F4-09CC3FAD0816}"/>
            </c:ext>
          </c:extLst>
        </c:ser>
        <c:ser>
          <c:idx val="2"/>
          <c:order val="2"/>
          <c:tx>
            <c:strRef>
              <c:f>'27'!$AG$3:$AG$4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'27'!$AD$5:$AD$52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'27'!$AG$5:$AG$52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31-4362-B3F4-09CC3FAD08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683968"/>
        <c:axId val="125693952"/>
      </c:lineChart>
      <c:catAx>
        <c:axId val="12568396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5693952"/>
        <c:crosses val="autoZero"/>
        <c:auto val="1"/>
        <c:lblAlgn val="ctr"/>
        <c:lblOffset val="100"/>
        <c:tickLblSkip val="1"/>
        <c:noMultiLvlLbl val="0"/>
      </c:catAx>
      <c:valAx>
        <c:axId val="12569395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5683968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4105835827125379"/>
          <c:y val="4.7941325882651771E-2"/>
          <c:w val="0.30852841508019357"/>
          <c:h val="8.423291846583702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3772632234530044"/>
          <c:w val="0.93814850379474934"/>
          <c:h val="0.51423283953912535"/>
        </c:manualLayout>
      </c:layout>
      <c:lineChart>
        <c:grouping val="standard"/>
        <c:varyColors val="0"/>
        <c:ser>
          <c:idx val="0"/>
          <c:order val="0"/>
          <c:tx>
            <c:strRef>
              <c:f>'27'!$AI$3:$AI$4</c:f>
              <c:strCache>
                <c:ptCount val="2"/>
                <c:pt idx="0">
                  <c:v>D3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'27'!$AH$5:$AH$52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'27'!$AI$5:$AI$52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82-409E-9D0F-A3507918A113}"/>
            </c:ext>
          </c:extLst>
        </c:ser>
        <c:ser>
          <c:idx val="1"/>
          <c:order val="1"/>
          <c:tx>
            <c:strRef>
              <c:f>'27'!$AJ$3:$AJ$4</c:f>
              <c:strCache>
                <c:ptCount val="2"/>
                <c:pt idx="0">
                  <c:v>D3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'27'!$AH$5:$AH$52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'27'!$AJ$5:$AJ$52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82-409E-9D0F-A3507918A113}"/>
            </c:ext>
          </c:extLst>
        </c:ser>
        <c:ser>
          <c:idx val="2"/>
          <c:order val="2"/>
          <c:tx>
            <c:strRef>
              <c:f>'27'!$AK$3:$AK$4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'27'!$AH$5:$AH$52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'27'!$AK$5:$AK$52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82-409E-9D0F-A3507918A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603840"/>
        <c:axId val="125605376"/>
      </c:lineChart>
      <c:catAx>
        <c:axId val="12560384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5605376"/>
        <c:crosses val="autoZero"/>
        <c:auto val="1"/>
        <c:lblAlgn val="ctr"/>
        <c:lblOffset val="100"/>
        <c:tickLblSkip val="1"/>
        <c:noMultiLvlLbl val="0"/>
      </c:catAx>
      <c:valAx>
        <c:axId val="125605376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560384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732496852527665"/>
          <c:y val="3.9079585390809204E-2"/>
          <c:w val="0.31020065581233242"/>
          <c:h val="8.851594821833835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2531490792566589"/>
          <c:w val="0.93951134157010852"/>
          <c:h val="0.56636793894739057"/>
        </c:manualLayout>
      </c:layout>
      <c:lineChart>
        <c:grouping val="standard"/>
        <c:varyColors val="0"/>
        <c:ser>
          <c:idx val="0"/>
          <c:order val="0"/>
          <c:tx>
            <c:strRef>
              <c:f>'3'!$AA$3:$AA$4</c:f>
              <c:strCache>
                <c:ptCount val="2"/>
                <c:pt idx="0">
                  <c:v>D1</c:v>
                </c:pt>
                <c:pt idx="1">
                  <c:v>Hop.</c:v>
                </c:pt>
              </c:strCache>
            </c:strRef>
          </c:tx>
          <c:marker>
            <c:symbol val="square"/>
            <c:size val="4"/>
          </c:marker>
          <c:cat>
            <c:numRef>
              <c:f>'3'!$Z$5:$Z$52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'3'!$AA$5:$AA$52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3F-47C1-A831-C44E18E5A062}"/>
            </c:ext>
          </c:extLst>
        </c:ser>
        <c:ser>
          <c:idx val="1"/>
          <c:order val="1"/>
          <c:tx>
            <c:strRef>
              <c:f>'3'!$AB$3:$AB$4</c:f>
              <c:strCache>
                <c:ptCount val="2"/>
                <c:pt idx="0">
                  <c:v>D1</c:v>
                </c:pt>
                <c:pt idx="1">
                  <c:v>Por.</c:v>
                </c:pt>
              </c:strCache>
            </c:strRef>
          </c:tx>
          <c:spPr>
            <a:ln>
              <a:solidFill>
                <a:srgbClr val="FF66FF"/>
              </a:solidFill>
            </a:ln>
          </c:spPr>
          <c:marker>
            <c:symbol val="square"/>
            <c:size val="3"/>
          </c:marker>
          <c:cat>
            <c:numRef>
              <c:f>'3'!$Z$5:$Z$52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'3'!$AB$5:$AB$52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3F-47C1-A831-C44E18E5A062}"/>
            </c:ext>
          </c:extLst>
        </c:ser>
        <c:ser>
          <c:idx val="2"/>
          <c:order val="2"/>
          <c:tx>
            <c:strRef>
              <c:f>'3'!$AC$3:$AC$4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'3'!$Z$5:$Z$52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'3'!$AC$5:$AC$52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72.400000000000006</c:v>
                </c:pt>
                <c:pt idx="20">
                  <c:v>72.400000000000006</c:v>
                </c:pt>
                <c:pt idx="21">
                  <c:v>72.400000000000006</c:v>
                </c:pt>
                <c:pt idx="22">
                  <c:v>72.400000000000006</c:v>
                </c:pt>
                <c:pt idx="23">
                  <c:v>72.400000000000006</c:v>
                </c:pt>
                <c:pt idx="24">
                  <c:v>72.400000000000006</c:v>
                </c:pt>
                <c:pt idx="25">
                  <c:v>72.400000000000006</c:v>
                </c:pt>
                <c:pt idx="26">
                  <c:v>72.400000000000006</c:v>
                </c:pt>
                <c:pt idx="27">
                  <c:v>72.400000000000006</c:v>
                </c:pt>
                <c:pt idx="28">
                  <c:v>72.400000000000006</c:v>
                </c:pt>
                <c:pt idx="29">
                  <c:v>72.400000000000006</c:v>
                </c:pt>
                <c:pt idx="30">
                  <c:v>72.400000000000006</c:v>
                </c:pt>
                <c:pt idx="31">
                  <c:v>72.400000000000006</c:v>
                </c:pt>
                <c:pt idx="32">
                  <c:v>72.400000000000006</c:v>
                </c:pt>
                <c:pt idx="33">
                  <c:v>72.400000000000006</c:v>
                </c:pt>
                <c:pt idx="34">
                  <c:v>72.400000000000006</c:v>
                </c:pt>
                <c:pt idx="35">
                  <c:v>72.400000000000006</c:v>
                </c:pt>
                <c:pt idx="36">
                  <c:v>72.400000000000006</c:v>
                </c:pt>
                <c:pt idx="37">
                  <c:v>72.400000000000006</c:v>
                </c:pt>
                <c:pt idx="38">
                  <c:v>72.400000000000006</c:v>
                </c:pt>
                <c:pt idx="39">
                  <c:v>72.400000000000006</c:v>
                </c:pt>
                <c:pt idx="40">
                  <c:v>72.400000000000006</c:v>
                </c:pt>
                <c:pt idx="41">
                  <c:v>72.400000000000006</c:v>
                </c:pt>
                <c:pt idx="42">
                  <c:v>72.400000000000006</c:v>
                </c:pt>
                <c:pt idx="43">
                  <c:v>72.400000000000006</c:v>
                </c:pt>
                <c:pt idx="44">
                  <c:v>72.400000000000006</c:v>
                </c:pt>
                <c:pt idx="45">
                  <c:v>72.400000000000006</c:v>
                </c:pt>
                <c:pt idx="46">
                  <c:v>72.400000000000006</c:v>
                </c:pt>
                <c:pt idx="47">
                  <c:v>72.400000000000006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3F-47C1-A831-C44E18E5A0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151424"/>
        <c:axId val="98165504"/>
      </c:lineChart>
      <c:catAx>
        <c:axId val="9815142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98165504"/>
        <c:crosses val="autoZero"/>
        <c:auto val="1"/>
        <c:lblAlgn val="ctr"/>
        <c:lblOffset val="100"/>
        <c:tickLblSkip val="1"/>
        <c:noMultiLvlLbl val="0"/>
      </c:catAx>
      <c:valAx>
        <c:axId val="98165504"/>
        <c:scaling>
          <c:orientation val="minMax"/>
          <c:max val="90"/>
          <c:min val="4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98151424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459616328446744"/>
          <c:y val="3.5700597666255642E-2"/>
          <c:w val="0.31020065581233242"/>
          <c:h val="8.3894633652721165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19688627529153788"/>
          <c:w val="0.93167660646192862"/>
          <c:h val="0.54981760191368489"/>
        </c:manualLayout>
      </c:layout>
      <c:lineChart>
        <c:grouping val="standard"/>
        <c:varyColors val="0"/>
        <c:ser>
          <c:idx val="0"/>
          <c:order val="0"/>
          <c:tx>
            <c:strRef>
              <c:f>'27'!$AM$3:$AM$4</c:f>
              <c:strCache>
                <c:ptCount val="2"/>
                <c:pt idx="0">
                  <c:v>D4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'27'!$AL$5:$AL$52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'27'!$AM$5:$AM$52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A3-4810-BB4F-0C35FB096EDA}"/>
            </c:ext>
          </c:extLst>
        </c:ser>
        <c:ser>
          <c:idx val="1"/>
          <c:order val="1"/>
          <c:tx>
            <c:strRef>
              <c:f>'27'!$AN$3:$AN$4</c:f>
              <c:strCache>
                <c:ptCount val="2"/>
                <c:pt idx="0">
                  <c:v>D4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'27'!$AL$5:$AL$52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'27'!$AN$5:$AN$52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A3-4810-BB4F-0C35FB096EDA}"/>
            </c:ext>
          </c:extLst>
        </c:ser>
        <c:ser>
          <c:idx val="2"/>
          <c:order val="2"/>
          <c:tx>
            <c:strRef>
              <c:f>'27'!$AO$3:$AO$4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'27'!$AL$5:$AL$52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'27'!$AO$5:$AO$52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A3-4810-BB4F-0C35FB096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707776"/>
        <c:axId val="125709312"/>
      </c:lineChart>
      <c:catAx>
        <c:axId val="12570777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5709312"/>
        <c:crosses val="autoZero"/>
        <c:auto val="1"/>
        <c:lblAlgn val="ctr"/>
        <c:lblOffset val="100"/>
        <c:tickLblSkip val="1"/>
        <c:noMultiLvlLbl val="0"/>
      </c:catAx>
      <c:valAx>
        <c:axId val="12570931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570777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4465224865760062"/>
          <c:y val="3.7529486029436242E-3"/>
          <c:w val="0.30852841508019357"/>
          <c:h val="8.81424632047576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3557543738909243E-2"/>
          <c:y val="0.22001338068035745"/>
          <c:w val="0.94307943512202363"/>
          <c:h val="0.55042725541660231"/>
        </c:manualLayout>
      </c:layout>
      <c:lineChart>
        <c:grouping val="standard"/>
        <c:varyColors val="0"/>
        <c:ser>
          <c:idx val="0"/>
          <c:order val="0"/>
          <c:tx>
            <c:strRef>
              <c:f>'28'!$C$4</c:f>
              <c:strCache>
                <c:ptCount val="1"/>
                <c:pt idx="0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'28'!$B$5:$B$52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'28'!$C$5:$C$52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CB-43E4-8184-444A74A30726}"/>
            </c:ext>
          </c:extLst>
        </c:ser>
        <c:ser>
          <c:idx val="1"/>
          <c:order val="1"/>
          <c:tx>
            <c:strRef>
              <c:f>'28'!$D$4</c:f>
              <c:strCache>
                <c:ptCount val="1"/>
                <c:pt idx="0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'28'!$B$5:$B$52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'28'!$D$5:$D$52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CB-43E4-8184-444A74A30726}"/>
            </c:ext>
          </c:extLst>
        </c:ser>
        <c:ser>
          <c:idx val="2"/>
          <c:order val="2"/>
          <c:tx>
            <c:strRef>
              <c:f>'28'!$E$4</c:f>
              <c:strCache>
                <c:ptCount val="1"/>
                <c:pt idx="0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'28'!$B$5:$B$52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'28'!$E$5:$E$52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CB-43E4-8184-444A74A307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804928"/>
        <c:axId val="125806464"/>
      </c:lineChart>
      <c:catAx>
        <c:axId val="12580492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5806464"/>
        <c:crosses val="autoZero"/>
        <c:auto val="1"/>
        <c:lblAlgn val="ctr"/>
        <c:lblOffset val="100"/>
        <c:tickLblSkip val="1"/>
        <c:noMultiLvlLbl val="0"/>
      </c:catAx>
      <c:valAx>
        <c:axId val="125806464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5804928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72261414623943265"/>
          <c:y val="3.6653183058000215E-2"/>
          <c:w val="0.2412757666561349"/>
          <c:h val="9.043187783345264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09386025919754E-2"/>
          <c:y val="0.24715159503740491"/>
          <c:w val="0.93504575478510388"/>
          <c:h val="0.51259449397019263"/>
        </c:manualLayout>
      </c:layout>
      <c:lineChart>
        <c:grouping val="standard"/>
        <c:varyColors val="0"/>
        <c:ser>
          <c:idx val="0"/>
          <c:order val="0"/>
          <c:tx>
            <c:strRef>
              <c:f>'28'!$G$3:$G$4</c:f>
              <c:strCache>
                <c:ptCount val="2"/>
                <c:pt idx="0">
                  <c:v>CO2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'28'!$F$5:$F$52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'28'!$G$5:$G$52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C3-48D9-8D17-9BB756044AD7}"/>
            </c:ext>
          </c:extLst>
        </c:ser>
        <c:ser>
          <c:idx val="1"/>
          <c:order val="1"/>
          <c:tx>
            <c:strRef>
              <c:f>'28'!$H$3:$H$4</c:f>
              <c:strCache>
                <c:ptCount val="2"/>
                <c:pt idx="0">
                  <c:v>CO2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'28'!$F$5:$F$52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'28'!$H$5:$H$52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C3-48D9-8D17-9BB756044AD7}"/>
            </c:ext>
          </c:extLst>
        </c:ser>
        <c:ser>
          <c:idx val="2"/>
          <c:order val="2"/>
          <c:tx>
            <c:strRef>
              <c:f>'28'!$I$3:$I$4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'28'!$F$5:$F$52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'28'!$I$5:$I$52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C3-48D9-8D17-9BB756044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912576"/>
        <c:axId val="125914112"/>
      </c:lineChart>
      <c:catAx>
        <c:axId val="12591257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5914112"/>
        <c:crosses val="autoZero"/>
        <c:auto val="1"/>
        <c:lblAlgn val="ctr"/>
        <c:lblOffset val="100"/>
        <c:tickLblSkip val="1"/>
        <c:noMultiLvlLbl val="0"/>
      </c:catAx>
      <c:valAx>
        <c:axId val="12591411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591257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59983950957179299"/>
          <c:y val="6.1113264688067825E-2"/>
          <c:w val="0.3280970355827848"/>
          <c:h val="9.1221675893133444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794282471447824E-2"/>
          <c:y val="0.26094610266739915"/>
          <c:w val="0.93952216783712195"/>
          <c:h val="0.47298736495147775"/>
        </c:manualLayout>
      </c:layout>
      <c:lineChart>
        <c:grouping val="standard"/>
        <c:varyColors val="0"/>
        <c:ser>
          <c:idx val="0"/>
          <c:order val="0"/>
          <c:tx>
            <c:strRef>
              <c:f>'28'!$K$3:$K$4</c:f>
              <c:strCache>
                <c:ptCount val="2"/>
                <c:pt idx="0">
                  <c:v>CO3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'28'!$J$5:$J$52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'28'!$K$5:$K$52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85-4372-B4C2-EED0A58D476A}"/>
            </c:ext>
          </c:extLst>
        </c:ser>
        <c:ser>
          <c:idx val="1"/>
          <c:order val="1"/>
          <c:tx>
            <c:strRef>
              <c:f>'28'!$L$3:$L$4</c:f>
              <c:strCache>
                <c:ptCount val="2"/>
                <c:pt idx="0">
                  <c:v>CO3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'28'!$J$5:$J$52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'28'!$L$5:$L$52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85-4372-B4C2-EED0A58D476A}"/>
            </c:ext>
          </c:extLst>
        </c:ser>
        <c:ser>
          <c:idx val="2"/>
          <c:order val="2"/>
          <c:tx>
            <c:strRef>
              <c:f>'28'!$M$3:$M$4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'28'!$J$5:$J$52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'28'!$M$5:$M$52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85-4372-B4C2-EED0A58D4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962880"/>
        <c:axId val="125981056"/>
      </c:lineChart>
      <c:catAx>
        <c:axId val="12596288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5981056"/>
        <c:crosses val="autoZero"/>
        <c:auto val="1"/>
        <c:lblAlgn val="ctr"/>
        <c:lblOffset val="100"/>
        <c:tickLblSkip val="1"/>
        <c:noMultiLvlLbl val="0"/>
      </c:catAx>
      <c:valAx>
        <c:axId val="125981056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596288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808824572604049"/>
          <c:y val="4.4447048770066465E-2"/>
          <c:w val="0.32942711215152182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6094610266739915"/>
          <c:w val="0.93980431691321664"/>
          <c:h val="0.48342257217848289"/>
        </c:manualLayout>
      </c:layout>
      <c:lineChart>
        <c:grouping val="standard"/>
        <c:varyColors val="0"/>
        <c:ser>
          <c:idx val="0"/>
          <c:order val="0"/>
          <c:tx>
            <c:strRef>
              <c:f>'28'!$O$3:$O$4</c:f>
              <c:strCache>
                <c:ptCount val="2"/>
                <c:pt idx="0">
                  <c:v>CO4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'28'!$N$5:$N$52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'28'!$O$5:$O$52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8F-4F41-ADB2-0CAE38B98F47}"/>
            </c:ext>
          </c:extLst>
        </c:ser>
        <c:ser>
          <c:idx val="1"/>
          <c:order val="1"/>
          <c:tx>
            <c:strRef>
              <c:f>'28'!$P$3:$P$4</c:f>
              <c:strCache>
                <c:ptCount val="2"/>
                <c:pt idx="0">
                  <c:v>CO4</c:v>
                </c:pt>
                <c:pt idx="1">
                  <c:v>Por.</c:v>
                </c:pt>
              </c:strCache>
            </c:strRef>
          </c:tx>
          <c:marker>
            <c:symbol val="square"/>
            <c:size val="4"/>
          </c:marker>
          <c:cat>
            <c:numRef>
              <c:f>'28'!$N$5:$N$52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'28'!$P$5:$P$52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8F-4F41-ADB2-0CAE38B98F47}"/>
            </c:ext>
          </c:extLst>
        </c:ser>
        <c:ser>
          <c:idx val="2"/>
          <c:order val="2"/>
          <c:tx>
            <c:strRef>
              <c:f>'28'!$Q$3:$Q$4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'28'!$N$5:$N$52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'28'!$Q$5:$Q$52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8F-4F41-ADB2-0CAE38B98F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005248"/>
        <c:axId val="126006784"/>
      </c:lineChart>
      <c:catAx>
        <c:axId val="12600524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6006784"/>
        <c:crosses val="autoZero"/>
        <c:auto val="1"/>
        <c:lblAlgn val="ctr"/>
        <c:lblOffset val="100"/>
        <c:tickLblSkip val="1"/>
        <c:noMultiLvlLbl val="0"/>
      </c:catAx>
      <c:valAx>
        <c:axId val="126006784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6005248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597300337458927"/>
          <c:y val="3.2043947994873291E-2"/>
          <c:w val="0.32853916845299996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8478889377407052"/>
          <c:w val="0.93939312463990776"/>
          <c:h val="0.43890473150315945"/>
        </c:manualLayout>
      </c:layout>
      <c:lineChart>
        <c:grouping val="standard"/>
        <c:varyColors val="0"/>
        <c:ser>
          <c:idx val="0"/>
          <c:order val="0"/>
          <c:tx>
            <c:strRef>
              <c:f>'28'!$S$3:$S$4</c:f>
              <c:strCache>
                <c:ptCount val="2"/>
                <c:pt idx="0">
                  <c:v>CO5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'28'!$R$5:$R$52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'28'!$S$5:$S$52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46-44E6-9271-46827AF2FCBC}"/>
            </c:ext>
          </c:extLst>
        </c:ser>
        <c:ser>
          <c:idx val="1"/>
          <c:order val="1"/>
          <c:tx>
            <c:strRef>
              <c:f>'28'!$T$3:$T$4</c:f>
              <c:strCache>
                <c:ptCount val="2"/>
                <c:pt idx="0">
                  <c:v>CO5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'28'!$R$5:$R$52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'28'!$T$5:$T$52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46-44E6-9271-46827AF2FCBC}"/>
            </c:ext>
          </c:extLst>
        </c:ser>
        <c:ser>
          <c:idx val="2"/>
          <c:order val="2"/>
          <c:tx>
            <c:strRef>
              <c:f>'28'!$U$3:$U$4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'28'!$R$5:$R$52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'28'!$U$5:$U$52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46-44E6-9271-46827AF2F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051456"/>
        <c:axId val="126052992"/>
      </c:lineChart>
      <c:catAx>
        <c:axId val="12605145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6052992"/>
        <c:crosses val="autoZero"/>
        <c:auto val="1"/>
        <c:lblAlgn val="ctr"/>
        <c:lblOffset val="100"/>
        <c:tickLblSkip val="1"/>
        <c:noMultiLvlLbl val="0"/>
      </c:catAx>
      <c:valAx>
        <c:axId val="12605299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605145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660158333867521"/>
          <c:y val="5.8660484698295982E-2"/>
          <c:w val="0.33031986855302037"/>
          <c:h val="9.409803504291702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CO6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4582013049177154E-2"/>
          <c:y val="0.25046166104237216"/>
          <c:w val="0.92248407710812763"/>
          <c:h val="0.53582864641920502"/>
        </c:manualLayout>
      </c:layout>
      <c:lineChart>
        <c:grouping val="standard"/>
        <c:varyColors val="0"/>
        <c:ser>
          <c:idx val="0"/>
          <c:order val="0"/>
          <c:tx>
            <c:strRef>
              <c:f>'28'!$W$3:$W$4</c:f>
              <c:strCache>
                <c:ptCount val="2"/>
                <c:pt idx="0">
                  <c:v>CO6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'28'!$V$5:$V$52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'28'!$W$5:$W$52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8A-4B71-BC35-1F7711E98BAA}"/>
            </c:ext>
          </c:extLst>
        </c:ser>
        <c:ser>
          <c:idx val="1"/>
          <c:order val="1"/>
          <c:tx>
            <c:strRef>
              <c:f>'28'!$X$3:$X$4</c:f>
              <c:strCache>
                <c:ptCount val="2"/>
                <c:pt idx="0">
                  <c:v>CO6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'28'!$V$5:$V$52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'28'!$X$5:$X$52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8A-4B71-BC35-1F7711E98BAA}"/>
            </c:ext>
          </c:extLst>
        </c:ser>
        <c:ser>
          <c:idx val="2"/>
          <c:order val="2"/>
          <c:tx>
            <c:strRef>
              <c:f>'28'!$Y$3:$Y$4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'28'!$V$5:$V$52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'28'!$Y$5:$Y$52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8A-4B71-BC35-1F7711E98B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089472"/>
        <c:axId val="126095360"/>
      </c:lineChart>
      <c:catAx>
        <c:axId val="126089472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6095360"/>
        <c:crosses val="autoZero"/>
        <c:auto val="1"/>
        <c:lblAlgn val="ctr"/>
        <c:lblOffset val="100"/>
        <c:tickLblSkip val="1"/>
        <c:noMultiLvlLbl val="0"/>
      </c:catAx>
      <c:valAx>
        <c:axId val="12609536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6089472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2120042531695652"/>
          <c:y val="4.7125515560554193E-2"/>
          <c:w val="0.32809698922224967"/>
          <c:h val="9.32578740157480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2531490792566589"/>
          <c:w val="0.93951134157010852"/>
          <c:h val="0.56636793894739057"/>
        </c:manualLayout>
      </c:layout>
      <c:lineChart>
        <c:grouping val="standard"/>
        <c:varyColors val="0"/>
        <c:ser>
          <c:idx val="0"/>
          <c:order val="0"/>
          <c:tx>
            <c:strRef>
              <c:f>'28'!$AA$3:$AA$4</c:f>
              <c:strCache>
                <c:ptCount val="2"/>
                <c:pt idx="0">
                  <c:v>D1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'28'!$Z$5:$Z$52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'28'!$AA$5:$AA$52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A1-4F33-BA67-A52F5948B71E}"/>
            </c:ext>
          </c:extLst>
        </c:ser>
        <c:ser>
          <c:idx val="1"/>
          <c:order val="1"/>
          <c:tx>
            <c:strRef>
              <c:f>'28'!$AB$3:$AB$4</c:f>
              <c:strCache>
                <c:ptCount val="2"/>
                <c:pt idx="0">
                  <c:v>D1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'28'!$Z$5:$Z$52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'28'!$AB$5:$AB$52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A1-4F33-BA67-A52F5948B71E}"/>
            </c:ext>
          </c:extLst>
        </c:ser>
        <c:ser>
          <c:idx val="2"/>
          <c:order val="2"/>
          <c:tx>
            <c:strRef>
              <c:f>'28'!$AC$3:$AC$4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'28'!$Z$5:$Z$52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'28'!$AC$5:$AC$52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A1-4F33-BA67-A52F5948B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147968"/>
        <c:axId val="126153856"/>
      </c:lineChart>
      <c:catAx>
        <c:axId val="12614796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6153856"/>
        <c:crosses val="autoZero"/>
        <c:auto val="1"/>
        <c:lblAlgn val="ctr"/>
        <c:lblOffset val="100"/>
        <c:tickLblSkip val="1"/>
        <c:noMultiLvlLbl val="0"/>
      </c:catAx>
      <c:valAx>
        <c:axId val="126153856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6147968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459616328446744"/>
          <c:y val="3.5700597666255642E-2"/>
          <c:w val="0.31020065581233242"/>
          <c:h val="8.3894633652721165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2622343578020654"/>
          <c:w val="0.93643214409519548"/>
          <c:h val="0.49171450342900996"/>
        </c:manualLayout>
      </c:layout>
      <c:lineChart>
        <c:grouping val="standard"/>
        <c:varyColors val="0"/>
        <c:ser>
          <c:idx val="0"/>
          <c:order val="0"/>
          <c:tx>
            <c:strRef>
              <c:f>'28'!$AE$3:$AE$4</c:f>
              <c:strCache>
                <c:ptCount val="2"/>
                <c:pt idx="0">
                  <c:v>D2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'28'!$AD$5:$AD$52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'28'!$AE$5:$AE$52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70-468F-A2FB-7C79EE54B7CD}"/>
            </c:ext>
          </c:extLst>
        </c:ser>
        <c:ser>
          <c:idx val="1"/>
          <c:order val="1"/>
          <c:tx>
            <c:strRef>
              <c:f>'28'!$AF$3:$AF$4</c:f>
              <c:strCache>
                <c:ptCount val="2"/>
                <c:pt idx="0">
                  <c:v>D2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'28'!$AD$5:$AD$52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'28'!$AF$5:$AF$52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70-468F-A2FB-7C79EE54B7CD}"/>
            </c:ext>
          </c:extLst>
        </c:ser>
        <c:ser>
          <c:idx val="2"/>
          <c:order val="2"/>
          <c:tx>
            <c:strRef>
              <c:f>'28'!$AG$3:$AG$4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'28'!$AD$5:$AD$52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'28'!$AG$5:$AG$52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70-468F-A2FB-7C79EE54B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178048"/>
        <c:axId val="126179584"/>
      </c:lineChart>
      <c:catAx>
        <c:axId val="12617804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6179584"/>
        <c:crosses val="autoZero"/>
        <c:auto val="1"/>
        <c:lblAlgn val="ctr"/>
        <c:lblOffset val="100"/>
        <c:tickLblSkip val="1"/>
        <c:noMultiLvlLbl val="0"/>
      </c:catAx>
      <c:valAx>
        <c:axId val="126179584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6178048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4105835827125379"/>
          <c:y val="4.7941325882651771E-2"/>
          <c:w val="0.30852841508019357"/>
          <c:h val="8.423291846583702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3772632234530044"/>
          <c:w val="0.93814850379474934"/>
          <c:h val="0.51423283953912535"/>
        </c:manualLayout>
      </c:layout>
      <c:lineChart>
        <c:grouping val="standard"/>
        <c:varyColors val="0"/>
        <c:ser>
          <c:idx val="0"/>
          <c:order val="0"/>
          <c:tx>
            <c:strRef>
              <c:f>'28'!$AI$3:$AI$4</c:f>
              <c:strCache>
                <c:ptCount val="2"/>
                <c:pt idx="0">
                  <c:v>D3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'28'!$AH$5:$AH$52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'28'!$AI$5:$AI$52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ED-40DC-B34D-96B31BEBC301}"/>
            </c:ext>
          </c:extLst>
        </c:ser>
        <c:ser>
          <c:idx val="1"/>
          <c:order val="1"/>
          <c:tx>
            <c:strRef>
              <c:f>'28'!$AJ$3:$AJ$4</c:f>
              <c:strCache>
                <c:ptCount val="2"/>
                <c:pt idx="0">
                  <c:v>D3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'28'!$AH$5:$AH$52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'28'!$AJ$5:$AJ$52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ED-40DC-B34D-96B31BEBC301}"/>
            </c:ext>
          </c:extLst>
        </c:ser>
        <c:ser>
          <c:idx val="2"/>
          <c:order val="2"/>
          <c:tx>
            <c:strRef>
              <c:f>'28'!$AK$3:$AK$4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'28'!$AH$5:$AH$52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'28'!$AK$5:$AK$52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ED-40DC-B34D-96B31BEBC3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236928"/>
        <c:axId val="126251008"/>
      </c:lineChart>
      <c:catAx>
        <c:axId val="12623692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6251008"/>
        <c:crosses val="autoZero"/>
        <c:auto val="1"/>
        <c:lblAlgn val="ctr"/>
        <c:lblOffset val="100"/>
        <c:tickLblSkip val="1"/>
        <c:noMultiLvlLbl val="0"/>
      </c:catAx>
      <c:valAx>
        <c:axId val="12625100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6236928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732496852527665"/>
          <c:y val="3.9079585390809204E-2"/>
          <c:w val="0.31020065581233242"/>
          <c:h val="8.851594821833835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2622343578020654"/>
          <c:w val="0.93643214409519548"/>
          <c:h val="0.49171450342900996"/>
        </c:manualLayout>
      </c:layout>
      <c:lineChart>
        <c:grouping val="standard"/>
        <c:varyColors val="0"/>
        <c:ser>
          <c:idx val="0"/>
          <c:order val="0"/>
          <c:tx>
            <c:strRef>
              <c:f>'3'!$AE$3:$AE$4</c:f>
              <c:strCache>
                <c:ptCount val="2"/>
                <c:pt idx="0">
                  <c:v>D2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'3'!$AD$5:$AD$52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'3'!$AE$5:$AE$52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C2-4A84-B86F-3C74B94BE0A5}"/>
            </c:ext>
          </c:extLst>
        </c:ser>
        <c:ser>
          <c:idx val="1"/>
          <c:order val="1"/>
          <c:tx>
            <c:strRef>
              <c:f>'3'!$AF$3:$AF$4</c:f>
              <c:strCache>
                <c:ptCount val="2"/>
                <c:pt idx="0">
                  <c:v>D2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'3'!$AD$5:$AD$52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'3'!$AF$5:$AF$52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C2-4A84-B86F-3C74B94BE0A5}"/>
            </c:ext>
          </c:extLst>
        </c:ser>
        <c:ser>
          <c:idx val="2"/>
          <c:order val="2"/>
          <c:tx>
            <c:strRef>
              <c:f>'3'!$AG$3:$AG$4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'3'!$AD$5:$AD$52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'3'!$AG$5:$AG$52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C2-4A84-B86F-3C74B94BE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50560"/>
        <c:axId val="99252096"/>
      </c:lineChart>
      <c:catAx>
        <c:axId val="9925056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99252096"/>
        <c:crosses val="autoZero"/>
        <c:auto val="1"/>
        <c:lblAlgn val="ctr"/>
        <c:lblOffset val="100"/>
        <c:tickLblSkip val="1"/>
        <c:noMultiLvlLbl val="0"/>
      </c:catAx>
      <c:valAx>
        <c:axId val="99252096"/>
        <c:scaling>
          <c:orientation val="minMax"/>
          <c:max val="90"/>
          <c:min val="4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9925056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4105835827125379"/>
          <c:y val="4.7941325882651771E-2"/>
          <c:w val="0.30852841508019357"/>
          <c:h val="8.423291846583702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19688627529153788"/>
          <c:w val="0.93167660646192862"/>
          <c:h val="0.54981760191368489"/>
        </c:manualLayout>
      </c:layout>
      <c:lineChart>
        <c:grouping val="standard"/>
        <c:varyColors val="0"/>
        <c:ser>
          <c:idx val="0"/>
          <c:order val="0"/>
          <c:tx>
            <c:strRef>
              <c:f>'28'!$AM$3:$AM$4</c:f>
              <c:strCache>
                <c:ptCount val="2"/>
                <c:pt idx="0">
                  <c:v>D4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'28'!$AL$5:$AL$52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'28'!$AM$5:$AM$52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74-45D0-9A80-F7456BCE8EAB}"/>
            </c:ext>
          </c:extLst>
        </c:ser>
        <c:ser>
          <c:idx val="1"/>
          <c:order val="1"/>
          <c:tx>
            <c:strRef>
              <c:f>'28'!$AN$3:$AN$4</c:f>
              <c:strCache>
                <c:ptCount val="2"/>
                <c:pt idx="0">
                  <c:v>D4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'28'!$AL$5:$AL$52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'28'!$AN$5:$AN$52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74-45D0-9A80-F7456BCE8EAB}"/>
            </c:ext>
          </c:extLst>
        </c:ser>
        <c:ser>
          <c:idx val="2"/>
          <c:order val="2"/>
          <c:tx>
            <c:strRef>
              <c:f>'28'!$AO$3:$AO$4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'28'!$AL$5:$AL$52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'28'!$AO$5:$AO$52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74-45D0-9A80-F7456BCE8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279680"/>
        <c:axId val="126281216"/>
      </c:lineChart>
      <c:catAx>
        <c:axId val="12627968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6281216"/>
        <c:crosses val="autoZero"/>
        <c:auto val="1"/>
        <c:lblAlgn val="ctr"/>
        <c:lblOffset val="100"/>
        <c:tickLblSkip val="1"/>
        <c:noMultiLvlLbl val="0"/>
      </c:catAx>
      <c:valAx>
        <c:axId val="126281216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627968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4465224865760062"/>
          <c:y val="3.7529486029436242E-3"/>
          <c:w val="0.30852841508019357"/>
          <c:h val="8.81424632047576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3557543738909243E-2"/>
          <c:y val="0.22001338068035745"/>
          <c:w val="0.94307943512202363"/>
          <c:h val="0.55042725541660231"/>
        </c:manualLayout>
      </c:layout>
      <c:lineChart>
        <c:grouping val="standard"/>
        <c:varyColors val="0"/>
        <c:ser>
          <c:idx val="0"/>
          <c:order val="0"/>
          <c:tx>
            <c:strRef>
              <c:f>'29'!$C$4</c:f>
              <c:strCache>
                <c:ptCount val="1"/>
                <c:pt idx="0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'29'!$B$5:$B$52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'29'!$C$5:$C$52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E4-4EA7-BA28-DB9F11CAE71C}"/>
            </c:ext>
          </c:extLst>
        </c:ser>
        <c:ser>
          <c:idx val="1"/>
          <c:order val="1"/>
          <c:tx>
            <c:strRef>
              <c:f>'29'!$D$4</c:f>
              <c:strCache>
                <c:ptCount val="1"/>
                <c:pt idx="0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'29'!$B$5:$B$52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'29'!$D$5:$D$52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E4-4EA7-BA28-DB9F11CAE71C}"/>
            </c:ext>
          </c:extLst>
        </c:ser>
        <c:ser>
          <c:idx val="2"/>
          <c:order val="2"/>
          <c:tx>
            <c:strRef>
              <c:f>'29'!$E$4</c:f>
              <c:strCache>
                <c:ptCount val="1"/>
                <c:pt idx="0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'29'!$B$5:$B$52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'29'!$E$5:$E$52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E4-4EA7-BA28-DB9F11CAE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392960"/>
        <c:axId val="126402944"/>
      </c:lineChart>
      <c:catAx>
        <c:axId val="12639296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6402944"/>
        <c:crosses val="autoZero"/>
        <c:auto val="1"/>
        <c:lblAlgn val="ctr"/>
        <c:lblOffset val="100"/>
        <c:tickLblSkip val="1"/>
        <c:noMultiLvlLbl val="0"/>
      </c:catAx>
      <c:valAx>
        <c:axId val="126402944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639296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72261414623943265"/>
          <c:y val="3.6653183058000215E-2"/>
          <c:w val="0.2412757666561349"/>
          <c:h val="9.043187783345264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09386025919754E-2"/>
          <c:y val="0.24715159503740491"/>
          <c:w val="0.93504575478510388"/>
          <c:h val="0.51259449397019263"/>
        </c:manualLayout>
      </c:layout>
      <c:lineChart>
        <c:grouping val="standard"/>
        <c:varyColors val="0"/>
        <c:ser>
          <c:idx val="0"/>
          <c:order val="0"/>
          <c:tx>
            <c:strRef>
              <c:f>'29'!$G$3:$G$4</c:f>
              <c:strCache>
                <c:ptCount val="2"/>
                <c:pt idx="0">
                  <c:v>CO2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'29'!$F$5:$F$52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'29'!$G$5:$G$52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10-4386-843B-5E7562F867AD}"/>
            </c:ext>
          </c:extLst>
        </c:ser>
        <c:ser>
          <c:idx val="1"/>
          <c:order val="1"/>
          <c:tx>
            <c:strRef>
              <c:f>'29'!$H$3:$H$4</c:f>
              <c:strCache>
                <c:ptCount val="2"/>
                <c:pt idx="0">
                  <c:v>CO2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'29'!$F$5:$F$52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'29'!$H$5:$H$52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10-4386-843B-5E7562F867AD}"/>
            </c:ext>
          </c:extLst>
        </c:ser>
        <c:ser>
          <c:idx val="2"/>
          <c:order val="2"/>
          <c:tx>
            <c:strRef>
              <c:f>'29'!$I$3:$I$4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'29'!$F$5:$F$52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'29'!$I$5:$I$52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10-4386-843B-5E7562F86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566400"/>
        <c:axId val="126567936"/>
      </c:lineChart>
      <c:catAx>
        <c:axId val="12656640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6567936"/>
        <c:crosses val="autoZero"/>
        <c:auto val="1"/>
        <c:lblAlgn val="ctr"/>
        <c:lblOffset val="100"/>
        <c:tickLblSkip val="1"/>
        <c:noMultiLvlLbl val="0"/>
      </c:catAx>
      <c:valAx>
        <c:axId val="126567936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656640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59983950957179299"/>
          <c:y val="6.1113264688067825E-2"/>
          <c:w val="0.3280970355827848"/>
          <c:h val="9.1221675893133444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794282471447824E-2"/>
          <c:y val="0.26094610266739915"/>
          <c:w val="0.93952216783712195"/>
          <c:h val="0.47298736495147775"/>
        </c:manualLayout>
      </c:layout>
      <c:lineChart>
        <c:grouping val="standard"/>
        <c:varyColors val="0"/>
        <c:ser>
          <c:idx val="0"/>
          <c:order val="0"/>
          <c:tx>
            <c:strRef>
              <c:f>'29'!$K$3:$K$4</c:f>
              <c:strCache>
                <c:ptCount val="2"/>
                <c:pt idx="0">
                  <c:v>CO3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'29'!$J$5:$J$52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'29'!$K$5:$K$52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01-4FD2-8A50-1883108A382F}"/>
            </c:ext>
          </c:extLst>
        </c:ser>
        <c:ser>
          <c:idx val="1"/>
          <c:order val="1"/>
          <c:tx>
            <c:strRef>
              <c:f>'29'!$L$3:$L$4</c:f>
              <c:strCache>
                <c:ptCount val="2"/>
                <c:pt idx="0">
                  <c:v>CO3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'29'!$J$5:$J$52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'29'!$L$5:$L$52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01-4FD2-8A50-1883108A382F}"/>
            </c:ext>
          </c:extLst>
        </c:ser>
        <c:ser>
          <c:idx val="2"/>
          <c:order val="2"/>
          <c:tx>
            <c:strRef>
              <c:f>'29'!$M$3:$M$4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'29'!$J$5:$J$52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'29'!$M$5:$M$52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01-4FD2-8A50-1883108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493824"/>
        <c:axId val="126495360"/>
      </c:lineChart>
      <c:catAx>
        <c:axId val="12649382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6495360"/>
        <c:crosses val="autoZero"/>
        <c:auto val="1"/>
        <c:lblAlgn val="ctr"/>
        <c:lblOffset val="100"/>
        <c:tickLblSkip val="1"/>
        <c:noMultiLvlLbl val="0"/>
      </c:catAx>
      <c:valAx>
        <c:axId val="12649536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6493824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808824572604049"/>
          <c:y val="4.4447048770066465E-2"/>
          <c:w val="0.32942711215152182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6094610266739915"/>
          <c:w val="0.93980431691321664"/>
          <c:h val="0.48342257217848289"/>
        </c:manualLayout>
      </c:layout>
      <c:lineChart>
        <c:grouping val="standard"/>
        <c:varyColors val="0"/>
        <c:ser>
          <c:idx val="0"/>
          <c:order val="0"/>
          <c:tx>
            <c:strRef>
              <c:f>'29'!$O$3:$O$4</c:f>
              <c:strCache>
                <c:ptCount val="2"/>
                <c:pt idx="0">
                  <c:v>CO4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'29'!$N$5:$N$52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'29'!$O$5:$O$52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7C-4718-9E35-0FA03D009A6C}"/>
            </c:ext>
          </c:extLst>
        </c:ser>
        <c:ser>
          <c:idx val="1"/>
          <c:order val="1"/>
          <c:tx>
            <c:strRef>
              <c:f>'29'!$P$3:$P$4</c:f>
              <c:strCache>
                <c:ptCount val="2"/>
                <c:pt idx="0">
                  <c:v>CO4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'29'!$N$5:$N$52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'29'!$P$5:$P$52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7C-4718-9E35-0FA03D009A6C}"/>
            </c:ext>
          </c:extLst>
        </c:ser>
        <c:ser>
          <c:idx val="2"/>
          <c:order val="2"/>
          <c:tx>
            <c:strRef>
              <c:f>'29'!$Q$3:$Q$4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'29'!$N$5:$N$52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'29'!$Q$5:$Q$52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7C-4718-9E35-0FA03D009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515456"/>
        <c:axId val="126521344"/>
      </c:lineChart>
      <c:catAx>
        <c:axId val="12651545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6521344"/>
        <c:crosses val="autoZero"/>
        <c:auto val="1"/>
        <c:lblAlgn val="ctr"/>
        <c:lblOffset val="100"/>
        <c:tickLblSkip val="1"/>
        <c:noMultiLvlLbl val="0"/>
      </c:catAx>
      <c:valAx>
        <c:axId val="126521344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651545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597300337458927"/>
          <c:y val="3.2043947994873291E-2"/>
          <c:w val="0.32853916845299996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8478889377407052"/>
          <c:w val="0.93939312463990776"/>
          <c:h val="0.43890473150315945"/>
        </c:manualLayout>
      </c:layout>
      <c:lineChart>
        <c:grouping val="standard"/>
        <c:varyColors val="0"/>
        <c:ser>
          <c:idx val="0"/>
          <c:order val="0"/>
          <c:tx>
            <c:strRef>
              <c:f>'29'!$S$3:$S$4</c:f>
              <c:strCache>
                <c:ptCount val="2"/>
                <c:pt idx="0">
                  <c:v>CO5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'29'!$R$5:$R$52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'29'!$S$5:$S$52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82-4ED9-B615-4378617B0CB5}"/>
            </c:ext>
          </c:extLst>
        </c:ser>
        <c:ser>
          <c:idx val="1"/>
          <c:order val="1"/>
          <c:tx>
            <c:strRef>
              <c:f>'29'!$T$3:$T$4</c:f>
              <c:strCache>
                <c:ptCount val="2"/>
                <c:pt idx="0">
                  <c:v>CO5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'29'!$R$5:$R$52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'29'!$T$5:$T$52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82-4ED9-B615-4378617B0CB5}"/>
            </c:ext>
          </c:extLst>
        </c:ser>
        <c:ser>
          <c:idx val="2"/>
          <c:order val="2"/>
          <c:tx>
            <c:strRef>
              <c:f>'29'!$U$3:$U$4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'29'!$R$5:$R$52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'29'!$U$5:$U$52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82-4ED9-B615-4378617B0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00928"/>
        <c:axId val="126710912"/>
      </c:lineChart>
      <c:catAx>
        <c:axId val="12670092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6710912"/>
        <c:crosses val="autoZero"/>
        <c:auto val="1"/>
        <c:lblAlgn val="ctr"/>
        <c:lblOffset val="100"/>
        <c:tickLblSkip val="1"/>
        <c:noMultiLvlLbl val="0"/>
      </c:catAx>
      <c:valAx>
        <c:axId val="12671091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6700928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660158333867521"/>
          <c:y val="5.8660484698295982E-2"/>
          <c:w val="0.33031986855302037"/>
          <c:h val="9.409803504291702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CO6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4582013049177154E-2"/>
          <c:y val="0.25046166104237216"/>
          <c:w val="0.92248407710812763"/>
          <c:h val="0.53582864641920502"/>
        </c:manualLayout>
      </c:layout>
      <c:lineChart>
        <c:grouping val="standard"/>
        <c:varyColors val="0"/>
        <c:ser>
          <c:idx val="0"/>
          <c:order val="0"/>
          <c:tx>
            <c:strRef>
              <c:f>'29'!$W$3:$W$4</c:f>
              <c:strCache>
                <c:ptCount val="2"/>
                <c:pt idx="0">
                  <c:v>CO6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'29'!$V$5:$V$52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'29'!$W$5:$W$52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94-4464-B605-1CAAA8A3BDC2}"/>
            </c:ext>
          </c:extLst>
        </c:ser>
        <c:ser>
          <c:idx val="1"/>
          <c:order val="1"/>
          <c:tx>
            <c:strRef>
              <c:f>'29'!$X$3:$X$4</c:f>
              <c:strCache>
                <c:ptCount val="2"/>
                <c:pt idx="0">
                  <c:v>CO6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'29'!$V$5:$V$52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'29'!$X$5:$X$52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94-4464-B605-1CAAA8A3BDC2}"/>
            </c:ext>
          </c:extLst>
        </c:ser>
        <c:ser>
          <c:idx val="2"/>
          <c:order val="2"/>
          <c:tx>
            <c:strRef>
              <c:f>'29'!$Y$3:$Y$4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'29'!$V$5:$V$52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'29'!$Y$5:$Y$52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94-4464-B605-1CAAA8A3B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616320"/>
        <c:axId val="126617856"/>
      </c:lineChart>
      <c:catAx>
        <c:axId val="12661632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6617856"/>
        <c:crosses val="autoZero"/>
        <c:auto val="1"/>
        <c:lblAlgn val="ctr"/>
        <c:lblOffset val="100"/>
        <c:tickLblSkip val="1"/>
        <c:noMultiLvlLbl val="0"/>
      </c:catAx>
      <c:valAx>
        <c:axId val="126617856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661632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2120042531695652"/>
          <c:y val="4.7125515560554193E-2"/>
          <c:w val="0.32809698922224967"/>
          <c:h val="9.32578740157480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2531490792566589"/>
          <c:w val="0.93951134157010852"/>
          <c:h val="0.56636793894739057"/>
        </c:manualLayout>
      </c:layout>
      <c:lineChart>
        <c:grouping val="standard"/>
        <c:varyColors val="0"/>
        <c:ser>
          <c:idx val="0"/>
          <c:order val="0"/>
          <c:tx>
            <c:strRef>
              <c:f>'29'!$AA$3:$AA$4</c:f>
              <c:strCache>
                <c:ptCount val="2"/>
                <c:pt idx="0">
                  <c:v>D1</c:v>
                </c:pt>
                <c:pt idx="1">
                  <c:v>Hop.</c:v>
                </c:pt>
              </c:strCache>
            </c:strRef>
          </c:tx>
          <c:marker>
            <c:symbol val="square"/>
            <c:size val="4"/>
          </c:marker>
          <c:cat>
            <c:numRef>
              <c:f>'29'!$Z$5:$Z$52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'29'!$AA$5:$AA$52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A3-4BE9-B21C-A54A0C3F48E7}"/>
            </c:ext>
          </c:extLst>
        </c:ser>
        <c:ser>
          <c:idx val="1"/>
          <c:order val="1"/>
          <c:tx>
            <c:strRef>
              <c:f>'29'!$AB$3:$AB$4</c:f>
              <c:strCache>
                <c:ptCount val="2"/>
                <c:pt idx="0">
                  <c:v>D1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'29'!$Z$5:$Z$52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'29'!$AB$5:$AB$52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A3-4BE9-B21C-A54A0C3F48E7}"/>
            </c:ext>
          </c:extLst>
        </c:ser>
        <c:ser>
          <c:idx val="2"/>
          <c:order val="2"/>
          <c:tx>
            <c:strRef>
              <c:f>'29'!$AC$3:$AC$4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'29'!$Z$5:$Z$52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'29'!$AC$5:$AC$52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A3-4BE9-B21C-A54A0C3F4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662528"/>
        <c:axId val="126664064"/>
      </c:lineChart>
      <c:catAx>
        <c:axId val="12666252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6664064"/>
        <c:crosses val="autoZero"/>
        <c:auto val="1"/>
        <c:lblAlgn val="ctr"/>
        <c:lblOffset val="100"/>
        <c:tickLblSkip val="1"/>
        <c:noMultiLvlLbl val="0"/>
      </c:catAx>
      <c:valAx>
        <c:axId val="126664064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6662528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459616328446744"/>
          <c:y val="3.5700597666255642E-2"/>
          <c:w val="0.31020065581233242"/>
          <c:h val="8.3894633652721165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2622343578020654"/>
          <c:w val="0.93643214409519548"/>
          <c:h val="0.49171450342900996"/>
        </c:manualLayout>
      </c:layout>
      <c:lineChart>
        <c:grouping val="standard"/>
        <c:varyColors val="0"/>
        <c:ser>
          <c:idx val="0"/>
          <c:order val="0"/>
          <c:tx>
            <c:strRef>
              <c:f>'29'!$AE$3:$AE$4</c:f>
              <c:strCache>
                <c:ptCount val="2"/>
                <c:pt idx="0">
                  <c:v>D2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'29'!$AD$5:$AD$52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'29'!$AE$5:$AE$52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5F-4B20-B8E7-35ADB7BD2095}"/>
            </c:ext>
          </c:extLst>
        </c:ser>
        <c:ser>
          <c:idx val="1"/>
          <c:order val="1"/>
          <c:tx>
            <c:strRef>
              <c:f>'29'!$AF$3:$AF$4</c:f>
              <c:strCache>
                <c:ptCount val="2"/>
                <c:pt idx="0">
                  <c:v>D2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'29'!$AD$5:$AD$52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'29'!$AF$5:$AF$52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5F-4B20-B8E7-35ADB7BD2095}"/>
            </c:ext>
          </c:extLst>
        </c:ser>
        <c:ser>
          <c:idx val="2"/>
          <c:order val="2"/>
          <c:tx>
            <c:strRef>
              <c:f>'29'!$AG$3:$AG$4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'29'!$AD$5:$AD$52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'29'!$AG$5:$AG$52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5F-4B20-B8E7-35ADB7BD20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897152"/>
        <c:axId val="126903040"/>
      </c:lineChart>
      <c:catAx>
        <c:axId val="126897152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6903040"/>
        <c:crosses val="autoZero"/>
        <c:auto val="1"/>
        <c:lblAlgn val="ctr"/>
        <c:lblOffset val="100"/>
        <c:tickLblSkip val="1"/>
        <c:noMultiLvlLbl val="0"/>
      </c:catAx>
      <c:valAx>
        <c:axId val="12690304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6897152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4105835827125379"/>
          <c:y val="4.7941325882651771E-2"/>
          <c:w val="0.30852841508019357"/>
          <c:h val="8.423291846583702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3772632234530044"/>
          <c:w val="0.93814850379474934"/>
          <c:h val="0.51423283953912535"/>
        </c:manualLayout>
      </c:layout>
      <c:lineChart>
        <c:grouping val="standard"/>
        <c:varyColors val="0"/>
        <c:ser>
          <c:idx val="0"/>
          <c:order val="0"/>
          <c:tx>
            <c:strRef>
              <c:f>'29'!$AI$3:$AI$4</c:f>
              <c:strCache>
                <c:ptCount val="2"/>
                <c:pt idx="0">
                  <c:v>D3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'29'!$AH$5:$AH$52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'29'!$AI$5:$AI$52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7D-45E4-9979-379648779447}"/>
            </c:ext>
          </c:extLst>
        </c:ser>
        <c:ser>
          <c:idx val="1"/>
          <c:order val="1"/>
          <c:tx>
            <c:strRef>
              <c:f>'29'!$AJ$3:$AJ$4</c:f>
              <c:strCache>
                <c:ptCount val="2"/>
                <c:pt idx="0">
                  <c:v>D3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'29'!$AH$5:$AH$52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'29'!$AJ$5:$AJ$52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7D-45E4-9979-379648779447}"/>
            </c:ext>
          </c:extLst>
        </c:ser>
        <c:ser>
          <c:idx val="2"/>
          <c:order val="2"/>
          <c:tx>
            <c:strRef>
              <c:f>'29'!$AK$3:$AK$4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'29'!$AH$5:$AH$52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'29'!$AK$5:$AK$52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7D-45E4-9979-3796487794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829312"/>
        <c:axId val="126830848"/>
      </c:lineChart>
      <c:catAx>
        <c:axId val="126829312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6830848"/>
        <c:crosses val="autoZero"/>
        <c:auto val="1"/>
        <c:lblAlgn val="ctr"/>
        <c:lblOffset val="100"/>
        <c:tickLblSkip val="1"/>
        <c:noMultiLvlLbl val="0"/>
      </c:catAx>
      <c:valAx>
        <c:axId val="12683084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6829312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732496852527665"/>
          <c:y val="3.9079585390809204E-2"/>
          <c:w val="0.31020065581233242"/>
          <c:h val="8.851594821833835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3772632234530044"/>
          <c:w val="0.93814850379474934"/>
          <c:h val="0.51423283953912535"/>
        </c:manualLayout>
      </c:layout>
      <c:lineChart>
        <c:grouping val="standard"/>
        <c:varyColors val="0"/>
        <c:ser>
          <c:idx val="0"/>
          <c:order val="0"/>
          <c:tx>
            <c:strRef>
              <c:f>'3'!$AI$3:$AI$4</c:f>
              <c:strCache>
                <c:ptCount val="2"/>
                <c:pt idx="0">
                  <c:v>D3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'3'!$AH$5:$AH$52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'3'!$AI$5:$AI$52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95-42A5-92D3-F3AE0E22C12F}"/>
            </c:ext>
          </c:extLst>
        </c:ser>
        <c:ser>
          <c:idx val="1"/>
          <c:order val="1"/>
          <c:tx>
            <c:strRef>
              <c:f>'3'!$AJ$3:$AJ$4</c:f>
              <c:strCache>
                <c:ptCount val="2"/>
                <c:pt idx="0">
                  <c:v>D3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'3'!$AH$5:$AH$52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'3'!$AJ$5:$AJ$52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95-42A5-92D3-F3AE0E22C12F}"/>
            </c:ext>
          </c:extLst>
        </c:ser>
        <c:ser>
          <c:idx val="2"/>
          <c:order val="2"/>
          <c:tx>
            <c:strRef>
              <c:f>'3'!$AK$3:$AK$4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'3'!$AH$5:$AH$52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'3'!$AK$5:$AK$52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95-42A5-92D3-F3AE0E22C1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88960"/>
        <c:axId val="99290496"/>
      </c:lineChart>
      <c:catAx>
        <c:axId val="9928896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99290496"/>
        <c:crosses val="autoZero"/>
        <c:auto val="1"/>
        <c:lblAlgn val="ctr"/>
        <c:lblOffset val="100"/>
        <c:tickLblSkip val="1"/>
        <c:noMultiLvlLbl val="0"/>
      </c:catAx>
      <c:valAx>
        <c:axId val="99290496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9928896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732496852527665"/>
          <c:y val="3.9079585390809204E-2"/>
          <c:w val="0.31020065581233242"/>
          <c:h val="8.851594821833835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19688627529153788"/>
          <c:w val="0.93167660646192862"/>
          <c:h val="0.54981760191368489"/>
        </c:manualLayout>
      </c:layout>
      <c:lineChart>
        <c:grouping val="standard"/>
        <c:varyColors val="0"/>
        <c:ser>
          <c:idx val="0"/>
          <c:order val="0"/>
          <c:tx>
            <c:strRef>
              <c:f>'29'!$AM$3:$AM$4</c:f>
              <c:strCache>
                <c:ptCount val="2"/>
                <c:pt idx="0">
                  <c:v>D4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'29'!$AL$5:$AL$52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'29'!$AM$5:$AM$52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F0-40B9-B0A4-B515C6ABD370}"/>
            </c:ext>
          </c:extLst>
        </c:ser>
        <c:ser>
          <c:idx val="1"/>
          <c:order val="1"/>
          <c:tx>
            <c:strRef>
              <c:f>'29'!$AN$3:$AN$4</c:f>
              <c:strCache>
                <c:ptCount val="2"/>
                <c:pt idx="0">
                  <c:v>D4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'29'!$AL$5:$AL$52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'29'!$AN$5:$AN$52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F0-40B9-B0A4-B515C6ABD370}"/>
            </c:ext>
          </c:extLst>
        </c:ser>
        <c:ser>
          <c:idx val="2"/>
          <c:order val="2"/>
          <c:tx>
            <c:strRef>
              <c:f>'29'!$AO$3:$AO$4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'29'!$AL$5:$AL$52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'29'!$AO$5:$AO$52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F0-40B9-B0A4-B515C6ABD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863616"/>
        <c:axId val="126865408"/>
      </c:lineChart>
      <c:catAx>
        <c:axId val="12686361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6865408"/>
        <c:crosses val="autoZero"/>
        <c:auto val="1"/>
        <c:lblAlgn val="ctr"/>
        <c:lblOffset val="100"/>
        <c:tickLblSkip val="1"/>
        <c:noMultiLvlLbl val="0"/>
      </c:catAx>
      <c:valAx>
        <c:axId val="12686540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686361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4465224865760062"/>
          <c:y val="3.7529486029436242E-3"/>
          <c:w val="0.30852841508019357"/>
          <c:h val="8.81424632047576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3557543738909243E-2"/>
          <c:y val="0.22001338068035745"/>
          <c:w val="0.94307943512202363"/>
          <c:h val="0.55042725541660231"/>
        </c:manualLayout>
      </c:layout>
      <c:lineChart>
        <c:grouping val="standard"/>
        <c:varyColors val="0"/>
        <c:ser>
          <c:idx val="0"/>
          <c:order val="0"/>
          <c:tx>
            <c:strRef>
              <c:f>'30'!$C$4</c:f>
              <c:strCache>
                <c:ptCount val="1"/>
                <c:pt idx="0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'30'!$B$5:$B$52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'30'!$C$5:$C$52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57-481E-A20A-19BC28761403}"/>
            </c:ext>
          </c:extLst>
        </c:ser>
        <c:ser>
          <c:idx val="1"/>
          <c:order val="1"/>
          <c:tx>
            <c:strRef>
              <c:f>'30'!$D$4</c:f>
              <c:strCache>
                <c:ptCount val="1"/>
                <c:pt idx="0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'30'!$B$5:$B$52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'30'!$D$5:$D$52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57-481E-A20A-19BC28761403}"/>
            </c:ext>
          </c:extLst>
        </c:ser>
        <c:ser>
          <c:idx val="2"/>
          <c:order val="2"/>
          <c:tx>
            <c:strRef>
              <c:f>'30'!$E$4</c:f>
              <c:strCache>
                <c:ptCount val="1"/>
                <c:pt idx="0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'30'!$B$5:$B$52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'30'!$E$5:$E$52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57-481E-A20A-19BC28761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079552"/>
        <c:axId val="127081088"/>
      </c:lineChart>
      <c:catAx>
        <c:axId val="127079552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7081088"/>
        <c:crosses val="autoZero"/>
        <c:auto val="1"/>
        <c:lblAlgn val="ctr"/>
        <c:lblOffset val="100"/>
        <c:tickLblSkip val="1"/>
        <c:noMultiLvlLbl val="0"/>
      </c:catAx>
      <c:valAx>
        <c:axId val="12708108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7079552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72261414623943265"/>
          <c:y val="3.6653183058000215E-2"/>
          <c:w val="0.2412757666561349"/>
          <c:h val="9.043187783345264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09386025919754E-2"/>
          <c:y val="0.24715159503740491"/>
          <c:w val="0.93504575478510388"/>
          <c:h val="0.51259449397019263"/>
        </c:manualLayout>
      </c:layout>
      <c:lineChart>
        <c:grouping val="standard"/>
        <c:varyColors val="0"/>
        <c:ser>
          <c:idx val="0"/>
          <c:order val="0"/>
          <c:tx>
            <c:strRef>
              <c:f>'30'!$G$3:$G$4</c:f>
              <c:strCache>
                <c:ptCount val="2"/>
                <c:pt idx="0">
                  <c:v>CO2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'30'!$F$5:$F$52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'30'!$G$5:$G$52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6C-4E05-8874-9072A76A4FCD}"/>
            </c:ext>
          </c:extLst>
        </c:ser>
        <c:ser>
          <c:idx val="1"/>
          <c:order val="1"/>
          <c:tx>
            <c:strRef>
              <c:f>'30'!$H$3:$H$4</c:f>
              <c:strCache>
                <c:ptCount val="2"/>
                <c:pt idx="0">
                  <c:v>CO2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'30'!$F$5:$F$52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'30'!$H$5:$H$52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6C-4E05-8874-9072A76A4FCD}"/>
            </c:ext>
          </c:extLst>
        </c:ser>
        <c:ser>
          <c:idx val="2"/>
          <c:order val="2"/>
          <c:tx>
            <c:strRef>
              <c:f>'30'!$I$3:$I$4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'30'!$F$5:$F$52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'30'!$I$5:$I$52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6C-4E05-8874-9072A76A4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121664"/>
        <c:axId val="127205376"/>
      </c:lineChart>
      <c:catAx>
        <c:axId val="12712166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7205376"/>
        <c:crosses val="autoZero"/>
        <c:auto val="1"/>
        <c:lblAlgn val="ctr"/>
        <c:lblOffset val="100"/>
        <c:tickLblSkip val="1"/>
        <c:noMultiLvlLbl val="0"/>
      </c:catAx>
      <c:valAx>
        <c:axId val="127205376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7121664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59983950957179299"/>
          <c:y val="6.1113264688067825E-2"/>
          <c:w val="0.3280970355827848"/>
          <c:h val="9.1221675893133444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794282471447824E-2"/>
          <c:y val="0.26094610266739915"/>
          <c:w val="0.93952216783712195"/>
          <c:h val="0.47298736495147775"/>
        </c:manualLayout>
      </c:layout>
      <c:lineChart>
        <c:grouping val="standard"/>
        <c:varyColors val="0"/>
        <c:ser>
          <c:idx val="0"/>
          <c:order val="0"/>
          <c:tx>
            <c:strRef>
              <c:f>'30'!$K$3:$K$4</c:f>
              <c:strCache>
                <c:ptCount val="2"/>
                <c:pt idx="0">
                  <c:v>CO3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'30'!$J$5:$J$52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'30'!$K$5:$K$52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26-4EB2-ACD1-7B6C7CB64C5F}"/>
            </c:ext>
          </c:extLst>
        </c:ser>
        <c:ser>
          <c:idx val="1"/>
          <c:order val="1"/>
          <c:tx>
            <c:strRef>
              <c:f>'30'!$L$3:$L$4</c:f>
              <c:strCache>
                <c:ptCount val="2"/>
                <c:pt idx="0">
                  <c:v>CO3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'30'!$J$5:$J$52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'30'!$L$5:$L$52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26-4EB2-ACD1-7B6C7CB64C5F}"/>
            </c:ext>
          </c:extLst>
        </c:ser>
        <c:ser>
          <c:idx val="2"/>
          <c:order val="2"/>
          <c:tx>
            <c:strRef>
              <c:f>'30'!$M$3:$M$4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'30'!$J$5:$J$52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'30'!$M$5:$M$52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26-4EB2-ACD1-7B6C7CB64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37504"/>
        <c:axId val="127247488"/>
      </c:lineChart>
      <c:catAx>
        <c:axId val="12723750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7247488"/>
        <c:crosses val="autoZero"/>
        <c:auto val="1"/>
        <c:lblAlgn val="ctr"/>
        <c:lblOffset val="100"/>
        <c:tickLblSkip val="1"/>
        <c:noMultiLvlLbl val="0"/>
      </c:catAx>
      <c:valAx>
        <c:axId val="12724748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7237504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808824572604049"/>
          <c:y val="4.4447048770066465E-2"/>
          <c:w val="0.32942711215152182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6094610266739915"/>
          <c:w val="0.93980431691321664"/>
          <c:h val="0.48342257217848289"/>
        </c:manualLayout>
      </c:layout>
      <c:lineChart>
        <c:grouping val="standard"/>
        <c:varyColors val="0"/>
        <c:ser>
          <c:idx val="0"/>
          <c:order val="0"/>
          <c:tx>
            <c:strRef>
              <c:f>'30'!$O$3:$O$4</c:f>
              <c:strCache>
                <c:ptCount val="2"/>
                <c:pt idx="0">
                  <c:v>CO4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'30'!$N$5:$N$52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'30'!$O$5:$O$52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B2-449A-944B-6C431DFCEF1F}"/>
            </c:ext>
          </c:extLst>
        </c:ser>
        <c:ser>
          <c:idx val="1"/>
          <c:order val="1"/>
          <c:tx>
            <c:strRef>
              <c:f>'30'!$P$3:$P$4</c:f>
              <c:strCache>
                <c:ptCount val="2"/>
                <c:pt idx="0">
                  <c:v>CO4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'30'!$N$5:$N$52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'30'!$P$5:$P$52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B2-449A-944B-6C431DFCEF1F}"/>
            </c:ext>
          </c:extLst>
        </c:ser>
        <c:ser>
          <c:idx val="2"/>
          <c:order val="2"/>
          <c:tx>
            <c:strRef>
              <c:f>'30'!$Q$3:$Q$4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'30'!$N$5:$N$52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'30'!$Q$5:$Q$52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B2-449A-944B-6C431DFCE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79872"/>
        <c:axId val="127281408"/>
      </c:lineChart>
      <c:catAx>
        <c:axId val="127279872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7281408"/>
        <c:crosses val="autoZero"/>
        <c:auto val="1"/>
        <c:lblAlgn val="ctr"/>
        <c:lblOffset val="100"/>
        <c:tickLblSkip val="1"/>
        <c:noMultiLvlLbl val="0"/>
      </c:catAx>
      <c:valAx>
        <c:axId val="12728140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7279872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597300337458927"/>
          <c:y val="3.2043947994873291E-2"/>
          <c:w val="0.32853916845299996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8478889377407052"/>
          <c:w val="0.93939312463990776"/>
          <c:h val="0.43890473150315945"/>
        </c:manualLayout>
      </c:layout>
      <c:lineChart>
        <c:grouping val="standard"/>
        <c:varyColors val="0"/>
        <c:ser>
          <c:idx val="0"/>
          <c:order val="0"/>
          <c:tx>
            <c:strRef>
              <c:f>'30'!$S$3:$S$4</c:f>
              <c:strCache>
                <c:ptCount val="2"/>
                <c:pt idx="0">
                  <c:v>CO5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'30'!$R$5:$R$52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'30'!$S$5:$S$52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92-4AD5-A740-45193E7806F5}"/>
            </c:ext>
          </c:extLst>
        </c:ser>
        <c:ser>
          <c:idx val="1"/>
          <c:order val="1"/>
          <c:tx>
            <c:strRef>
              <c:f>'30'!$T$3:$T$4</c:f>
              <c:strCache>
                <c:ptCount val="2"/>
                <c:pt idx="0">
                  <c:v>CO5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'30'!$R$5:$R$52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'30'!$T$5:$T$52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92-4AD5-A740-45193E7806F5}"/>
            </c:ext>
          </c:extLst>
        </c:ser>
        <c:ser>
          <c:idx val="2"/>
          <c:order val="2"/>
          <c:tx>
            <c:strRef>
              <c:f>'30'!$U$3:$U$4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'30'!$R$5:$R$52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'30'!$U$5:$U$52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92-4AD5-A740-45193E7806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338368"/>
        <c:axId val="127339904"/>
      </c:lineChart>
      <c:catAx>
        <c:axId val="12733836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7339904"/>
        <c:crosses val="autoZero"/>
        <c:auto val="1"/>
        <c:lblAlgn val="ctr"/>
        <c:lblOffset val="100"/>
        <c:tickLblSkip val="1"/>
        <c:noMultiLvlLbl val="0"/>
      </c:catAx>
      <c:valAx>
        <c:axId val="127339904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7338368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660158333867521"/>
          <c:y val="5.8660484698295982E-2"/>
          <c:w val="0.33031986855302037"/>
          <c:h val="9.409803504291702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CO6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4582013049177154E-2"/>
          <c:y val="0.25046166104237216"/>
          <c:w val="0.92248407710812763"/>
          <c:h val="0.53582864641920502"/>
        </c:manualLayout>
      </c:layout>
      <c:lineChart>
        <c:grouping val="standard"/>
        <c:varyColors val="0"/>
        <c:ser>
          <c:idx val="0"/>
          <c:order val="0"/>
          <c:tx>
            <c:strRef>
              <c:f>'30'!$W$3:$W$4</c:f>
              <c:strCache>
                <c:ptCount val="2"/>
                <c:pt idx="0">
                  <c:v>CO6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'30'!$V$5:$V$52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'30'!$W$5:$W$52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CC-4BD0-94AF-966D16CF679C}"/>
            </c:ext>
          </c:extLst>
        </c:ser>
        <c:ser>
          <c:idx val="1"/>
          <c:order val="1"/>
          <c:tx>
            <c:strRef>
              <c:f>'30'!$X$3:$X$4</c:f>
              <c:strCache>
                <c:ptCount val="2"/>
                <c:pt idx="0">
                  <c:v>CO6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'30'!$V$5:$V$52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'30'!$X$5:$X$52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CC-4BD0-94AF-966D16CF679C}"/>
            </c:ext>
          </c:extLst>
        </c:ser>
        <c:ser>
          <c:idx val="2"/>
          <c:order val="2"/>
          <c:tx>
            <c:strRef>
              <c:f>'30'!$Y$3:$Y$4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'30'!$V$5:$V$52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'30'!$Y$5:$Y$52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70</c:v>
                </c:pt>
                <c:pt idx="11">
                  <c:v>70</c:v>
                </c:pt>
                <c:pt idx="12">
                  <c:v>70</c:v>
                </c:pt>
                <c:pt idx="13">
                  <c:v>70</c:v>
                </c:pt>
                <c:pt idx="14">
                  <c:v>70</c:v>
                </c:pt>
                <c:pt idx="15">
                  <c:v>70</c:v>
                </c:pt>
                <c:pt idx="16">
                  <c:v>70</c:v>
                </c:pt>
                <c:pt idx="17">
                  <c:v>70</c:v>
                </c:pt>
                <c:pt idx="18">
                  <c:v>70</c:v>
                </c:pt>
                <c:pt idx="19">
                  <c:v>70</c:v>
                </c:pt>
                <c:pt idx="20">
                  <c:v>70</c:v>
                </c:pt>
                <c:pt idx="21">
                  <c:v>70</c:v>
                </c:pt>
                <c:pt idx="22">
                  <c:v>70</c:v>
                </c:pt>
                <c:pt idx="23">
                  <c:v>70</c:v>
                </c:pt>
                <c:pt idx="24">
                  <c:v>70</c:v>
                </c:pt>
                <c:pt idx="25">
                  <c:v>70</c:v>
                </c:pt>
                <c:pt idx="26">
                  <c:v>70</c:v>
                </c:pt>
                <c:pt idx="27">
                  <c:v>70</c:v>
                </c:pt>
                <c:pt idx="28">
                  <c:v>70</c:v>
                </c:pt>
                <c:pt idx="29">
                  <c:v>70</c:v>
                </c:pt>
                <c:pt idx="30">
                  <c:v>70</c:v>
                </c:pt>
                <c:pt idx="31">
                  <c:v>70</c:v>
                </c:pt>
                <c:pt idx="32">
                  <c:v>70</c:v>
                </c:pt>
                <c:pt idx="33">
                  <c:v>70</c:v>
                </c:pt>
                <c:pt idx="34">
                  <c:v>70</c:v>
                </c:pt>
                <c:pt idx="35">
                  <c:v>70</c:v>
                </c:pt>
                <c:pt idx="36">
                  <c:v>70</c:v>
                </c:pt>
                <c:pt idx="37">
                  <c:v>70</c:v>
                </c:pt>
                <c:pt idx="38">
                  <c:v>70</c:v>
                </c:pt>
                <c:pt idx="39">
                  <c:v>70</c:v>
                </c:pt>
                <c:pt idx="40">
                  <c:v>70</c:v>
                </c:pt>
                <c:pt idx="41">
                  <c:v>70</c:v>
                </c:pt>
                <c:pt idx="42">
                  <c:v>70</c:v>
                </c:pt>
                <c:pt idx="43">
                  <c:v>70</c:v>
                </c:pt>
                <c:pt idx="44">
                  <c:v>70</c:v>
                </c:pt>
                <c:pt idx="45">
                  <c:v>70</c:v>
                </c:pt>
                <c:pt idx="46">
                  <c:v>70</c:v>
                </c:pt>
                <c:pt idx="47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CC-4BD0-94AF-966D16CF67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364096"/>
        <c:axId val="127382272"/>
      </c:lineChart>
      <c:catAx>
        <c:axId val="12736409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7382272"/>
        <c:crosses val="autoZero"/>
        <c:auto val="1"/>
        <c:lblAlgn val="ctr"/>
        <c:lblOffset val="100"/>
        <c:tickLblSkip val="1"/>
        <c:noMultiLvlLbl val="0"/>
      </c:catAx>
      <c:valAx>
        <c:axId val="12738227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736409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2120042531695652"/>
          <c:y val="4.7125515560554193E-2"/>
          <c:w val="0.32809698922224967"/>
          <c:h val="9.32578740157480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2531490792566589"/>
          <c:w val="0.93951134157010852"/>
          <c:h val="0.56636793894739057"/>
        </c:manualLayout>
      </c:layout>
      <c:lineChart>
        <c:grouping val="standard"/>
        <c:varyColors val="0"/>
        <c:ser>
          <c:idx val="0"/>
          <c:order val="0"/>
          <c:tx>
            <c:strRef>
              <c:f>'30'!$AA$3:$AA$4</c:f>
              <c:strCache>
                <c:ptCount val="2"/>
                <c:pt idx="0">
                  <c:v>D1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'30'!$Z$5:$Z$52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'30'!$AA$5:$AA$52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DE-4517-92D5-7011E5AFD81D}"/>
            </c:ext>
          </c:extLst>
        </c:ser>
        <c:ser>
          <c:idx val="1"/>
          <c:order val="1"/>
          <c:tx>
            <c:strRef>
              <c:f>'30'!$AB$3:$AB$4</c:f>
              <c:strCache>
                <c:ptCount val="2"/>
                <c:pt idx="0">
                  <c:v>D1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'30'!$Z$5:$Z$52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'30'!$AB$5:$AB$52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DE-4517-92D5-7011E5AFD81D}"/>
            </c:ext>
          </c:extLst>
        </c:ser>
        <c:ser>
          <c:idx val="2"/>
          <c:order val="2"/>
          <c:tx>
            <c:strRef>
              <c:f>'30'!$AC$3:$AC$4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'30'!$Z$5:$Z$52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'30'!$AC$5:$AC$52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DE-4517-92D5-7011E5AFD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435136"/>
        <c:axId val="127436672"/>
      </c:lineChart>
      <c:catAx>
        <c:axId val="12743513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7436672"/>
        <c:crosses val="autoZero"/>
        <c:auto val="1"/>
        <c:lblAlgn val="ctr"/>
        <c:lblOffset val="100"/>
        <c:tickLblSkip val="1"/>
        <c:noMultiLvlLbl val="0"/>
      </c:catAx>
      <c:valAx>
        <c:axId val="12743667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743513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459616328446744"/>
          <c:y val="3.5700597666255642E-2"/>
          <c:w val="0.31020065581233242"/>
          <c:h val="8.3894633652721165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2622343578020654"/>
          <c:w val="0.93643214409519548"/>
          <c:h val="0.49171450342900996"/>
        </c:manualLayout>
      </c:layout>
      <c:lineChart>
        <c:grouping val="standard"/>
        <c:varyColors val="0"/>
        <c:ser>
          <c:idx val="0"/>
          <c:order val="0"/>
          <c:tx>
            <c:strRef>
              <c:f>'30'!$AE$3:$AE$4</c:f>
              <c:strCache>
                <c:ptCount val="2"/>
                <c:pt idx="0">
                  <c:v>D2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'30'!$AD$5:$AD$52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'30'!$AE$5:$AE$52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4D-4339-94CC-492A23E6A0BB}"/>
            </c:ext>
          </c:extLst>
        </c:ser>
        <c:ser>
          <c:idx val="1"/>
          <c:order val="1"/>
          <c:tx>
            <c:strRef>
              <c:f>'30'!$AF$3:$AF$4</c:f>
              <c:strCache>
                <c:ptCount val="2"/>
                <c:pt idx="0">
                  <c:v>D2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'30'!$AD$5:$AD$52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'30'!$AF$5:$AF$52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4D-4339-94CC-492A23E6A0BB}"/>
            </c:ext>
          </c:extLst>
        </c:ser>
        <c:ser>
          <c:idx val="2"/>
          <c:order val="2"/>
          <c:tx>
            <c:strRef>
              <c:f>'30'!$AG$3:$AG$4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'30'!$AD$5:$AD$52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'30'!$AG$5:$AG$52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4D-4339-94CC-492A23E6A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460864"/>
        <c:axId val="127462400"/>
      </c:lineChart>
      <c:catAx>
        <c:axId val="12746086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7462400"/>
        <c:crosses val="autoZero"/>
        <c:auto val="1"/>
        <c:lblAlgn val="ctr"/>
        <c:lblOffset val="100"/>
        <c:tickLblSkip val="1"/>
        <c:noMultiLvlLbl val="0"/>
      </c:catAx>
      <c:valAx>
        <c:axId val="12746240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7460864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4105835827125379"/>
          <c:y val="4.7941325882651771E-2"/>
          <c:w val="0.30852841508019357"/>
          <c:h val="8.423291846583702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3772632234530044"/>
          <c:w val="0.93814850379474934"/>
          <c:h val="0.51423283953912535"/>
        </c:manualLayout>
      </c:layout>
      <c:lineChart>
        <c:grouping val="standard"/>
        <c:varyColors val="0"/>
        <c:ser>
          <c:idx val="0"/>
          <c:order val="0"/>
          <c:tx>
            <c:strRef>
              <c:f>'30'!$AI$3:$AI$4</c:f>
              <c:strCache>
                <c:ptCount val="2"/>
                <c:pt idx="0">
                  <c:v>D3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'30'!$AH$5:$AH$52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'30'!$AI$5:$AI$52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72-4E17-BB7B-B9984948C553}"/>
            </c:ext>
          </c:extLst>
        </c:ser>
        <c:ser>
          <c:idx val="1"/>
          <c:order val="1"/>
          <c:tx>
            <c:strRef>
              <c:f>'30'!$AJ$3:$AJ$4</c:f>
              <c:strCache>
                <c:ptCount val="2"/>
                <c:pt idx="0">
                  <c:v>D3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'30'!$AH$5:$AH$52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'30'!$AJ$5:$AJ$52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72-4E17-BB7B-B9984948C553}"/>
            </c:ext>
          </c:extLst>
        </c:ser>
        <c:ser>
          <c:idx val="2"/>
          <c:order val="2"/>
          <c:tx>
            <c:strRef>
              <c:f>'30'!$AK$3:$AK$4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'30'!$AH$5:$AH$52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'30'!$AK$5:$AK$52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72-4E17-BB7B-B9984948C5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515648"/>
        <c:axId val="127525632"/>
      </c:lineChart>
      <c:catAx>
        <c:axId val="12751564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7525632"/>
        <c:crosses val="autoZero"/>
        <c:auto val="1"/>
        <c:lblAlgn val="ctr"/>
        <c:lblOffset val="100"/>
        <c:tickLblSkip val="1"/>
        <c:noMultiLvlLbl val="0"/>
      </c:catAx>
      <c:valAx>
        <c:axId val="12752563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7515648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732496852527665"/>
          <c:y val="3.9079585390809204E-2"/>
          <c:w val="0.31020065581233242"/>
          <c:h val="8.851594821833835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794282471447824E-2"/>
          <c:y val="0.26094610266739915"/>
          <c:w val="0.93952216783712217"/>
          <c:h val="0.47298736495147753"/>
        </c:manualLayout>
      </c:layout>
      <c:lineChart>
        <c:grouping val="standard"/>
        <c:varyColors val="0"/>
        <c:ser>
          <c:idx val="0"/>
          <c:order val="0"/>
          <c:tx>
            <c:strRef>
              <c:f>'1'!$K$3:$K$4</c:f>
              <c:strCache>
                <c:ptCount val="2"/>
                <c:pt idx="0">
                  <c:v>CO3</c:v>
                </c:pt>
                <c:pt idx="1">
                  <c:v>Hop.</c:v>
                </c:pt>
              </c:strCache>
            </c:strRef>
          </c:tx>
          <c:spPr>
            <a:ln w="31750"/>
          </c:spPr>
          <c:marker>
            <c:symbol val="square"/>
            <c:size val="3"/>
          </c:marker>
          <c:cat>
            <c:numRef>
              <c:f>'1'!$J$5:$J$52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'1'!$K$5:$K$52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5C-4B39-9965-CEE931994ED3}"/>
            </c:ext>
          </c:extLst>
        </c:ser>
        <c:ser>
          <c:idx val="1"/>
          <c:order val="1"/>
          <c:tx>
            <c:strRef>
              <c:f>'1'!$L$3:$L$4</c:f>
              <c:strCache>
                <c:ptCount val="2"/>
                <c:pt idx="0">
                  <c:v>CO3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'1'!$L$5:$L$52</c:f>
              <c:numCache>
                <c:formatCode>General</c:formatCode>
                <c:ptCount val="48"/>
                <c:pt idx="2">
                  <c:v>73</c:v>
                </c:pt>
                <c:pt idx="3">
                  <c:v>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5C-4B39-9965-CEE931994ED3}"/>
            </c:ext>
          </c:extLst>
        </c:ser>
        <c:ser>
          <c:idx val="2"/>
          <c:order val="2"/>
          <c:tx>
            <c:strRef>
              <c:f>'1'!$M$3:$M$4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'1'!$M$5:$M$52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5C-4B39-9965-CEE931994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979904"/>
        <c:axId val="85981440"/>
      </c:lineChart>
      <c:catAx>
        <c:axId val="8597990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85981440"/>
        <c:crosses val="autoZero"/>
        <c:auto val="1"/>
        <c:lblAlgn val="ctr"/>
        <c:lblOffset val="100"/>
        <c:tickLblSkip val="1"/>
        <c:noMultiLvlLbl val="0"/>
      </c:catAx>
      <c:valAx>
        <c:axId val="85981440"/>
        <c:scaling>
          <c:orientation val="minMax"/>
          <c:min val="4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85979904"/>
        <c:crosses val="autoZero"/>
        <c:crossBetween val="between"/>
        <c:majorUnit val="10"/>
      </c:valAx>
    </c:plotArea>
    <c:legend>
      <c:legendPos val="b"/>
      <c:layout>
        <c:manualLayout>
          <c:xMode val="edge"/>
          <c:yMode val="edge"/>
          <c:x val="0.61808824572604049"/>
          <c:y val="4.4447048770066465E-2"/>
          <c:w val="0.32942711215152182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77" l="0.70000000000000062" r="0.70000000000000062" t="0.75000000000000477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19688627529153788"/>
          <c:w val="0.93167660646192862"/>
          <c:h val="0.54981760191368489"/>
        </c:manualLayout>
      </c:layout>
      <c:lineChart>
        <c:grouping val="standard"/>
        <c:varyColors val="0"/>
        <c:ser>
          <c:idx val="0"/>
          <c:order val="0"/>
          <c:tx>
            <c:strRef>
              <c:f>'3'!$AM$3:$AM$4</c:f>
              <c:strCache>
                <c:ptCount val="2"/>
                <c:pt idx="0">
                  <c:v>D4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'3'!$AL$5:$AL$52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'3'!$AM$5:$AM$52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BA-42FB-8AC9-7ACE987276C0}"/>
            </c:ext>
          </c:extLst>
        </c:ser>
        <c:ser>
          <c:idx val="1"/>
          <c:order val="1"/>
          <c:tx>
            <c:strRef>
              <c:f>'3'!$AN$3:$AN$4</c:f>
              <c:strCache>
                <c:ptCount val="2"/>
                <c:pt idx="0">
                  <c:v>D4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'3'!$AL$5:$AL$52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'3'!$AN$5:$AN$52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BA-42FB-8AC9-7ACE987276C0}"/>
            </c:ext>
          </c:extLst>
        </c:ser>
        <c:ser>
          <c:idx val="2"/>
          <c:order val="2"/>
          <c:tx>
            <c:strRef>
              <c:f>'3'!$AO$3:$AO$4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'3'!$AL$5:$AL$52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'3'!$AO$5:$AO$52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BA-42FB-8AC9-7ACE98727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335552"/>
        <c:axId val="99341440"/>
      </c:lineChart>
      <c:catAx>
        <c:axId val="99335552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99341440"/>
        <c:crosses val="autoZero"/>
        <c:auto val="1"/>
        <c:lblAlgn val="ctr"/>
        <c:lblOffset val="100"/>
        <c:tickLblSkip val="1"/>
        <c:noMultiLvlLbl val="0"/>
      </c:catAx>
      <c:valAx>
        <c:axId val="99341440"/>
        <c:scaling>
          <c:orientation val="minMax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993355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64465224865760062"/>
          <c:y val="3.7529486029436242E-3"/>
          <c:w val="0.30852841508019357"/>
          <c:h val="8.81424632047576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3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19688627529153788"/>
          <c:w val="0.93167660646192862"/>
          <c:h val="0.54981760191368489"/>
        </c:manualLayout>
      </c:layout>
      <c:lineChart>
        <c:grouping val="standard"/>
        <c:varyColors val="0"/>
        <c:ser>
          <c:idx val="0"/>
          <c:order val="0"/>
          <c:tx>
            <c:strRef>
              <c:f>'30'!$AM$3:$AM$4</c:f>
              <c:strCache>
                <c:ptCount val="2"/>
                <c:pt idx="0">
                  <c:v>D4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'30'!$AL$5:$AL$52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'30'!$AM$5:$AM$52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CB-4390-B911-79E872ECB7B0}"/>
            </c:ext>
          </c:extLst>
        </c:ser>
        <c:ser>
          <c:idx val="1"/>
          <c:order val="1"/>
          <c:tx>
            <c:strRef>
              <c:f>'30'!$AN$3:$AN$4</c:f>
              <c:strCache>
                <c:ptCount val="2"/>
                <c:pt idx="0">
                  <c:v>D4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'30'!$AL$5:$AL$52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'30'!$AN$5:$AN$52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CB-4390-B911-79E872ECB7B0}"/>
            </c:ext>
          </c:extLst>
        </c:ser>
        <c:ser>
          <c:idx val="2"/>
          <c:order val="2"/>
          <c:tx>
            <c:strRef>
              <c:f>'30'!$AO$3:$AO$4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'30'!$AL$5:$AL$52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'30'!$AO$5:$AO$52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CB-4390-B911-79E872ECB7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558400"/>
        <c:axId val="127559936"/>
      </c:lineChart>
      <c:catAx>
        <c:axId val="12755840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7559936"/>
        <c:crosses val="autoZero"/>
        <c:auto val="1"/>
        <c:lblAlgn val="ctr"/>
        <c:lblOffset val="100"/>
        <c:tickLblSkip val="1"/>
        <c:noMultiLvlLbl val="0"/>
      </c:catAx>
      <c:valAx>
        <c:axId val="127559936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755840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4465224865760062"/>
          <c:y val="3.7529486029436242E-3"/>
          <c:w val="0.30852841508019357"/>
          <c:h val="8.81424632047576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3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3557543738909243E-2"/>
          <c:y val="0.2200133806803575"/>
          <c:w val="0.94307943512202363"/>
          <c:h val="0.55042725541660231"/>
        </c:manualLayout>
      </c:layout>
      <c:lineChart>
        <c:grouping val="standard"/>
        <c:varyColors val="0"/>
        <c:ser>
          <c:idx val="0"/>
          <c:order val="0"/>
          <c:tx>
            <c:strRef>
              <c:f>'31'!$C$4</c:f>
              <c:strCache>
                <c:ptCount val="1"/>
                <c:pt idx="0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'31'!$B$5:$B$52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'31'!$C$5:$C$52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5D-4263-AAC0-2D619C1C6AF1}"/>
            </c:ext>
          </c:extLst>
        </c:ser>
        <c:ser>
          <c:idx val="1"/>
          <c:order val="1"/>
          <c:tx>
            <c:strRef>
              <c:f>'31'!$D$4</c:f>
              <c:strCache>
                <c:ptCount val="1"/>
                <c:pt idx="0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'31'!$B$5:$B$52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'31'!$D$5:$D$52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5D-4263-AAC0-2D619C1C6AF1}"/>
            </c:ext>
          </c:extLst>
        </c:ser>
        <c:ser>
          <c:idx val="2"/>
          <c:order val="2"/>
          <c:tx>
            <c:strRef>
              <c:f>'31'!$E$4</c:f>
              <c:strCache>
                <c:ptCount val="1"/>
                <c:pt idx="0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'31'!$B$5:$B$52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'31'!$E$5:$E$52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5D-4263-AAC0-2D619C1C6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618432"/>
        <c:axId val="127620224"/>
      </c:lineChart>
      <c:catAx>
        <c:axId val="127618432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7620224"/>
        <c:crosses val="autoZero"/>
        <c:auto val="1"/>
        <c:lblAlgn val="ctr"/>
        <c:lblOffset val="100"/>
        <c:tickLblSkip val="1"/>
        <c:noMultiLvlLbl val="0"/>
      </c:catAx>
      <c:valAx>
        <c:axId val="127620224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7618432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72261414623943265"/>
          <c:y val="3.6653183058000215E-2"/>
          <c:w val="0.2412757666561349"/>
          <c:h val="9.043187783345264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3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09386025919754E-2"/>
          <c:y val="0.24715159503740491"/>
          <c:w val="0.9350457547851041"/>
          <c:h val="0.51259449397019263"/>
        </c:manualLayout>
      </c:layout>
      <c:lineChart>
        <c:grouping val="standard"/>
        <c:varyColors val="0"/>
        <c:ser>
          <c:idx val="0"/>
          <c:order val="0"/>
          <c:tx>
            <c:strRef>
              <c:f>'31'!$G$3:$G$4</c:f>
              <c:strCache>
                <c:ptCount val="2"/>
                <c:pt idx="0">
                  <c:v>CO2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'31'!$F$5:$F$52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'31'!$G$5:$G$52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C0-475A-946B-66DBE07D3E73}"/>
            </c:ext>
          </c:extLst>
        </c:ser>
        <c:ser>
          <c:idx val="1"/>
          <c:order val="1"/>
          <c:tx>
            <c:strRef>
              <c:f>'31'!$H$3:$H$4</c:f>
              <c:strCache>
                <c:ptCount val="2"/>
                <c:pt idx="0">
                  <c:v>CO2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'31'!$F$5:$F$52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'31'!$H$5:$H$52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C0-475A-946B-66DBE07D3E73}"/>
            </c:ext>
          </c:extLst>
        </c:ser>
        <c:ser>
          <c:idx val="2"/>
          <c:order val="2"/>
          <c:tx>
            <c:strRef>
              <c:f>'31'!$I$3:$I$4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'31'!$F$5:$F$52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'31'!$I$5:$I$52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C0-475A-946B-66DBE07D3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652608"/>
        <c:axId val="127654144"/>
      </c:lineChart>
      <c:catAx>
        <c:axId val="12765260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7654144"/>
        <c:crosses val="autoZero"/>
        <c:auto val="1"/>
        <c:lblAlgn val="ctr"/>
        <c:lblOffset val="100"/>
        <c:tickLblSkip val="1"/>
        <c:noMultiLvlLbl val="0"/>
      </c:catAx>
      <c:valAx>
        <c:axId val="127654144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7652608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59983950957179299"/>
          <c:y val="6.1113264688067825E-2"/>
          <c:w val="0.3280970355827848"/>
          <c:h val="9.1221675893133444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3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794282471447824E-2"/>
          <c:y val="0.26094610266739915"/>
          <c:w val="0.9395221678371215"/>
          <c:h val="0.47298736495147792"/>
        </c:manualLayout>
      </c:layout>
      <c:lineChart>
        <c:grouping val="standard"/>
        <c:varyColors val="0"/>
        <c:ser>
          <c:idx val="0"/>
          <c:order val="0"/>
          <c:tx>
            <c:strRef>
              <c:f>'31'!$K$3:$K$4</c:f>
              <c:strCache>
                <c:ptCount val="2"/>
                <c:pt idx="0">
                  <c:v>CO3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'31'!$J$5:$J$52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'31'!$K$5:$K$52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E1-4F45-A7A3-780FD82DC61B}"/>
            </c:ext>
          </c:extLst>
        </c:ser>
        <c:ser>
          <c:idx val="1"/>
          <c:order val="1"/>
          <c:tx>
            <c:strRef>
              <c:f>'31'!$L$3:$L$4</c:f>
              <c:strCache>
                <c:ptCount val="2"/>
                <c:pt idx="0">
                  <c:v>CO3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'31'!$J$5:$J$52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'31'!$L$5:$L$52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E1-4F45-A7A3-780FD82DC61B}"/>
            </c:ext>
          </c:extLst>
        </c:ser>
        <c:ser>
          <c:idx val="2"/>
          <c:order val="2"/>
          <c:tx>
            <c:strRef>
              <c:f>'31'!$M$3:$M$4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'31'!$J$5:$J$52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'31'!$M$5:$M$52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E1-4F45-A7A3-780FD82DC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842176"/>
        <c:axId val="127843712"/>
      </c:lineChart>
      <c:catAx>
        <c:axId val="12784217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7843712"/>
        <c:crosses val="autoZero"/>
        <c:auto val="1"/>
        <c:lblAlgn val="ctr"/>
        <c:lblOffset val="100"/>
        <c:tickLblSkip val="1"/>
        <c:noMultiLvlLbl val="0"/>
      </c:catAx>
      <c:valAx>
        <c:axId val="12784371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784217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808824572604049"/>
          <c:y val="4.4447048770066465E-2"/>
          <c:w val="0.32942711215152182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3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6094610266739915"/>
          <c:w val="0.93980431691321664"/>
          <c:h val="0.48342257217848311"/>
        </c:manualLayout>
      </c:layout>
      <c:lineChart>
        <c:grouping val="standard"/>
        <c:varyColors val="0"/>
        <c:ser>
          <c:idx val="0"/>
          <c:order val="0"/>
          <c:tx>
            <c:strRef>
              <c:f>'31'!$O$3:$O$4</c:f>
              <c:strCache>
                <c:ptCount val="2"/>
                <c:pt idx="0">
                  <c:v>CO4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'31'!$N$5:$N$52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'31'!$O$5:$O$52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59-47BC-B011-F017C1DF6877}"/>
            </c:ext>
          </c:extLst>
        </c:ser>
        <c:ser>
          <c:idx val="1"/>
          <c:order val="1"/>
          <c:tx>
            <c:strRef>
              <c:f>'31'!$P$3:$P$4</c:f>
              <c:strCache>
                <c:ptCount val="2"/>
                <c:pt idx="0">
                  <c:v>CO4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'31'!$N$5:$N$52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'31'!$P$5:$P$52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59-47BC-B011-F017C1DF6877}"/>
            </c:ext>
          </c:extLst>
        </c:ser>
        <c:ser>
          <c:idx val="2"/>
          <c:order val="2"/>
          <c:tx>
            <c:strRef>
              <c:f>'31'!$Q$3:$Q$4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'31'!$N$5:$N$52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'31'!$Q$5:$Q$52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59-47BC-B011-F017C1DF68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867904"/>
        <c:axId val="127886080"/>
      </c:lineChart>
      <c:catAx>
        <c:axId val="12786790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7886080"/>
        <c:crosses val="autoZero"/>
        <c:auto val="1"/>
        <c:lblAlgn val="ctr"/>
        <c:lblOffset val="100"/>
        <c:tickLblSkip val="1"/>
        <c:noMultiLvlLbl val="0"/>
      </c:catAx>
      <c:valAx>
        <c:axId val="12788608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7867904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597300337458982"/>
          <c:y val="3.2043947994873319E-2"/>
          <c:w val="0.32853916845299996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3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8478889377407079"/>
          <c:w val="0.93939312463990776"/>
          <c:h val="0.43890473150315956"/>
        </c:manualLayout>
      </c:layout>
      <c:lineChart>
        <c:grouping val="standard"/>
        <c:varyColors val="0"/>
        <c:ser>
          <c:idx val="0"/>
          <c:order val="0"/>
          <c:tx>
            <c:strRef>
              <c:f>'31'!$S$3:$S$4</c:f>
              <c:strCache>
                <c:ptCount val="2"/>
                <c:pt idx="0">
                  <c:v>CO5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'31'!$R$5:$R$52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'31'!$S$5:$S$52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B9-4FDE-9A8B-F2C2134CEE4E}"/>
            </c:ext>
          </c:extLst>
        </c:ser>
        <c:ser>
          <c:idx val="1"/>
          <c:order val="1"/>
          <c:tx>
            <c:strRef>
              <c:f>'31'!$T$3:$T$4</c:f>
              <c:strCache>
                <c:ptCount val="2"/>
                <c:pt idx="0">
                  <c:v>CO5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'31'!$R$5:$R$52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'31'!$T$5:$T$52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B9-4FDE-9A8B-F2C2134CEE4E}"/>
            </c:ext>
          </c:extLst>
        </c:ser>
        <c:ser>
          <c:idx val="2"/>
          <c:order val="2"/>
          <c:tx>
            <c:strRef>
              <c:f>'31'!$U$3:$U$4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'31'!$R$5:$R$52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'31'!$U$5:$U$52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B9-4FDE-9A8B-F2C2134CEE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926656"/>
        <c:axId val="127928192"/>
      </c:lineChart>
      <c:catAx>
        <c:axId val="12792665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7928192"/>
        <c:crosses val="autoZero"/>
        <c:auto val="1"/>
        <c:lblAlgn val="ctr"/>
        <c:lblOffset val="100"/>
        <c:tickLblSkip val="1"/>
        <c:noMultiLvlLbl val="0"/>
      </c:catAx>
      <c:valAx>
        <c:axId val="12792819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792665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660158333867565"/>
          <c:y val="5.8660484698295982E-2"/>
          <c:w val="0.33031986855302048"/>
          <c:h val="9.409803504291702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3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CO6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4582013049177175E-2"/>
          <c:y val="0.25046166104237227"/>
          <c:w val="0.92248407710812763"/>
          <c:h val="0.53582864641920525"/>
        </c:manualLayout>
      </c:layout>
      <c:lineChart>
        <c:grouping val="standard"/>
        <c:varyColors val="0"/>
        <c:ser>
          <c:idx val="0"/>
          <c:order val="0"/>
          <c:tx>
            <c:strRef>
              <c:f>'31'!$W$3:$W$4</c:f>
              <c:strCache>
                <c:ptCount val="2"/>
                <c:pt idx="0">
                  <c:v>CO6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'31'!$V$5:$V$52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'31'!$W$5:$W$52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39-4A99-85FF-FA98878B55AA}"/>
            </c:ext>
          </c:extLst>
        </c:ser>
        <c:ser>
          <c:idx val="1"/>
          <c:order val="1"/>
          <c:tx>
            <c:strRef>
              <c:f>'31'!$X$3:$X$4</c:f>
              <c:strCache>
                <c:ptCount val="2"/>
                <c:pt idx="0">
                  <c:v>CO6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'31'!$V$5:$V$52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'31'!$X$5:$X$52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39-4A99-85FF-FA98878B55AA}"/>
            </c:ext>
          </c:extLst>
        </c:ser>
        <c:ser>
          <c:idx val="2"/>
          <c:order val="2"/>
          <c:tx>
            <c:strRef>
              <c:f>'31'!$Y$3:$Y$4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'31'!$V$5:$V$52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'31'!$Y$5:$Y$52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70</c:v>
                </c:pt>
                <c:pt idx="11">
                  <c:v>70</c:v>
                </c:pt>
                <c:pt idx="12">
                  <c:v>70</c:v>
                </c:pt>
                <c:pt idx="13">
                  <c:v>70</c:v>
                </c:pt>
                <c:pt idx="14">
                  <c:v>70</c:v>
                </c:pt>
                <c:pt idx="15">
                  <c:v>70</c:v>
                </c:pt>
                <c:pt idx="16">
                  <c:v>70</c:v>
                </c:pt>
                <c:pt idx="17">
                  <c:v>70</c:v>
                </c:pt>
                <c:pt idx="18">
                  <c:v>70</c:v>
                </c:pt>
                <c:pt idx="19">
                  <c:v>70</c:v>
                </c:pt>
                <c:pt idx="20">
                  <c:v>70</c:v>
                </c:pt>
                <c:pt idx="21">
                  <c:v>70</c:v>
                </c:pt>
                <c:pt idx="22">
                  <c:v>70</c:v>
                </c:pt>
                <c:pt idx="23">
                  <c:v>70</c:v>
                </c:pt>
                <c:pt idx="24">
                  <c:v>70</c:v>
                </c:pt>
                <c:pt idx="25">
                  <c:v>70</c:v>
                </c:pt>
                <c:pt idx="26">
                  <c:v>70</c:v>
                </c:pt>
                <c:pt idx="27">
                  <c:v>70</c:v>
                </c:pt>
                <c:pt idx="28">
                  <c:v>70</c:v>
                </c:pt>
                <c:pt idx="29">
                  <c:v>70</c:v>
                </c:pt>
                <c:pt idx="30">
                  <c:v>70</c:v>
                </c:pt>
                <c:pt idx="31">
                  <c:v>70</c:v>
                </c:pt>
                <c:pt idx="32">
                  <c:v>70</c:v>
                </c:pt>
                <c:pt idx="33">
                  <c:v>70</c:v>
                </c:pt>
                <c:pt idx="34">
                  <c:v>70</c:v>
                </c:pt>
                <c:pt idx="35">
                  <c:v>70</c:v>
                </c:pt>
                <c:pt idx="36">
                  <c:v>70</c:v>
                </c:pt>
                <c:pt idx="37">
                  <c:v>70</c:v>
                </c:pt>
                <c:pt idx="38">
                  <c:v>70</c:v>
                </c:pt>
                <c:pt idx="39">
                  <c:v>70</c:v>
                </c:pt>
                <c:pt idx="40">
                  <c:v>70</c:v>
                </c:pt>
                <c:pt idx="41">
                  <c:v>70</c:v>
                </c:pt>
                <c:pt idx="42">
                  <c:v>70</c:v>
                </c:pt>
                <c:pt idx="43">
                  <c:v>70</c:v>
                </c:pt>
                <c:pt idx="44">
                  <c:v>70</c:v>
                </c:pt>
                <c:pt idx="45">
                  <c:v>70</c:v>
                </c:pt>
                <c:pt idx="46">
                  <c:v>70</c:v>
                </c:pt>
                <c:pt idx="47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39-4A99-85FF-FA98878B5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968768"/>
        <c:axId val="127970304"/>
      </c:lineChart>
      <c:catAx>
        <c:axId val="12796876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7970304"/>
        <c:crosses val="autoZero"/>
        <c:auto val="1"/>
        <c:lblAlgn val="ctr"/>
        <c:lblOffset val="100"/>
        <c:tickLblSkip val="1"/>
        <c:noMultiLvlLbl val="0"/>
      </c:catAx>
      <c:valAx>
        <c:axId val="127970304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7968768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2120042531695652"/>
          <c:y val="4.7125515560554151E-2"/>
          <c:w val="0.32809698922225"/>
          <c:h val="9.32578740157480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3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2531490792566589"/>
          <c:w val="0.93951134157010852"/>
          <c:h val="0.56636793894739057"/>
        </c:manualLayout>
      </c:layout>
      <c:lineChart>
        <c:grouping val="standard"/>
        <c:varyColors val="0"/>
        <c:ser>
          <c:idx val="0"/>
          <c:order val="0"/>
          <c:tx>
            <c:strRef>
              <c:f>'31'!$AA$3:$AA$4</c:f>
              <c:strCache>
                <c:ptCount val="2"/>
                <c:pt idx="0">
                  <c:v>D1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'31'!$Z$5:$Z$52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'31'!$AA$5:$AA$52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52-49C2-9627-8676518EFC38}"/>
            </c:ext>
          </c:extLst>
        </c:ser>
        <c:ser>
          <c:idx val="1"/>
          <c:order val="1"/>
          <c:tx>
            <c:strRef>
              <c:f>'31'!$AB$3:$AB$4</c:f>
              <c:strCache>
                <c:ptCount val="2"/>
                <c:pt idx="0">
                  <c:v>D1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'31'!$Z$5:$Z$52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'31'!$AB$5:$AB$52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52-49C2-9627-8676518EFC38}"/>
            </c:ext>
          </c:extLst>
        </c:ser>
        <c:ser>
          <c:idx val="2"/>
          <c:order val="2"/>
          <c:tx>
            <c:strRef>
              <c:f>'31'!$AC$3:$AC$4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'31'!$Z$5:$Z$52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'31'!$AC$5:$AC$52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52-49C2-9627-8676518EF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010880"/>
        <c:axId val="128016768"/>
      </c:lineChart>
      <c:catAx>
        <c:axId val="12801088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8016768"/>
        <c:crosses val="autoZero"/>
        <c:auto val="1"/>
        <c:lblAlgn val="ctr"/>
        <c:lblOffset val="100"/>
        <c:tickLblSkip val="1"/>
        <c:noMultiLvlLbl val="0"/>
      </c:catAx>
      <c:valAx>
        <c:axId val="12801676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801088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459616328446744"/>
          <c:y val="3.5700597666255642E-2"/>
          <c:w val="0.31020065581233242"/>
          <c:h val="8.3894633652721165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3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2622343578020662"/>
          <c:w val="0.93643214409519548"/>
          <c:h val="0.49171450342901007"/>
        </c:manualLayout>
      </c:layout>
      <c:lineChart>
        <c:grouping val="standard"/>
        <c:varyColors val="0"/>
        <c:ser>
          <c:idx val="0"/>
          <c:order val="0"/>
          <c:tx>
            <c:strRef>
              <c:f>'31'!$AE$3:$AE$4</c:f>
              <c:strCache>
                <c:ptCount val="2"/>
                <c:pt idx="0">
                  <c:v>D2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'31'!$AD$5:$AD$52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'31'!$AE$5:$AE$52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9E-4DD9-AFA5-5EF527873BF1}"/>
            </c:ext>
          </c:extLst>
        </c:ser>
        <c:ser>
          <c:idx val="1"/>
          <c:order val="1"/>
          <c:tx>
            <c:strRef>
              <c:f>'31'!$AF$3:$AF$4</c:f>
              <c:strCache>
                <c:ptCount val="2"/>
                <c:pt idx="0">
                  <c:v>D2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'31'!$AD$5:$AD$52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'31'!$AF$5:$AF$52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9E-4DD9-AFA5-5EF527873BF1}"/>
            </c:ext>
          </c:extLst>
        </c:ser>
        <c:ser>
          <c:idx val="2"/>
          <c:order val="2"/>
          <c:tx>
            <c:strRef>
              <c:f>'31'!$AG$3:$AG$4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'31'!$AD$5:$AD$52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'31'!$AG$5:$AG$52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9E-4DD9-AFA5-5EF527873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053248"/>
        <c:axId val="128054784"/>
      </c:lineChart>
      <c:catAx>
        <c:axId val="12805324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8054784"/>
        <c:crosses val="autoZero"/>
        <c:auto val="1"/>
        <c:lblAlgn val="ctr"/>
        <c:lblOffset val="100"/>
        <c:tickLblSkip val="1"/>
        <c:noMultiLvlLbl val="0"/>
      </c:catAx>
      <c:valAx>
        <c:axId val="128054784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8053248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4105835827125379"/>
          <c:y val="4.7941325882651771E-2"/>
          <c:w val="0.30852841508019374"/>
          <c:h val="8.423291846583702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3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3772632234530044"/>
          <c:w val="0.93814850379474934"/>
          <c:h val="0.51423283953912535"/>
        </c:manualLayout>
      </c:layout>
      <c:lineChart>
        <c:grouping val="standard"/>
        <c:varyColors val="0"/>
        <c:ser>
          <c:idx val="0"/>
          <c:order val="0"/>
          <c:tx>
            <c:strRef>
              <c:f>'31'!$AI$3:$AI$4</c:f>
              <c:strCache>
                <c:ptCount val="2"/>
                <c:pt idx="0">
                  <c:v>D3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'31'!$AH$5:$AH$52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'31'!$AI$5:$AI$52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58-4E3B-A36E-D77C427488AD}"/>
            </c:ext>
          </c:extLst>
        </c:ser>
        <c:ser>
          <c:idx val="1"/>
          <c:order val="1"/>
          <c:tx>
            <c:strRef>
              <c:f>'31'!$AJ$3:$AJ$4</c:f>
              <c:strCache>
                <c:ptCount val="2"/>
                <c:pt idx="0">
                  <c:v>D3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'31'!$AH$5:$AH$52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'31'!$AJ$5:$AJ$52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58-4E3B-A36E-D77C427488AD}"/>
            </c:ext>
          </c:extLst>
        </c:ser>
        <c:ser>
          <c:idx val="2"/>
          <c:order val="2"/>
          <c:tx>
            <c:strRef>
              <c:f>'31'!$AK$3:$AK$4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'31'!$AH$5:$AH$52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'31'!$AK$5:$AK$52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58-4E3B-A36E-D77C42748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103936"/>
        <c:axId val="128105472"/>
      </c:lineChart>
      <c:catAx>
        <c:axId val="12810393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8105472"/>
        <c:crosses val="autoZero"/>
        <c:auto val="1"/>
        <c:lblAlgn val="ctr"/>
        <c:lblOffset val="100"/>
        <c:tickLblSkip val="1"/>
        <c:noMultiLvlLbl val="0"/>
      </c:catAx>
      <c:valAx>
        <c:axId val="12810547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810393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732496852527665"/>
          <c:y val="3.9079585390809204E-2"/>
          <c:w val="0.31020065581233242"/>
          <c:h val="8.8515948218338414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3557543738909243E-2"/>
          <c:y val="0.22001338068035745"/>
          <c:w val="0.94307943512202363"/>
          <c:h val="0.55042725541660231"/>
        </c:manualLayout>
      </c:layout>
      <c:lineChart>
        <c:grouping val="standard"/>
        <c:varyColors val="0"/>
        <c:ser>
          <c:idx val="0"/>
          <c:order val="0"/>
          <c:tx>
            <c:strRef>
              <c:f>'4'!$C$4</c:f>
              <c:strCache>
                <c:ptCount val="1"/>
                <c:pt idx="0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'4'!$B$5:$B$52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'4'!$C$5:$C$52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13-4710-8339-EFB1D9AD7605}"/>
            </c:ext>
          </c:extLst>
        </c:ser>
        <c:ser>
          <c:idx val="1"/>
          <c:order val="1"/>
          <c:tx>
            <c:strRef>
              <c:f>'4'!$D$4</c:f>
              <c:strCache>
                <c:ptCount val="1"/>
                <c:pt idx="0">
                  <c:v>Por.</c:v>
                </c:pt>
              </c:strCache>
            </c:strRef>
          </c:tx>
          <c:marker>
            <c:symbol val="square"/>
            <c:size val="3"/>
            <c:spPr>
              <a:solidFill>
                <a:srgbClr val="4F81BD"/>
              </a:solidFill>
            </c:spPr>
          </c:marker>
          <c:cat>
            <c:numRef>
              <c:f>'4'!$B$5:$B$52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'4'!$D$5:$D$52</c:f>
              <c:numCache>
                <c:formatCode>General</c:formatCode>
                <c:ptCount val="48"/>
                <c:pt idx="2">
                  <c:v>74</c:v>
                </c:pt>
                <c:pt idx="3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13-4710-8339-EFB1D9AD7605}"/>
            </c:ext>
          </c:extLst>
        </c:ser>
        <c:ser>
          <c:idx val="2"/>
          <c:order val="2"/>
          <c:tx>
            <c:strRef>
              <c:f>'4'!$E$4</c:f>
              <c:strCache>
                <c:ptCount val="1"/>
                <c:pt idx="0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'4'!$B$5:$B$52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'4'!$E$5:$E$52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13-4710-8339-EFB1D9AD7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809536"/>
        <c:axId val="99368960"/>
      </c:lineChart>
      <c:catAx>
        <c:axId val="9980953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99368960"/>
        <c:crosses val="autoZero"/>
        <c:auto val="1"/>
        <c:lblAlgn val="ctr"/>
        <c:lblOffset val="100"/>
        <c:tickLblSkip val="1"/>
        <c:noMultiLvlLbl val="0"/>
      </c:catAx>
      <c:valAx>
        <c:axId val="9936896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9980953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72261414623943265"/>
          <c:y val="3.6653183058000215E-2"/>
          <c:w val="0.2412757666561349"/>
          <c:h val="9.043187783345264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3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19688627529153788"/>
          <c:w val="0.93167660646192862"/>
          <c:h val="0.54981760191368489"/>
        </c:manualLayout>
      </c:layout>
      <c:lineChart>
        <c:grouping val="standard"/>
        <c:varyColors val="0"/>
        <c:ser>
          <c:idx val="0"/>
          <c:order val="0"/>
          <c:tx>
            <c:strRef>
              <c:f>'31'!$AM$3:$AM$4</c:f>
              <c:strCache>
                <c:ptCount val="2"/>
                <c:pt idx="0">
                  <c:v>D4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'31'!$AL$5:$AL$52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'31'!$AM$5:$AM$52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AD-46BD-AB03-D780864C13FB}"/>
            </c:ext>
          </c:extLst>
        </c:ser>
        <c:ser>
          <c:idx val="1"/>
          <c:order val="1"/>
          <c:tx>
            <c:strRef>
              <c:f>'31'!$AN$3:$AN$4</c:f>
              <c:strCache>
                <c:ptCount val="2"/>
                <c:pt idx="0">
                  <c:v>D4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'31'!$AL$5:$AL$52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'31'!$AN$5:$AN$52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AD-46BD-AB03-D780864C13FB}"/>
            </c:ext>
          </c:extLst>
        </c:ser>
        <c:ser>
          <c:idx val="2"/>
          <c:order val="2"/>
          <c:tx>
            <c:strRef>
              <c:f>'31'!$AO$3:$AO$4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'31'!$AL$5:$AL$52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'31'!$AO$5:$AO$52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AD-46BD-AB03-D780864C1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142336"/>
        <c:axId val="128160512"/>
      </c:lineChart>
      <c:catAx>
        <c:axId val="12814233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8160512"/>
        <c:crosses val="autoZero"/>
        <c:auto val="1"/>
        <c:lblAlgn val="ctr"/>
        <c:lblOffset val="100"/>
        <c:tickLblSkip val="1"/>
        <c:noMultiLvlLbl val="0"/>
      </c:catAx>
      <c:valAx>
        <c:axId val="12816051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814233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4465224865760062"/>
          <c:y val="3.7529486029436242E-3"/>
          <c:w val="0.30852841508019374"/>
          <c:h val="8.81424632047576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3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3557543738909243E-2"/>
          <c:y val="0.22001338068035745"/>
          <c:w val="0.94307943512202363"/>
          <c:h val="0.55042725541660231"/>
        </c:manualLayout>
      </c:layout>
      <c:lineChart>
        <c:grouping val="standard"/>
        <c:varyColors val="0"/>
        <c:ser>
          <c:idx val="0"/>
          <c:order val="0"/>
          <c:tx>
            <c:strRef>
              <c:f>Average!$C$4</c:f>
              <c:strCache>
                <c:ptCount val="1"/>
                <c:pt idx="0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Average!$B$5:$B$35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Average!$C$5:$C$35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C5-469F-A243-CA7DFC9057C0}"/>
            </c:ext>
          </c:extLst>
        </c:ser>
        <c:ser>
          <c:idx val="1"/>
          <c:order val="1"/>
          <c:tx>
            <c:strRef>
              <c:f>Average!$D$4</c:f>
              <c:strCache>
                <c:ptCount val="1"/>
                <c:pt idx="0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Average!$B$5:$B$35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Average!$D$5:$D$35</c:f>
              <c:numCache>
                <c:formatCode>General</c:formatCode>
                <c:ptCount val="31"/>
                <c:pt idx="0">
                  <c:v>74.5</c:v>
                </c:pt>
                <c:pt idx="1">
                  <c:v>0</c:v>
                </c:pt>
                <c:pt idx="2">
                  <c:v>0</c:v>
                </c:pt>
                <c:pt idx="3">
                  <c:v>73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77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74.5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C5-469F-A243-CA7DFC9057C0}"/>
            </c:ext>
          </c:extLst>
        </c:ser>
        <c:ser>
          <c:idx val="2"/>
          <c:order val="2"/>
          <c:tx>
            <c:strRef>
              <c:f>Average!$E$4</c:f>
              <c:strCache>
                <c:ptCount val="1"/>
                <c:pt idx="0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Average!$B$5:$B$35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Average!$E$5:$E$35</c:f>
              <c:numCache>
                <c:formatCode>General</c:formatCode>
                <c:ptCount val="31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C5-469F-A243-CA7DFC905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457728"/>
        <c:axId val="128459520"/>
      </c:lineChart>
      <c:dateAx>
        <c:axId val="128457728"/>
        <c:scaling>
          <c:orientation val="minMax"/>
        </c:scaling>
        <c:delete val="0"/>
        <c:axPos val="b"/>
        <c:numFmt formatCode="[$-409]dd\-mmm\-yy;@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8459520"/>
        <c:crosses val="autoZero"/>
        <c:auto val="1"/>
        <c:lblOffset val="100"/>
        <c:baseTimeUnit val="days"/>
        <c:majorUnit val="1"/>
      </c:dateAx>
      <c:valAx>
        <c:axId val="12845952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8457728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72261414623943265"/>
          <c:y val="3.6653183058000215E-2"/>
          <c:w val="0.2412757666561349"/>
          <c:h val="9.043187783345264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3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09357000150445E-2"/>
          <c:y val="0.26657054074272568"/>
          <c:w val="0.93504575478510388"/>
          <c:h val="0.51259449397019263"/>
        </c:manualLayout>
      </c:layout>
      <c:lineChart>
        <c:grouping val="standard"/>
        <c:varyColors val="0"/>
        <c:ser>
          <c:idx val="0"/>
          <c:order val="0"/>
          <c:tx>
            <c:strRef>
              <c:f>Average!$G$3:$G$4</c:f>
              <c:strCache>
                <c:ptCount val="2"/>
                <c:pt idx="0">
                  <c:v>CO2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Average!$F$5:$F$35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Average!$G$5:$G$35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46-4610-A5B9-96C47CADE5E8}"/>
            </c:ext>
          </c:extLst>
        </c:ser>
        <c:ser>
          <c:idx val="1"/>
          <c:order val="1"/>
          <c:tx>
            <c:strRef>
              <c:f>Average!$H$3:$H$4</c:f>
              <c:strCache>
                <c:ptCount val="2"/>
                <c:pt idx="0">
                  <c:v>CO2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Average!$F$5:$F$35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Average!$H$5:$H$35</c:f>
              <c:numCache>
                <c:formatCode>General</c:formatCode>
                <c:ptCount val="31"/>
                <c:pt idx="0">
                  <c:v>75</c:v>
                </c:pt>
                <c:pt idx="1">
                  <c:v>0</c:v>
                </c:pt>
                <c:pt idx="2">
                  <c:v>0</c:v>
                </c:pt>
                <c:pt idx="3">
                  <c:v>75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76.5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46-4610-A5B9-96C47CADE5E8}"/>
            </c:ext>
          </c:extLst>
        </c:ser>
        <c:ser>
          <c:idx val="2"/>
          <c:order val="2"/>
          <c:tx>
            <c:strRef>
              <c:f>Average!$I$3:$I$4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Average!$F$5:$F$35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Average!$I$5:$I$35</c:f>
              <c:numCache>
                <c:formatCode>General</c:formatCode>
                <c:ptCount val="31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46-4610-A5B9-96C47CADE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497536"/>
        <c:axId val="128499072"/>
      </c:lineChart>
      <c:dateAx>
        <c:axId val="128497536"/>
        <c:scaling>
          <c:orientation val="minMax"/>
        </c:scaling>
        <c:delete val="0"/>
        <c:axPos val="b"/>
        <c:numFmt formatCode="[$-409]dd\-mmm\-yy;@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8499072"/>
        <c:crosses val="autoZero"/>
        <c:auto val="1"/>
        <c:lblOffset val="100"/>
        <c:baseTimeUnit val="days"/>
        <c:majorUnit val="1"/>
      </c:dateAx>
      <c:valAx>
        <c:axId val="12849907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849753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59983950957179299"/>
          <c:y val="6.1113264688067825E-2"/>
          <c:w val="0.3280970355827848"/>
          <c:h val="9.1221675893133444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3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794289789069631E-2"/>
          <c:y val="0.20618251297833537"/>
          <c:w val="0.93952216783712195"/>
          <c:h val="0.51132205892308813"/>
        </c:manualLayout>
      </c:layout>
      <c:lineChart>
        <c:grouping val="standard"/>
        <c:varyColors val="0"/>
        <c:ser>
          <c:idx val="0"/>
          <c:order val="0"/>
          <c:tx>
            <c:strRef>
              <c:f>Average!$K$3:$K$4</c:f>
              <c:strCache>
                <c:ptCount val="2"/>
                <c:pt idx="0">
                  <c:v>CO3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Average!$J$5:$J$35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Average!$K$5:$K$35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BA-418B-AC87-053E3EA82C39}"/>
            </c:ext>
          </c:extLst>
        </c:ser>
        <c:ser>
          <c:idx val="1"/>
          <c:order val="1"/>
          <c:tx>
            <c:strRef>
              <c:f>Average!$L$3:$L$4</c:f>
              <c:strCache>
                <c:ptCount val="2"/>
                <c:pt idx="0">
                  <c:v>CO3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Average!$J$5:$J$35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Average!$L$5:$L$35</c:f>
              <c:numCache>
                <c:formatCode>General</c:formatCode>
                <c:ptCount val="31"/>
                <c:pt idx="0">
                  <c:v>75</c:v>
                </c:pt>
                <c:pt idx="1">
                  <c:v>0</c:v>
                </c:pt>
                <c:pt idx="2">
                  <c:v>0</c:v>
                </c:pt>
                <c:pt idx="3">
                  <c:v>76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75.5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BA-418B-AC87-053E3EA82C39}"/>
            </c:ext>
          </c:extLst>
        </c:ser>
        <c:ser>
          <c:idx val="2"/>
          <c:order val="2"/>
          <c:tx>
            <c:strRef>
              <c:f>Average!$M$3:$M$4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Average!$J$5:$J$35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Average!$M$5:$M$35</c:f>
              <c:numCache>
                <c:formatCode>General</c:formatCode>
                <c:ptCount val="31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BA-418B-AC87-053E3EA82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398080"/>
        <c:axId val="128399616"/>
      </c:lineChart>
      <c:dateAx>
        <c:axId val="128398080"/>
        <c:scaling>
          <c:orientation val="minMax"/>
        </c:scaling>
        <c:delete val="0"/>
        <c:axPos val="b"/>
        <c:numFmt formatCode="[$-409]dd\-mmm\-yy;@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8399616"/>
        <c:crosses val="autoZero"/>
        <c:auto val="1"/>
        <c:lblOffset val="100"/>
        <c:baseTimeUnit val="days"/>
        <c:majorUnit val="1"/>
      </c:dateAx>
      <c:valAx>
        <c:axId val="128399616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839808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808824572604049"/>
          <c:y val="4.4447048770066465E-2"/>
          <c:w val="0.32942711215152182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3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6094610266739915"/>
          <c:w val="0.93980431691321664"/>
          <c:h val="0.48342257217848289"/>
        </c:manualLayout>
      </c:layout>
      <c:lineChart>
        <c:grouping val="standard"/>
        <c:varyColors val="0"/>
        <c:ser>
          <c:idx val="0"/>
          <c:order val="0"/>
          <c:tx>
            <c:strRef>
              <c:f>Average!$O$3:$O$4</c:f>
              <c:strCache>
                <c:ptCount val="2"/>
                <c:pt idx="0">
                  <c:v>CO4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Average!$N$5:$N$35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Average!$O$5:$O$35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DC-4462-9C94-CBB70C38CC0C}"/>
            </c:ext>
          </c:extLst>
        </c:ser>
        <c:ser>
          <c:idx val="1"/>
          <c:order val="1"/>
          <c:tx>
            <c:strRef>
              <c:f>Average!$P$3:$P$4</c:f>
              <c:strCache>
                <c:ptCount val="2"/>
                <c:pt idx="0">
                  <c:v>CO4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Average!$N$5:$N$35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Average!$P$5:$P$35</c:f>
              <c:numCache>
                <c:formatCode>General</c:formatCode>
                <c:ptCount val="31"/>
                <c:pt idx="0">
                  <c:v>73</c:v>
                </c:pt>
                <c:pt idx="1">
                  <c:v>0</c:v>
                </c:pt>
                <c:pt idx="2">
                  <c:v>0</c:v>
                </c:pt>
                <c:pt idx="3">
                  <c:v>75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75.5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DC-4462-9C94-CBB70C38CC0C}"/>
            </c:ext>
          </c:extLst>
        </c:ser>
        <c:ser>
          <c:idx val="2"/>
          <c:order val="2"/>
          <c:tx>
            <c:strRef>
              <c:f>Average!$Q$3:$Q$4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Average!$N$5:$N$35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Average!$Q$5:$Q$35</c:f>
              <c:numCache>
                <c:formatCode>General</c:formatCode>
                <c:ptCount val="31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DC-4462-9C94-CBB70C38C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437632"/>
        <c:axId val="128521344"/>
      </c:lineChart>
      <c:dateAx>
        <c:axId val="128437632"/>
        <c:scaling>
          <c:orientation val="minMax"/>
        </c:scaling>
        <c:delete val="0"/>
        <c:axPos val="b"/>
        <c:numFmt formatCode="[$-409]dd\-mmm\-yy;@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8521344"/>
        <c:crosses val="autoZero"/>
        <c:auto val="1"/>
        <c:lblOffset val="100"/>
        <c:baseTimeUnit val="days"/>
        <c:majorUnit val="1"/>
      </c:dateAx>
      <c:valAx>
        <c:axId val="128521344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8437632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597300337458927"/>
          <c:y val="3.2043947994873291E-2"/>
          <c:w val="0.32853916845299996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3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8478889377407052"/>
          <c:w val="0.93939312463990776"/>
          <c:h val="0.43890473150315945"/>
        </c:manualLayout>
      </c:layout>
      <c:lineChart>
        <c:grouping val="standard"/>
        <c:varyColors val="0"/>
        <c:ser>
          <c:idx val="0"/>
          <c:order val="0"/>
          <c:tx>
            <c:strRef>
              <c:f>Average!$S$3:$S$4</c:f>
              <c:strCache>
                <c:ptCount val="2"/>
                <c:pt idx="0">
                  <c:v>CO5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Average!$R$5:$R$35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Average!$S$5:$S$35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CB-4B65-81F7-FA42C180FA92}"/>
            </c:ext>
          </c:extLst>
        </c:ser>
        <c:ser>
          <c:idx val="1"/>
          <c:order val="1"/>
          <c:tx>
            <c:strRef>
              <c:f>Average!$T$3:$T$4</c:f>
              <c:strCache>
                <c:ptCount val="2"/>
                <c:pt idx="0">
                  <c:v>CO5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Average!$R$5:$R$35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Average!$T$5:$T$35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74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CB-4B65-81F7-FA42C180FA92}"/>
            </c:ext>
          </c:extLst>
        </c:ser>
        <c:ser>
          <c:idx val="2"/>
          <c:order val="2"/>
          <c:tx>
            <c:strRef>
              <c:f>Average!$U$3:$U$4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Average!$R$5:$R$35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Average!$U$5:$U$35</c:f>
              <c:numCache>
                <c:formatCode>General</c:formatCode>
                <c:ptCount val="31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CB-4B65-81F7-FA42C180F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575744"/>
        <c:axId val="128581632"/>
      </c:lineChart>
      <c:dateAx>
        <c:axId val="128575744"/>
        <c:scaling>
          <c:orientation val="minMax"/>
        </c:scaling>
        <c:delete val="0"/>
        <c:axPos val="b"/>
        <c:numFmt formatCode="[$-409]dd\-mmm\-yy;@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8581632"/>
        <c:crosses val="autoZero"/>
        <c:auto val="1"/>
        <c:lblOffset val="100"/>
        <c:baseTimeUnit val="days"/>
        <c:majorUnit val="1"/>
      </c:dateAx>
      <c:valAx>
        <c:axId val="12858163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8575744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660158333867521"/>
          <c:y val="5.8660484698295982E-2"/>
          <c:w val="0.33031986855302037"/>
          <c:h val="9.409803504291702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3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CO6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4582065135105932E-2"/>
          <c:y val="0.21739570030492691"/>
          <c:w val="0.92248407710812763"/>
          <c:h val="0.53582864641920502"/>
        </c:manualLayout>
      </c:layout>
      <c:lineChart>
        <c:grouping val="standard"/>
        <c:varyColors val="0"/>
        <c:ser>
          <c:idx val="0"/>
          <c:order val="0"/>
          <c:tx>
            <c:strRef>
              <c:f>Average!$W$3:$W$4</c:f>
              <c:strCache>
                <c:ptCount val="2"/>
                <c:pt idx="0">
                  <c:v>CO6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Average!$V$5:$V$35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Average!$W$5:$W$35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80-493F-8046-637E4BA96F6E}"/>
            </c:ext>
          </c:extLst>
        </c:ser>
        <c:ser>
          <c:idx val="1"/>
          <c:order val="1"/>
          <c:tx>
            <c:strRef>
              <c:f>Average!$X$3:$X$4</c:f>
              <c:strCache>
                <c:ptCount val="2"/>
                <c:pt idx="0">
                  <c:v>CO6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Average!$V$5:$V$35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Average!$X$5:$X$35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74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80-493F-8046-637E4BA96F6E}"/>
            </c:ext>
          </c:extLst>
        </c:ser>
        <c:ser>
          <c:idx val="2"/>
          <c:order val="2"/>
          <c:tx>
            <c:strRef>
              <c:f>Average!$Y$3:$Y$4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Average!$V$5:$V$35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Average!$Y$5:$Y$35</c:f>
              <c:numCache>
                <c:formatCode>General</c:formatCode>
                <c:ptCount val="31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80-493F-8046-637E4BA96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623744"/>
        <c:axId val="128625280"/>
      </c:lineChart>
      <c:dateAx>
        <c:axId val="128623744"/>
        <c:scaling>
          <c:orientation val="minMax"/>
        </c:scaling>
        <c:delete val="0"/>
        <c:axPos val="b"/>
        <c:numFmt formatCode="[$-409]dd\-mmm\-yy;@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8625280"/>
        <c:crosses val="autoZero"/>
        <c:auto val="1"/>
        <c:lblOffset val="100"/>
        <c:baseTimeUnit val="days"/>
        <c:majorUnit val="1"/>
      </c:dateAx>
      <c:valAx>
        <c:axId val="12862528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8623744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2120042531695652"/>
          <c:y val="4.7125515560554193E-2"/>
          <c:w val="0.32809698922224967"/>
          <c:h val="9.32578740157480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3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70271341422E-2"/>
          <c:y val="0.2059500719705287"/>
          <c:w val="0.93951134157010852"/>
          <c:h val="0.56636793894739057"/>
        </c:manualLayout>
      </c:layout>
      <c:lineChart>
        <c:grouping val="standard"/>
        <c:varyColors val="0"/>
        <c:ser>
          <c:idx val="0"/>
          <c:order val="0"/>
          <c:tx>
            <c:strRef>
              <c:f>Average!$AA$3:$AA$4</c:f>
              <c:strCache>
                <c:ptCount val="2"/>
                <c:pt idx="0">
                  <c:v>D1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Average!$Z$5:$Z$35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Average!$AA$5:$AA$35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86-4B28-8929-F9F02B1AA250}"/>
            </c:ext>
          </c:extLst>
        </c:ser>
        <c:ser>
          <c:idx val="1"/>
          <c:order val="1"/>
          <c:tx>
            <c:strRef>
              <c:f>Average!$AB$3:$AB$4</c:f>
              <c:strCache>
                <c:ptCount val="2"/>
                <c:pt idx="0">
                  <c:v>D1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Average!$Z$5:$Z$35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Average!$AB$5:$AB$35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86-4B28-8929-F9F02B1AA250}"/>
            </c:ext>
          </c:extLst>
        </c:ser>
        <c:ser>
          <c:idx val="2"/>
          <c:order val="2"/>
          <c:tx>
            <c:strRef>
              <c:f>Average!$AC$3:$AC$4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Average!$Z$5:$Z$35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Average!$AC$5:$AC$35</c:f>
              <c:numCache>
                <c:formatCode>General</c:formatCode>
                <c:ptCount val="31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86-4B28-8929-F9F02B1AA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786432"/>
        <c:axId val="128787968"/>
      </c:lineChart>
      <c:dateAx>
        <c:axId val="128786432"/>
        <c:scaling>
          <c:orientation val="minMax"/>
        </c:scaling>
        <c:delete val="0"/>
        <c:axPos val="b"/>
        <c:numFmt formatCode="[$-409]dd\-mmm\-yy;@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8787968"/>
        <c:crosses val="autoZero"/>
        <c:auto val="1"/>
        <c:lblOffset val="100"/>
        <c:baseTimeUnit val="days"/>
        <c:majorUnit val="1"/>
      </c:dateAx>
      <c:valAx>
        <c:axId val="12878796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8786432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459616328446744"/>
          <c:y val="3.5700597666255642E-2"/>
          <c:w val="0.31020065581233242"/>
          <c:h val="8.3894633652721165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3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2622343578020654"/>
          <c:w val="0.93643214409519548"/>
          <c:h val="0.49171450342900996"/>
        </c:manualLayout>
      </c:layout>
      <c:lineChart>
        <c:grouping val="standard"/>
        <c:varyColors val="0"/>
        <c:ser>
          <c:idx val="0"/>
          <c:order val="0"/>
          <c:tx>
            <c:strRef>
              <c:f>Average!$AE$3:$AE$4</c:f>
              <c:strCache>
                <c:ptCount val="2"/>
                <c:pt idx="0">
                  <c:v>D2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Average!$AD$5:$AD$35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Average!$AE$5:$AE$35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5E-4CA7-B8B9-C39B7E7B4718}"/>
            </c:ext>
          </c:extLst>
        </c:ser>
        <c:ser>
          <c:idx val="1"/>
          <c:order val="1"/>
          <c:tx>
            <c:strRef>
              <c:f>Average!$AF$3:$AF$4</c:f>
              <c:strCache>
                <c:ptCount val="2"/>
                <c:pt idx="0">
                  <c:v>D2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Average!$AD$5:$AD$35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Average!$AF$5:$AF$35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5E-4CA7-B8B9-C39B7E7B4718}"/>
            </c:ext>
          </c:extLst>
        </c:ser>
        <c:ser>
          <c:idx val="2"/>
          <c:order val="2"/>
          <c:tx>
            <c:strRef>
              <c:f>Average!$AG$3:$AG$4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Average!$AD$5:$AD$35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Average!$AG$5:$AG$35</c:f>
              <c:numCache>
                <c:formatCode>General</c:formatCode>
                <c:ptCount val="31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5E-4CA7-B8B9-C39B7E7B47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821888"/>
        <c:axId val="128835968"/>
      </c:lineChart>
      <c:dateAx>
        <c:axId val="128821888"/>
        <c:scaling>
          <c:orientation val="minMax"/>
        </c:scaling>
        <c:delete val="0"/>
        <c:axPos val="b"/>
        <c:numFmt formatCode="[$-409]dd\-mmm\-yy;@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8835968"/>
        <c:crosses val="autoZero"/>
        <c:auto val="1"/>
        <c:lblOffset val="100"/>
        <c:baseTimeUnit val="days"/>
        <c:majorUnit val="1"/>
      </c:dateAx>
      <c:valAx>
        <c:axId val="12883596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8821888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4105835827125379"/>
          <c:y val="4.7941325882651771E-2"/>
          <c:w val="0.30852841508019357"/>
          <c:h val="8.423291846583702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3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3772632234530044"/>
          <c:w val="0.93814850379474934"/>
          <c:h val="0.51423283953912535"/>
        </c:manualLayout>
      </c:layout>
      <c:lineChart>
        <c:grouping val="standard"/>
        <c:varyColors val="0"/>
        <c:ser>
          <c:idx val="0"/>
          <c:order val="0"/>
          <c:tx>
            <c:strRef>
              <c:f>Average!$AI$3:$AI$4</c:f>
              <c:strCache>
                <c:ptCount val="2"/>
                <c:pt idx="0">
                  <c:v>D3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Average!$AH$5:$AH$35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Average!$AI$5:$AI$35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02-45F5-87D0-0386CBC44CC3}"/>
            </c:ext>
          </c:extLst>
        </c:ser>
        <c:ser>
          <c:idx val="1"/>
          <c:order val="1"/>
          <c:tx>
            <c:strRef>
              <c:f>Average!$AJ$3:$AJ$4</c:f>
              <c:strCache>
                <c:ptCount val="2"/>
                <c:pt idx="0">
                  <c:v>D3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Average!$AH$5:$AH$35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Average!$AJ$5:$AJ$35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02-45F5-87D0-0386CBC44CC3}"/>
            </c:ext>
          </c:extLst>
        </c:ser>
        <c:ser>
          <c:idx val="2"/>
          <c:order val="2"/>
          <c:tx>
            <c:strRef>
              <c:f>Average!$AK$3:$AK$4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Average!$AH$5:$AH$35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Average!$AK$5:$AK$35</c:f>
              <c:numCache>
                <c:formatCode>General</c:formatCode>
                <c:ptCount val="31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02-45F5-87D0-0386CBC44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731008"/>
        <c:axId val="128732544"/>
      </c:lineChart>
      <c:dateAx>
        <c:axId val="128731008"/>
        <c:scaling>
          <c:orientation val="minMax"/>
        </c:scaling>
        <c:delete val="0"/>
        <c:axPos val="b"/>
        <c:numFmt formatCode="[$-409]dd\-mmm\-yy;@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8732544"/>
        <c:crosses val="autoZero"/>
        <c:auto val="1"/>
        <c:lblOffset val="100"/>
        <c:baseTimeUnit val="days"/>
        <c:majorUnit val="1"/>
      </c:dateAx>
      <c:valAx>
        <c:axId val="128732544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8731008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732496852527665"/>
          <c:y val="3.9079585390809204E-2"/>
          <c:w val="0.31020065581233242"/>
          <c:h val="8.851594821833835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09386025919754E-2"/>
          <c:y val="0.24715159503740491"/>
          <c:w val="0.93504575478510388"/>
          <c:h val="0.51259449397019263"/>
        </c:manualLayout>
      </c:layout>
      <c:lineChart>
        <c:grouping val="standard"/>
        <c:varyColors val="0"/>
        <c:ser>
          <c:idx val="0"/>
          <c:order val="0"/>
          <c:tx>
            <c:strRef>
              <c:f>'4'!$G$3:$G$4</c:f>
              <c:strCache>
                <c:ptCount val="2"/>
                <c:pt idx="0">
                  <c:v>CO2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'4'!$F$5:$F$52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'4'!$G$5:$G$52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8C-4F63-8663-278D3EDEF14A}"/>
            </c:ext>
          </c:extLst>
        </c:ser>
        <c:ser>
          <c:idx val="1"/>
          <c:order val="1"/>
          <c:tx>
            <c:strRef>
              <c:f>'4'!$H$3:$H$4</c:f>
              <c:strCache>
                <c:ptCount val="2"/>
                <c:pt idx="0">
                  <c:v>CO2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'4'!$F$5:$F$52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'4'!$H$5:$H$52</c:f>
              <c:numCache>
                <c:formatCode>General</c:formatCode>
                <c:ptCount val="48"/>
                <c:pt idx="3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8C-4F63-8663-278D3EDEF14A}"/>
            </c:ext>
          </c:extLst>
        </c:ser>
        <c:ser>
          <c:idx val="2"/>
          <c:order val="2"/>
          <c:tx>
            <c:strRef>
              <c:f>'4'!$I$3:$I$4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'4'!$F$5:$F$52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'4'!$I$5:$I$52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8C-4F63-8663-278D3EDEF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401088"/>
        <c:axId val="99406976"/>
      </c:lineChart>
      <c:catAx>
        <c:axId val="9940108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99406976"/>
        <c:crosses val="autoZero"/>
        <c:auto val="1"/>
        <c:lblAlgn val="ctr"/>
        <c:lblOffset val="100"/>
        <c:tickLblSkip val="1"/>
        <c:noMultiLvlLbl val="0"/>
      </c:catAx>
      <c:valAx>
        <c:axId val="99406976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99401088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59983950957179299"/>
          <c:y val="6.1113264688067825E-2"/>
          <c:w val="0.3280970355827848"/>
          <c:h val="9.1221675893133444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3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19688627529153788"/>
          <c:w val="0.93167660646192862"/>
          <c:h val="0.54981760191368489"/>
        </c:manualLayout>
      </c:layout>
      <c:lineChart>
        <c:grouping val="standard"/>
        <c:varyColors val="0"/>
        <c:ser>
          <c:idx val="0"/>
          <c:order val="0"/>
          <c:tx>
            <c:strRef>
              <c:f>Average!$AM$3:$AM$4</c:f>
              <c:strCache>
                <c:ptCount val="2"/>
                <c:pt idx="0">
                  <c:v>D4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Average!$AL$5:$AL$35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Average!$AM$5:$AM$35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B9-43A5-9532-B878A2D267A7}"/>
            </c:ext>
          </c:extLst>
        </c:ser>
        <c:ser>
          <c:idx val="1"/>
          <c:order val="1"/>
          <c:tx>
            <c:strRef>
              <c:f>Average!$AN$3:$AN$4</c:f>
              <c:strCache>
                <c:ptCount val="2"/>
                <c:pt idx="0">
                  <c:v>D4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Average!$AL$5:$AL$35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Average!$AN$5:$AN$35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B9-43A5-9532-B878A2D267A7}"/>
            </c:ext>
          </c:extLst>
        </c:ser>
        <c:ser>
          <c:idx val="2"/>
          <c:order val="2"/>
          <c:tx>
            <c:strRef>
              <c:f>Average!$AO$3:$AO$4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Average!$AL$5:$AL$35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Average!$AO$5:$AO$35</c:f>
              <c:numCache>
                <c:formatCode>General</c:formatCode>
                <c:ptCount val="31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B9-43A5-9532-B878A2D267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775296"/>
        <c:axId val="128776832"/>
      </c:lineChart>
      <c:dateAx>
        <c:axId val="128775296"/>
        <c:scaling>
          <c:orientation val="minMax"/>
        </c:scaling>
        <c:delete val="0"/>
        <c:axPos val="b"/>
        <c:numFmt formatCode="[$-409]dd\-mmm\-yy;@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8776832"/>
        <c:crosses val="autoZero"/>
        <c:auto val="1"/>
        <c:lblOffset val="100"/>
        <c:baseTimeUnit val="days"/>
        <c:majorUnit val="1"/>
      </c:dateAx>
      <c:valAx>
        <c:axId val="12877683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877529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4465224865760062"/>
          <c:y val="3.7529486029436242E-3"/>
          <c:w val="0.30852841508019357"/>
          <c:h val="8.81424632047576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3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3557543738909243E-2"/>
          <c:y val="0.2200133806803575"/>
          <c:w val="0.94307943512202363"/>
          <c:h val="0.55042725541660231"/>
        </c:manualLayout>
      </c:layout>
      <c:lineChart>
        <c:grouping val="standard"/>
        <c:varyColors val="0"/>
        <c:ser>
          <c:idx val="0"/>
          <c:order val="0"/>
          <c:tx>
            <c:strRef>
              <c:f>Min!$C$4</c:f>
              <c:strCache>
                <c:ptCount val="1"/>
                <c:pt idx="0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Min!$B$5:$B$35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Min!$C$5:$C$35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A5-48AB-BE12-4AAB3E3F95FB}"/>
            </c:ext>
          </c:extLst>
        </c:ser>
        <c:ser>
          <c:idx val="1"/>
          <c:order val="1"/>
          <c:tx>
            <c:strRef>
              <c:f>Min!$D$4</c:f>
              <c:strCache>
                <c:ptCount val="1"/>
                <c:pt idx="0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Min!$B$5:$B$35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Min!$D$5:$D$35</c:f>
              <c:numCache>
                <c:formatCode>General</c:formatCode>
                <c:ptCount val="31"/>
                <c:pt idx="0">
                  <c:v>74</c:v>
                </c:pt>
                <c:pt idx="1">
                  <c:v>0</c:v>
                </c:pt>
                <c:pt idx="2">
                  <c:v>0</c:v>
                </c:pt>
                <c:pt idx="3">
                  <c:v>72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77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74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A5-48AB-BE12-4AAB3E3F95FB}"/>
            </c:ext>
          </c:extLst>
        </c:ser>
        <c:ser>
          <c:idx val="2"/>
          <c:order val="2"/>
          <c:tx>
            <c:strRef>
              <c:f>Min!$E$4</c:f>
              <c:strCache>
                <c:ptCount val="1"/>
                <c:pt idx="0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Min!$B$5:$B$35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Min!$E$5:$E$35</c:f>
              <c:numCache>
                <c:formatCode>General</c:formatCode>
                <c:ptCount val="31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A5-48AB-BE12-4AAB3E3F9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046016"/>
        <c:axId val="129047552"/>
      </c:lineChart>
      <c:dateAx>
        <c:axId val="129046016"/>
        <c:scaling>
          <c:orientation val="minMax"/>
        </c:scaling>
        <c:delete val="0"/>
        <c:axPos val="b"/>
        <c:numFmt formatCode="[$-409]dd\-mmm\-yy;@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9047552"/>
        <c:crosses val="autoZero"/>
        <c:auto val="1"/>
        <c:lblOffset val="100"/>
        <c:baseTimeUnit val="days"/>
        <c:majorUnit val="1"/>
      </c:dateAx>
      <c:valAx>
        <c:axId val="12904755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904601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72261414623943265"/>
          <c:y val="3.6653183058000215E-2"/>
          <c:w val="0.2412757666561349"/>
          <c:h val="9.043187783345264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3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09357000150445E-2"/>
          <c:y val="0.26657054074272568"/>
          <c:w val="0.9350457547851041"/>
          <c:h val="0.51259449397019263"/>
        </c:manualLayout>
      </c:layout>
      <c:lineChart>
        <c:grouping val="standard"/>
        <c:varyColors val="0"/>
        <c:ser>
          <c:idx val="0"/>
          <c:order val="0"/>
          <c:tx>
            <c:strRef>
              <c:f>Min!$G$3:$G$4</c:f>
              <c:strCache>
                <c:ptCount val="2"/>
                <c:pt idx="0">
                  <c:v>CO2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Min!$F$5:$F$35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Min!$G$5:$G$35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34-4668-BC8A-AC9EBA309521}"/>
            </c:ext>
          </c:extLst>
        </c:ser>
        <c:ser>
          <c:idx val="1"/>
          <c:order val="1"/>
          <c:tx>
            <c:strRef>
              <c:f>Min!$H$3:$H$4</c:f>
              <c:strCache>
                <c:ptCount val="2"/>
                <c:pt idx="0">
                  <c:v>CO2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Min!$F$5:$F$35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Min!$H$5:$H$35</c:f>
              <c:numCache>
                <c:formatCode>General</c:formatCode>
                <c:ptCount val="31"/>
                <c:pt idx="0">
                  <c:v>74</c:v>
                </c:pt>
                <c:pt idx="1">
                  <c:v>0</c:v>
                </c:pt>
                <c:pt idx="2">
                  <c:v>0</c:v>
                </c:pt>
                <c:pt idx="3">
                  <c:v>75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76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34-4668-BC8A-AC9EBA309521}"/>
            </c:ext>
          </c:extLst>
        </c:ser>
        <c:ser>
          <c:idx val="2"/>
          <c:order val="2"/>
          <c:tx>
            <c:strRef>
              <c:f>Min!$I$3:$I$4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Min!$F$5:$F$35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Min!$I$5:$I$35</c:f>
              <c:numCache>
                <c:formatCode>General</c:formatCode>
                <c:ptCount val="31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34-4668-BC8A-AC9EBA309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098112"/>
        <c:axId val="129099648"/>
      </c:lineChart>
      <c:dateAx>
        <c:axId val="129098112"/>
        <c:scaling>
          <c:orientation val="minMax"/>
        </c:scaling>
        <c:delete val="0"/>
        <c:axPos val="b"/>
        <c:numFmt formatCode="[$-409]dd\-mmm\-yy;@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9099648"/>
        <c:crosses val="autoZero"/>
        <c:auto val="1"/>
        <c:lblOffset val="100"/>
        <c:baseTimeUnit val="days"/>
        <c:majorUnit val="1"/>
      </c:dateAx>
      <c:valAx>
        <c:axId val="12909964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9098112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59983950957179299"/>
          <c:y val="6.1113264688067825E-2"/>
          <c:w val="0.3280970355827848"/>
          <c:h val="9.1221675893133444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3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794289789069631E-2"/>
          <c:y val="0.20618251297833537"/>
          <c:w val="0.9395221678371215"/>
          <c:h val="0.51132205892308813"/>
        </c:manualLayout>
      </c:layout>
      <c:lineChart>
        <c:grouping val="standard"/>
        <c:varyColors val="0"/>
        <c:ser>
          <c:idx val="0"/>
          <c:order val="0"/>
          <c:tx>
            <c:strRef>
              <c:f>Min!$K$3:$K$4</c:f>
              <c:strCache>
                <c:ptCount val="2"/>
                <c:pt idx="0">
                  <c:v>CO3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Min!$J$5:$J$35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Min!$K$5:$K$35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C2-48CC-8F2A-33D81D3107BE}"/>
            </c:ext>
          </c:extLst>
        </c:ser>
        <c:ser>
          <c:idx val="1"/>
          <c:order val="1"/>
          <c:tx>
            <c:strRef>
              <c:f>Min!$L$3:$L$4</c:f>
              <c:strCache>
                <c:ptCount val="2"/>
                <c:pt idx="0">
                  <c:v>CO3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Min!$J$5:$J$35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Min!$L$5:$L$35</c:f>
              <c:numCache>
                <c:formatCode>General</c:formatCode>
                <c:ptCount val="31"/>
                <c:pt idx="0">
                  <c:v>73</c:v>
                </c:pt>
                <c:pt idx="1">
                  <c:v>0</c:v>
                </c:pt>
                <c:pt idx="2">
                  <c:v>0</c:v>
                </c:pt>
                <c:pt idx="3">
                  <c:v>76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73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C2-48CC-8F2A-33D81D3107BE}"/>
            </c:ext>
          </c:extLst>
        </c:ser>
        <c:ser>
          <c:idx val="2"/>
          <c:order val="2"/>
          <c:tx>
            <c:strRef>
              <c:f>Min!$M$3:$M$4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Min!$J$5:$J$35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Min!$M$5:$M$35</c:f>
              <c:numCache>
                <c:formatCode>General</c:formatCode>
                <c:ptCount val="31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C2-48CC-8F2A-33D81D310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924672"/>
        <c:axId val="128934656"/>
      </c:lineChart>
      <c:dateAx>
        <c:axId val="128924672"/>
        <c:scaling>
          <c:orientation val="minMax"/>
        </c:scaling>
        <c:delete val="0"/>
        <c:axPos val="b"/>
        <c:numFmt formatCode="[$-409]dd\-mmm\-yy;@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8934656"/>
        <c:crosses val="autoZero"/>
        <c:auto val="1"/>
        <c:lblOffset val="100"/>
        <c:baseTimeUnit val="days"/>
        <c:majorUnit val="1"/>
      </c:dateAx>
      <c:valAx>
        <c:axId val="128934656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8924672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808824572604049"/>
          <c:y val="4.4447048770066465E-2"/>
          <c:w val="0.32942711215152182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3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6094610266739915"/>
          <c:w val="0.93980431691321664"/>
          <c:h val="0.48342257217848311"/>
        </c:manualLayout>
      </c:layout>
      <c:lineChart>
        <c:grouping val="standard"/>
        <c:varyColors val="0"/>
        <c:ser>
          <c:idx val="0"/>
          <c:order val="0"/>
          <c:tx>
            <c:strRef>
              <c:f>Min!$O$3:$O$4</c:f>
              <c:strCache>
                <c:ptCount val="2"/>
                <c:pt idx="0">
                  <c:v>CO4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Min!$N$5:$N$35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Min!$O$5:$O$35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98-4729-91BA-776AF1FFABCA}"/>
            </c:ext>
          </c:extLst>
        </c:ser>
        <c:ser>
          <c:idx val="1"/>
          <c:order val="1"/>
          <c:tx>
            <c:strRef>
              <c:f>Min!$P$3:$P$4</c:f>
              <c:strCache>
                <c:ptCount val="2"/>
                <c:pt idx="0">
                  <c:v>CO4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Min!$N$5:$N$35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Min!$P$5:$P$35</c:f>
              <c:numCache>
                <c:formatCode>General</c:formatCode>
                <c:ptCount val="31"/>
                <c:pt idx="0">
                  <c:v>72</c:v>
                </c:pt>
                <c:pt idx="1">
                  <c:v>0</c:v>
                </c:pt>
                <c:pt idx="2">
                  <c:v>0</c:v>
                </c:pt>
                <c:pt idx="3">
                  <c:v>75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75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98-4729-91BA-776AF1FFABCA}"/>
            </c:ext>
          </c:extLst>
        </c:ser>
        <c:ser>
          <c:idx val="2"/>
          <c:order val="2"/>
          <c:tx>
            <c:strRef>
              <c:f>Min!$Q$3:$Q$4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Min!$N$5:$N$35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Min!$Q$5:$Q$35</c:f>
              <c:numCache>
                <c:formatCode>General</c:formatCode>
                <c:ptCount val="31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98-4729-91BA-776AF1FFA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189760"/>
        <c:axId val="129191296"/>
      </c:lineChart>
      <c:dateAx>
        <c:axId val="129189760"/>
        <c:scaling>
          <c:orientation val="minMax"/>
        </c:scaling>
        <c:delete val="0"/>
        <c:axPos val="b"/>
        <c:numFmt formatCode="[$-409]dd\-mmm\-yy;@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9191296"/>
        <c:crosses val="autoZero"/>
        <c:auto val="1"/>
        <c:lblOffset val="100"/>
        <c:baseTimeUnit val="days"/>
        <c:majorUnit val="1"/>
      </c:dateAx>
      <c:valAx>
        <c:axId val="129191296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918976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597300337458982"/>
          <c:y val="3.2043947994873319E-2"/>
          <c:w val="0.32853916845299996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3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8478889377407079"/>
          <c:w val="0.93939312463990776"/>
          <c:h val="0.43890473150315956"/>
        </c:manualLayout>
      </c:layout>
      <c:lineChart>
        <c:grouping val="standard"/>
        <c:varyColors val="0"/>
        <c:ser>
          <c:idx val="0"/>
          <c:order val="0"/>
          <c:tx>
            <c:strRef>
              <c:f>Min!$S$3:$S$4</c:f>
              <c:strCache>
                <c:ptCount val="2"/>
                <c:pt idx="0">
                  <c:v>CO5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Min!$R$5:$R$35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Min!$S$5:$S$35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10-4021-8321-DAED588A7E49}"/>
            </c:ext>
          </c:extLst>
        </c:ser>
        <c:ser>
          <c:idx val="1"/>
          <c:order val="1"/>
          <c:tx>
            <c:strRef>
              <c:f>Min!$T$3:$T$4</c:f>
              <c:strCache>
                <c:ptCount val="2"/>
                <c:pt idx="0">
                  <c:v>CO5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Min!$R$5:$R$35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Min!$T$5:$T$35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74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10-4021-8321-DAED588A7E49}"/>
            </c:ext>
          </c:extLst>
        </c:ser>
        <c:ser>
          <c:idx val="2"/>
          <c:order val="2"/>
          <c:tx>
            <c:strRef>
              <c:f>Min!$U$3:$U$4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Min!$R$5:$R$35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Min!$U$5:$U$35</c:f>
              <c:numCache>
                <c:formatCode>General</c:formatCode>
                <c:ptCount val="31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10-4021-8321-DAED588A7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229568"/>
        <c:axId val="129231104"/>
      </c:lineChart>
      <c:dateAx>
        <c:axId val="129229568"/>
        <c:scaling>
          <c:orientation val="minMax"/>
        </c:scaling>
        <c:delete val="0"/>
        <c:axPos val="b"/>
        <c:numFmt formatCode="[$-409]dd\-mmm\-yy;@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9231104"/>
        <c:crosses val="autoZero"/>
        <c:auto val="1"/>
        <c:lblOffset val="100"/>
        <c:baseTimeUnit val="days"/>
        <c:majorUnit val="1"/>
      </c:dateAx>
      <c:valAx>
        <c:axId val="129231104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9229568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660158333867565"/>
          <c:y val="5.8660484698295982E-2"/>
          <c:w val="0.33031986855302048"/>
          <c:h val="9.409803504291702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3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CO6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4582065135105932E-2"/>
          <c:y val="0.21739570030492691"/>
          <c:w val="0.92248407710812763"/>
          <c:h val="0.53582864641920525"/>
        </c:manualLayout>
      </c:layout>
      <c:lineChart>
        <c:grouping val="standard"/>
        <c:varyColors val="0"/>
        <c:ser>
          <c:idx val="0"/>
          <c:order val="0"/>
          <c:tx>
            <c:strRef>
              <c:f>Min!$W$3:$W$4</c:f>
              <c:strCache>
                <c:ptCount val="2"/>
                <c:pt idx="0">
                  <c:v>CO6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Min!$V$5:$V$35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Min!$W$5:$W$35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31-4D9D-B8C4-0CFBAD722FCD}"/>
            </c:ext>
          </c:extLst>
        </c:ser>
        <c:ser>
          <c:idx val="1"/>
          <c:order val="1"/>
          <c:tx>
            <c:strRef>
              <c:f>Min!$X$3:$X$4</c:f>
              <c:strCache>
                <c:ptCount val="2"/>
                <c:pt idx="0">
                  <c:v>CO6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Min!$V$5:$V$35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Min!$X$5:$X$35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73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31-4D9D-B8C4-0CFBAD722FCD}"/>
            </c:ext>
          </c:extLst>
        </c:ser>
        <c:ser>
          <c:idx val="2"/>
          <c:order val="2"/>
          <c:tx>
            <c:strRef>
              <c:f>Min!$Y$3:$Y$4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Min!$V$5:$V$35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Min!$Y$5:$Y$35</c:f>
              <c:numCache>
                <c:formatCode>General</c:formatCode>
                <c:ptCount val="31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31-4D9D-B8C4-0CFBAD722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129856"/>
        <c:axId val="129152128"/>
      </c:lineChart>
      <c:dateAx>
        <c:axId val="129129856"/>
        <c:scaling>
          <c:orientation val="minMax"/>
        </c:scaling>
        <c:delete val="0"/>
        <c:axPos val="b"/>
        <c:numFmt formatCode="[$-409]dd\-mmm\-yy;@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9152128"/>
        <c:crosses val="autoZero"/>
        <c:auto val="1"/>
        <c:lblOffset val="100"/>
        <c:baseTimeUnit val="days"/>
        <c:majorUnit val="1"/>
      </c:dateAx>
      <c:valAx>
        <c:axId val="12915212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912985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2120042531695652"/>
          <c:y val="4.7125515560554151E-2"/>
          <c:w val="0.32809698922225"/>
          <c:h val="9.32578740157480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3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70271341422E-2"/>
          <c:y val="0.2059500719705287"/>
          <c:w val="0.93951134157010852"/>
          <c:h val="0.56636793894739057"/>
        </c:manualLayout>
      </c:layout>
      <c:lineChart>
        <c:grouping val="standard"/>
        <c:varyColors val="0"/>
        <c:ser>
          <c:idx val="0"/>
          <c:order val="0"/>
          <c:tx>
            <c:strRef>
              <c:f>Min!$AA$3:$AA$4</c:f>
              <c:strCache>
                <c:ptCount val="2"/>
                <c:pt idx="0">
                  <c:v>D1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Min!$Z$5:$Z$35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Min!$AA$5:$AA$35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0F-4000-9DD5-9E9630E942A1}"/>
            </c:ext>
          </c:extLst>
        </c:ser>
        <c:ser>
          <c:idx val="1"/>
          <c:order val="1"/>
          <c:tx>
            <c:strRef>
              <c:f>Min!$AB$3:$AB$4</c:f>
              <c:strCache>
                <c:ptCount val="2"/>
                <c:pt idx="0">
                  <c:v>D1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Min!$Z$5:$Z$35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Min!$AB$5:$AB$35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0F-4000-9DD5-9E9630E942A1}"/>
            </c:ext>
          </c:extLst>
        </c:ser>
        <c:ser>
          <c:idx val="2"/>
          <c:order val="2"/>
          <c:tx>
            <c:strRef>
              <c:f>Min!$AC$3:$AC$4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Min!$Z$5:$Z$35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Min!$AC$5:$AC$35</c:f>
              <c:numCache>
                <c:formatCode>General</c:formatCode>
                <c:ptCount val="31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0F-4000-9DD5-9E9630E942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313024"/>
        <c:axId val="129323008"/>
      </c:lineChart>
      <c:dateAx>
        <c:axId val="129313024"/>
        <c:scaling>
          <c:orientation val="minMax"/>
        </c:scaling>
        <c:delete val="0"/>
        <c:axPos val="b"/>
        <c:numFmt formatCode="[$-409]dd\-mmm\-yy;@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9323008"/>
        <c:crosses val="autoZero"/>
        <c:auto val="1"/>
        <c:lblOffset val="100"/>
        <c:baseTimeUnit val="days"/>
        <c:majorUnit val="1"/>
      </c:dateAx>
      <c:valAx>
        <c:axId val="12932300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9313024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459616328446744"/>
          <c:y val="3.5700597666255642E-2"/>
          <c:w val="0.31020065581233242"/>
          <c:h val="8.3894633652721165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3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2622343578020662"/>
          <c:w val="0.93643214409519548"/>
          <c:h val="0.49171450342901007"/>
        </c:manualLayout>
      </c:layout>
      <c:lineChart>
        <c:grouping val="standard"/>
        <c:varyColors val="0"/>
        <c:ser>
          <c:idx val="0"/>
          <c:order val="0"/>
          <c:tx>
            <c:strRef>
              <c:f>Min!$AE$3:$AE$4</c:f>
              <c:strCache>
                <c:ptCount val="2"/>
                <c:pt idx="0">
                  <c:v>D2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Min!$AD$5:$AD$35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Min!$AE$5:$AE$35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A7-4757-88CB-44F532A4A0EB}"/>
            </c:ext>
          </c:extLst>
        </c:ser>
        <c:ser>
          <c:idx val="1"/>
          <c:order val="1"/>
          <c:tx>
            <c:strRef>
              <c:f>Min!$AF$3:$AF$4</c:f>
              <c:strCache>
                <c:ptCount val="2"/>
                <c:pt idx="0">
                  <c:v>D2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Min!$AD$5:$AD$35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Min!$AF$5:$AF$35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A7-4757-88CB-44F532A4A0EB}"/>
            </c:ext>
          </c:extLst>
        </c:ser>
        <c:ser>
          <c:idx val="2"/>
          <c:order val="2"/>
          <c:tx>
            <c:strRef>
              <c:f>Min!$AG$3:$AG$4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Min!$AD$5:$AD$35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Min!$AG$5:$AG$35</c:f>
              <c:numCache>
                <c:formatCode>General</c:formatCode>
                <c:ptCount val="31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A7-4757-88CB-44F532A4A0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238144"/>
        <c:axId val="129239680"/>
      </c:lineChart>
      <c:dateAx>
        <c:axId val="129238144"/>
        <c:scaling>
          <c:orientation val="minMax"/>
        </c:scaling>
        <c:delete val="0"/>
        <c:axPos val="b"/>
        <c:numFmt formatCode="[$-409]dd\-mmm\-yy;@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9239680"/>
        <c:crosses val="autoZero"/>
        <c:auto val="1"/>
        <c:lblOffset val="100"/>
        <c:baseTimeUnit val="days"/>
        <c:majorUnit val="1"/>
      </c:dateAx>
      <c:valAx>
        <c:axId val="12923968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9238144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4105835827125379"/>
          <c:y val="4.7941325882651771E-2"/>
          <c:w val="0.30852841508019374"/>
          <c:h val="8.423291846583702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3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3772632234530044"/>
          <c:w val="0.93814850379474934"/>
          <c:h val="0.51423283953912535"/>
        </c:manualLayout>
      </c:layout>
      <c:lineChart>
        <c:grouping val="standard"/>
        <c:varyColors val="0"/>
        <c:ser>
          <c:idx val="0"/>
          <c:order val="0"/>
          <c:tx>
            <c:strRef>
              <c:f>Min!$AI$3:$AI$4</c:f>
              <c:strCache>
                <c:ptCount val="2"/>
                <c:pt idx="0">
                  <c:v>D3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Min!$AH$5:$AH$35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Min!$AI$5:$AI$35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20-4316-B6D7-D342D0AAD2AE}"/>
            </c:ext>
          </c:extLst>
        </c:ser>
        <c:ser>
          <c:idx val="1"/>
          <c:order val="1"/>
          <c:tx>
            <c:strRef>
              <c:f>Min!$AJ$3:$AJ$4</c:f>
              <c:strCache>
                <c:ptCount val="2"/>
                <c:pt idx="0">
                  <c:v>D3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Min!$AH$5:$AH$35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Min!$AJ$5:$AJ$35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20-4316-B6D7-D342D0AAD2AE}"/>
            </c:ext>
          </c:extLst>
        </c:ser>
        <c:ser>
          <c:idx val="2"/>
          <c:order val="2"/>
          <c:tx>
            <c:strRef>
              <c:f>Min!$AK$3:$AK$4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Min!$AH$5:$AH$35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Min!$AK$5:$AK$35</c:f>
              <c:numCache>
                <c:formatCode>General</c:formatCode>
                <c:ptCount val="31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20-4316-B6D7-D342D0AAD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270144"/>
        <c:axId val="129271680"/>
      </c:lineChart>
      <c:dateAx>
        <c:axId val="129270144"/>
        <c:scaling>
          <c:orientation val="minMax"/>
        </c:scaling>
        <c:delete val="0"/>
        <c:axPos val="b"/>
        <c:numFmt formatCode="[$-409]dd\-mmm\-yy;@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9271680"/>
        <c:crosses val="autoZero"/>
        <c:auto val="1"/>
        <c:lblOffset val="100"/>
        <c:baseTimeUnit val="days"/>
        <c:majorUnit val="1"/>
      </c:dateAx>
      <c:valAx>
        <c:axId val="12927168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9270144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732496852527665"/>
          <c:y val="3.9079585390809204E-2"/>
          <c:w val="0.31020065581233242"/>
          <c:h val="8.8515948218338414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794282471447824E-2"/>
          <c:y val="0.26094610266739915"/>
          <c:w val="0.93952216783712195"/>
          <c:h val="0.47298736495147775"/>
        </c:manualLayout>
      </c:layout>
      <c:lineChart>
        <c:grouping val="standard"/>
        <c:varyColors val="0"/>
        <c:ser>
          <c:idx val="0"/>
          <c:order val="0"/>
          <c:tx>
            <c:strRef>
              <c:f>'4'!$K$3:$K$4</c:f>
              <c:strCache>
                <c:ptCount val="2"/>
                <c:pt idx="0">
                  <c:v>CO3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'4'!$J$5:$J$52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'4'!$K$5:$K$52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A3-4B8F-9DA5-FBE50EA3C0DF}"/>
            </c:ext>
          </c:extLst>
        </c:ser>
        <c:ser>
          <c:idx val="1"/>
          <c:order val="1"/>
          <c:tx>
            <c:strRef>
              <c:f>'4'!$L$3:$L$4</c:f>
              <c:strCache>
                <c:ptCount val="2"/>
                <c:pt idx="0">
                  <c:v>CO3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'4'!$J$5:$J$52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'4'!$L$5:$L$52</c:f>
              <c:numCache>
                <c:formatCode>General</c:formatCode>
                <c:ptCount val="48"/>
                <c:pt idx="3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A3-4B8F-9DA5-FBE50EA3C0DF}"/>
            </c:ext>
          </c:extLst>
        </c:ser>
        <c:ser>
          <c:idx val="2"/>
          <c:order val="2"/>
          <c:tx>
            <c:strRef>
              <c:f>'4'!$M$3:$M$4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'4'!$J$5:$J$52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'4'!$M$5:$M$52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A3-4B8F-9DA5-FBE50EA3C0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910400"/>
        <c:axId val="99911936"/>
      </c:lineChart>
      <c:catAx>
        <c:axId val="9991040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99911936"/>
        <c:crosses val="autoZero"/>
        <c:auto val="1"/>
        <c:lblAlgn val="ctr"/>
        <c:lblOffset val="100"/>
        <c:tickLblSkip val="1"/>
        <c:noMultiLvlLbl val="0"/>
      </c:catAx>
      <c:valAx>
        <c:axId val="99911936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99910400"/>
        <c:crosses val="autoZero"/>
        <c:crossBetween val="between"/>
        <c:majorUnit val="5"/>
        <c:minorUnit val="4"/>
      </c:valAx>
    </c:plotArea>
    <c:legend>
      <c:legendPos val="b"/>
      <c:layout>
        <c:manualLayout>
          <c:xMode val="edge"/>
          <c:yMode val="edge"/>
          <c:x val="0.61808824572604049"/>
          <c:y val="4.4447048770066465E-2"/>
          <c:w val="0.32942711215152182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3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19688627529153788"/>
          <c:w val="0.93167660646192862"/>
          <c:h val="0.54981760191368489"/>
        </c:manualLayout>
      </c:layout>
      <c:lineChart>
        <c:grouping val="standard"/>
        <c:varyColors val="0"/>
        <c:ser>
          <c:idx val="0"/>
          <c:order val="0"/>
          <c:tx>
            <c:strRef>
              <c:f>Min!$AM$3:$AM$4</c:f>
              <c:strCache>
                <c:ptCount val="2"/>
                <c:pt idx="0">
                  <c:v>D4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Min!$AL$5:$AL$35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Min!$AM$5:$AM$35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07-4BC3-A909-047A961A9576}"/>
            </c:ext>
          </c:extLst>
        </c:ser>
        <c:ser>
          <c:idx val="1"/>
          <c:order val="1"/>
          <c:tx>
            <c:strRef>
              <c:f>Min!$AN$3:$AN$4</c:f>
              <c:strCache>
                <c:ptCount val="2"/>
                <c:pt idx="0">
                  <c:v>D4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Min!$AL$5:$AL$35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Min!$AN$5:$AN$35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07-4BC3-A909-047A961A9576}"/>
            </c:ext>
          </c:extLst>
        </c:ser>
        <c:ser>
          <c:idx val="2"/>
          <c:order val="2"/>
          <c:tx>
            <c:strRef>
              <c:f>Min!$AO$3:$AO$4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Min!$AL$5:$AL$35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Min!$AO$5:$AO$35</c:f>
              <c:numCache>
                <c:formatCode>General</c:formatCode>
                <c:ptCount val="31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07-4BC3-A909-047A961A9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346944"/>
        <c:axId val="129377408"/>
      </c:lineChart>
      <c:dateAx>
        <c:axId val="129346944"/>
        <c:scaling>
          <c:orientation val="minMax"/>
        </c:scaling>
        <c:delete val="0"/>
        <c:axPos val="b"/>
        <c:numFmt formatCode="[$-409]dd\-mmm\-yy;@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9377408"/>
        <c:crosses val="autoZero"/>
        <c:auto val="1"/>
        <c:lblOffset val="100"/>
        <c:baseTimeUnit val="days"/>
        <c:majorUnit val="1"/>
      </c:dateAx>
      <c:valAx>
        <c:axId val="12937740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9346944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4465224865760062"/>
          <c:y val="3.7529486029436242E-3"/>
          <c:w val="0.30852841508019374"/>
          <c:h val="8.81424632047576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3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3557543738909243E-2"/>
          <c:y val="0.2200133806803575"/>
          <c:w val="0.94307943512202363"/>
          <c:h val="0.55042725541660231"/>
        </c:manualLayout>
      </c:layout>
      <c:lineChart>
        <c:grouping val="standard"/>
        <c:varyColors val="0"/>
        <c:ser>
          <c:idx val="0"/>
          <c:order val="0"/>
          <c:tx>
            <c:strRef>
              <c:f>'Average STDEV'!$C$4</c:f>
              <c:strCache>
                <c:ptCount val="1"/>
                <c:pt idx="0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'Average STDEV'!$B$5:$B$35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'Average STDEV'!$C$5:$C$35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B9-4D40-897B-712003D1BE1A}"/>
            </c:ext>
          </c:extLst>
        </c:ser>
        <c:ser>
          <c:idx val="1"/>
          <c:order val="1"/>
          <c:tx>
            <c:strRef>
              <c:f>'Average STDEV'!$D$4</c:f>
              <c:strCache>
                <c:ptCount val="1"/>
                <c:pt idx="0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'Average STDEV'!$B$5:$B$35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'Average STDEV'!$D$5:$D$35</c:f>
              <c:numCache>
                <c:formatCode>General</c:formatCode>
                <c:ptCount val="31"/>
                <c:pt idx="0">
                  <c:v>0.70710678118654757</c:v>
                </c:pt>
                <c:pt idx="1">
                  <c:v>0</c:v>
                </c:pt>
                <c:pt idx="2">
                  <c:v>0</c:v>
                </c:pt>
                <c:pt idx="3">
                  <c:v>1.4142135623730951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0.70710678118654757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B9-4D40-897B-712003D1BE1A}"/>
            </c:ext>
          </c:extLst>
        </c:ser>
        <c:ser>
          <c:idx val="2"/>
          <c:order val="2"/>
          <c:tx>
            <c:strRef>
              <c:f>'Average STDEV'!$E$4</c:f>
              <c:strCache>
                <c:ptCount val="1"/>
                <c:pt idx="0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'Average STDEV'!$B$5:$B$35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'Average STDEV'!$E$5:$E$35</c:f>
              <c:numCache>
                <c:formatCode>General</c:formatCode>
                <c:ptCount val="31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B9-4D40-897B-712003D1B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437696"/>
        <c:axId val="129439232"/>
      </c:lineChart>
      <c:dateAx>
        <c:axId val="129437696"/>
        <c:scaling>
          <c:orientation val="minMax"/>
        </c:scaling>
        <c:delete val="0"/>
        <c:axPos val="b"/>
        <c:numFmt formatCode="[$-409]dd\-mmm\-yy;@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9439232"/>
        <c:crosses val="autoZero"/>
        <c:auto val="1"/>
        <c:lblOffset val="100"/>
        <c:baseTimeUnit val="days"/>
        <c:majorUnit val="1"/>
      </c:dateAx>
      <c:valAx>
        <c:axId val="129439232"/>
        <c:scaling>
          <c:orientation val="minMax"/>
          <c:max val="2"/>
          <c:min val="0.5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9437696"/>
        <c:crosses val="autoZero"/>
        <c:crossBetween val="between"/>
        <c:minorUnit val="4.0000000000000022E-2"/>
      </c:valAx>
    </c:plotArea>
    <c:legend>
      <c:legendPos val="b"/>
      <c:layout>
        <c:manualLayout>
          <c:xMode val="edge"/>
          <c:yMode val="edge"/>
          <c:x val="0.72261414623943265"/>
          <c:y val="3.6653183058000215E-2"/>
          <c:w val="0.2412757666561349"/>
          <c:h val="9.043187783345264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3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09357000150445E-2"/>
          <c:y val="0.26657054074272568"/>
          <c:w val="0.9350457547851041"/>
          <c:h val="0.51259449397019263"/>
        </c:manualLayout>
      </c:layout>
      <c:lineChart>
        <c:grouping val="standard"/>
        <c:varyColors val="0"/>
        <c:ser>
          <c:idx val="0"/>
          <c:order val="0"/>
          <c:tx>
            <c:strRef>
              <c:f>'Average STDEV'!$G$3:$G$4</c:f>
              <c:strCache>
                <c:ptCount val="2"/>
                <c:pt idx="0">
                  <c:v>CO2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'Average STDEV'!$F$5:$F$35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'Average STDEV'!$G$5:$G$35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EC-4D17-8FF2-E6C18AA2F571}"/>
            </c:ext>
          </c:extLst>
        </c:ser>
        <c:ser>
          <c:idx val="1"/>
          <c:order val="1"/>
          <c:tx>
            <c:strRef>
              <c:f>'Average STDEV'!$H$3:$H$4</c:f>
              <c:strCache>
                <c:ptCount val="2"/>
                <c:pt idx="0">
                  <c:v>CO2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'Average STDEV'!$F$5:$F$35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'Average STDEV'!$H$5:$H$35</c:f>
              <c:numCache>
                <c:formatCode>General</c:formatCode>
                <c:ptCount val="31"/>
                <c:pt idx="0">
                  <c:v>1.4142135623730951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0.70710678118654757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EC-4D17-8FF2-E6C18AA2F571}"/>
            </c:ext>
          </c:extLst>
        </c:ser>
        <c:ser>
          <c:idx val="2"/>
          <c:order val="2"/>
          <c:tx>
            <c:strRef>
              <c:f>'Average STDEV'!$I$3:$I$4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'Average STDEV'!$F$5:$F$35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'Average STDEV'!$I$5:$I$35</c:f>
              <c:numCache>
                <c:formatCode>General</c:formatCode>
                <c:ptCount val="31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EC-4D17-8FF2-E6C18AA2F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473152"/>
        <c:axId val="129483136"/>
      </c:lineChart>
      <c:dateAx>
        <c:axId val="129473152"/>
        <c:scaling>
          <c:orientation val="minMax"/>
          <c:max val="41425"/>
          <c:min val="41395"/>
        </c:scaling>
        <c:delete val="0"/>
        <c:axPos val="b"/>
        <c:numFmt formatCode="[$-409]dd\-mmm\-yy;@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9483136"/>
        <c:crosses val="autoZero"/>
        <c:auto val="1"/>
        <c:lblOffset val="100"/>
        <c:baseTimeUnit val="days"/>
        <c:majorUnit val="1"/>
        <c:majorTimeUnit val="days"/>
      </c:dateAx>
      <c:valAx>
        <c:axId val="129483136"/>
        <c:scaling>
          <c:orientation val="minMax"/>
          <c:max val="2"/>
          <c:min val="0.5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94731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59983950957179299"/>
          <c:y val="6.1113264688067825E-2"/>
          <c:w val="0.3280970355827848"/>
          <c:h val="9.1221675893133444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3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794289789069631E-2"/>
          <c:y val="0.20618251297833537"/>
          <c:w val="0.9395221678371215"/>
          <c:h val="0.51132205892308813"/>
        </c:manualLayout>
      </c:layout>
      <c:lineChart>
        <c:grouping val="standard"/>
        <c:varyColors val="0"/>
        <c:ser>
          <c:idx val="0"/>
          <c:order val="0"/>
          <c:tx>
            <c:strRef>
              <c:f>'Average STDEV'!$K$3:$K$4</c:f>
              <c:strCache>
                <c:ptCount val="2"/>
                <c:pt idx="0">
                  <c:v>CO3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'Average STDEV'!$J$5:$J$35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'Average STDEV'!$K$5:$K$35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2F-4EE7-B5BC-DF4E0A771843}"/>
            </c:ext>
          </c:extLst>
        </c:ser>
        <c:ser>
          <c:idx val="1"/>
          <c:order val="1"/>
          <c:tx>
            <c:strRef>
              <c:f>'Average STDEV'!$L$3:$L$4</c:f>
              <c:strCache>
                <c:ptCount val="2"/>
                <c:pt idx="0">
                  <c:v>CO3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'Average STDEV'!$J$5:$J$35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'Average STDEV'!$L$5:$L$35</c:f>
              <c:numCache>
                <c:formatCode>General</c:formatCode>
                <c:ptCount val="31"/>
                <c:pt idx="0">
                  <c:v>2.8284271247461903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3.5355339059327378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2F-4EE7-B5BC-DF4E0A771843}"/>
            </c:ext>
          </c:extLst>
        </c:ser>
        <c:ser>
          <c:idx val="2"/>
          <c:order val="2"/>
          <c:tx>
            <c:strRef>
              <c:f>'Average STDEV'!$M$3:$M$4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'Average STDEV'!$J$5:$J$35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'Average STDEV'!$M$5:$M$35</c:f>
              <c:numCache>
                <c:formatCode>General</c:formatCode>
                <c:ptCount val="31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2F-4EE7-B5BC-DF4E0A771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701376"/>
        <c:axId val="129702912"/>
      </c:lineChart>
      <c:dateAx>
        <c:axId val="129701376"/>
        <c:scaling>
          <c:orientation val="minMax"/>
        </c:scaling>
        <c:delete val="0"/>
        <c:axPos val="b"/>
        <c:numFmt formatCode="[$-409]dd\-mmm\-yy;@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9702912"/>
        <c:crosses val="autoZero"/>
        <c:auto val="1"/>
        <c:lblOffset val="100"/>
        <c:baseTimeUnit val="days"/>
        <c:majorUnit val="1"/>
      </c:dateAx>
      <c:valAx>
        <c:axId val="129702912"/>
        <c:scaling>
          <c:orientation val="minMax"/>
          <c:max val="2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9701376"/>
        <c:crosses val="autoZero"/>
        <c:crossBetween val="between"/>
        <c:minorUnit val="4.0000000000000022E-2"/>
      </c:valAx>
    </c:plotArea>
    <c:legend>
      <c:legendPos val="b"/>
      <c:layout>
        <c:manualLayout>
          <c:xMode val="edge"/>
          <c:yMode val="edge"/>
          <c:x val="0.61808824572604049"/>
          <c:y val="4.4447048770066465E-2"/>
          <c:w val="0.32942711215152182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3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6094610266739915"/>
          <c:w val="0.93980431691321664"/>
          <c:h val="0.48342257217848311"/>
        </c:manualLayout>
      </c:layout>
      <c:lineChart>
        <c:grouping val="standard"/>
        <c:varyColors val="0"/>
        <c:ser>
          <c:idx val="0"/>
          <c:order val="0"/>
          <c:tx>
            <c:strRef>
              <c:f>'Average STDEV'!$O$3:$O$4</c:f>
              <c:strCache>
                <c:ptCount val="2"/>
                <c:pt idx="0">
                  <c:v>CO4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'Average STDEV'!$N$5:$N$35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'Average STDEV'!$O$5:$O$35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88-4457-B083-2505220A4D13}"/>
            </c:ext>
          </c:extLst>
        </c:ser>
        <c:ser>
          <c:idx val="1"/>
          <c:order val="1"/>
          <c:tx>
            <c:strRef>
              <c:f>'Average STDEV'!$P$3:$P$4</c:f>
              <c:strCache>
                <c:ptCount val="2"/>
                <c:pt idx="0">
                  <c:v>CO4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'Average STDEV'!$N$5:$N$35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'Average STDEV'!$P$5:$P$35</c:f>
              <c:numCache>
                <c:formatCode>General</c:formatCode>
                <c:ptCount val="31"/>
                <c:pt idx="0">
                  <c:v>1.4142135623730951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0.70710678118654757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88-4457-B083-2505220A4D13}"/>
            </c:ext>
          </c:extLst>
        </c:ser>
        <c:ser>
          <c:idx val="2"/>
          <c:order val="2"/>
          <c:tx>
            <c:strRef>
              <c:f>'Average STDEV'!$Q$3:$Q$4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'Average STDEV'!$N$5:$N$35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'Average STDEV'!$Q$5:$Q$35</c:f>
              <c:numCache>
                <c:formatCode>General</c:formatCode>
                <c:ptCount val="31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88-4457-B083-2505220A4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638784"/>
        <c:axId val="129640320"/>
      </c:lineChart>
      <c:dateAx>
        <c:axId val="129638784"/>
        <c:scaling>
          <c:orientation val="minMax"/>
        </c:scaling>
        <c:delete val="0"/>
        <c:axPos val="b"/>
        <c:numFmt formatCode="[$-409]dd\-mmm\-yy;@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9640320"/>
        <c:crosses val="autoZero"/>
        <c:auto val="1"/>
        <c:lblOffset val="100"/>
        <c:baseTimeUnit val="days"/>
        <c:majorUnit val="1"/>
      </c:dateAx>
      <c:valAx>
        <c:axId val="129640320"/>
        <c:scaling>
          <c:orientation val="minMax"/>
          <c:max val="2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9638784"/>
        <c:crosses val="autoZero"/>
        <c:crossBetween val="between"/>
        <c:minorUnit val="4.0000000000000022E-2"/>
      </c:valAx>
    </c:plotArea>
    <c:legend>
      <c:legendPos val="b"/>
      <c:layout>
        <c:manualLayout>
          <c:xMode val="edge"/>
          <c:yMode val="edge"/>
          <c:x val="0.61597300337458982"/>
          <c:y val="3.2043947994873319E-2"/>
          <c:w val="0.32853916845299996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3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8478889377407079"/>
          <c:w val="0.93939312463990776"/>
          <c:h val="0.43890473150315956"/>
        </c:manualLayout>
      </c:layout>
      <c:lineChart>
        <c:grouping val="standard"/>
        <c:varyColors val="0"/>
        <c:ser>
          <c:idx val="0"/>
          <c:order val="0"/>
          <c:tx>
            <c:strRef>
              <c:f>'Average STDEV'!$S$3:$S$4</c:f>
              <c:strCache>
                <c:ptCount val="2"/>
                <c:pt idx="0">
                  <c:v>CO5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'Average STDEV'!$R$5:$R$35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'Average STDEV'!$S$5:$S$35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68-4553-8233-739579899E65}"/>
            </c:ext>
          </c:extLst>
        </c:ser>
        <c:ser>
          <c:idx val="1"/>
          <c:order val="1"/>
          <c:tx>
            <c:strRef>
              <c:f>'Average STDEV'!$T$3:$T$4</c:f>
              <c:strCache>
                <c:ptCount val="2"/>
                <c:pt idx="0">
                  <c:v>CO5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'Average STDEV'!$R$5:$R$35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'Average STDEV'!$T$5:$T$35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68-4553-8233-739579899E65}"/>
            </c:ext>
          </c:extLst>
        </c:ser>
        <c:ser>
          <c:idx val="2"/>
          <c:order val="2"/>
          <c:tx>
            <c:strRef>
              <c:f>'Average STDEV'!$U$3:$U$4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'Average STDEV'!$R$5:$R$35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'Average STDEV'!$U$5:$U$35</c:f>
              <c:numCache>
                <c:formatCode>General</c:formatCode>
                <c:ptCount val="31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68-4553-8233-739579899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674240"/>
        <c:axId val="129680128"/>
      </c:lineChart>
      <c:dateAx>
        <c:axId val="129674240"/>
        <c:scaling>
          <c:orientation val="minMax"/>
        </c:scaling>
        <c:delete val="0"/>
        <c:axPos val="b"/>
        <c:numFmt formatCode="[$-409]dd\-mmm\-yy;@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9680128"/>
        <c:crosses val="autoZero"/>
        <c:auto val="1"/>
        <c:lblOffset val="100"/>
        <c:baseTimeUnit val="days"/>
        <c:majorUnit val="1"/>
      </c:dateAx>
      <c:valAx>
        <c:axId val="129680128"/>
        <c:scaling>
          <c:orientation val="minMax"/>
          <c:max val="4.5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9674240"/>
        <c:crosses val="autoZero"/>
        <c:crossBetween val="between"/>
        <c:minorUnit val="4.0000000000000022E-2"/>
      </c:valAx>
    </c:plotArea>
    <c:legend>
      <c:legendPos val="b"/>
      <c:layout>
        <c:manualLayout>
          <c:xMode val="edge"/>
          <c:yMode val="edge"/>
          <c:x val="0.61660158333867565"/>
          <c:y val="5.8660484698295982E-2"/>
          <c:w val="0.33031986855302048"/>
          <c:h val="9.409803504291702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3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CO6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4582065135105932E-2"/>
          <c:y val="0.21739570030492691"/>
          <c:w val="0.92248407710812763"/>
          <c:h val="0.53582864641920525"/>
        </c:manualLayout>
      </c:layout>
      <c:lineChart>
        <c:grouping val="standard"/>
        <c:varyColors val="0"/>
        <c:ser>
          <c:idx val="0"/>
          <c:order val="0"/>
          <c:tx>
            <c:strRef>
              <c:f>'Average STDEV'!$W$3:$W$4</c:f>
              <c:strCache>
                <c:ptCount val="2"/>
                <c:pt idx="0">
                  <c:v>CO6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'Average STDEV'!$V$5:$V$35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'Average STDEV'!$W$5:$W$35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DC-4C57-8200-0EEAF296BE81}"/>
            </c:ext>
          </c:extLst>
        </c:ser>
        <c:ser>
          <c:idx val="1"/>
          <c:order val="1"/>
          <c:tx>
            <c:strRef>
              <c:f>'Average STDEV'!$X$3:$X$4</c:f>
              <c:strCache>
                <c:ptCount val="2"/>
                <c:pt idx="0">
                  <c:v>CO6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'Average STDEV'!$V$5:$V$35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'Average STDEV'!$X$5:$X$35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1.4142135623730951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DC-4C57-8200-0EEAF296BE81}"/>
            </c:ext>
          </c:extLst>
        </c:ser>
        <c:ser>
          <c:idx val="2"/>
          <c:order val="2"/>
          <c:tx>
            <c:strRef>
              <c:f>'Average STDEV'!$Y$3:$Y$4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'Average STDEV'!$V$5:$V$35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'Average STDEV'!$Y$5:$Y$35</c:f>
              <c:numCache>
                <c:formatCode>General</c:formatCode>
                <c:ptCount val="31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DC-4C57-8200-0EEAF296B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832832"/>
        <c:axId val="129834368"/>
      </c:lineChart>
      <c:dateAx>
        <c:axId val="129832832"/>
        <c:scaling>
          <c:orientation val="minMax"/>
        </c:scaling>
        <c:delete val="0"/>
        <c:axPos val="b"/>
        <c:numFmt formatCode="[$-409]dd\-mmm\-yy;@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9834368"/>
        <c:crosses val="autoZero"/>
        <c:auto val="1"/>
        <c:lblOffset val="100"/>
        <c:baseTimeUnit val="days"/>
        <c:majorUnit val="1"/>
      </c:dateAx>
      <c:valAx>
        <c:axId val="129834368"/>
        <c:scaling>
          <c:orientation val="minMax"/>
          <c:max val="2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9832832"/>
        <c:crosses val="autoZero"/>
        <c:crossBetween val="between"/>
        <c:minorUnit val="4.0000000000000022E-2"/>
      </c:valAx>
    </c:plotArea>
    <c:legend>
      <c:legendPos val="b"/>
      <c:layout>
        <c:manualLayout>
          <c:xMode val="edge"/>
          <c:yMode val="edge"/>
          <c:x val="0.62120042531695652"/>
          <c:y val="4.7125515560554151E-2"/>
          <c:w val="0.32809698922225"/>
          <c:h val="9.32578740157480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3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70271341422E-2"/>
          <c:y val="0.2059500719705287"/>
          <c:w val="0.93951134157010852"/>
          <c:h val="0.56636793894739057"/>
        </c:manualLayout>
      </c:layout>
      <c:lineChart>
        <c:grouping val="standard"/>
        <c:varyColors val="0"/>
        <c:ser>
          <c:idx val="0"/>
          <c:order val="0"/>
          <c:tx>
            <c:strRef>
              <c:f>'Average STDEV'!$AA$3:$AA$4</c:f>
              <c:strCache>
                <c:ptCount val="2"/>
                <c:pt idx="0">
                  <c:v>D1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'Average STDEV'!$Z$5:$Z$35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'Average STDEV'!$AA$5:$AA$35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99-4EFF-8F18-F4AE037F4AC2}"/>
            </c:ext>
          </c:extLst>
        </c:ser>
        <c:ser>
          <c:idx val="1"/>
          <c:order val="1"/>
          <c:tx>
            <c:strRef>
              <c:f>'Average STDEV'!$AB$3:$AB$4</c:f>
              <c:strCache>
                <c:ptCount val="2"/>
                <c:pt idx="0">
                  <c:v>D1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'Average STDEV'!$Z$5:$Z$35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'Average STDEV'!$AB$5:$AB$35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99-4EFF-8F18-F4AE037F4AC2}"/>
            </c:ext>
          </c:extLst>
        </c:ser>
        <c:ser>
          <c:idx val="2"/>
          <c:order val="2"/>
          <c:tx>
            <c:strRef>
              <c:f>'Average STDEV'!$AC$3:$AC$4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'Average STDEV'!$Z$5:$Z$35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'Average STDEV'!$AC$5:$AC$35</c:f>
              <c:numCache>
                <c:formatCode>General</c:formatCode>
                <c:ptCount val="31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99-4EFF-8F18-F4AE037F4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884928"/>
        <c:axId val="129886464"/>
      </c:lineChart>
      <c:dateAx>
        <c:axId val="129884928"/>
        <c:scaling>
          <c:orientation val="minMax"/>
        </c:scaling>
        <c:delete val="0"/>
        <c:axPos val="b"/>
        <c:numFmt formatCode="[$-409]dd\-mmm\-yy;@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9886464"/>
        <c:crosses val="autoZero"/>
        <c:auto val="1"/>
        <c:lblOffset val="100"/>
        <c:baseTimeUnit val="days"/>
        <c:majorUnit val="1"/>
      </c:dateAx>
      <c:valAx>
        <c:axId val="129886464"/>
        <c:scaling>
          <c:orientation val="minMax"/>
          <c:max val="2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9884928"/>
        <c:crosses val="autoZero"/>
        <c:crossBetween val="between"/>
        <c:minorUnit val="4.0000000000000022E-2"/>
      </c:valAx>
    </c:plotArea>
    <c:legend>
      <c:legendPos val="b"/>
      <c:layout>
        <c:manualLayout>
          <c:xMode val="edge"/>
          <c:yMode val="edge"/>
          <c:x val="0.63459616328446744"/>
          <c:y val="3.5700597666255642E-2"/>
          <c:w val="0.31020065581233242"/>
          <c:h val="8.3894633652721165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3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2622343578020662"/>
          <c:w val="0.93643214409519548"/>
          <c:h val="0.49171450342901007"/>
        </c:manualLayout>
      </c:layout>
      <c:lineChart>
        <c:grouping val="standard"/>
        <c:varyColors val="0"/>
        <c:ser>
          <c:idx val="0"/>
          <c:order val="0"/>
          <c:tx>
            <c:strRef>
              <c:f>'Average STDEV'!$AE$3:$AE$4</c:f>
              <c:strCache>
                <c:ptCount val="2"/>
                <c:pt idx="0">
                  <c:v>D2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'Average STDEV'!$AD$5:$AD$35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'Average STDEV'!$AE$5:$AE$35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FC-42C7-A752-DE7603D07501}"/>
            </c:ext>
          </c:extLst>
        </c:ser>
        <c:ser>
          <c:idx val="1"/>
          <c:order val="1"/>
          <c:tx>
            <c:strRef>
              <c:f>'Average STDEV'!$AF$3:$AF$4</c:f>
              <c:strCache>
                <c:ptCount val="2"/>
                <c:pt idx="0">
                  <c:v>D2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'Average STDEV'!$AD$5:$AD$35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'Average STDEV'!$AF$5:$AF$35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FC-42C7-A752-DE7603D07501}"/>
            </c:ext>
          </c:extLst>
        </c:ser>
        <c:ser>
          <c:idx val="2"/>
          <c:order val="2"/>
          <c:tx>
            <c:strRef>
              <c:f>'Average STDEV'!$AG$3:$AG$4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'Average STDEV'!$AD$5:$AD$35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'Average STDEV'!$AG$5:$AG$35</c:f>
              <c:numCache>
                <c:formatCode>General</c:formatCode>
                <c:ptCount val="31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FC-42C7-A752-DE7603D075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789312"/>
        <c:axId val="129799296"/>
      </c:lineChart>
      <c:dateAx>
        <c:axId val="129789312"/>
        <c:scaling>
          <c:orientation val="minMax"/>
        </c:scaling>
        <c:delete val="0"/>
        <c:axPos val="b"/>
        <c:numFmt formatCode="[$-409]dd\-mmm\-yy;@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9799296"/>
        <c:crosses val="autoZero"/>
        <c:auto val="1"/>
        <c:lblOffset val="100"/>
        <c:baseTimeUnit val="days"/>
        <c:majorUnit val="1"/>
      </c:dateAx>
      <c:valAx>
        <c:axId val="129799296"/>
        <c:scaling>
          <c:orientation val="minMax"/>
          <c:max val="2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9789312"/>
        <c:crosses val="autoZero"/>
        <c:crossBetween val="between"/>
        <c:minorUnit val="4.0000000000000022E-2"/>
      </c:valAx>
    </c:plotArea>
    <c:legend>
      <c:legendPos val="b"/>
      <c:layout>
        <c:manualLayout>
          <c:xMode val="edge"/>
          <c:yMode val="edge"/>
          <c:x val="0.64105835827125379"/>
          <c:y val="4.7941325882651771E-2"/>
          <c:w val="0.30852841508019374"/>
          <c:h val="8.423291846583702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3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3772632234530044"/>
          <c:w val="0.93814850379474934"/>
          <c:h val="0.51423283953912535"/>
        </c:manualLayout>
      </c:layout>
      <c:lineChart>
        <c:grouping val="standard"/>
        <c:varyColors val="0"/>
        <c:ser>
          <c:idx val="0"/>
          <c:order val="0"/>
          <c:tx>
            <c:strRef>
              <c:f>'Average STDEV'!$AI$3:$AI$4</c:f>
              <c:strCache>
                <c:ptCount val="2"/>
                <c:pt idx="0">
                  <c:v>D3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'Average STDEV'!$AH$5:$AH$35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'Average STDEV'!$AI$5:$AI$35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39-4A62-B6A2-C3CC445063E4}"/>
            </c:ext>
          </c:extLst>
        </c:ser>
        <c:ser>
          <c:idx val="1"/>
          <c:order val="1"/>
          <c:tx>
            <c:strRef>
              <c:f>'Average STDEV'!$AJ$3:$AJ$4</c:f>
              <c:strCache>
                <c:ptCount val="2"/>
                <c:pt idx="0">
                  <c:v>D3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'Average STDEV'!$AH$5:$AH$35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'Average STDEV'!$AJ$5:$AJ$35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39-4A62-B6A2-C3CC445063E4}"/>
            </c:ext>
          </c:extLst>
        </c:ser>
        <c:ser>
          <c:idx val="2"/>
          <c:order val="2"/>
          <c:tx>
            <c:strRef>
              <c:f>'Average STDEV'!$AK$3:$AK$4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'Average STDEV'!$AH$5:$AH$35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'Average STDEV'!$AK$5:$AK$35</c:f>
              <c:numCache>
                <c:formatCode>General</c:formatCode>
                <c:ptCount val="31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39-4A62-B6A2-C3CC445063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821312"/>
        <c:axId val="129900928"/>
      </c:lineChart>
      <c:dateAx>
        <c:axId val="129821312"/>
        <c:scaling>
          <c:orientation val="minMax"/>
        </c:scaling>
        <c:delete val="0"/>
        <c:axPos val="b"/>
        <c:numFmt formatCode="[$-409]dd\-mmm\-yy;@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9900928"/>
        <c:crosses val="autoZero"/>
        <c:auto val="1"/>
        <c:lblOffset val="100"/>
        <c:baseTimeUnit val="days"/>
        <c:majorUnit val="1"/>
      </c:dateAx>
      <c:valAx>
        <c:axId val="129900928"/>
        <c:scaling>
          <c:orientation val="minMax"/>
          <c:max val="2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9821312"/>
        <c:crosses val="autoZero"/>
        <c:crossBetween val="between"/>
        <c:minorUnit val="4.0000000000000022E-2"/>
      </c:valAx>
    </c:plotArea>
    <c:legend>
      <c:legendPos val="b"/>
      <c:layout>
        <c:manualLayout>
          <c:xMode val="edge"/>
          <c:yMode val="edge"/>
          <c:x val="0.63732496852527665"/>
          <c:y val="3.9079585390809204E-2"/>
          <c:w val="0.31020065581233242"/>
          <c:h val="8.8515948218338414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6094610266739915"/>
          <c:w val="0.93980431691321664"/>
          <c:h val="0.48342257217848289"/>
        </c:manualLayout>
      </c:layout>
      <c:lineChart>
        <c:grouping val="standard"/>
        <c:varyColors val="0"/>
        <c:ser>
          <c:idx val="0"/>
          <c:order val="0"/>
          <c:tx>
            <c:strRef>
              <c:f>'4'!$O$3:$O$4</c:f>
              <c:strCache>
                <c:ptCount val="2"/>
                <c:pt idx="0">
                  <c:v>CO4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'4'!$N$5:$N$52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'4'!$O$5:$O$52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51-4216-9A18-36E99E57A6EE}"/>
            </c:ext>
          </c:extLst>
        </c:ser>
        <c:ser>
          <c:idx val="1"/>
          <c:order val="1"/>
          <c:tx>
            <c:strRef>
              <c:f>'4'!$P$3:$P$4</c:f>
              <c:strCache>
                <c:ptCount val="2"/>
                <c:pt idx="0">
                  <c:v>CO4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'4'!$N$5:$N$52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'4'!$P$5:$P$52</c:f>
              <c:numCache>
                <c:formatCode>General</c:formatCode>
                <c:ptCount val="48"/>
                <c:pt idx="3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51-4216-9A18-36E99E57A6EE}"/>
            </c:ext>
          </c:extLst>
        </c:ser>
        <c:ser>
          <c:idx val="2"/>
          <c:order val="2"/>
          <c:tx>
            <c:strRef>
              <c:f>'4'!$Q$3:$Q$4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'4'!$N$5:$N$52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'4'!$Q$5:$Q$52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51-4216-9A18-36E99E57A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009280"/>
        <c:axId val="101010816"/>
      </c:lineChart>
      <c:catAx>
        <c:axId val="10100928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01010816"/>
        <c:crosses val="autoZero"/>
        <c:auto val="1"/>
        <c:lblAlgn val="ctr"/>
        <c:lblOffset val="100"/>
        <c:tickLblSkip val="1"/>
        <c:noMultiLvlLbl val="0"/>
      </c:catAx>
      <c:valAx>
        <c:axId val="101010816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0100928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597300337458927"/>
          <c:y val="3.2043947994873291E-2"/>
          <c:w val="0.32853916845299996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3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19688627529153788"/>
          <c:w val="0.93167660646192862"/>
          <c:h val="0.54981760191368489"/>
        </c:manualLayout>
      </c:layout>
      <c:lineChart>
        <c:grouping val="standard"/>
        <c:varyColors val="0"/>
        <c:ser>
          <c:idx val="0"/>
          <c:order val="0"/>
          <c:tx>
            <c:strRef>
              <c:f>'Average STDEV'!$AM$3:$AM$4</c:f>
              <c:strCache>
                <c:ptCount val="2"/>
                <c:pt idx="0">
                  <c:v>D4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'Average STDEV'!$AL$5:$AL$35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'Average STDEV'!$AM$5:$AM$35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21-4365-BF3D-F33DE0FB6BC1}"/>
            </c:ext>
          </c:extLst>
        </c:ser>
        <c:ser>
          <c:idx val="1"/>
          <c:order val="1"/>
          <c:tx>
            <c:strRef>
              <c:f>'Average STDEV'!$AN$3:$AN$4</c:f>
              <c:strCache>
                <c:ptCount val="2"/>
                <c:pt idx="0">
                  <c:v>D4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'Average STDEV'!$AL$5:$AL$35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'Average STDEV'!$AN$5:$AN$35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21-4365-BF3D-F33DE0FB6BC1}"/>
            </c:ext>
          </c:extLst>
        </c:ser>
        <c:ser>
          <c:idx val="2"/>
          <c:order val="2"/>
          <c:tx>
            <c:strRef>
              <c:f>'Average STDEV'!$AO$3:$AO$4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'Average STDEV'!$AL$5:$AL$35</c:f>
              <c:numCache>
                <c:formatCode>[$-409]dd\-mmm\-yy;@</c:formatCode>
                <c:ptCount val="31"/>
                <c:pt idx="0">
                  <c:v>42125</c:v>
                </c:pt>
                <c:pt idx="1">
                  <c:v>42126</c:v>
                </c:pt>
                <c:pt idx="2">
                  <c:v>42127</c:v>
                </c:pt>
                <c:pt idx="3">
                  <c:v>42128</c:v>
                </c:pt>
                <c:pt idx="4">
                  <c:v>42129</c:v>
                </c:pt>
                <c:pt idx="5">
                  <c:v>42130</c:v>
                </c:pt>
                <c:pt idx="6">
                  <c:v>42131</c:v>
                </c:pt>
                <c:pt idx="7">
                  <c:v>42132</c:v>
                </c:pt>
                <c:pt idx="8">
                  <c:v>42133</c:v>
                </c:pt>
                <c:pt idx="9">
                  <c:v>42134</c:v>
                </c:pt>
                <c:pt idx="10">
                  <c:v>42135</c:v>
                </c:pt>
                <c:pt idx="11">
                  <c:v>42136</c:v>
                </c:pt>
                <c:pt idx="12">
                  <c:v>42137</c:v>
                </c:pt>
                <c:pt idx="13">
                  <c:v>42138</c:v>
                </c:pt>
                <c:pt idx="14">
                  <c:v>42139</c:v>
                </c:pt>
                <c:pt idx="15">
                  <c:v>42140</c:v>
                </c:pt>
                <c:pt idx="16">
                  <c:v>42141</c:v>
                </c:pt>
                <c:pt idx="17">
                  <c:v>42142</c:v>
                </c:pt>
                <c:pt idx="18">
                  <c:v>42143</c:v>
                </c:pt>
                <c:pt idx="19">
                  <c:v>42144</c:v>
                </c:pt>
                <c:pt idx="20">
                  <c:v>42145</c:v>
                </c:pt>
                <c:pt idx="21">
                  <c:v>42146</c:v>
                </c:pt>
                <c:pt idx="22">
                  <c:v>42147</c:v>
                </c:pt>
                <c:pt idx="23">
                  <c:v>42148</c:v>
                </c:pt>
                <c:pt idx="24">
                  <c:v>42149</c:v>
                </c:pt>
                <c:pt idx="25">
                  <c:v>42150</c:v>
                </c:pt>
                <c:pt idx="26">
                  <c:v>42151</c:v>
                </c:pt>
                <c:pt idx="27">
                  <c:v>42152</c:v>
                </c:pt>
                <c:pt idx="28">
                  <c:v>42153</c:v>
                </c:pt>
                <c:pt idx="29">
                  <c:v>42154</c:v>
                </c:pt>
                <c:pt idx="30">
                  <c:v>42155</c:v>
                </c:pt>
              </c:numCache>
            </c:numRef>
          </c:cat>
          <c:val>
            <c:numRef>
              <c:f>'Average STDEV'!$AO$5:$AO$35</c:f>
              <c:numCache>
                <c:formatCode>General</c:formatCode>
                <c:ptCount val="31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21-4365-BF3D-F33DE0FB6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951616"/>
        <c:axId val="129953152"/>
      </c:lineChart>
      <c:dateAx>
        <c:axId val="129951616"/>
        <c:scaling>
          <c:orientation val="minMax"/>
        </c:scaling>
        <c:delete val="0"/>
        <c:axPos val="b"/>
        <c:numFmt formatCode="[$-409]dd\-mmm\-yy;@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29953152"/>
        <c:crosses val="autoZero"/>
        <c:auto val="1"/>
        <c:lblOffset val="100"/>
        <c:baseTimeUnit val="days"/>
        <c:majorUnit val="1"/>
      </c:dateAx>
      <c:valAx>
        <c:axId val="129953152"/>
        <c:scaling>
          <c:orientation val="minMax"/>
          <c:max val="2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9951616"/>
        <c:crosses val="autoZero"/>
        <c:crossBetween val="between"/>
        <c:minorUnit val="4.0000000000000022E-2"/>
      </c:valAx>
    </c:plotArea>
    <c:legend>
      <c:legendPos val="b"/>
      <c:layout>
        <c:manualLayout>
          <c:xMode val="edge"/>
          <c:yMode val="edge"/>
          <c:x val="0.64465224865760062"/>
          <c:y val="3.7529486029436242E-3"/>
          <c:w val="0.30852841508019374"/>
          <c:h val="8.81424632047576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8478889377407052"/>
          <c:w val="0.93939312463990776"/>
          <c:h val="0.43890473150315945"/>
        </c:manualLayout>
      </c:layout>
      <c:lineChart>
        <c:grouping val="standard"/>
        <c:varyColors val="0"/>
        <c:ser>
          <c:idx val="0"/>
          <c:order val="0"/>
          <c:tx>
            <c:strRef>
              <c:f>'4'!$S$3:$S$4</c:f>
              <c:strCache>
                <c:ptCount val="2"/>
                <c:pt idx="0">
                  <c:v>CO5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'4'!$R$5:$R$52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'4'!$S$5:$S$52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9D-46D6-87AD-57BA74C87811}"/>
            </c:ext>
          </c:extLst>
        </c:ser>
        <c:ser>
          <c:idx val="1"/>
          <c:order val="1"/>
          <c:tx>
            <c:strRef>
              <c:f>'4'!$T$3:$T$4</c:f>
              <c:strCache>
                <c:ptCount val="2"/>
                <c:pt idx="0">
                  <c:v>CO5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'4'!$R$5:$R$52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'4'!$T$5:$T$52</c:f>
              <c:numCache>
                <c:formatCode>General</c:formatCode>
                <c:ptCount val="48"/>
                <c:pt idx="3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9D-46D6-87AD-57BA74C87811}"/>
            </c:ext>
          </c:extLst>
        </c:ser>
        <c:ser>
          <c:idx val="2"/>
          <c:order val="2"/>
          <c:tx>
            <c:strRef>
              <c:f>'4'!$U$3:$U$4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'4'!$R$5:$R$52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'4'!$U$5:$U$52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9D-46D6-87AD-57BA74C87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030912"/>
        <c:axId val="99812096"/>
      </c:lineChart>
      <c:catAx>
        <c:axId val="101030912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99812096"/>
        <c:crosses val="autoZero"/>
        <c:auto val="1"/>
        <c:lblAlgn val="ctr"/>
        <c:lblOffset val="100"/>
        <c:tickLblSkip val="1"/>
        <c:noMultiLvlLbl val="0"/>
      </c:catAx>
      <c:valAx>
        <c:axId val="99812096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01030912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660158333867521"/>
          <c:y val="5.8660484698295982E-2"/>
          <c:w val="0.33031986855302037"/>
          <c:h val="9.409803504291702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CO6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4582013049177154E-2"/>
          <c:y val="0.25046166104237216"/>
          <c:w val="0.92248407710812763"/>
          <c:h val="0.53582864641920502"/>
        </c:manualLayout>
      </c:layout>
      <c:lineChart>
        <c:grouping val="standard"/>
        <c:varyColors val="0"/>
        <c:ser>
          <c:idx val="0"/>
          <c:order val="0"/>
          <c:tx>
            <c:strRef>
              <c:f>'4'!$W$3:$W$4</c:f>
              <c:strCache>
                <c:ptCount val="2"/>
                <c:pt idx="0">
                  <c:v>CO6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'4'!$V$5:$V$52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'4'!$W$5:$W$52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26-4776-A165-8ABF0EFF0391}"/>
            </c:ext>
          </c:extLst>
        </c:ser>
        <c:ser>
          <c:idx val="1"/>
          <c:order val="1"/>
          <c:tx>
            <c:strRef>
              <c:f>'4'!$X$3:$X$4</c:f>
              <c:strCache>
                <c:ptCount val="2"/>
                <c:pt idx="0">
                  <c:v>CO6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'4'!$V$5:$V$52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'4'!$X$5:$X$52</c:f>
              <c:numCache>
                <c:formatCode>General</c:formatCode>
                <c:ptCount val="48"/>
                <c:pt idx="3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26-4776-A165-8ABF0EFF0391}"/>
            </c:ext>
          </c:extLst>
        </c:ser>
        <c:ser>
          <c:idx val="2"/>
          <c:order val="2"/>
          <c:tx>
            <c:strRef>
              <c:f>'4'!$Y$3:$Y$4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'4'!$V$5:$V$52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'4'!$Y$5:$Y$52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26-4776-A165-8ABF0EFF0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844480"/>
        <c:axId val="99846016"/>
      </c:lineChart>
      <c:catAx>
        <c:axId val="9984448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99846016"/>
        <c:crosses val="autoZero"/>
        <c:auto val="1"/>
        <c:lblAlgn val="ctr"/>
        <c:lblOffset val="100"/>
        <c:tickLblSkip val="1"/>
        <c:noMultiLvlLbl val="0"/>
      </c:catAx>
      <c:valAx>
        <c:axId val="99846016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9984448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2120042531695652"/>
          <c:y val="4.7125515560554193E-2"/>
          <c:w val="0.32809698922224967"/>
          <c:h val="9.32578740157480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2531490792566589"/>
          <c:w val="0.93951134157010852"/>
          <c:h val="0.56636793894739057"/>
        </c:manualLayout>
      </c:layout>
      <c:lineChart>
        <c:grouping val="standard"/>
        <c:varyColors val="0"/>
        <c:ser>
          <c:idx val="0"/>
          <c:order val="0"/>
          <c:tx>
            <c:strRef>
              <c:f>'4'!$AA$3:$AA$4</c:f>
              <c:strCache>
                <c:ptCount val="2"/>
                <c:pt idx="0">
                  <c:v>D1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'4'!$Z$5:$Z$52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'4'!$AA$5:$AA$52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DF-44A5-BDA8-8612EC425CC7}"/>
            </c:ext>
          </c:extLst>
        </c:ser>
        <c:ser>
          <c:idx val="1"/>
          <c:order val="1"/>
          <c:tx>
            <c:strRef>
              <c:f>'4'!$AB$3:$AB$4</c:f>
              <c:strCache>
                <c:ptCount val="2"/>
                <c:pt idx="0">
                  <c:v>D1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'4'!$Z$5:$Z$52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'4'!$AB$5:$AB$52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DF-44A5-BDA8-8612EC425CC7}"/>
            </c:ext>
          </c:extLst>
        </c:ser>
        <c:ser>
          <c:idx val="2"/>
          <c:order val="2"/>
          <c:tx>
            <c:strRef>
              <c:f>'4'!$AC$3:$AC$4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'4'!$Z$5:$Z$52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'4'!$AC$5:$AC$52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DF-44A5-BDA8-8612EC425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209600"/>
        <c:axId val="101211136"/>
      </c:lineChart>
      <c:catAx>
        <c:axId val="10120960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01211136"/>
        <c:crosses val="autoZero"/>
        <c:auto val="1"/>
        <c:lblAlgn val="ctr"/>
        <c:lblOffset val="100"/>
        <c:tickLblSkip val="1"/>
        <c:noMultiLvlLbl val="0"/>
      </c:catAx>
      <c:valAx>
        <c:axId val="101211136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0120960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459616328446744"/>
          <c:y val="3.5700597666255642E-2"/>
          <c:w val="0.31020065581233242"/>
          <c:h val="8.3894633652721165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2622343578020654"/>
          <c:w val="0.93643214409519548"/>
          <c:h val="0.49171450342900996"/>
        </c:manualLayout>
      </c:layout>
      <c:lineChart>
        <c:grouping val="standard"/>
        <c:varyColors val="0"/>
        <c:ser>
          <c:idx val="0"/>
          <c:order val="0"/>
          <c:tx>
            <c:strRef>
              <c:f>'4'!$AE$3:$AE$4</c:f>
              <c:strCache>
                <c:ptCount val="2"/>
                <c:pt idx="0">
                  <c:v>D2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'4'!$AD$5:$AD$52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'4'!$AE$5:$AE$52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ED-4C62-820A-D395D654E08B}"/>
            </c:ext>
          </c:extLst>
        </c:ser>
        <c:ser>
          <c:idx val="1"/>
          <c:order val="1"/>
          <c:tx>
            <c:strRef>
              <c:f>'4'!$AF$3:$AF$4</c:f>
              <c:strCache>
                <c:ptCount val="2"/>
                <c:pt idx="0">
                  <c:v>D2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'4'!$AD$5:$AD$52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'4'!$AF$5:$AF$52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ED-4C62-820A-D395D654E08B}"/>
            </c:ext>
          </c:extLst>
        </c:ser>
        <c:ser>
          <c:idx val="2"/>
          <c:order val="2"/>
          <c:tx>
            <c:strRef>
              <c:f>'4'!$AG$3:$AG$4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'4'!$AD$5:$AD$52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'4'!$AG$5:$AG$52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ED-4C62-820A-D395D654E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243520"/>
        <c:axId val="101249408"/>
      </c:lineChart>
      <c:catAx>
        <c:axId val="10124352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01249408"/>
        <c:crosses val="autoZero"/>
        <c:auto val="1"/>
        <c:lblAlgn val="ctr"/>
        <c:lblOffset val="100"/>
        <c:tickLblSkip val="1"/>
        <c:noMultiLvlLbl val="0"/>
      </c:catAx>
      <c:valAx>
        <c:axId val="10124940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0124352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4105835827125379"/>
          <c:y val="4.7941325882651771E-2"/>
          <c:w val="0.30852841508019357"/>
          <c:h val="8.423291846583702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3772632234530044"/>
          <c:w val="0.93814850379474934"/>
          <c:h val="0.51423283953912535"/>
        </c:manualLayout>
      </c:layout>
      <c:lineChart>
        <c:grouping val="standard"/>
        <c:varyColors val="0"/>
        <c:ser>
          <c:idx val="0"/>
          <c:order val="0"/>
          <c:tx>
            <c:strRef>
              <c:f>'4'!$AI$3:$AI$4</c:f>
              <c:strCache>
                <c:ptCount val="2"/>
                <c:pt idx="0">
                  <c:v>D3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'4'!$AH$5:$AH$52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'4'!$AI$5:$AI$52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3F-4C76-908D-5A918B7B6795}"/>
            </c:ext>
          </c:extLst>
        </c:ser>
        <c:ser>
          <c:idx val="1"/>
          <c:order val="1"/>
          <c:tx>
            <c:strRef>
              <c:f>'4'!$AJ$3:$AJ$4</c:f>
              <c:strCache>
                <c:ptCount val="2"/>
                <c:pt idx="0">
                  <c:v>D3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'4'!$AH$5:$AH$52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'4'!$AJ$5:$AJ$52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3F-4C76-908D-5A918B7B6795}"/>
            </c:ext>
          </c:extLst>
        </c:ser>
        <c:ser>
          <c:idx val="2"/>
          <c:order val="2"/>
          <c:tx>
            <c:strRef>
              <c:f>'4'!$AK$3:$AK$4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'4'!$AH$5:$AH$52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'4'!$AK$5:$AK$52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3F-4C76-908D-5A918B7B6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179776"/>
        <c:axId val="101181312"/>
      </c:lineChart>
      <c:catAx>
        <c:axId val="10117977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01181312"/>
        <c:crosses val="autoZero"/>
        <c:auto val="1"/>
        <c:lblAlgn val="ctr"/>
        <c:lblOffset val="100"/>
        <c:tickLblSkip val="1"/>
        <c:noMultiLvlLbl val="0"/>
      </c:catAx>
      <c:valAx>
        <c:axId val="10118131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0117977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63732496852527665"/>
          <c:y val="3.9079585390809204E-2"/>
          <c:w val="0.31020065581233242"/>
          <c:h val="8.851594821833835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6094610266739915"/>
          <c:w val="0.93980431691321664"/>
          <c:h val="0.48342257217848267"/>
        </c:manualLayout>
      </c:layout>
      <c:lineChart>
        <c:grouping val="standard"/>
        <c:varyColors val="0"/>
        <c:ser>
          <c:idx val="0"/>
          <c:order val="0"/>
          <c:tx>
            <c:strRef>
              <c:f>'1'!$O$3:$O$4</c:f>
              <c:strCache>
                <c:ptCount val="2"/>
                <c:pt idx="0">
                  <c:v>CO4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'1'!$O$5:$O$52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28-4A7F-84F1-A900170C92E9}"/>
            </c:ext>
          </c:extLst>
        </c:ser>
        <c:ser>
          <c:idx val="1"/>
          <c:order val="1"/>
          <c:tx>
            <c:strRef>
              <c:f>'1'!$P$3:$P$4</c:f>
              <c:strCache>
                <c:ptCount val="2"/>
                <c:pt idx="0">
                  <c:v>CO4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'1'!$P$5:$P$52</c:f>
              <c:numCache>
                <c:formatCode>General</c:formatCode>
                <c:ptCount val="48"/>
                <c:pt idx="2">
                  <c:v>74</c:v>
                </c:pt>
                <c:pt idx="3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28-4A7F-84F1-A900170C92E9}"/>
            </c:ext>
          </c:extLst>
        </c:ser>
        <c:ser>
          <c:idx val="2"/>
          <c:order val="2"/>
          <c:tx>
            <c:strRef>
              <c:f>'1'!$Q$3:$Q$4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'1'!$Q$5:$Q$52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28-4A7F-84F1-A900170C9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123840"/>
        <c:axId val="87125376"/>
      </c:lineChart>
      <c:catAx>
        <c:axId val="8712384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87125376"/>
        <c:crosses val="autoZero"/>
        <c:auto val="1"/>
        <c:lblAlgn val="ctr"/>
        <c:lblOffset val="100"/>
        <c:tickLblSkip val="1"/>
        <c:noMultiLvlLbl val="0"/>
      </c:catAx>
      <c:valAx>
        <c:axId val="87125376"/>
        <c:scaling>
          <c:orientation val="minMax"/>
          <c:min val="4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87123840"/>
        <c:crosses val="autoZero"/>
        <c:crossBetween val="between"/>
        <c:majorUnit val="10"/>
      </c:valAx>
    </c:plotArea>
    <c:legend>
      <c:legendPos val="b"/>
      <c:layout>
        <c:manualLayout>
          <c:xMode val="edge"/>
          <c:yMode val="edge"/>
          <c:x val="0.61597300337458882"/>
          <c:y val="3.2043947994873263E-2"/>
          <c:w val="0.32853916845299996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77" l="0.70000000000000062" r="0.70000000000000062" t="0.75000000000000477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19688627529153788"/>
          <c:w val="0.93167660646192862"/>
          <c:h val="0.54981760191368489"/>
        </c:manualLayout>
      </c:layout>
      <c:lineChart>
        <c:grouping val="standard"/>
        <c:varyColors val="0"/>
        <c:ser>
          <c:idx val="0"/>
          <c:order val="0"/>
          <c:tx>
            <c:strRef>
              <c:f>'4'!$AM$3:$AM$4</c:f>
              <c:strCache>
                <c:ptCount val="2"/>
                <c:pt idx="0">
                  <c:v>D4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'4'!$AL$5:$AL$52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'4'!$AM$5:$AM$52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71-4899-8670-A36CB838D815}"/>
            </c:ext>
          </c:extLst>
        </c:ser>
        <c:ser>
          <c:idx val="1"/>
          <c:order val="1"/>
          <c:tx>
            <c:strRef>
              <c:f>'4'!$AN$3:$AN$4</c:f>
              <c:strCache>
                <c:ptCount val="2"/>
                <c:pt idx="0">
                  <c:v>D4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'4'!$AL$5:$AL$52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'4'!$AN$5:$AN$52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71-4899-8670-A36CB838D815}"/>
            </c:ext>
          </c:extLst>
        </c:ser>
        <c:ser>
          <c:idx val="2"/>
          <c:order val="2"/>
          <c:tx>
            <c:strRef>
              <c:f>'4'!$AO$3:$AO$4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'4'!$AL$5:$AL$52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'4'!$AO$5:$AO$52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71-4899-8670-A36CB838D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275520"/>
        <c:axId val="101277056"/>
      </c:lineChart>
      <c:catAx>
        <c:axId val="10127552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01277056"/>
        <c:crosses val="autoZero"/>
        <c:auto val="1"/>
        <c:lblAlgn val="ctr"/>
        <c:lblOffset val="100"/>
        <c:tickLblSkip val="1"/>
        <c:noMultiLvlLbl val="0"/>
      </c:catAx>
      <c:valAx>
        <c:axId val="10127705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0127552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64465224865760062"/>
          <c:y val="3.7529486029436242E-3"/>
          <c:w val="0.30852841508019357"/>
          <c:h val="8.81424632047576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3557543738909243E-2"/>
          <c:y val="0.22001338068035745"/>
          <c:w val="0.94307943512202363"/>
          <c:h val="0.55042725541660231"/>
        </c:manualLayout>
      </c:layout>
      <c:lineChart>
        <c:grouping val="standard"/>
        <c:varyColors val="0"/>
        <c:ser>
          <c:idx val="0"/>
          <c:order val="0"/>
          <c:tx>
            <c:strRef>
              <c:f>'5'!$C$4</c:f>
              <c:strCache>
                <c:ptCount val="1"/>
                <c:pt idx="0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'5'!$B$5:$B$52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'5'!$C$5:$C$52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A3-4D5C-A0C8-80820A74DADF}"/>
            </c:ext>
          </c:extLst>
        </c:ser>
        <c:ser>
          <c:idx val="1"/>
          <c:order val="1"/>
          <c:tx>
            <c:strRef>
              <c:f>'5'!$D$4</c:f>
              <c:strCache>
                <c:ptCount val="1"/>
                <c:pt idx="0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'5'!$B$5:$B$52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'5'!$D$5:$D$52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3-4D5C-A0C8-80820A74DADF}"/>
            </c:ext>
          </c:extLst>
        </c:ser>
        <c:ser>
          <c:idx val="2"/>
          <c:order val="2"/>
          <c:tx>
            <c:strRef>
              <c:f>'5'!$E$4</c:f>
              <c:strCache>
                <c:ptCount val="1"/>
                <c:pt idx="0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'5'!$B$5:$B$52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'5'!$E$5:$E$52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A3-4D5C-A0C8-80820A74D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528320"/>
        <c:axId val="101529856"/>
      </c:lineChart>
      <c:catAx>
        <c:axId val="10152832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01529856"/>
        <c:crosses val="autoZero"/>
        <c:auto val="1"/>
        <c:lblAlgn val="ctr"/>
        <c:lblOffset val="100"/>
        <c:tickLblSkip val="1"/>
        <c:noMultiLvlLbl val="0"/>
      </c:catAx>
      <c:valAx>
        <c:axId val="101529856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0152832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72261414623943265"/>
          <c:y val="3.6653183058000215E-2"/>
          <c:w val="0.2412757666561349"/>
          <c:h val="9.043187783345264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09386025919754E-2"/>
          <c:y val="0.24715159503740491"/>
          <c:w val="0.93504575478510388"/>
          <c:h val="0.51259449397019263"/>
        </c:manualLayout>
      </c:layout>
      <c:lineChart>
        <c:grouping val="standard"/>
        <c:varyColors val="0"/>
        <c:ser>
          <c:idx val="0"/>
          <c:order val="0"/>
          <c:tx>
            <c:strRef>
              <c:f>'5'!$G$3:$G$4</c:f>
              <c:strCache>
                <c:ptCount val="2"/>
                <c:pt idx="0">
                  <c:v>CO2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'5'!$F$5:$F$52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'5'!$G$5:$G$52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49-45E1-AA4B-E4E84735E785}"/>
            </c:ext>
          </c:extLst>
        </c:ser>
        <c:ser>
          <c:idx val="1"/>
          <c:order val="1"/>
          <c:tx>
            <c:strRef>
              <c:f>'5'!$H$3:$H$4</c:f>
              <c:strCache>
                <c:ptCount val="2"/>
                <c:pt idx="0">
                  <c:v>CO2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'5'!$F$5:$F$52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'5'!$H$5:$H$52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49-45E1-AA4B-E4E84735E785}"/>
            </c:ext>
          </c:extLst>
        </c:ser>
        <c:ser>
          <c:idx val="2"/>
          <c:order val="2"/>
          <c:tx>
            <c:strRef>
              <c:f>'5'!$I$3:$I$4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'5'!$F$5:$F$52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'5'!$I$5:$I$52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49-45E1-AA4B-E4E84735E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554048"/>
        <c:axId val="101555584"/>
      </c:lineChart>
      <c:catAx>
        <c:axId val="10155404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01555584"/>
        <c:crosses val="autoZero"/>
        <c:auto val="1"/>
        <c:lblAlgn val="ctr"/>
        <c:lblOffset val="100"/>
        <c:tickLblSkip val="1"/>
        <c:noMultiLvlLbl val="0"/>
      </c:catAx>
      <c:valAx>
        <c:axId val="101555584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01554048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59983950957179299"/>
          <c:y val="6.1113264688067825E-2"/>
          <c:w val="0.3280970355827848"/>
          <c:h val="9.1221675893133444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794282471447824E-2"/>
          <c:y val="0.26094610266739915"/>
          <c:w val="0.93952216783712195"/>
          <c:h val="0.47298736495147775"/>
        </c:manualLayout>
      </c:layout>
      <c:lineChart>
        <c:grouping val="standard"/>
        <c:varyColors val="0"/>
        <c:ser>
          <c:idx val="0"/>
          <c:order val="0"/>
          <c:tx>
            <c:strRef>
              <c:f>'5'!$K$3:$K$4</c:f>
              <c:strCache>
                <c:ptCount val="2"/>
                <c:pt idx="0">
                  <c:v>CO3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'5'!$J$5:$J$52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'5'!$K$5:$K$52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E1-4221-A1EB-A4847DDC9B64}"/>
            </c:ext>
          </c:extLst>
        </c:ser>
        <c:ser>
          <c:idx val="1"/>
          <c:order val="1"/>
          <c:tx>
            <c:strRef>
              <c:f>'5'!$L$3:$L$4</c:f>
              <c:strCache>
                <c:ptCount val="2"/>
                <c:pt idx="0">
                  <c:v>CO3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'5'!$J$5:$J$52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'5'!$L$5:$L$52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E1-4221-A1EB-A4847DDC9B64}"/>
            </c:ext>
          </c:extLst>
        </c:ser>
        <c:ser>
          <c:idx val="2"/>
          <c:order val="2"/>
          <c:tx>
            <c:strRef>
              <c:f>'5'!$M$3:$M$4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'5'!$J$5:$J$52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'5'!$M$5:$M$52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E1-4221-A1EB-A4847DDC9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661120"/>
        <c:axId val="102675200"/>
      </c:lineChart>
      <c:catAx>
        <c:axId val="10266112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02675200"/>
        <c:crosses val="autoZero"/>
        <c:auto val="1"/>
        <c:lblAlgn val="ctr"/>
        <c:lblOffset val="100"/>
        <c:tickLblSkip val="1"/>
        <c:noMultiLvlLbl val="0"/>
      </c:catAx>
      <c:valAx>
        <c:axId val="10267520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0266112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808824572604049"/>
          <c:y val="4.4447048770066465E-2"/>
          <c:w val="0.32942711215152182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6094610266739915"/>
          <c:w val="0.93980431691321664"/>
          <c:h val="0.48342257217848289"/>
        </c:manualLayout>
      </c:layout>
      <c:lineChart>
        <c:grouping val="standard"/>
        <c:varyColors val="0"/>
        <c:ser>
          <c:idx val="0"/>
          <c:order val="0"/>
          <c:tx>
            <c:strRef>
              <c:f>'5'!$O$3:$O$4</c:f>
              <c:strCache>
                <c:ptCount val="2"/>
                <c:pt idx="0">
                  <c:v>CO4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'5'!$N$5:$N$52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'5'!$O$5:$O$52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36-45EE-BB52-1A24F4E00C79}"/>
            </c:ext>
          </c:extLst>
        </c:ser>
        <c:ser>
          <c:idx val="1"/>
          <c:order val="1"/>
          <c:tx>
            <c:strRef>
              <c:f>'5'!$P$3:$P$4</c:f>
              <c:strCache>
                <c:ptCount val="2"/>
                <c:pt idx="0">
                  <c:v>CO4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'5'!$N$5:$N$52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'5'!$P$5:$P$52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36-45EE-BB52-1A24F4E00C79}"/>
            </c:ext>
          </c:extLst>
        </c:ser>
        <c:ser>
          <c:idx val="2"/>
          <c:order val="2"/>
          <c:tx>
            <c:strRef>
              <c:f>'5'!$Q$3:$Q$4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'5'!$N$5:$N$52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'5'!$Q$5:$Q$52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36-45EE-BB52-1A24F4E00C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707584"/>
        <c:axId val="102709120"/>
      </c:lineChart>
      <c:catAx>
        <c:axId val="10270758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02709120"/>
        <c:crosses val="autoZero"/>
        <c:auto val="1"/>
        <c:lblAlgn val="ctr"/>
        <c:lblOffset val="100"/>
        <c:tickLblSkip val="1"/>
        <c:noMultiLvlLbl val="0"/>
      </c:catAx>
      <c:valAx>
        <c:axId val="10270912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02707584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597300337458927"/>
          <c:y val="3.2043947994873291E-2"/>
          <c:w val="0.32853916845299996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8478889377407052"/>
          <c:w val="0.93939312463990776"/>
          <c:h val="0.43890473150315945"/>
        </c:manualLayout>
      </c:layout>
      <c:lineChart>
        <c:grouping val="standard"/>
        <c:varyColors val="0"/>
        <c:ser>
          <c:idx val="0"/>
          <c:order val="0"/>
          <c:tx>
            <c:strRef>
              <c:f>'5'!$S$3:$S$4</c:f>
              <c:strCache>
                <c:ptCount val="2"/>
                <c:pt idx="0">
                  <c:v>CO5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'5'!$R$5:$R$52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'5'!$S$5:$S$52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9B-40A7-A64D-2C9A73EFD8AD}"/>
            </c:ext>
          </c:extLst>
        </c:ser>
        <c:ser>
          <c:idx val="1"/>
          <c:order val="1"/>
          <c:tx>
            <c:strRef>
              <c:f>'5'!$T$3:$T$4</c:f>
              <c:strCache>
                <c:ptCount val="2"/>
                <c:pt idx="0">
                  <c:v>CO5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'5'!$R$5:$R$52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'5'!$T$5:$T$52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9B-40A7-A64D-2C9A73EFD8AD}"/>
            </c:ext>
          </c:extLst>
        </c:ser>
        <c:ser>
          <c:idx val="2"/>
          <c:order val="2"/>
          <c:tx>
            <c:strRef>
              <c:f>'5'!$U$3:$U$4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'5'!$R$5:$R$52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'5'!$U$5:$U$52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9B-40A7-A64D-2C9A73EFD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761984"/>
        <c:axId val="102763520"/>
      </c:lineChart>
      <c:catAx>
        <c:axId val="10276198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02763520"/>
        <c:crosses val="autoZero"/>
        <c:auto val="1"/>
        <c:lblAlgn val="ctr"/>
        <c:lblOffset val="100"/>
        <c:tickLblSkip val="1"/>
        <c:noMultiLvlLbl val="0"/>
      </c:catAx>
      <c:valAx>
        <c:axId val="10276352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02761984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660158333867521"/>
          <c:y val="5.8660484698295982E-2"/>
          <c:w val="0.33031986855302037"/>
          <c:h val="9.409803504291702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CO6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4582013049177154E-2"/>
          <c:y val="0.25046166104237216"/>
          <c:w val="0.92248407710812763"/>
          <c:h val="0.53582864641920502"/>
        </c:manualLayout>
      </c:layout>
      <c:lineChart>
        <c:grouping val="standard"/>
        <c:varyColors val="0"/>
        <c:ser>
          <c:idx val="0"/>
          <c:order val="0"/>
          <c:tx>
            <c:strRef>
              <c:f>'5'!$W$3:$W$4</c:f>
              <c:strCache>
                <c:ptCount val="2"/>
                <c:pt idx="0">
                  <c:v>CO6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'5'!$V$5:$V$52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'5'!$W$5:$W$52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71-47A1-B955-26D23A69CC82}"/>
            </c:ext>
          </c:extLst>
        </c:ser>
        <c:ser>
          <c:idx val="1"/>
          <c:order val="1"/>
          <c:tx>
            <c:strRef>
              <c:f>'5'!$X$3:$X$4</c:f>
              <c:strCache>
                <c:ptCount val="2"/>
                <c:pt idx="0">
                  <c:v>CO6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'5'!$V$5:$V$52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'5'!$X$5:$X$52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71-47A1-B955-26D23A69CC82}"/>
            </c:ext>
          </c:extLst>
        </c:ser>
        <c:ser>
          <c:idx val="2"/>
          <c:order val="2"/>
          <c:tx>
            <c:strRef>
              <c:f>'5'!$Y$3:$Y$4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'5'!$V$5:$V$52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'5'!$Y$5:$Y$52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71-47A1-B955-26D23A69CC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804096"/>
        <c:axId val="102805888"/>
      </c:lineChart>
      <c:catAx>
        <c:axId val="10280409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02805888"/>
        <c:crosses val="autoZero"/>
        <c:auto val="1"/>
        <c:lblAlgn val="ctr"/>
        <c:lblOffset val="100"/>
        <c:tickLblSkip val="1"/>
        <c:noMultiLvlLbl val="0"/>
      </c:catAx>
      <c:valAx>
        <c:axId val="10280588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0280409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2120042531695652"/>
          <c:y val="4.7125515560554193E-2"/>
          <c:w val="0.32809698922224967"/>
          <c:h val="9.32578740157480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2531490792566589"/>
          <c:w val="0.93951134157010852"/>
          <c:h val="0.56636793894739057"/>
        </c:manualLayout>
      </c:layout>
      <c:lineChart>
        <c:grouping val="standard"/>
        <c:varyColors val="0"/>
        <c:ser>
          <c:idx val="0"/>
          <c:order val="0"/>
          <c:tx>
            <c:strRef>
              <c:f>'5'!$AA$3:$AA$4</c:f>
              <c:strCache>
                <c:ptCount val="2"/>
                <c:pt idx="0">
                  <c:v>D1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'5'!$Z$5:$Z$52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'5'!$AA$5:$AA$52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94-4B12-8C50-187989225A2E}"/>
            </c:ext>
          </c:extLst>
        </c:ser>
        <c:ser>
          <c:idx val="1"/>
          <c:order val="1"/>
          <c:tx>
            <c:strRef>
              <c:f>'5'!$AB$3:$AB$4</c:f>
              <c:strCache>
                <c:ptCount val="2"/>
                <c:pt idx="0">
                  <c:v>D1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'5'!$Z$5:$Z$52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'5'!$AB$5:$AB$52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94-4B12-8C50-187989225A2E}"/>
            </c:ext>
          </c:extLst>
        </c:ser>
        <c:ser>
          <c:idx val="2"/>
          <c:order val="2"/>
          <c:tx>
            <c:strRef>
              <c:f>'5'!$AC$3:$AC$4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'5'!$Z$5:$Z$52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'5'!$AC$5:$AC$52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94-4B12-8C50-187989225A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858752"/>
        <c:axId val="102860288"/>
      </c:lineChart>
      <c:catAx>
        <c:axId val="102858752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02860288"/>
        <c:crosses val="autoZero"/>
        <c:auto val="1"/>
        <c:lblAlgn val="ctr"/>
        <c:lblOffset val="100"/>
        <c:tickLblSkip val="1"/>
        <c:noMultiLvlLbl val="0"/>
      </c:catAx>
      <c:valAx>
        <c:axId val="10286028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02858752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459616328446744"/>
          <c:y val="3.5700597666255642E-2"/>
          <c:w val="0.31020065581233242"/>
          <c:h val="8.3894633652721165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2622343578020654"/>
          <c:w val="0.93643214409519548"/>
          <c:h val="0.49171450342900996"/>
        </c:manualLayout>
      </c:layout>
      <c:lineChart>
        <c:grouping val="standard"/>
        <c:varyColors val="0"/>
        <c:ser>
          <c:idx val="0"/>
          <c:order val="0"/>
          <c:tx>
            <c:strRef>
              <c:f>'5'!$AE$3:$AE$4</c:f>
              <c:strCache>
                <c:ptCount val="2"/>
                <c:pt idx="0">
                  <c:v>D2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'5'!$AD$5:$AD$52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'5'!$AE$5:$AE$52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19-4F94-9F56-837B3491F0D7}"/>
            </c:ext>
          </c:extLst>
        </c:ser>
        <c:ser>
          <c:idx val="1"/>
          <c:order val="1"/>
          <c:tx>
            <c:strRef>
              <c:f>'5'!$AF$3:$AF$4</c:f>
              <c:strCache>
                <c:ptCount val="2"/>
                <c:pt idx="0">
                  <c:v>D2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'5'!$AD$5:$AD$52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'5'!$AF$5:$AF$52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19-4F94-9F56-837B3491F0D7}"/>
            </c:ext>
          </c:extLst>
        </c:ser>
        <c:ser>
          <c:idx val="2"/>
          <c:order val="2"/>
          <c:tx>
            <c:strRef>
              <c:f>'5'!$AG$3:$AG$4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'5'!$AD$5:$AD$52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'5'!$AG$5:$AG$52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19-4F94-9F56-837B3491F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876288"/>
        <c:axId val="102877824"/>
      </c:lineChart>
      <c:catAx>
        <c:axId val="10287628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02877824"/>
        <c:crosses val="autoZero"/>
        <c:auto val="1"/>
        <c:lblAlgn val="ctr"/>
        <c:lblOffset val="100"/>
        <c:tickLblSkip val="1"/>
        <c:noMultiLvlLbl val="0"/>
      </c:catAx>
      <c:valAx>
        <c:axId val="102877824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02876288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4105835827125379"/>
          <c:y val="4.7941325882651771E-2"/>
          <c:w val="0.30852841508019357"/>
          <c:h val="8.423291846583702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3772632234530044"/>
          <c:w val="0.93814850379474934"/>
          <c:h val="0.51423283953912535"/>
        </c:manualLayout>
      </c:layout>
      <c:lineChart>
        <c:grouping val="standard"/>
        <c:varyColors val="0"/>
        <c:ser>
          <c:idx val="0"/>
          <c:order val="0"/>
          <c:tx>
            <c:strRef>
              <c:f>'5'!$AI$3:$AI$4</c:f>
              <c:strCache>
                <c:ptCount val="2"/>
                <c:pt idx="0">
                  <c:v>D3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'5'!$AH$5:$AH$52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'5'!$AI$5:$AI$52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53-4A84-B4C9-1C95EB5BFA2E}"/>
            </c:ext>
          </c:extLst>
        </c:ser>
        <c:ser>
          <c:idx val="1"/>
          <c:order val="1"/>
          <c:tx>
            <c:strRef>
              <c:f>'5'!$AJ$3:$AJ$4</c:f>
              <c:strCache>
                <c:ptCount val="2"/>
                <c:pt idx="0">
                  <c:v>D3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'5'!$AH$5:$AH$52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'5'!$AJ$5:$AJ$52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53-4A84-B4C9-1C95EB5BFA2E}"/>
            </c:ext>
          </c:extLst>
        </c:ser>
        <c:ser>
          <c:idx val="2"/>
          <c:order val="2"/>
          <c:tx>
            <c:strRef>
              <c:f>'5'!$AK$3:$AK$4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'5'!$AH$5:$AH$52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'5'!$AK$5:$AK$52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53-4A84-B4C9-1C95EB5BFA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926976"/>
        <c:axId val="102945152"/>
      </c:lineChart>
      <c:catAx>
        <c:axId val="10292697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02945152"/>
        <c:crosses val="autoZero"/>
        <c:auto val="1"/>
        <c:lblAlgn val="ctr"/>
        <c:lblOffset val="100"/>
        <c:tickLblSkip val="1"/>
        <c:noMultiLvlLbl val="0"/>
      </c:catAx>
      <c:valAx>
        <c:axId val="10294515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0292697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732496852527665"/>
          <c:y val="3.9079585390809204E-2"/>
          <c:w val="0.31020065581233242"/>
          <c:h val="8.851594821833835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847888937740703"/>
          <c:w val="0.93939312463990776"/>
          <c:h val="0.43890473150315934"/>
        </c:manualLayout>
      </c:layout>
      <c:lineChart>
        <c:grouping val="standard"/>
        <c:varyColors val="0"/>
        <c:ser>
          <c:idx val="0"/>
          <c:order val="0"/>
          <c:tx>
            <c:strRef>
              <c:f>'1'!$S$3:$S$4</c:f>
              <c:strCache>
                <c:ptCount val="2"/>
                <c:pt idx="0">
                  <c:v>CO5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'1'!$S$5:$S$52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8E-499C-8B08-6548C3747DF6}"/>
            </c:ext>
          </c:extLst>
        </c:ser>
        <c:ser>
          <c:idx val="1"/>
          <c:order val="1"/>
          <c:tx>
            <c:strRef>
              <c:f>'1'!$T$3:$T$4</c:f>
              <c:strCache>
                <c:ptCount val="2"/>
                <c:pt idx="0">
                  <c:v>CO5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'1'!$T$5:$T$52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8E-499C-8B08-6548C3747DF6}"/>
            </c:ext>
          </c:extLst>
        </c:ser>
        <c:ser>
          <c:idx val="2"/>
          <c:order val="2"/>
          <c:tx>
            <c:strRef>
              <c:f>'1'!$U$3:$U$4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'1'!$U$5:$U$52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8E-499C-8B08-6548C3747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239680"/>
        <c:axId val="87245568"/>
      </c:lineChart>
      <c:catAx>
        <c:axId val="8723968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87245568"/>
        <c:crosses val="autoZero"/>
        <c:auto val="1"/>
        <c:lblAlgn val="ctr"/>
        <c:lblOffset val="100"/>
        <c:tickLblSkip val="1"/>
        <c:noMultiLvlLbl val="0"/>
      </c:catAx>
      <c:valAx>
        <c:axId val="87245568"/>
        <c:scaling>
          <c:orientation val="minMax"/>
          <c:min val="4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87239680"/>
        <c:crosses val="autoZero"/>
        <c:crossBetween val="between"/>
        <c:majorUnit val="10"/>
      </c:valAx>
    </c:plotArea>
    <c:legend>
      <c:legendPos val="b"/>
      <c:layout>
        <c:manualLayout>
          <c:xMode val="edge"/>
          <c:yMode val="edge"/>
          <c:x val="0.61660158333867476"/>
          <c:y val="5.8660484698295982E-2"/>
          <c:w val="0.33031986855302015"/>
          <c:h val="9.409803504291702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77" l="0.70000000000000062" r="0.70000000000000062" t="0.75000000000000477" header="0.30000000000000032" footer="0.30000000000000032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19688627529153788"/>
          <c:w val="0.93167660646192862"/>
          <c:h val="0.54981760191368489"/>
        </c:manualLayout>
      </c:layout>
      <c:lineChart>
        <c:grouping val="standard"/>
        <c:varyColors val="0"/>
        <c:ser>
          <c:idx val="0"/>
          <c:order val="0"/>
          <c:tx>
            <c:strRef>
              <c:f>'5'!$AM$3:$AM$4</c:f>
              <c:strCache>
                <c:ptCount val="2"/>
                <c:pt idx="0">
                  <c:v>D4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'5'!$AL$5:$AL$52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'5'!$AM$5:$AM$52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A1-42D5-A0BC-42B6BDE25E6D}"/>
            </c:ext>
          </c:extLst>
        </c:ser>
        <c:ser>
          <c:idx val="1"/>
          <c:order val="1"/>
          <c:tx>
            <c:strRef>
              <c:f>'5'!$AN$3:$AN$4</c:f>
              <c:strCache>
                <c:ptCount val="2"/>
                <c:pt idx="0">
                  <c:v>D4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'5'!$AL$5:$AL$52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'5'!$AN$5:$AN$52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A1-42D5-A0BC-42B6BDE25E6D}"/>
            </c:ext>
          </c:extLst>
        </c:ser>
        <c:ser>
          <c:idx val="2"/>
          <c:order val="2"/>
          <c:tx>
            <c:strRef>
              <c:f>'5'!$AO$3:$AO$4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'5'!$AL$5:$AL$52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'5'!$AO$5:$AO$52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A1-42D5-A0BC-42B6BDE25E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047552"/>
        <c:axId val="103049088"/>
      </c:lineChart>
      <c:catAx>
        <c:axId val="103047552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03049088"/>
        <c:crosses val="autoZero"/>
        <c:auto val="1"/>
        <c:lblAlgn val="ctr"/>
        <c:lblOffset val="100"/>
        <c:tickLblSkip val="1"/>
        <c:noMultiLvlLbl val="0"/>
      </c:catAx>
      <c:valAx>
        <c:axId val="10304908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03047552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4465224865760062"/>
          <c:y val="3.7529486029436242E-3"/>
          <c:w val="0.30852841508019357"/>
          <c:h val="8.81424632047576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3557543738909243E-2"/>
          <c:y val="0.22001338068035745"/>
          <c:w val="0.94307943512202363"/>
          <c:h val="0.55042725541660231"/>
        </c:manualLayout>
      </c:layout>
      <c:lineChart>
        <c:grouping val="standard"/>
        <c:varyColors val="0"/>
        <c:ser>
          <c:idx val="0"/>
          <c:order val="0"/>
          <c:tx>
            <c:strRef>
              <c:f>'6'!$C$4</c:f>
              <c:strCache>
                <c:ptCount val="1"/>
                <c:pt idx="0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'6'!$B$5:$B$52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'6'!$C$5:$C$52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98-46A1-8D87-38607C9D9340}"/>
            </c:ext>
          </c:extLst>
        </c:ser>
        <c:ser>
          <c:idx val="1"/>
          <c:order val="1"/>
          <c:tx>
            <c:strRef>
              <c:f>'6'!$D$4</c:f>
              <c:strCache>
                <c:ptCount val="1"/>
                <c:pt idx="0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'6'!$B$5:$B$52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'6'!$D$5:$D$52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98-46A1-8D87-38607C9D9340}"/>
            </c:ext>
          </c:extLst>
        </c:ser>
        <c:ser>
          <c:idx val="2"/>
          <c:order val="2"/>
          <c:tx>
            <c:strRef>
              <c:f>'6'!$E$4</c:f>
              <c:strCache>
                <c:ptCount val="1"/>
                <c:pt idx="0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'6'!$B$5:$B$52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'6'!$E$5:$E$52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98-46A1-8D87-38607C9D9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005184"/>
        <c:axId val="103015168"/>
      </c:lineChart>
      <c:catAx>
        <c:axId val="10300518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03015168"/>
        <c:crosses val="autoZero"/>
        <c:auto val="1"/>
        <c:lblAlgn val="ctr"/>
        <c:lblOffset val="100"/>
        <c:tickLblSkip val="1"/>
        <c:noMultiLvlLbl val="0"/>
      </c:catAx>
      <c:valAx>
        <c:axId val="10301516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03005184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72261414623943265"/>
          <c:y val="3.6653183058000215E-2"/>
          <c:w val="0.2412757666561349"/>
          <c:h val="9.043187783345264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09386025919754E-2"/>
          <c:y val="0.24715159503740491"/>
          <c:w val="0.93504575478510388"/>
          <c:h val="0.51259449397019263"/>
        </c:manualLayout>
      </c:layout>
      <c:lineChart>
        <c:grouping val="standard"/>
        <c:varyColors val="0"/>
        <c:ser>
          <c:idx val="0"/>
          <c:order val="0"/>
          <c:tx>
            <c:strRef>
              <c:f>'6'!$G$3:$G$4</c:f>
              <c:strCache>
                <c:ptCount val="2"/>
                <c:pt idx="0">
                  <c:v>CO2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'6'!$F$5:$F$52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'6'!$G$5:$G$52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A9-47D9-8D93-3B1577D9DFAA}"/>
            </c:ext>
          </c:extLst>
        </c:ser>
        <c:ser>
          <c:idx val="1"/>
          <c:order val="1"/>
          <c:tx>
            <c:strRef>
              <c:f>'6'!$H$3:$H$4</c:f>
              <c:strCache>
                <c:ptCount val="2"/>
                <c:pt idx="0">
                  <c:v>CO2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'6'!$F$5:$F$52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'6'!$H$5:$H$52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A9-47D9-8D93-3B1577D9DFAA}"/>
            </c:ext>
          </c:extLst>
        </c:ser>
        <c:ser>
          <c:idx val="2"/>
          <c:order val="2"/>
          <c:tx>
            <c:strRef>
              <c:f>'6'!$I$3:$I$4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'6'!$F$5:$F$52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'6'!$I$5:$I$52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A9-47D9-8D93-3B1577D9D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186816"/>
        <c:axId val="103188352"/>
      </c:lineChart>
      <c:catAx>
        <c:axId val="10318681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03188352"/>
        <c:crosses val="autoZero"/>
        <c:auto val="1"/>
        <c:lblAlgn val="ctr"/>
        <c:lblOffset val="100"/>
        <c:tickLblSkip val="1"/>
        <c:noMultiLvlLbl val="0"/>
      </c:catAx>
      <c:valAx>
        <c:axId val="10318835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0318681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59983950957179299"/>
          <c:y val="6.1113264688067825E-2"/>
          <c:w val="0.3280970355827848"/>
          <c:h val="9.1221675893133444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794282471447824E-2"/>
          <c:y val="0.26094610266739915"/>
          <c:w val="0.93952216783712195"/>
          <c:h val="0.47298736495147775"/>
        </c:manualLayout>
      </c:layout>
      <c:lineChart>
        <c:grouping val="standard"/>
        <c:varyColors val="0"/>
        <c:ser>
          <c:idx val="0"/>
          <c:order val="0"/>
          <c:tx>
            <c:strRef>
              <c:f>'6'!$K$3:$K$4</c:f>
              <c:strCache>
                <c:ptCount val="2"/>
                <c:pt idx="0">
                  <c:v>CO3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'6'!$J$5:$J$52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'6'!$K$5:$K$52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B9-40E9-AA82-92975AD298A4}"/>
            </c:ext>
          </c:extLst>
        </c:ser>
        <c:ser>
          <c:idx val="1"/>
          <c:order val="1"/>
          <c:tx>
            <c:strRef>
              <c:f>'6'!$L$3:$L$4</c:f>
              <c:strCache>
                <c:ptCount val="2"/>
                <c:pt idx="0">
                  <c:v>CO3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'6'!$J$5:$J$52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'6'!$L$5:$L$52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B9-40E9-AA82-92975AD298A4}"/>
            </c:ext>
          </c:extLst>
        </c:ser>
        <c:ser>
          <c:idx val="2"/>
          <c:order val="2"/>
          <c:tx>
            <c:strRef>
              <c:f>'6'!$M$3:$M$4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'6'!$J$5:$J$52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'6'!$M$5:$M$52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B9-40E9-AA82-92975AD29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228928"/>
        <c:axId val="103230464"/>
      </c:lineChart>
      <c:catAx>
        <c:axId val="10322892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03230464"/>
        <c:crosses val="autoZero"/>
        <c:auto val="1"/>
        <c:lblAlgn val="ctr"/>
        <c:lblOffset val="100"/>
        <c:tickLblSkip val="1"/>
        <c:noMultiLvlLbl val="0"/>
      </c:catAx>
      <c:valAx>
        <c:axId val="103230464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03228928"/>
        <c:crosses val="autoZero"/>
        <c:crossBetween val="between"/>
        <c:majorUnit val="4"/>
        <c:minorUnit val="1"/>
      </c:valAx>
    </c:plotArea>
    <c:legend>
      <c:legendPos val="b"/>
      <c:layout>
        <c:manualLayout>
          <c:xMode val="edge"/>
          <c:yMode val="edge"/>
          <c:x val="0.61808824572604049"/>
          <c:y val="4.4447048770066465E-2"/>
          <c:w val="0.32942711215152182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6094610266739915"/>
          <c:w val="0.93980431691321664"/>
          <c:h val="0.48342257217848289"/>
        </c:manualLayout>
      </c:layout>
      <c:lineChart>
        <c:grouping val="standard"/>
        <c:varyColors val="0"/>
        <c:ser>
          <c:idx val="0"/>
          <c:order val="0"/>
          <c:tx>
            <c:strRef>
              <c:f>'6'!$O$3:$O$4</c:f>
              <c:strCache>
                <c:ptCount val="2"/>
                <c:pt idx="0">
                  <c:v>CO4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'6'!$N$5:$N$52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'6'!$O$5:$O$52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0F-4D41-98BB-16ED13620CCC}"/>
            </c:ext>
          </c:extLst>
        </c:ser>
        <c:ser>
          <c:idx val="1"/>
          <c:order val="1"/>
          <c:tx>
            <c:strRef>
              <c:f>'6'!$P$3:$P$4</c:f>
              <c:strCache>
                <c:ptCount val="2"/>
                <c:pt idx="0">
                  <c:v>CO4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'6'!$N$5:$N$52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'6'!$P$5:$P$52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0F-4D41-98BB-16ED13620CCC}"/>
            </c:ext>
          </c:extLst>
        </c:ser>
        <c:ser>
          <c:idx val="2"/>
          <c:order val="2"/>
          <c:tx>
            <c:strRef>
              <c:f>'6'!$Q$3:$Q$4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'6'!$N$5:$N$52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'6'!$Q$5:$Q$52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0F-4D41-98BB-16ED13620C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258752"/>
        <c:axId val="103272832"/>
      </c:lineChart>
      <c:catAx>
        <c:axId val="103258752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03272832"/>
        <c:crosses val="autoZero"/>
        <c:auto val="1"/>
        <c:lblAlgn val="ctr"/>
        <c:lblOffset val="100"/>
        <c:tickLblSkip val="1"/>
        <c:noMultiLvlLbl val="0"/>
      </c:catAx>
      <c:valAx>
        <c:axId val="10327283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03258752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597300337458927"/>
          <c:y val="3.2043947994873291E-2"/>
          <c:w val="0.32853916845299996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8478889377407052"/>
          <c:w val="0.93939312463990776"/>
          <c:h val="0.43890473150315945"/>
        </c:manualLayout>
      </c:layout>
      <c:lineChart>
        <c:grouping val="standard"/>
        <c:varyColors val="0"/>
        <c:ser>
          <c:idx val="0"/>
          <c:order val="0"/>
          <c:tx>
            <c:strRef>
              <c:f>'6'!$S$3:$S$4</c:f>
              <c:strCache>
                <c:ptCount val="2"/>
                <c:pt idx="0">
                  <c:v>CO5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'6'!$R$5:$R$52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'6'!$S$5:$S$52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E4-4E37-BA00-2B23128507AF}"/>
            </c:ext>
          </c:extLst>
        </c:ser>
        <c:ser>
          <c:idx val="1"/>
          <c:order val="1"/>
          <c:tx>
            <c:strRef>
              <c:f>'6'!$T$3:$T$4</c:f>
              <c:strCache>
                <c:ptCount val="2"/>
                <c:pt idx="0">
                  <c:v>CO5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'6'!$R$5:$R$52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'6'!$T$5:$T$52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E4-4E37-BA00-2B23128507AF}"/>
            </c:ext>
          </c:extLst>
        </c:ser>
        <c:ser>
          <c:idx val="2"/>
          <c:order val="2"/>
          <c:tx>
            <c:strRef>
              <c:f>'6'!$U$3:$U$4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'6'!$R$5:$R$52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'6'!$U$5:$U$52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E4-4E37-BA00-2B2312850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378944"/>
        <c:axId val="103380480"/>
      </c:lineChart>
      <c:catAx>
        <c:axId val="10337894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03380480"/>
        <c:crosses val="autoZero"/>
        <c:auto val="1"/>
        <c:lblAlgn val="ctr"/>
        <c:lblOffset val="100"/>
        <c:tickLblSkip val="1"/>
        <c:noMultiLvlLbl val="0"/>
      </c:catAx>
      <c:valAx>
        <c:axId val="10338048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03378944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660158333867521"/>
          <c:y val="5.8660484698295982E-2"/>
          <c:w val="0.33031986855302037"/>
          <c:h val="9.409803504291702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CO6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4582013049177154E-2"/>
          <c:y val="0.25046166104237216"/>
          <c:w val="0.92248407710812763"/>
          <c:h val="0.53582864641920502"/>
        </c:manualLayout>
      </c:layout>
      <c:lineChart>
        <c:grouping val="standard"/>
        <c:varyColors val="0"/>
        <c:ser>
          <c:idx val="0"/>
          <c:order val="0"/>
          <c:tx>
            <c:strRef>
              <c:f>'6'!$W$3:$W$4</c:f>
              <c:strCache>
                <c:ptCount val="2"/>
                <c:pt idx="0">
                  <c:v>CO6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'6'!$V$5:$V$52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'6'!$W$5:$W$52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50-4530-9A42-CB1ED23BDAEB}"/>
            </c:ext>
          </c:extLst>
        </c:ser>
        <c:ser>
          <c:idx val="1"/>
          <c:order val="1"/>
          <c:tx>
            <c:strRef>
              <c:f>'6'!$X$3:$X$4</c:f>
              <c:strCache>
                <c:ptCount val="2"/>
                <c:pt idx="0">
                  <c:v>CO6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'6'!$V$5:$V$52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'6'!$X$5:$X$52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50-4530-9A42-CB1ED23BDAEB}"/>
            </c:ext>
          </c:extLst>
        </c:ser>
        <c:ser>
          <c:idx val="2"/>
          <c:order val="2"/>
          <c:tx>
            <c:strRef>
              <c:f>'6'!$Y$3:$Y$4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'6'!$V$5:$V$52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'6'!$Y$5:$Y$52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50-4530-9A42-CB1ED23BDA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285888"/>
        <c:axId val="103287424"/>
      </c:lineChart>
      <c:catAx>
        <c:axId val="10328588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03287424"/>
        <c:crosses val="autoZero"/>
        <c:auto val="1"/>
        <c:lblAlgn val="ctr"/>
        <c:lblOffset val="100"/>
        <c:tickLblSkip val="1"/>
        <c:noMultiLvlLbl val="0"/>
      </c:catAx>
      <c:valAx>
        <c:axId val="103287424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03285888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2120042531695652"/>
          <c:y val="4.7125515560554193E-2"/>
          <c:w val="0.32809698922224967"/>
          <c:h val="9.32578740157480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2531490792566589"/>
          <c:w val="0.93951134157010852"/>
          <c:h val="0.56636793894739057"/>
        </c:manualLayout>
      </c:layout>
      <c:lineChart>
        <c:grouping val="standard"/>
        <c:varyColors val="0"/>
        <c:ser>
          <c:idx val="0"/>
          <c:order val="0"/>
          <c:tx>
            <c:strRef>
              <c:f>'6'!$AA$3:$AA$4</c:f>
              <c:strCache>
                <c:ptCount val="2"/>
                <c:pt idx="0">
                  <c:v>D1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'6'!$Z$5:$Z$52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'6'!$AA$5:$AA$52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F7-426F-AE44-3CDCE3D81FF0}"/>
            </c:ext>
          </c:extLst>
        </c:ser>
        <c:ser>
          <c:idx val="1"/>
          <c:order val="1"/>
          <c:tx>
            <c:strRef>
              <c:f>'6'!$AB$3:$AB$4</c:f>
              <c:strCache>
                <c:ptCount val="2"/>
                <c:pt idx="0">
                  <c:v>D1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'6'!$Z$5:$Z$52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'6'!$AB$5:$AB$52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F7-426F-AE44-3CDCE3D81FF0}"/>
            </c:ext>
          </c:extLst>
        </c:ser>
        <c:ser>
          <c:idx val="2"/>
          <c:order val="2"/>
          <c:tx>
            <c:strRef>
              <c:f>'6'!$AC$3:$AC$4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'6'!$Z$5:$Z$52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'6'!$AC$5:$AC$52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F7-426F-AE44-3CDCE3D81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340288"/>
        <c:axId val="103346176"/>
      </c:lineChart>
      <c:catAx>
        <c:axId val="10334028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03346176"/>
        <c:crosses val="autoZero"/>
        <c:auto val="1"/>
        <c:lblAlgn val="ctr"/>
        <c:lblOffset val="100"/>
        <c:tickLblSkip val="1"/>
        <c:noMultiLvlLbl val="0"/>
      </c:catAx>
      <c:valAx>
        <c:axId val="103346176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03340288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459616328446744"/>
          <c:y val="3.5700597666255642E-2"/>
          <c:w val="0.31020065581233242"/>
          <c:h val="8.3894633652721165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2622343578020654"/>
          <c:w val="0.93643214409519548"/>
          <c:h val="0.49171450342900996"/>
        </c:manualLayout>
      </c:layout>
      <c:lineChart>
        <c:grouping val="standard"/>
        <c:varyColors val="0"/>
        <c:ser>
          <c:idx val="0"/>
          <c:order val="0"/>
          <c:tx>
            <c:strRef>
              <c:f>'6'!$AE$3:$AE$4</c:f>
              <c:strCache>
                <c:ptCount val="2"/>
                <c:pt idx="0">
                  <c:v>D2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'6'!$AD$5:$AD$52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'6'!$AE$5:$AE$52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A1-43C2-BAB7-FADD358DDF05}"/>
            </c:ext>
          </c:extLst>
        </c:ser>
        <c:ser>
          <c:idx val="1"/>
          <c:order val="1"/>
          <c:tx>
            <c:strRef>
              <c:f>'6'!$AF$3:$AF$4</c:f>
              <c:strCache>
                <c:ptCount val="2"/>
                <c:pt idx="0">
                  <c:v>D2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'6'!$AD$5:$AD$52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'6'!$AF$5:$AF$52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A1-43C2-BAB7-FADD358DDF05}"/>
            </c:ext>
          </c:extLst>
        </c:ser>
        <c:ser>
          <c:idx val="2"/>
          <c:order val="2"/>
          <c:tx>
            <c:strRef>
              <c:f>'6'!$AG$3:$AG$4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'6'!$AD$5:$AD$52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'6'!$AG$5:$AG$52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A1-43C2-BAB7-FADD358DDF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447936"/>
        <c:axId val="103453824"/>
      </c:lineChart>
      <c:catAx>
        <c:axId val="10344793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03453824"/>
        <c:crosses val="autoZero"/>
        <c:auto val="1"/>
        <c:lblAlgn val="ctr"/>
        <c:lblOffset val="100"/>
        <c:tickLblSkip val="1"/>
        <c:noMultiLvlLbl val="0"/>
      </c:catAx>
      <c:valAx>
        <c:axId val="103453824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0344793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4105835827125379"/>
          <c:y val="4.7941325882651771E-2"/>
          <c:w val="0.30852841508019357"/>
          <c:h val="8.423291846583702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3772632234530044"/>
          <c:w val="0.93814850379474934"/>
          <c:h val="0.51423283953912535"/>
        </c:manualLayout>
      </c:layout>
      <c:lineChart>
        <c:grouping val="standard"/>
        <c:varyColors val="0"/>
        <c:ser>
          <c:idx val="0"/>
          <c:order val="0"/>
          <c:tx>
            <c:strRef>
              <c:f>'6'!$AI$3:$AI$4</c:f>
              <c:strCache>
                <c:ptCount val="2"/>
                <c:pt idx="0">
                  <c:v>D3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'6'!$AH$5:$AH$52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'6'!$AI$5:$AI$52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0C-4C28-BD0F-008F061DD1DA}"/>
            </c:ext>
          </c:extLst>
        </c:ser>
        <c:ser>
          <c:idx val="1"/>
          <c:order val="1"/>
          <c:tx>
            <c:strRef>
              <c:f>'6'!$AJ$3:$AJ$4</c:f>
              <c:strCache>
                <c:ptCount val="2"/>
                <c:pt idx="0">
                  <c:v>D3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'6'!$AH$5:$AH$52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'6'!$AJ$5:$AJ$52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0C-4C28-BD0F-008F061DD1DA}"/>
            </c:ext>
          </c:extLst>
        </c:ser>
        <c:ser>
          <c:idx val="2"/>
          <c:order val="2"/>
          <c:tx>
            <c:strRef>
              <c:f>'6'!$AK$3:$AK$4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'6'!$AH$5:$AH$52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'6'!$AK$5:$AK$52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0C-4C28-BD0F-008F061DD1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502976"/>
        <c:axId val="103504512"/>
      </c:lineChart>
      <c:catAx>
        <c:axId val="10350297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03504512"/>
        <c:crosses val="autoZero"/>
        <c:auto val="1"/>
        <c:lblAlgn val="ctr"/>
        <c:lblOffset val="100"/>
        <c:tickLblSkip val="1"/>
        <c:noMultiLvlLbl val="0"/>
      </c:catAx>
      <c:valAx>
        <c:axId val="10350451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0350297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732496852527665"/>
          <c:y val="3.9079585390809204E-2"/>
          <c:w val="0.31020065581233242"/>
          <c:h val="8.851594821833835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CO6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4582013049177126E-2"/>
          <c:y val="0.25046166104237205"/>
          <c:w val="0.92248407710812763"/>
          <c:h val="0.5358286464192048"/>
        </c:manualLayout>
      </c:layout>
      <c:lineChart>
        <c:grouping val="standard"/>
        <c:varyColors val="0"/>
        <c:ser>
          <c:idx val="0"/>
          <c:order val="0"/>
          <c:tx>
            <c:strRef>
              <c:f>'1'!$W$3:$W$4</c:f>
              <c:strCache>
                <c:ptCount val="2"/>
                <c:pt idx="0">
                  <c:v>CO6</c:v>
                </c:pt>
                <c:pt idx="1">
                  <c:v>Hop.</c:v>
                </c:pt>
              </c:strCache>
            </c:strRef>
          </c:tx>
          <c:marker>
            <c:symbol val="none"/>
          </c:marker>
          <c:cat>
            <c:numRef>
              <c:f>'1'!$V$5:$V$52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'1'!$W$5:$W$52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F9-4F33-B3BD-41EA385F5988}"/>
            </c:ext>
          </c:extLst>
        </c:ser>
        <c:ser>
          <c:idx val="1"/>
          <c:order val="1"/>
          <c:tx>
            <c:strRef>
              <c:f>'1'!$X$3:$X$4</c:f>
              <c:strCache>
                <c:ptCount val="2"/>
                <c:pt idx="0">
                  <c:v>CO6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'1'!$X$5:$X$52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F9-4F33-B3BD-41EA385F5988}"/>
            </c:ext>
          </c:extLst>
        </c:ser>
        <c:ser>
          <c:idx val="2"/>
          <c:order val="2"/>
          <c:tx>
            <c:strRef>
              <c:f>'1'!$Y$3:$Y$4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'1'!$Y$5:$Y$52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F9-4F33-B3BD-41EA385F59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7277952"/>
        <c:axId val="87279488"/>
      </c:lineChart>
      <c:catAx>
        <c:axId val="87277952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87279488"/>
        <c:crosses val="autoZero"/>
        <c:auto val="1"/>
        <c:lblAlgn val="ctr"/>
        <c:lblOffset val="100"/>
        <c:tickLblSkip val="1"/>
        <c:noMultiLvlLbl val="0"/>
      </c:catAx>
      <c:valAx>
        <c:axId val="87279488"/>
        <c:scaling>
          <c:orientation val="minMax"/>
          <c:min val="4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87277952"/>
        <c:crosses val="autoZero"/>
        <c:crossBetween val="between"/>
        <c:majorUnit val="10"/>
      </c:valAx>
    </c:plotArea>
    <c:legend>
      <c:legendPos val="b"/>
      <c:layout>
        <c:manualLayout>
          <c:xMode val="edge"/>
          <c:yMode val="edge"/>
          <c:x val="0.62120042531695652"/>
          <c:y val="4.7125515560554228E-2"/>
          <c:w val="0.32809698922224934"/>
          <c:h val="9.32578740157480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77" l="0.70000000000000062" r="0.70000000000000062" t="0.75000000000000477" header="0.30000000000000032" footer="0.30000000000000032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19688627529153788"/>
          <c:w val="0.93167660646192862"/>
          <c:h val="0.54981760191368489"/>
        </c:manualLayout>
      </c:layout>
      <c:lineChart>
        <c:grouping val="standard"/>
        <c:varyColors val="0"/>
        <c:ser>
          <c:idx val="0"/>
          <c:order val="0"/>
          <c:tx>
            <c:strRef>
              <c:f>'6'!$AM$3:$AM$4</c:f>
              <c:strCache>
                <c:ptCount val="2"/>
                <c:pt idx="0">
                  <c:v>D4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'6'!$AL$5:$AL$52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'6'!$AM$5:$AM$52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14-412C-8E71-A5205F562331}"/>
            </c:ext>
          </c:extLst>
        </c:ser>
        <c:ser>
          <c:idx val="1"/>
          <c:order val="1"/>
          <c:tx>
            <c:strRef>
              <c:f>'6'!$AN$3:$AN$4</c:f>
              <c:strCache>
                <c:ptCount val="2"/>
                <c:pt idx="0">
                  <c:v>D4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'6'!$AL$5:$AL$52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'6'!$AN$5:$AN$52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14-412C-8E71-A5205F562331}"/>
            </c:ext>
          </c:extLst>
        </c:ser>
        <c:ser>
          <c:idx val="2"/>
          <c:order val="2"/>
          <c:tx>
            <c:strRef>
              <c:f>'6'!$AO$3:$AO$4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'6'!$AL$5:$AL$52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'6'!$AO$5:$AO$52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14-412C-8E71-A5205F562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537280"/>
        <c:axId val="103543168"/>
      </c:lineChart>
      <c:catAx>
        <c:axId val="10353728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03543168"/>
        <c:crosses val="autoZero"/>
        <c:auto val="1"/>
        <c:lblAlgn val="ctr"/>
        <c:lblOffset val="100"/>
        <c:tickLblSkip val="1"/>
        <c:noMultiLvlLbl val="0"/>
      </c:catAx>
      <c:valAx>
        <c:axId val="10354316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0353728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4465224865760062"/>
          <c:y val="3.7529486029436242E-3"/>
          <c:w val="0.30852841508019357"/>
          <c:h val="8.81424632047576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3557543738909243E-2"/>
          <c:y val="0.22001338068035745"/>
          <c:w val="0.94307943512202363"/>
          <c:h val="0.55042725541660231"/>
        </c:manualLayout>
      </c:layout>
      <c:lineChart>
        <c:grouping val="standard"/>
        <c:varyColors val="0"/>
        <c:ser>
          <c:idx val="0"/>
          <c:order val="0"/>
          <c:tx>
            <c:strRef>
              <c:f>'7'!$C$4</c:f>
              <c:strCache>
                <c:ptCount val="1"/>
                <c:pt idx="0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'7'!$B$5:$B$52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'7'!$C$5:$C$52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6F-4A9E-9551-C7DC846BF268}"/>
            </c:ext>
          </c:extLst>
        </c:ser>
        <c:ser>
          <c:idx val="1"/>
          <c:order val="1"/>
          <c:tx>
            <c:strRef>
              <c:f>'7'!$D$4</c:f>
              <c:strCache>
                <c:ptCount val="1"/>
                <c:pt idx="0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'7'!$B$5:$B$52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'7'!$D$5:$D$52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6F-4A9E-9551-C7DC846BF268}"/>
            </c:ext>
          </c:extLst>
        </c:ser>
        <c:ser>
          <c:idx val="2"/>
          <c:order val="2"/>
          <c:tx>
            <c:strRef>
              <c:f>'7'!$E$4</c:f>
              <c:strCache>
                <c:ptCount val="1"/>
                <c:pt idx="0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'7'!$B$5:$B$52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'7'!$E$5:$E$52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6F-4A9E-9551-C7DC846BF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659008"/>
        <c:axId val="103660544"/>
      </c:lineChart>
      <c:catAx>
        <c:axId val="10365900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03660544"/>
        <c:crosses val="autoZero"/>
        <c:auto val="1"/>
        <c:lblAlgn val="ctr"/>
        <c:lblOffset val="100"/>
        <c:tickLblSkip val="1"/>
        <c:noMultiLvlLbl val="0"/>
      </c:catAx>
      <c:valAx>
        <c:axId val="103660544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03659008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72261414623943265"/>
          <c:y val="3.6653183058000215E-2"/>
          <c:w val="0.2412757666561349"/>
          <c:h val="9.043187783345264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09386025919754E-2"/>
          <c:y val="0.24715159503740491"/>
          <c:w val="0.93504575478510388"/>
          <c:h val="0.51259449397019263"/>
        </c:manualLayout>
      </c:layout>
      <c:lineChart>
        <c:grouping val="standard"/>
        <c:varyColors val="0"/>
        <c:ser>
          <c:idx val="0"/>
          <c:order val="0"/>
          <c:tx>
            <c:strRef>
              <c:f>'7'!$G$3:$G$4</c:f>
              <c:strCache>
                <c:ptCount val="2"/>
                <c:pt idx="0">
                  <c:v>CO2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'7'!$F$5:$F$52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'7'!$G$5:$G$52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0D-42AF-A53A-19FCF3E7D3B3}"/>
            </c:ext>
          </c:extLst>
        </c:ser>
        <c:ser>
          <c:idx val="1"/>
          <c:order val="1"/>
          <c:tx>
            <c:strRef>
              <c:f>'7'!$H$3:$H$4</c:f>
              <c:strCache>
                <c:ptCount val="2"/>
                <c:pt idx="0">
                  <c:v>CO2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'7'!$F$5:$F$52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'7'!$H$5:$H$52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0D-42AF-A53A-19FCF3E7D3B3}"/>
            </c:ext>
          </c:extLst>
        </c:ser>
        <c:ser>
          <c:idx val="2"/>
          <c:order val="2"/>
          <c:tx>
            <c:strRef>
              <c:f>'7'!$I$3:$I$4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'7'!$F$5:$F$52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'7'!$I$5:$I$52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0D-42AF-A53A-19FCF3E7D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811136"/>
        <c:axId val="104821120"/>
      </c:lineChart>
      <c:catAx>
        <c:axId val="10481113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04821120"/>
        <c:crosses val="autoZero"/>
        <c:auto val="1"/>
        <c:lblAlgn val="ctr"/>
        <c:lblOffset val="100"/>
        <c:tickLblSkip val="1"/>
        <c:noMultiLvlLbl val="0"/>
      </c:catAx>
      <c:valAx>
        <c:axId val="10482112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0481113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59983950957179299"/>
          <c:y val="6.1113264688067825E-2"/>
          <c:w val="0.3280970355827848"/>
          <c:h val="9.1221675893133444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794282471447824E-2"/>
          <c:y val="0.26094610266739915"/>
          <c:w val="0.93952216783712195"/>
          <c:h val="0.47298736495147775"/>
        </c:manualLayout>
      </c:layout>
      <c:lineChart>
        <c:grouping val="standard"/>
        <c:varyColors val="0"/>
        <c:ser>
          <c:idx val="0"/>
          <c:order val="0"/>
          <c:tx>
            <c:strRef>
              <c:f>'7'!$K$3:$K$4</c:f>
              <c:strCache>
                <c:ptCount val="2"/>
                <c:pt idx="0">
                  <c:v>CO3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'7'!$J$5:$J$52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'7'!$K$5:$K$52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1F-4A5F-AC41-45BE5737D9BC}"/>
            </c:ext>
          </c:extLst>
        </c:ser>
        <c:ser>
          <c:idx val="1"/>
          <c:order val="1"/>
          <c:tx>
            <c:strRef>
              <c:f>'7'!$L$3:$L$4</c:f>
              <c:strCache>
                <c:ptCount val="2"/>
                <c:pt idx="0">
                  <c:v>CO3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'7'!$J$5:$J$52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'7'!$L$5:$L$52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1F-4A5F-AC41-45BE5737D9BC}"/>
            </c:ext>
          </c:extLst>
        </c:ser>
        <c:ser>
          <c:idx val="2"/>
          <c:order val="2"/>
          <c:tx>
            <c:strRef>
              <c:f>'7'!$M$3:$M$4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'7'!$J$5:$J$52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'7'!$M$5:$M$52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1F-4A5F-AC41-45BE5737D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930752"/>
        <c:axId val="105932288"/>
      </c:lineChart>
      <c:catAx>
        <c:axId val="105930752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05932288"/>
        <c:crosses val="autoZero"/>
        <c:auto val="1"/>
        <c:lblAlgn val="ctr"/>
        <c:lblOffset val="100"/>
        <c:tickLblSkip val="1"/>
        <c:noMultiLvlLbl val="0"/>
      </c:catAx>
      <c:valAx>
        <c:axId val="10593228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05930752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808824572604049"/>
          <c:y val="4.4447048770066465E-2"/>
          <c:w val="0.32942711215152182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6094610266739915"/>
          <c:w val="0.93980431691321664"/>
          <c:h val="0.48342257217848289"/>
        </c:manualLayout>
      </c:layout>
      <c:lineChart>
        <c:grouping val="standard"/>
        <c:varyColors val="0"/>
        <c:ser>
          <c:idx val="0"/>
          <c:order val="0"/>
          <c:tx>
            <c:strRef>
              <c:f>'7'!$O$3:$O$4</c:f>
              <c:strCache>
                <c:ptCount val="2"/>
                <c:pt idx="0">
                  <c:v>CO4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'7'!$N$5:$N$52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'7'!$O$5:$O$52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FF-4778-8195-30CB2C7F1B12}"/>
            </c:ext>
          </c:extLst>
        </c:ser>
        <c:ser>
          <c:idx val="1"/>
          <c:order val="1"/>
          <c:tx>
            <c:strRef>
              <c:f>'7'!$P$3:$P$4</c:f>
              <c:strCache>
                <c:ptCount val="2"/>
                <c:pt idx="0">
                  <c:v>CO4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  <c:spPr>
              <a:solidFill>
                <a:srgbClr val="FF0000"/>
              </a:solidFill>
            </c:spPr>
          </c:marker>
          <c:cat>
            <c:numRef>
              <c:f>'7'!$N$5:$N$52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'7'!$P$5:$P$52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FF-4778-8195-30CB2C7F1B12}"/>
            </c:ext>
          </c:extLst>
        </c:ser>
        <c:ser>
          <c:idx val="2"/>
          <c:order val="2"/>
          <c:tx>
            <c:strRef>
              <c:f>'7'!$Q$3:$Q$4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'7'!$N$5:$N$52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'7'!$Q$5:$Q$52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FF-4778-8195-30CB2C7F1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964672"/>
        <c:axId val="105966208"/>
      </c:lineChart>
      <c:catAx>
        <c:axId val="105964672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05966208"/>
        <c:crosses val="autoZero"/>
        <c:auto val="1"/>
        <c:lblAlgn val="ctr"/>
        <c:lblOffset val="100"/>
        <c:tickLblSkip val="1"/>
        <c:noMultiLvlLbl val="0"/>
      </c:catAx>
      <c:valAx>
        <c:axId val="10596620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05964672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597300337458927"/>
          <c:y val="3.2043947994873291E-2"/>
          <c:w val="0.32853916845299996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8478889377407052"/>
          <c:w val="0.93939312463990776"/>
          <c:h val="0.43890473150315945"/>
        </c:manualLayout>
      </c:layout>
      <c:lineChart>
        <c:grouping val="standard"/>
        <c:varyColors val="0"/>
        <c:ser>
          <c:idx val="0"/>
          <c:order val="0"/>
          <c:tx>
            <c:strRef>
              <c:f>'7'!$S$3:$S$4</c:f>
              <c:strCache>
                <c:ptCount val="2"/>
                <c:pt idx="0">
                  <c:v>CO5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'7'!$R$5:$R$52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'7'!$S$5:$S$52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94-4443-83A8-D60CF489E2B9}"/>
            </c:ext>
          </c:extLst>
        </c:ser>
        <c:ser>
          <c:idx val="1"/>
          <c:order val="1"/>
          <c:tx>
            <c:strRef>
              <c:f>'7'!$T$3:$T$4</c:f>
              <c:strCache>
                <c:ptCount val="2"/>
                <c:pt idx="0">
                  <c:v>CO5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'7'!$R$5:$R$52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'7'!$T$5:$T$52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94-4443-83A8-D60CF489E2B9}"/>
            </c:ext>
          </c:extLst>
        </c:ser>
        <c:ser>
          <c:idx val="2"/>
          <c:order val="2"/>
          <c:tx>
            <c:strRef>
              <c:f>'7'!$U$3:$U$4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'7'!$R$5:$R$52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'7'!$U$5:$U$52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94-4443-83A8-D60CF489E2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773888"/>
        <c:axId val="104779776"/>
      </c:lineChart>
      <c:catAx>
        <c:axId val="10477388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04779776"/>
        <c:crosses val="autoZero"/>
        <c:auto val="1"/>
        <c:lblAlgn val="ctr"/>
        <c:lblOffset val="100"/>
        <c:tickLblSkip val="1"/>
        <c:noMultiLvlLbl val="0"/>
      </c:catAx>
      <c:valAx>
        <c:axId val="104779776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04773888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660158333867521"/>
          <c:y val="5.8660484698295982E-2"/>
          <c:w val="0.33031986855302037"/>
          <c:h val="9.409803504291702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CO6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4582013049177154E-2"/>
          <c:y val="0.25046166104237216"/>
          <c:w val="0.92248407710812763"/>
          <c:h val="0.53582864641920502"/>
        </c:manualLayout>
      </c:layout>
      <c:lineChart>
        <c:grouping val="standard"/>
        <c:varyColors val="0"/>
        <c:ser>
          <c:idx val="0"/>
          <c:order val="0"/>
          <c:tx>
            <c:strRef>
              <c:f>'7'!$W$3:$W$4</c:f>
              <c:strCache>
                <c:ptCount val="2"/>
                <c:pt idx="0">
                  <c:v>CO6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'7'!$V$5:$V$52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'7'!$W$5:$W$52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82-4327-816B-73D5ED8EF9FB}"/>
            </c:ext>
          </c:extLst>
        </c:ser>
        <c:ser>
          <c:idx val="1"/>
          <c:order val="1"/>
          <c:tx>
            <c:strRef>
              <c:f>'7'!$X$3:$X$4</c:f>
              <c:strCache>
                <c:ptCount val="2"/>
                <c:pt idx="0">
                  <c:v>CO6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'7'!$V$5:$V$52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'7'!$X$5:$X$52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82-4327-816B-73D5ED8EF9FB}"/>
            </c:ext>
          </c:extLst>
        </c:ser>
        <c:ser>
          <c:idx val="2"/>
          <c:order val="2"/>
          <c:tx>
            <c:strRef>
              <c:f>'7'!$Y$3:$Y$4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'7'!$V$5:$V$52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'7'!$Y$5:$Y$52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82-4327-816B-73D5ED8EF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975168"/>
        <c:axId val="105985152"/>
      </c:lineChart>
      <c:catAx>
        <c:axId val="10597516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05985152"/>
        <c:crosses val="autoZero"/>
        <c:auto val="1"/>
        <c:lblAlgn val="ctr"/>
        <c:lblOffset val="100"/>
        <c:tickLblSkip val="1"/>
        <c:noMultiLvlLbl val="0"/>
      </c:catAx>
      <c:valAx>
        <c:axId val="10598515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05975168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2120042531695652"/>
          <c:y val="4.7125515560554193E-2"/>
          <c:w val="0.32809698922224967"/>
          <c:h val="9.32578740157480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2531490792566589"/>
          <c:w val="0.93951134157010852"/>
          <c:h val="0.56636793894739057"/>
        </c:manualLayout>
      </c:layout>
      <c:lineChart>
        <c:grouping val="standard"/>
        <c:varyColors val="0"/>
        <c:ser>
          <c:idx val="0"/>
          <c:order val="0"/>
          <c:tx>
            <c:strRef>
              <c:f>'7'!$AA$3:$AA$4</c:f>
              <c:strCache>
                <c:ptCount val="2"/>
                <c:pt idx="0">
                  <c:v>D1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'7'!$Z$5:$Z$52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'7'!$AA$5:$AA$52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50-4C26-ACC7-16026A08F3FF}"/>
            </c:ext>
          </c:extLst>
        </c:ser>
        <c:ser>
          <c:idx val="1"/>
          <c:order val="1"/>
          <c:tx>
            <c:strRef>
              <c:f>'7'!$AB$3:$AB$4</c:f>
              <c:strCache>
                <c:ptCount val="2"/>
                <c:pt idx="0">
                  <c:v>D1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'7'!$Z$5:$Z$52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'7'!$AB$5:$AB$52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50-4C26-ACC7-16026A08F3FF}"/>
            </c:ext>
          </c:extLst>
        </c:ser>
        <c:ser>
          <c:idx val="2"/>
          <c:order val="2"/>
          <c:tx>
            <c:strRef>
              <c:f>'7'!$AC$3:$AC$4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'7'!$Z$5:$Z$52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'7'!$AC$5:$AC$52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50-4C26-ACC7-16026A08F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033920"/>
        <c:axId val="106035456"/>
      </c:lineChart>
      <c:catAx>
        <c:axId val="10603392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06035456"/>
        <c:crosses val="autoZero"/>
        <c:auto val="1"/>
        <c:lblAlgn val="ctr"/>
        <c:lblOffset val="100"/>
        <c:tickLblSkip val="1"/>
        <c:noMultiLvlLbl val="0"/>
      </c:catAx>
      <c:valAx>
        <c:axId val="106035456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0603392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459616328446744"/>
          <c:y val="3.5700597666255642E-2"/>
          <c:w val="0.31020065581233242"/>
          <c:h val="8.3894633652721165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2622343578020654"/>
          <c:w val="0.93643214409519548"/>
          <c:h val="0.49171450342900996"/>
        </c:manualLayout>
      </c:layout>
      <c:lineChart>
        <c:grouping val="standard"/>
        <c:varyColors val="0"/>
        <c:ser>
          <c:idx val="0"/>
          <c:order val="0"/>
          <c:tx>
            <c:strRef>
              <c:f>'7'!$AE$3:$AE$4</c:f>
              <c:strCache>
                <c:ptCount val="2"/>
                <c:pt idx="0">
                  <c:v>D2</c:v>
                </c:pt>
                <c:pt idx="1">
                  <c:v>Hop.</c:v>
                </c:pt>
              </c:strCache>
            </c:strRef>
          </c:tx>
          <c:marker>
            <c:symbol val="square"/>
            <c:size val="4"/>
          </c:marker>
          <c:cat>
            <c:numRef>
              <c:f>'7'!$AD$5:$AD$52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'7'!$AE$5:$AE$52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A6-4F9D-8A4B-4CE2FA165702}"/>
            </c:ext>
          </c:extLst>
        </c:ser>
        <c:ser>
          <c:idx val="1"/>
          <c:order val="1"/>
          <c:tx>
            <c:strRef>
              <c:f>'7'!$AF$3:$AF$4</c:f>
              <c:strCache>
                <c:ptCount val="2"/>
                <c:pt idx="0">
                  <c:v>D2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'7'!$AD$5:$AD$52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'7'!$AF$5:$AF$52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A6-4F9D-8A4B-4CE2FA165702}"/>
            </c:ext>
          </c:extLst>
        </c:ser>
        <c:ser>
          <c:idx val="2"/>
          <c:order val="2"/>
          <c:tx>
            <c:strRef>
              <c:f>'7'!$AG$3:$AG$4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'7'!$AD$5:$AD$52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'7'!$AG$5:$AG$52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A6-4F9D-8A4B-4CE2FA1657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125184"/>
        <c:axId val="106126720"/>
      </c:lineChart>
      <c:catAx>
        <c:axId val="10612518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06126720"/>
        <c:crosses val="autoZero"/>
        <c:auto val="1"/>
        <c:lblAlgn val="ctr"/>
        <c:lblOffset val="100"/>
        <c:tickLblSkip val="1"/>
        <c:noMultiLvlLbl val="0"/>
      </c:catAx>
      <c:valAx>
        <c:axId val="10612672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06125184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4105835827125379"/>
          <c:y val="4.7941325882651771E-2"/>
          <c:w val="0.30852841508019357"/>
          <c:h val="8.423291846583702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3772632234530044"/>
          <c:w val="0.93814850379474934"/>
          <c:h val="0.51423283953912535"/>
        </c:manualLayout>
      </c:layout>
      <c:lineChart>
        <c:grouping val="standard"/>
        <c:varyColors val="0"/>
        <c:ser>
          <c:idx val="0"/>
          <c:order val="0"/>
          <c:tx>
            <c:strRef>
              <c:f>'7'!$AI$3:$AI$4</c:f>
              <c:strCache>
                <c:ptCount val="2"/>
                <c:pt idx="0">
                  <c:v>D3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'7'!$AH$5:$AH$52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'7'!$AI$5:$AI$52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87-477B-A97F-843841E75180}"/>
            </c:ext>
          </c:extLst>
        </c:ser>
        <c:ser>
          <c:idx val="1"/>
          <c:order val="1"/>
          <c:tx>
            <c:strRef>
              <c:f>'7'!$AJ$3:$AJ$4</c:f>
              <c:strCache>
                <c:ptCount val="2"/>
                <c:pt idx="0">
                  <c:v>D3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'7'!$AH$5:$AH$52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'7'!$AJ$5:$AJ$52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87-477B-A97F-843841E75180}"/>
            </c:ext>
          </c:extLst>
        </c:ser>
        <c:ser>
          <c:idx val="2"/>
          <c:order val="2"/>
          <c:tx>
            <c:strRef>
              <c:f>'7'!$AK$3:$AK$4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'7'!$AH$5:$AH$52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'7'!$AK$5:$AK$52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87-477B-A97F-843841E751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184064"/>
        <c:axId val="106185856"/>
      </c:lineChart>
      <c:catAx>
        <c:axId val="10618406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06185856"/>
        <c:crosses val="autoZero"/>
        <c:auto val="1"/>
        <c:lblAlgn val="ctr"/>
        <c:lblOffset val="100"/>
        <c:tickLblSkip val="1"/>
        <c:noMultiLvlLbl val="0"/>
      </c:catAx>
      <c:valAx>
        <c:axId val="106185856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06184064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732496852527665"/>
          <c:y val="3.9079585390809204E-2"/>
          <c:w val="0.31020065581233242"/>
          <c:h val="8.851594821833835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2531490792566589"/>
          <c:w val="0.93951134157010852"/>
          <c:h val="0.56636793894739057"/>
        </c:manualLayout>
      </c:layout>
      <c:lineChart>
        <c:grouping val="standard"/>
        <c:varyColors val="0"/>
        <c:ser>
          <c:idx val="0"/>
          <c:order val="0"/>
          <c:tx>
            <c:strRef>
              <c:f>'1'!$AA$3:$AA$4</c:f>
              <c:strCache>
                <c:ptCount val="2"/>
                <c:pt idx="0">
                  <c:v>D1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'1'!$AA$5:$AA$52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28-4C81-B6FD-C4E998628408}"/>
            </c:ext>
          </c:extLst>
        </c:ser>
        <c:ser>
          <c:idx val="1"/>
          <c:order val="1"/>
          <c:tx>
            <c:strRef>
              <c:f>'1'!$AB$3:$AB$4</c:f>
              <c:strCache>
                <c:ptCount val="2"/>
                <c:pt idx="0">
                  <c:v>D1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'1'!$AB$5:$AB$52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28-4C81-B6FD-C4E998628408}"/>
            </c:ext>
          </c:extLst>
        </c:ser>
        <c:ser>
          <c:idx val="2"/>
          <c:order val="2"/>
          <c:tx>
            <c:strRef>
              <c:f>'1'!$AC$3:$AC$4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'1'!$AC$5:$AC$52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28-4C81-B6FD-C4E998628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188992"/>
        <c:axId val="87190528"/>
      </c:lineChart>
      <c:catAx>
        <c:axId val="87188992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87190528"/>
        <c:crosses val="autoZero"/>
        <c:auto val="1"/>
        <c:lblAlgn val="ctr"/>
        <c:lblOffset val="100"/>
        <c:tickLblSkip val="1"/>
        <c:noMultiLvlLbl val="0"/>
      </c:catAx>
      <c:valAx>
        <c:axId val="87190528"/>
        <c:scaling>
          <c:orientation val="minMax"/>
          <c:min val="4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87188992"/>
        <c:crosses val="autoZero"/>
        <c:crossBetween val="between"/>
        <c:majorUnit val="10"/>
      </c:valAx>
    </c:plotArea>
    <c:legend>
      <c:legendPos val="b"/>
      <c:layout>
        <c:manualLayout>
          <c:xMode val="edge"/>
          <c:yMode val="edge"/>
          <c:x val="0.63459616328446744"/>
          <c:y val="3.5700597666255642E-2"/>
          <c:w val="0.31020065581233242"/>
          <c:h val="8.3894633652721165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77" l="0.70000000000000062" r="0.70000000000000062" t="0.75000000000000477" header="0.30000000000000032" footer="0.30000000000000032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19688627529153788"/>
          <c:w val="0.93167660646192862"/>
          <c:h val="0.54981760191368489"/>
        </c:manualLayout>
      </c:layout>
      <c:lineChart>
        <c:grouping val="standard"/>
        <c:varyColors val="0"/>
        <c:ser>
          <c:idx val="0"/>
          <c:order val="0"/>
          <c:tx>
            <c:strRef>
              <c:f>'7'!$AM$3:$AM$4</c:f>
              <c:strCache>
                <c:ptCount val="2"/>
                <c:pt idx="0">
                  <c:v>D4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'7'!$AL$5:$AL$52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'7'!$AM$5:$AM$52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17-4618-8767-E7A99003BFA7}"/>
            </c:ext>
          </c:extLst>
        </c:ser>
        <c:ser>
          <c:idx val="1"/>
          <c:order val="1"/>
          <c:tx>
            <c:strRef>
              <c:f>'7'!$AN$3:$AN$4</c:f>
              <c:strCache>
                <c:ptCount val="2"/>
                <c:pt idx="0">
                  <c:v>D4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'7'!$AL$5:$AL$52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'7'!$AN$5:$AN$52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17-4618-8767-E7A99003BFA7}"/>
            </c:ext>
          </c:extLst>
        </c:ser>
        <c:ser>
          <c:idx val="2"/>
          <c:order val="2"/>
          <c:tx>
            <c:strRef>
              <c:f>'7'!$AO$3:$AO$4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'7'!$AL$5:$AL$52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'7'!$AO$5:$AO$52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17-4618-8767-E7A99003BF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308736"/>
        <c:axId val="106310272"/>
      </c:lineChart>
      <c:catAx>
        <c:axId val="10630873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06310272"/>
        <c:crosses val="autoZero"/>
        <c:auto val="1"/>
        <c:lblAlgn val="ctr"/>
        <c:lblOffset val="100"/>
        <c:tickLblSkip val="1"/>
        <c:noMultiLvlLbl val="0"/>
      </c:catAx>
      <c:valAx>
        <c:axId val="10631027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0630873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4465224865760062"/>
          <c:y val="3.7529486029436242E-3"/>
          <c:w val="0.30852841508019357"/>
          <c:h val="8.81424632047576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3557543738909243E-2"/>
          <c:y val="0.22001338068035745"/>
          <c:w val="0.94307943512202363"/>
          <c:h val="0.55042725541660231"/>
        </c:manualLayout>
      </c:layout>
      <c:lineChart>
        <c:grouping val="standard"/>
        <c:varyColors val="0"/>
        <c:ser>
          <c:idx val="0"/>
          <c:order val="0"/>
          <c:tx>
            <c:strRef>
              <c:f>'8'!$C$4</c:f>
              <c:strCache>
                <c:ptCount val="1"/>
                <c:pt idx="0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'8'!$B$5:$B$52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'8'!$C$5:$C$52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B3-4FBF-8B7B-F9C723C66086}"/>
            </c:ext>
          </c:extLst>
        </c:ser>
        <c:ser>
          <c:idx val="1"/>
          <c:order val="1"/>
          <c:tx>
            <c:strRef>
              <c:f>'8'!$D$4</c:f>
              <c:strCache>
                <c:ptCount val="1"/>
                <c:pt idx="0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'8'!$B$5:$B$52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'8'!$D$5:$D$52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B3-4FBF-8B7B-F9C723C66086}"/>
            </c:ext>
          </c:extLst>
        </c:ser>
        <c:ser>
          <c:idx val="2"/>
          <c:order val="2"/>
          <c:tx>
            <c:strRef>
              <c:f>'8'!$E$4</c:f>
              <c:strCache>
                <c:ptCount val="1"/>
                <c:pt idx="0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'8'!$B$5:$B$52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'8'!$E$5:$E$52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B3-4FBF-8B7B-F9C723C66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393600"/>
        <c:axId val="106395136"/>
      </c:lineChart>
      <c:catAx>
        <c:axId val="10639360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06395136"/>
        <c:crosses val="autoZero"/>
        <c:auto val="1"/>
        <c:lblAlgn val="ctr"/>
        <c:lblOffset val="100"/>
        <c:tickLblSkip val="1"/>
        <c:noMultiLvlLbl val="0"/>
      </c:catAx>
      <c:valAx>
        <c:axId val="106395136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0639360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72261414623943265"/>
          <c:y val="3.6653183058000215E-2"/>
          <c:w val="0.2412757666561349"/>
          <c:h val="9.043187783345264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09386025919754E-2"/>
          <c:y val="0.24715159503740491"/>
          <c:w val="0.93504575478510388"/>
          <c:h val="0.51259449397019263"/>
        </c:manualLayout>
      </c:layout>
      <c:lineChart>
        <c:grouping val="standard"/>
        <c:varyColors val="0"/>
        <c:ser>
          <c:idx val="0"/>
          <c:order val="0"/>
          <c:tx>
            <c:strRef>
              <c:f>'8'!$G$3:$G$4</c:f>
              <c:strCache>
                <c:ptCount val="2"/>
                <c:pt idx="0">
                  <c:v>CO2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'8'!$F$5:$F$52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'8'!$G$5:$G$52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1A-428E-95F7-7BE44BA1CB81}"/>
            </c:ext>
          </c:extLst>
        </c:ser>
        <c:ser>
          <c:idx val="1"/>
          <c:order val="1"/>
          <c:tx>
            <c:strRef>
              <c:f>'8'!$H$3:$H$4</c:f>
              <c:strCache>
                <c:ptCount val="2"/>
                <c:pt idx="0">
                  <c:v>CO2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'8'!$F$5:$F$52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'8'!$H$5:$H$52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1A-428E-95F7-7BE44BA1CB81}"/>
            </c:ext>
          </c:extLst>
        </c:ser>
        <c:ser>
          <c:idx val="2"/>
          <c:order val="2"/>
          <c:tx>
            <c:strRef>
              <c:f>'8'!$I$3:$I$4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'8'!$F$5:$F$52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'8'!$I$5:$I$52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1A-428E-95F7-7BE44BA1CB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545728"/>
        <c:axId val="107547264"/>
      </c:lineChart>
      <c:catAx>
        <c:axId val="10754572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07547264"/>
        <c:crosses val="autoZero"/>
        <c:auto val="1"/>
        <c:lblAlgn val="ctr"/>
        <c:lblOffset val="100"/>
        <c:tickLblSkip val="1"/>
        <c:noMultiLvlLbl val="0"/>
      </c:catAx>
      <c:valAx>
        <c:axId val="107547264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07545728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59983950957179299"/>
          <c:y val="6.1113264688067825E-2"/>
          <c:w val="0.3280970355827848"/>
          <c:h val="9.1221675893133444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794282471447824E-2"/>
          <c:y val="0.26094610266739915"/>
          <c:w val="0.93952216783712195"/>
          <c:h val="0.47298736495147775"/>
        </c:manualLayout>
      </c:layout>
      <c:lineChart>
        <c:grouping val="standard"/>
        <c:varyColors val="0"/>
        <c:ser>
          <c:idx val="0"/>
          <c:order val="0"/>
          <c:tx>
            <c:strRef>
              <c:f>'8'!$K$3:$K$4</c:f>
              <c:strCache>
                <c:ptCount val="2"/>
                <c:pt idx="0">
                  <c:v>CO3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'8'!$J$5:$J$52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'8'!$K$5:$K$52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76-4FA7-86F6-25EF74B8CA6B}"/>
            </c:ext>
          </c:extLst>
        </c:ser>
        <c:ser>
          <c:idx val="1"/>
          <c:order val="1"/>
          <c:tx>
            <c:strRef>
              <c:f>'8'!$L$3:$L$4</c:f>
              <c:strCache>
                <c:ptCount val="2"/>
                <c:pt idx="0">
                  <c:v>CO3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'8'!$J$5:$J$52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'8'!$L$5:$L$52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76-4FA7-86F6-25EF74B8CA6B}"/>
            </c:ext>
          </c:extLst>
        </c:ser>
        <c:ser>
          <c:idx val="2"/>
          <c:order val="2"/>
          <c:tx>
            <c:strRef>
              <c:f>'8'!$M$3:$M$4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'8'!$J$5:$J$52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'8'!$M$5:$M$52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76-4FA7-86F6-25EF74B8C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600128"/>
        <c:axId val="107601920"/>
      </c:lineChart>
      <c:catAx>
        <c:axId val="10760012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07601920"/>
        <c:crosses val="autoZero"/>
        <c:auto val="1"/>
        <c:lblAlgn val="ctr"/>
        <c:lblOffset val="100"/>
        <c:tickLblSkip val="1"/>
        <c:noMultiLvlLbl val="0"/>
      </c:catAx>
      <c:valAx>
        <c:axId val="10760192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07600128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808824572604049"/>
          <c:y val="4.4447048770066465E-2"/>
          <c:w val="0.32942711215152182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6094610266739915"/>
          <c:w val="0.93980431691321664"/>
          <c:h val="0.48342257217848289"/>
        </c:manualLayout>
      </c:layout>
      <c:lineChart>
        <c:grouping val="standard"/>
        <c:varyColors val="0"/>
        <c:ser>
          <c:idx val="0"/>
          <c:order val="0"/>
          <c:tx>
            <c:strRef>
              <c:f>'8'!$O$3:$O$4</c:f>
              <c:strCache>
                <c:ptCount val="2"/>
                <c:pt idx="0">
                  <c:v>CO4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'8'!$N$5:$N$52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'8'!$O$5:$O$52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72-4E1E-A052-5E6E6E116E06}"/>
            </c:ext>
          </c:extLst>
        </c:ser>
        <c:ser>
          <c:idx val="1"/>
          <c:order val="1"/>
          <c:tx>
            <c:strRef>
              <c:f>'8'!$P$3:$P$4</c:f>
              <c:strCache>
                <c:ptCount val="2"/>
                <c:pt idx="0">
                  <c:v>CO4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'8'!$N$5:$N$52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'8'!$P$5:$P$52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72-4E1E-A052-5E6E6E116E06}"/>
            </c:ext>
          </c:extLst>
        </c:ser>
        <c:ser>
          <c:idx val="2"/>
          <c:order val="2"/>
          <c:tx>
            <c:strRef>
              <c:f>'8'!$Q$3:$Q$4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'8'!$N$5:$N$52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'8'!$Q$5:$Q$52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72-4E1E-A052-5E6E6E116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691392"/>
        <c:axId val="107697280"/>
      </c:lineChart>
      <c:catAx>
        <c:axId val="107691392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07697280"/>
        <c:crosses val="autoZero"/>
        <c:auto val="1"/>
        <c:lblAlgn val="ctr"/>
        <c:lblOffset val="100"/>
        <c:tickLblSkip val="1"/>
        <c:noMultiLvlLbl val="0"/>
      </c:catAx>
      <c:valAx>
        <c:axId val="10769728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07691392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597300337458927"/>
          <c:y val="3.2043947994873291E-2"/>
          <c:w val="0.32853916845299996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8478889377407052"/>
          <c:w val="0.93939312463990776"/>
          <c:h val="0.43890473150315945"/>
        </c:manualLayout>
      </c:layout>
      <c:lineChart>
        <c:grouping val="standard"/>
        <c:varyColors val="0"/>
        <c:ser>
          <c:idx val="0"/>
          <c:order val="0"/>
          <c:tx>
            <c:strRef>
              <c:f>'8'!$S$3:$S$4</c:f>
              <c:strCache>
                <c:ptCount val="2"/>
                <c:pt idx="0">
                  <c:v>CO5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'8'!$R$5:$R$52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'8'!$S$5:$S$52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57-45AE-B225-712347DEEF5D}"/>
            </c:ext>
          </c:extLst>
        </c:ser>
        <c:ser>
          <c:idx val="1"/>
          <c:order val="1"/>
          <c:tx>
            <c:strRef>
              <c:f>'8'!$T$3:$T$4</c:f>
              <c:strCache>
                <c:ptCount val="2"/>
                <c:pt idx="0">
                  <c:v>CO5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'8'!$R$5:$R$52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'8'!$T$5:$T$52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57-45AE-B225-712347DEEF5D}"/>
            </c:ext>
          </c:extLst>
        </c:ser>
        <c:ser>
          <c:idx val="2"/>
          <c:order val="2"/>
          <c:tx>
            <c:strRef>
              <c:f>'8'!$U$3:$U$4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'8'!$R$5:$R$52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'8'!$U$5:$U$52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57-45AE-B225-712347DEE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614976"/>
        <c:axId val="107616512"/>
      </c:lineChart>
      <c:catAx>
        <c:axId val="10761497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07616512"/>
        <c:crosses val="autoZero"/>
        <c:auto val="1"/>
        <c:lblAlgn val="ctr"/>
        <c:lblOffset val="100"/>
        <c:tickLblSkip val="1"/>
        <c:noMultiLvlLbl val="0"/>
      </c:catAx>
      <c:valAx>
        <c:axId val="10761651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0761497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660158333867521"/>
          <c:y val="5.8660484698295982E-2"/>
          <c:w val="0.33031986855302037"/>
          <c:h val="9.409803504291702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CO6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4582013049177154E-2"/>
          <c:y val="0.25046166104237216"/>
          <c:w val="0.92248407710812763"/>
          <c:h val="0.53582864641920502"/>
        </c:manualLayout>
      </c:layout>
      <c:lineChart>
        <c:grouping val="standard"/>
        <c:varyColors val="0"/>
        <c:ser>
          <c:idx val="0"/>
          <c:order val="0"/>
          <c:tx>
            <c:strRef>
              <c:f>'8'!$W$3:$W$4</c:f>
              <c:strCache>
                <c:ptCount val="2"/>
                <c:pt idx="0">
                  <c:v>CO6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'8'!$V$5:$V$52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'8'!$W$5:$W$52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F8-4C31-95AF-0C32560DAD12}"/>
            </c:ext>
          </c:extLst>
        </c:ser>
        <c:ser>
          <c:idx val="1"/>
          <c:order val="1"/>
          <c:tx>
            <c:strRef>
              <c:f>'8'!$X$3:$X$4</c:f>
              <c:strCache>
                <c:ptCount val="2"/>
                <c:pt idx="0">
                  <c:v>CO6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'8'!$V$5:$V$52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'8'!$X$5:$X$52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F8-4C31-95AF-0C32560DAD12}"/>
            </c:ext>
          </c:extLst>
        </c:ser>
        <c:ser>
          <c:idx val="2"/>
          <c:order val="2"/>
          <c:tx>
            <c:strRef>
              <c:f>'8'!$Y$3:$Y$4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'8'!$V$5:$V$52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'8'!$Y$5:$Y$52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F8-4C31-95AF-0C32560DAD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661184"/>
        <c:axId val="107662720"/>
      </c:lineChart>
      <c:catAx>
        <c:axId val="10766118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07662720"/>
        <c:crosses val="autoZero"/>
        <c:auto val="1"/>
        <c:lblAlgn val="ctr"/>
        <c:lblOffset val="100"/>
        <c:tickLblSkip val="1"/>
        <c:noMultiLvlLbl val="0"/>
      </c:catAx>
      <c:valAx>
        <c:axId val="10766272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07661184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2120042531695652"/>
          <c:y val="4.7125515560554193E-2"/>
          <c:w val="0.32809698922224967"/>
          <c:h val="9.32578740157480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2531490792566589"/>
          <c:w val="0.93951134157010852"/>
          <c:h val="0.56636793894739057"/>
        </c:manualLayout>
      </c:layout>
      <c:lineChart>
        <c:grouping val="standard"/>
        <c:varyColors val="0"/>
        <c:ser>
          <c:idx val="0"/>
          <c:order val="0"/>
          <c:tx>
            <c:strRef>
              <c:f>'8'!$AA$3:$AA$4</c:f>
              <c:strCache>
                <c:ptCount val="2"/>
                <c:pt idx="0">
                  <c:v>D1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'8'!$Z$5:$Z$52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'8'!$AA$5:$AA$52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8E-4335-A6DB-1D2F99334EFB}"/>
            </c:ext>
          </c:extLst>
        </c:ser>
        <c:ser>
          <c:idx val="1"/>
          <c:order val="1"/>
          <c:tx>
            <c:strRef>
              <c:f>'8'!$AB$3:$AB$4</c:f>
              <c:strCache>
                <c:ptCount val="2"/>
                <c:pt idx="0">
                  <c:v>D1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'8'!$Z$5:$Z$52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'8'!$AB$5:$AB$52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8E-4335-A6DB-1D2F99334EFB}"/>
            </c:ext>
          </c:extLst>
        </c:ser>
        <c:ser>
          <c:idx val="2"/>
          <c:order val="2"/>
          <c:tx>
            <c:strRef>
              <c:f>'8'!$AC$3:$AC$4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'8'!$Z$5:$Z$52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'8'!$AC$5:$AC$52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8E-4335-A6DB-1D2F99334E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068480"/>
        <c:axId val="114070272"/>
      </c:lineChart>
      <c:catAx>
        <c:axId val="11406848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4070272"/>
        <c:crosses val="autoZero"/>
        <c:auto val="1"/>
        <c:lblAlgn val="ctr"/>
        <c:lblOffset val="100"/>
        <c:tickLblSkip val="1"/>
        <c:noMultiLvlLbl val="0"/>
      </c:catAx>
      <c:valAx>
        <c:axId val="11407027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406848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459616328446744"/>
          <c:y val="3.5700597666255642E-2"/>
          <c:w val="0.31020065581233242"/>
          <c:h val="8.3894633652721165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2622343578020654"/>
          <c:w val="0.93643214409519548"/>
          <c:h val="0.49171450342900996"/>
        </c:manualLayout>
      </c:layout>
      <c:lineChart>
        <c:grouping val="standard"/>
        <c:varyColors val="0"/>
        <c:ser>
          <c:idx val="0"/>
          <c:order val="0"/>
          <c:tx>
            <c:strRef>
              <c:f>'8'!$AE$3:$AE$4</c:f>
              <c:strCache>
                <c:ptCount val="2"/>
                <c:pt idx="0">
                  <c:v>D2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'8'!$AD$5:$AD$52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'8'!$AE$5:$AE$52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DF-4998-9535-C3C5D2E064ED}"/>
            </c:ext>
          </c:extLst>
        </c:ser>
        <c:ser>
          <c:idx val="1"/>
          <c:order val="1"/>
          <c:tx>
            <c:strRef>
              <c:f>'8'!$AF$3:$AF$4</c:f>
              <c:strCache>
                <c:ptCount val="2"/>
                <c:pt idx="0">
                  <c:v>D2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'8'!$AD$5:$AD$52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'8'!$AF$5:$AF$52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DF-4998-9535-C3C5D2E064ED}"/>
            </c:ext>
          </c:extLst>
        </c:ser>
        <c:ser>
          <c:idx val="2"/>
          <c:order val="2"/>
          <c:tx>
            <c:strRef>
              <c:f>'8'!$AG$3:$AG$4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'8'!$AD$5:$AD$52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'8'!$AG$5:$AG$52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DF-4998-9535-C3C5D2E06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106752"/>
        <c:axId val="114108288"/>
      </c:lineChart>
      <c:catAx>
        <c:axId val="114106752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4108288"/>
        <c:crosses val="autoZero"/>
        <c:auto val="1"/>
        <c:lblAlgn val="ctr"/>
        <c:lblOffset val="100"/>
        <c:tickLblSkip val="1"/>
        <c:noMultiLvlLbl val="0"/>
      </c:catAx>
      <c:valAx>
        <c:axId val="11410828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4106752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4105835827125379"/>
          <c:y val="4.7941325882651771E-2"/>
          <c:w val="0.30852841508019357"/>
          <c:h val="8.423291846583702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3772632234530044"/>
          <c:w val="0.93814850379474934"/>
          <c:h val="0.51423283953912535"/>
        </c:manualLayout>
      </c:layout>
      <c:lineChart>
        <c:grouping val="standard"/>
        <c:varyColors val="0"/>
        <c:ser>
          <c:idx val="0"/>
          <c:order val="0"/>
          <c:tx>
            <c:strRef>
              <c:f>'8'!$AI$3:$AI$4</c:f>
              <c:strCache>
                <c:ptCount val="2"/>
                <c:pt idx="0">
                  <c:v>D3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'8'!$AH$5:$AH$52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'8'!$AI$5:$AI$52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6C-4D84-9678-D91FB3F35308}"/>
            </c:ext>
          </c:extLst>
        </c:ser>
        <c:ser>
          <c:idx val="1"/>
          <c:order val="1"/>
          <c:tx>
            <c:strRef>
              <c:f>'8'!$AJ$3:$AJ$4</c:f>
              <c:strCache>
                <c:ptCount val="2"/>
                <c:pt idx="0">
                  <c:v>D3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'8'!$AH$5:$AH$52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'8'!$AJ$5:$AJ$52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6C-4D84-9678-D91FB3F35308}"/>
            </c:ext>
          </c:extLst>
        </c:ser>
        <c:ser>
          <c:idx val="2"/>
          <c:order val="2"/>
          <c:tx>
            <c:strRef>
              <c:f>'8'!$AK$3:$AK$4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'8'!$AH$5:$AH$52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'8'!$AK$5:$AK$52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6C-4D84-9678-D91FB3F353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157440"/>
        <c:axId val="114158976"/>
      </c:lineChart>
      <c:catAx>
        <c:axId val="11415744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4158976"/>
        <c:crosses val="autoZero"/>
        <c:auto val="1"/>
        <c:lblAlgn val="ctr"/>
        <c:lblOffset val="100"/>
        <c:tickLblSkip val="1"/>
        <c:noMultiLvlLbl val="0"/>
      </c:catAx>
      <c:valAx>
        <c:axId val="114158976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415744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732496852527665"/>
          <c:y val="3.9079585390809204E-2"/>
          <c:w val="0.31020065581233242"/>
          <c:h val="8.851594821833835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2622343578020648"/>
          <c:w val="0.93643214409519548"/>
          <c:h val="0.49171450342900985"/>
        </c:manualLayout>
      </c:layout>
      <c:lineChart>
        <c:grouping val="standard"/>
        <c:varyColors val="0"/>
        <c:ser>
          <c:idx val="0"/>
          <c:order val="0"/>
          <c:tx>
            <c:strRef>
              <c:f>'1'!$AE$3:$AE$4</c:f>
              <c:strCache>
                <c:ptCount val="2"/>
                <c:pt idx="0">
                  <c:v>D2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'1'!$AE$5:$AE$52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0F-4AA7-A527-B6EF2013169D}"/>
            </c:ext>
          </c:extLst>
        </c:ser>
        <c:ser>
          <c:idx val="1"/>
          <c:order val="1"/>
          <c:tx>
            <c:strRef>
              <c:f>'1'!$AF$3:$AF$4</c:f>
              <c:strCache>
                <c:ptCount val="2"/>
                <c:pt idx="0">
                  <c:v>D2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'1'!$AF$5:$AF$52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0F-4AA7-A527-B6EF2013169D}"/>
            </c:ext>
          </c:extLst>
        </c:ser>
        <c:ser>
          <c:idx val="2"/>
          <c:order val="2"/>
          <c:tx>
            <c:strRef>
              <c:f>'1'!$AG$3:$AG$4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'1'!$AG$5:$AG$52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0F-4AA7-A527-B6EF20131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890560"/>
        <c:axId val="87900544"/>
      </c:lineChart>
      <c:catAx>
        <c:axId val="8789056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87900544"/>
        <c:crosses val="autoZero"/>
        <c:auto val="1"/>
        <c:lblAlgn val="ctr"/>
        <c:lblOffset val="100"/>
        <c:tickLblSkip val="1"/>
        <c:noMultiLvlLbl val="0"/>
      </c:catAx>
      <c:valAx>
        <c:axId val="87900544"/>
        <c:scaling>
          <c:orientation val="minMax"/>
          <c:min val="4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87890560"/>
        <c:crosses val="autoZero"/>
        <c:crossBetween val="between"/>
        <c:majorUnit val="10"/>
      </c:valAx>
    </c:plotArea>
    <c:legend>
      <c:legendPos val="b"/>
      <c:layout>
        <c:manualLayout>
          <c:xMode val="edge"/>
          <c:yMode val="edge"/>
          <c:x val="0.64105835827125379"/>
          <c:y val="4.7941325882651771E-2"/>
          <c:w val="0.30852841508019346"/>
          <c:h val="8.423291846583702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77" l="0.70000000000000062" r="0.70000000000000062" t="0.75000000000000477" header="0.30000000000000032" footer="0.30000000000000032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19688627529153788"/>
          <c:w val="0.93167660646192862"/>
          <c:h val="0.54981760191368489"/>
        </c:manualLayout>
      </c:layout>
      <c:lineChart>
        <c:grouping val="standard"/>
        <c:varyColors val="0"/>
        <c:ser>
          <c:idx val="0"/>
          <c:order val="0"/>
          <c:tx>
            <c:strRef>
              <c:f>'8'!$AM$3:$AM$4</c:f>
              <c:strCache>
                <c:ptCount val="2"/>
                <c:pt idx="0">
                  <c:v>D4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'8'!$AL$5:$AL$52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'8'!$AM$5:$AM$52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AA-43D7-A489-94F7BDA01D77}"/>
            </c:ext>
          </c:extLst>
        </c:ser>
        <c:ser>
          <c:idx val="1"/>
          <c:order val="1"/>
          <c:tx>
            <c:strRef>
              <c:f>'8'!$AN$3:$AN$4</c:f>
              <c:strCache>
                <c:ptCount val="2"/>
                <c:pt idx="0">
                  <c:v>D4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'8'!$AL$5:$AL$52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'8'!$AN$5:$AN$52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AA-43D7-A489-94F7BDA01D77}"/>
            </c:ext>
          </c:extLst>
        </c:ser>
        <c:ser>
          <c:idx val="2"/>
          <c:order val="2"/>
          <c:tx>
            <c:strRef>
              <c:f>'8'!$AO$3:$AO$4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'8'!$AL$5:$AL$52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'8'!$AO$5:$AO$52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AA-43D7-A489-94F7BDA01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191744"/>
        <c:axId val="114197632"/>
      </c:lineChart>
      <c:catAx>
        <c:axId val="11419174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4197632"/>
        <c:crosses val="autoZero"/>
        <c:auto val="1"/>
        <c:lblAlgn val="ctr"/>
        <c:lblOffset val="100"/>
        <c:tickLblSkip val="1"/>
        <c:noMultiLvlLbl val="0"/>
      </c:catAx>
      <c:valAx>
        <c:axId val="11419763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4191744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4465224865760062"/>
          <c:y val="3.7529486029436242E-3"/>
          <c:w val="0.30852841508019357"/>
          <c:h val="8.81424632047576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3557543738909243E-2"/>
          <c:y val="0.22001338068035745"/>
          <c:w val="0.94307943512202363"/>
          <c:h val="0.55042725541660231"/>
        </c:manualLayout>
      </c:layout>
      <c:lineChart>
        <c:grouping val="standard"/>
        <c:varyColors val="0"/>
        <c:ser>
          <c:idx val="0"/>
          <c:order val="0"/>
          <c:tx>
            <c:strRef>
              <c:f>'9'!$C$4</c:f>
              <c:strCache>
                <c:ptCount val="1"/>
                <c:pt idx="0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'9'!$B$5:$B$52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'9'!$C$5:$C$52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37-4919-9223-A5F222B37AC7}"/>
            </c:ext>
          </c:extLst>
        </c:ser>
        <c:ser>
          <c:idx val="1"/>
          <c:order val="1"/>
          <c:tx>
            <c:strRef>
              <c:f>'9'!$D$4</c:f>
              <c:strCache>
                <c:ptCount val="1"/>
                <c:pt idx="0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'9'!$B$5:$B$52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'9'!$D$5:$D$52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37-4919-9223-A5F222B37AC7}"/>
            </c:ext>
          </c:extLst>
        </c:ser>
        <c:ser>
          <c:idx val="2"/>
          <c:order val="2"/>
          <c:tx>
            <c:strRef>
              <c:f>'9'!$E$4</c:f>
              <c:strCache>
                <c:ptCount val="1"/>
                <c:pt idx="0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'9'!$B$5:$B$52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'9'!$E$5:$E$52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37-4919-9223-A5F222B37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325760"/>
        <c:axId val="114327552"/>
      </c:lineChart>
      <c:catAx>
        <c:axId val="11432576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4327552"/>
        <c:crosses val="autoZero"/>
        <c:auto val="1"/>
        <c:lblAlgn val="ctr"/>
        <c:lblOffset val="100"/>
        <c:tickLblSkip val="1"/>
        <c:noMultiLvlLbl val="0"/>
      </c:catAx>
      <c:valAx>
        <c:axId val="11432755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432576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72261414623943265"/>
          <c:y val="3.6653183058000215E-2"/>
          <c:w val="0.2412757666561349"/>
          <c:h val="9.043187783345264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09386025919754E-2"/>
          <c:y val="0.24715159503740491"/>
          <c:w val="0.93504575478510388"/>
          <c:h val="0.51259449397019263"/>
        </c:manualLayout>
      </c:layout>
      <c:lineChart>
        <c:grouping val="standard"/>
        <c:varyColors val="0"/>
        <c:ser>
          <c:idx val="0"/>
          <c:order val="0"/>
          <c:tx>
            <c:strRef>
              <c:f>'9'!$G$3:$G$4</c:f>
              <c:strCache>
                <c:ptCount val="2"/>
                <c:pt idx="0">
                  <c:v>CO2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'9'!$F$5:$F$52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'9'!$G$5:$G$52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19-41C0-A392-E99F68BEA3B8}"/>
            </c:ext>
          </c:extLst>
        </c:ser>
        <c:ser>
          <c:idx val="1"/>
          <c:order val="1"/>
          <c:tx>
            <c:strRef>
              <c:f>'9'!$H$3:$H$4</c:f>
              <c:strCache>
                <c:ptCount val="2"/>
                <c:pt idx="0">
                  <c:v>CO2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'9'!$F$5:$F$52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'9'!$H$5:$H$52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19-41C0-A392-E99F68BEA3B8}"/>
            </c:ext>
          </c:extLst>
        </c:ser>
        <c:ser>
          <c:idx val="2"/>
          <c:order val="2"/>
          <c:tx>
            <c:strRef>
              <c:f>'9'!$I$3:$I$4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'9'!$F$5:$F$52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'9'!$I$5:$I$52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19-41C0-A392-E99F68BEA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367872"/>
        <c:axId val="114381952"/>
      </c:lineChart>
      <c:catAx>
        <c:axId val="114367872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4381952"/>
        <c:crosses val="autoZero"/>
        <c:auto val="1"/>
        <c:lblAlgn val="ctr"/>
        <c:lblOffset val="100"/>
        <c:tickLblSkip val="1"/>
        <c:noMultiLvlLbl val="0"/>
      </c:catAx>
      <c:valAx>
        <c:axId val="11438195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4367872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59983950957179299"/>
          <c:y val="6.1113264688067825E-2"/>
          <c:w val="0.3280970355827848"/>
          <c:h val="9.1221675893133444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794282471447824E-2"/>
          <c:y val="0.26094610266739915"/>
          <c:w val="0.93952216783712195"/>
          <c:h val="0.47298736495147775"/>
        </c:manualLayout>
      </c:layout>
      <c:lineChart>
        <c:grouping val="standard"/>
        <c:varyColors val="0"/>
        <c:ser>
          <c:idx val="0"/>
          <c:order val="0"/>
          <c:tx>
            <c:strRef>
              <c:f>'9'!$K$3:$K$4</c:f>
              <c:strCache>
                <c:ptCount val="2"/>
                <c:pt idx="0">
                  <c:v>CO3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'9'!$J$5:$J$52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'9'!$K$5:$K$52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EF-4AB6-A6AA-5E7F53407679}"/>
            </c:ext>
          </c:extLst>
        </c:ser>
        <c:ser>
          <c:idx val="1"/>
          <c:order val="1"/>
          <c:tx>
            <c:strRef>
              <c:f>'9'!$L$3:$L$4</c:f>
              <c:strCache>
                <c:ptCount val="2"/>
                <c:pt idx="0">
                  <c:v>CO3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'9'!$J$5:$J$52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'9'!$L$5:$L$52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EF-4AB6-A6AA-5E7F53407679}"/>
            </c:ext>
          </c:extLst>
        </c:ser>
        <c:ser>
          <c:idx val="2"/>
          <c:order val="2"/>
          <c:tx>
            <c:strRef>
              <c:f>'9'!$M$3:$M$4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'9'!$J$5:$J$52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'9'!$M$5:$M$52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EF-4AB6-A6AA-5E7F534076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492160"/>
        <c:axId val="114493696"/>
      </c:lineChart>
      <c:catAx>
        <c:axId val="11449216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4493696"/>
        <c:crosses val="autoZero"/>
        <c:auto val="1"/>
        <c:lblAlgn val="ctr"/>
        <c:lblOffset val="100"/>
        <c:tickLblSkip val="1"/>
        <c:noMultiLvlLbl val="0"/>
      </c:catAx>
      <c:valAx>
        <c:axId val="114493696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449216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808824572604049"/>
          <c:y val="4.4447048770066465E-2"/>
          <c:w val="0.32942711215152182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6094610266739915"/>
          <c:w val="0.93980431691321664"/>
          <c:h val="0.48342257217848289"/>
        </c:manualLayout>
      </c:layout>
      <c:lineChart>
        <c:grouping val="standard"/>
        <c:varyColors val="0"/>
        <c:ser>
          <c:idx val="0"/>
          <c:order val="0"/>
          <c:tx>
            <c:strRef>
              <c:f>'9'!$O$3:$O$4</c:f>
              <c:strCache>
                <c:ptCount val="2"/>
                <c:pt idx="0">
                  <c:v>CO4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'9'!$N$5:$N$52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'9'!$O$5:$O$52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EF-4B21-AE06-C1BAEDBF72DB}"/>
            </c:ext>
          </c:extLst>
        </c:ser>
        <c:ser>
          <c:idx val="1"/>
          <c:order val="1"/>
          <c:tx>
            <c:strRef>
              <c:f>'9'!$P$3:$P$4</c:f>
              <c:strCache>
                <c:ptCount val="2"/>
                <c:pt idx="0">
                  <c:v>CO4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'9'!$N$5:$N$52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'9'!$P$5:$P$52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EF-4B21-AE06-C1BAEDBF72DB}"/>
            </c:ext>
          </c:extLst>
        </c:ser>
        <c:ser>
          <c:idx val="2"/>
          <c:order val="2"/>
          <c:tx>
            <c:strRef>
              <c:f>'9'!$Q$3:$Q$4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'9'!$N$5:$N$52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'9'!$Q$5:$Q$52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EF-4B21-AE06-C1BAEDBF7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517888"/>
        <c:axId val="114519424"/>
      </c:lineChart>
      <c:catAx>
        <c:axId val="11451788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4519424"/>
        <c:crosses val="autoZero"/>
        <c:auto val="1"/>
        <c:lblAlgn val="ctr"/>
        <c:lblOffset val="100"/>
        <c:tickLblSkip val="1"/>
        <c:noMultiLvlLbl val="0"/>
      </c:catAx>
      <c:valAx>
        <c:axId val="114519424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4517888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597300337458927"/>
          <c:y val="3.2043947994873291E-2"/>
          <c:w val="0.32853916845299996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8478889377407052"/>
          <c:w val="0.93939312463990776"/>
          <c:h val="0.43890473150315945"/>
        </c:manualLayout>
      </c:layout>
      <c:lineChart>
        <c:grouping val="standard"/>
        <c:varyColors val="0"/>
        <c:ser>
          <c:idx val="0"/>
          <c:order val="0"/>
          <c:tx>
            <c:strRef>
              <c:f>'9'!$S$3:$S$4</c:f>
              <c:strCache>
                <c:ptCount val="2"/>
                <c:pt idx="0">
                  <c:v>CO5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'9'!$R$5:$R$52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'9'!$S$5:$S$52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47-463A-8BDD-52E2194E6E6A}"/>
            </c:ext>
          </c:extLst>
        </c:ser>
        <c:ser>
          <c:idx val="1"/>
          <c:order val="1"/>
          <c:tx>
            <c:strRef>
              <c:f>'9'!$T$3:$T$4</c:f>
              <c:strCache>
                <c:ptCount val="2"/>
                <c:pt idx="0">
                  <c:v>CO5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'9'!$R$5:$R$52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'9'!$T$5:$T$52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47-463A-8BDD-52E2194E6E6A}"/>
            </c:ext>
          </c:extLst>
        </c:ser>
        <c:ser>
          <c:idx val="2"/>
          <c:order val="2"/>
          <c:tx>
            <c:strRef>
              <c:f>'9'!$U$3:$U$4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'9'!$R$5:$R$52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'9'!$U$5:$U$52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47-463A-8BDD-52E2194E6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37824"/>
        <c:axId val="114647808"/>
      </c:lineChart>
      <c:catAx>
        <c:axId val="11463782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4647808"/>
        <c:crosses val="autoZero"/>
        <c:auto val="1"/>
        <c:lblAlgn val="ctr"/>
        <c:lblOffset val="100"/>
        <c:tickLblSkip val="1"/>
        <c:noMultiLvlLbl val="0"/>
      </c:catAx>
      <c:valAx>
        <c:axId val="11464780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4637824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660158333867521"/>
          <c:y val="5.8660484698295982E-2"/>
          <c:w val="0.33031986855302037"/>
          <c:h val="9.409803504291702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CO6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4582013049177154E-2"/>
          <c:y val="0.25046166104237216"/>
          <c:w val="0.92248407710812763"/>
          <c:h val="0.53582864641920502"/>
        </c:manualLayout>
      </c:layout>
      <c:lineChart>
        <c:grouping val="standard"/>
        <c:varyColors val="0"/>
        <c:ser>
          <c:idx val="0"/>
          <c:order val="0"/>
          <c:tx>
            <c:strRef>
              <c:f>'9'!$W$3:$W$4</c:f>
              <c:strCache>
                <c:ptCount val="2"/>
                <c:pt idx="0">
                  <c:v>CO6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'9'!$V$5:$V$52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'9'!$W$5:$W$52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CD-4F17-A31A-AC7FC468F2D1}"/>
            </c:ext>
          </c:extLst>
        </c:ser>
        <c:ser>
          <c:idx val="1"/>
          <c:order val="1"/>
          <c:tx>
            <c:strRef>
              <c:f>'9'!$X$3:$X$4</c:f>
              <c:strCache>
                <c:ptCount val="2"/>
                <c:pt idx="0">
                  <c:v>CO6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'9'!$V$5:$V$52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'9'!$X$5:$X$52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CD-4F17-A31A-AC7FC468F2D1}"/>
            </c:ext>
          </c:extLst>
        </c:ser>
        <c:ser>
          <c:idx val="2"/>
          <c:order val="2"/>
          <c:tx>
            <c:strRef>
              <c:f>'9'!$Y$3:$Y$4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'9'!$V$5:$V$52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'9'!$Y$5:$Y$52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CD-4F17-A31A-AC7FC468F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84288"/>
        <c:axId val="114685824"/>
      </c:lineChart>
      <c:catAx>
        <c:axId val="11468428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4685824"/>
        <c:crosses val="autoZero"/>
        <c:auto val="1"/>
        <c:lblAlgn val="ctr"/>
        <c:lblOffset val="100"/>
        <c:tickLblSkip val="1"/>
        <c:noMultiLvlLbl val="0"/>
      </c:catAx>
      <c:valAx>
        <c:axId val="114685824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4684288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2120042531695652"/>
          <c:y val="4.7125515560554193E-2"/>
          <c:w val="0.32809698922224967"/>
          <c:h val="9.32578740157480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2531490792566589"/>
          <c:w val="0.93951134157010852"/>
          <c:h val="0.56636793894739057"/>
        </c:manualLayout>
      </c:layout>
      <c:lineChart>
        <c:grouping val="standard"/>
        <c:varyColors val="0"/>
        <c:ser>
          <c:idx val="0"/>
          <c:order val="0"/>
          <c:tx>
            <c:strRef>
              <c:f>'9'!$AA$3:$AA$4</c:f>
              <c:strCache>
                <c:ptCount val="2"/>
                <c:pt idx="0">
                  <c:v>D1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'9'!$Z$5:$Z$52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'9'!$AA$5:$AA$52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73-417D-9722-E5611A0CAA3F}"/>
            </c:ext>
          </c:extLst>
        </c:ser>
        <c:ser>
          <c:idx val="1"/>
          <c:order val="1"/>
          <c:tx>
            <c:strRef>
              <c:f>'9'!$AB$3:$AB$4</c:f>
              <c:strCache>
                <c:ptCount val="2"/>
                <c:pt idx="0">
                  <c:v>D1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'9'!$Z$5:$Z$52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'9'!$AB$5:$AB$52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73-417D-9722-E5611A0CAA3F}"/>
            </c:ext>
          </c:extLst>
        </c:ser>
        <c:ser>
          <c:idx val="2"/>
          <c:order val="2"/>
          <c:tx>
            <c:strRef>
              <c:f>'9'!$AC$3:$AC$4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'9'!$Z$5:$Z$52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'9'!$AC$5:$AC$52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73-417D-9722-E5611A0CA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710016"/>
        <c:axId val="114711552"/>
      </c:lineChart>
      <c:catAx>
        <c:axId val="11471001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4711552"/>
        <c:crosses val="autoZero"/>
        <c:auto val="1"/>
        <c:lblAlgn val="ctr"/>
        <c:lblOffset val="100"/>
        <c:tickLblSkip val="1"/>
        <c:noMultiLvlLbl val="0"/>
      </c:catAx>
      <c:valAx>
        <c:axId val="11471155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471001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459616328446744"/>
          <c:y val="3.5700597666255642E-2"/>
          <c:w val="0.31020065581233242"/>
          <c:h val="8.3894633652721165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2622343578020654"/>
          <c:w val="0.93643214409519548"/>
          <c:h val="0.49171450342900996"/>
        </c:manualLayout>
      </c:layout>
      <c:lineChart>
        <c:grouping val="standard"/>
        <c:varyColors val="0"/>
        <c:ser>
          <c:idx val="0"/>
          <c:order val="0"/>
          <c:tx>
            <c:strRef>
              <c:f>'9'!$AE$3:$AE$4</c:f>
              <c:strCache>
                <c:ptCount val="2"/>
                <c:pt idx="0">
                  <c:v>D2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'9'!$AD$5:$AD$52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'9'!$AE$5:$AE$52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95-4C02-99DB-087E01FCD79C}"/>
            </c:ext>
          </c:extLst>
        </c:ser>
        <c:ser>
          <c:idx val="1"/>
          <c:order val="1"/>
          <c:tx>
            <c:strRef>
              <c:f>'9'!$AF$3:$AF$4</c:f>
              <c:strCache>
                <c:ptCount val="2"/>
                <c:pt idx="0">
                  <c:v>D2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'9'!$AD$5:$AD$52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'9'!$AF$5:$AF$52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95-4C02-99DB-087E01FCD79C}"/>
            </c:ext>
          </c:extLst>
        </c:ser>
        <c:ser>
          <c:idx val="2"/>
          <c:order val="2"/>
          <c:tx>
            <c:strRef>
              <c:f>'9'!$AG$3:$AG$4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'9'!$AD$5:$AD$52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'9'!$AG$5:$AG$52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95-4C02-99DB-087E01FCD7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743936"/>
        <c:axId val="114758016"/>
      </c:lineChart>
      <c:catAx>
        <c:axId val="11474393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4758016"/>
        <c:crosses val="autoZero"/>
        <c:auto val="1"/>
        <c:lblAlgn val="ctr"/>
        <c:lblOffset val="100"/>
        <c:tickLblSkip val="1"/>
        <c:noMultiLvlLbl val="0"/>
      </c:catAx>
      <c:valAx>
        <c:axId val="114758016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474393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4105835827125379"/>
          <c:y val="4.7941325882651771E-2"/>
          <c:w val="0.30852841508019357"/>
          <c:h val="8.423291846583702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3772632234530044"/>
          <c:w val="0.93814850379474934"/>
          <c:h val="0.51423283953912535"/>
        </c:manualLayout>
      </c:layout>
      <c:lineChart>
        <c:grouping val="standard"/>
        <c:varyColors val="0"/>
        <c:ser>
          <c:idx val="0"/>
          <c:order val="0"/>
          <c:tx>
            <c:strRef>
              <c:f>'9'!$AI$3:$AI$4</c:f>
              <c:strCache>
                <c:ptCount val="2"/>
                <c:pt idx="0">
                  <c:v>D3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'9'!$AH$5:$AH$52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'9'!$AI$5:$AI$52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80-4DCB-BC52-39F8ABA79EE1}"/>
            </c:ext>
          </c:extLst>
        </c:ser>
        <c:ser>
          <c:idx val="1"/>
          <c:order val="1"/>
          <c:tx>
            <c:strRef>
              <c:f>'9'!$AJ$3:$AJ$4</c:f>
              <c:strCache>
                <c:ptCount val="2"/>
                <c:pt idx="0">
                  <c:v>D3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'9'!$AH$5:$AH$52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'9'!$AJ$5:$AJ$52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80-4DCB-BC52-39F8ABA79EE1}"/>
            </c:ext>
          </c:extLst>
        </c:ser>
        <c:ser>
          <c:idx val="2"/>
          <c:order val="2"/>
          <c:tx>
            <c:strRef>
              <c:f>'9'!$AK$3:$AK$4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'9'!$AH$5:$AH$52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'9'!$AK$5:$AK$52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80-4DCB-BC52-39F8ABA79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786688"/>
        <c:axId val="114788224"/>
      </c:lineChart>
      <c:catAx>
        <c:axId val="11478668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4788224"/>
        <c:crosses val="autoZero"/>
        <c:auto val="1"/>
        <c:lblAlgn val="ctr"/>
        <c:lblOffset val="100"/>
        <c:tickLblSkip val="1"/>
        <c:noMultiLvlLbl val="0"/>
      </c:catAx>
      <c:valAx>
        <c:axId val="114788224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4786688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732496852527665"/>
          <c:y val="3.9079585390809204E-2"/>
          <c:w val="0.31020065581233242"/>
          <c:h val="8.851594821833835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3772632234530044"/>
          <c:w val="0.93814850379474934"/>
          <c:h val="0.51423283953912535"/>
        </c:manualLayout>
      </c:layout>
      <c:lineChart>
        <c:grouping val="standard"/>
        <c:varyColors val="0"/>
        <c:ser>
          <c:idx val="0"/>
          <c:order val="0"/>
          <c:tx>
            <c:strRef>
              <c:f>'1'!$AI$3:$AI$4</c:f>
              <c:strCache>
                <c:ptCount val="2"/>
                <c:pt idx="0">
                  <c:v>D3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'1'!$AI$5:$AI$52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C9-435C-82CA-39C361329BEE}"/>
            </c:ext>
          </c:extLst>
        </c:ser>
        <c:ser>
          <c:idx val="1"/>
          <c:order val="1"/>
          <c:tx>
            <c:strRef>
              <c:f>'1'!$AJ$3:$AJ$4</c:f>
              <c:strCache>
                <c:ptCount val="2"/>
                <c:pt idx="0">
                  <c:v>D3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'1'!$AJ$5:$AJ$52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C9-435C-82CA-39C361329BEE}"/>
            </c:ext>
          </c:extLst>
        </c:ser>
        <c:ser>
          <c:idx val="2"/>
          <c:order val="2"/>
          <c:tx>
            <c:strRef>
              <c:f>'1'!$AK$3:$AK$4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'1'!$AK$5:$AK$52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C9-435C-82CA-39C361329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941504"/>
        <c:axId val="87943040"/>
      </c:lineChart>
      <c:catAx>
        <c:axId val="8794150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87943040"/>
        <c:crosses val="autoZero"/>
        <c:auto val="1"/>
        <c:lblAlgn val="ctr"/>
        <c:lblOffset val="100"/>
        <c:tickLblSkip val="1"/>
        <c:noMultiLvlLbl val="0"/>
      </c:catAx>
      <c:valAx>
        <c:axId val="87943040"/>
        <c:scaling>
          <c:orientation val="minMax"/>
          <c:min val="4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87941504"/>
        <c:crosses val="autoZero"/>
        <c:crossBetween val="between"/>
        <c:majorUnit val="10"/>
      </c:valAx>
    </c:plotArea>
    <c:legend>
      <c:legendPos val="b"/>
      <c:layout>
        <c:manualLayout>
          <c:xMode val="edge"/>
          <c:yMode val="edge"/>
          <c:x val="0.63732496852527665"/>
          <c:y val="3.9079585390809204E-2"/>
          <c:w val="0.31020065581233242"/>
          <c:h val="8.8515948218338289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77" l="0.70000000000000062" r="0.70000000000000062" t="0.75000000000000477" header="0.30000000000000032" footer="0.30000000000000032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19688627529153788"/>
          <c:w val="0.93167660646192862"/>
          <c:h val="0.54981760191368489"/>
        </c:manualLayout>
      </c:layout>
      <c:lineChart>
        <c:grouping val="standard"/>
        <c:varyColors val="0"/>
        <c:ser>
          <c:idx val="0"/>
          <c:order val="0"/>
          <c:tx>
            <c:strRef>
              <c:f>'9'!$AM$3:$AM$4</c:f>
              <c:strCache>
                <c:ptCount val="2"/>
                <c:pt idx="0">
                  <c:v>D4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'9'!$AL$5:$AL$52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'9'!$AM$5:$AM$52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22-4D3F-9D85-1F01A5C8F83B}"/>
            </c:ext>
          </c:extLst>
        </c:ser>
        <c:ser>
          <c:idx val="1"/>
          <c:order val="1"/>
          <c:tx>
            <c:strRef>
              <c:f>'9'!$AN$3:$AN$4</c:f>
              <c:strCache>
                <c:ptCount val="2"/>
                <c:pt idx="0">
                  <c:v>D4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'9'!$AL$5:$AL$52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'9'!$AN$5:$AN$52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22-4D3F-9D85-1F01A5C8F83B}"/>
            </c:ext>
          </c:extLst>
        </c:ser>
        <c:ser>
          <c:idx val="2"/>
          <c:order val="2"/>
          <c:tx>
            <c:strRef>
              <c:f>'9'!$AO$3:$AO$4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'9'!$AL$5:$AL$52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'9'!$AO$5:$AO$52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22-4D3F-9D85-1F01A5C8F8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820992"/>
        <c:axId val="114822528"/>
      </c:lineChart>
      <c:catAx>
        <c:axId val="114820992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4822528"/>
        <c:crosses val="autoZero"/>
        <c:auto val="1"/>
        <c:lblAlgn val="ctr"/>
        <c:lblOffset val="100"/>
        <c:tickLblSkip val="1"/>
        <c:noMultiLvlLbl val="0"/>
      </c:catAx>
      <c:valAx>
        <c:axId val="114822528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4820992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4465224865760062"/>
          <c:y val="3.7529486029436242E-3"/>
          <c:w val="0.30852841508019357"/>
          <c:h val="8.81424632047576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3557543738909243E-2"/>
          <c:y val="0.22001338068035745"/>
          <c:w val="0.94307943512202363"/>
          <c:h val="0.55042725541660231"/>
        </c:manualLayout>
      </c:layout>
      <c:lineChart>
        <c:grouping val="standard"/>
        <c:varyColors val="0"/>
        <c:ser>
          <c:idx val="0"/>
          <c:order val="0"/>
          <c:tx>
            <c:strRef>
              <c:f>'10'!$C$4</c:f>
              <c:strCache>
                <c:ptCount val="1"/>
                <c:pt idx="0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'10'!$B$5:$B$52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'10'!$C$5:$C$52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4A-4F1D-8A6F-05039B00FB8C}"/>
            </c:ext>
          </c:extLst>
        </c:ser>
        <c:ser>
          <c:idx val="1"/>
          <c:order val="1"/>
          <c:tx>
            <c:strRef>
              <c:f>'10'!$D$4</c:f>
              <c:strCache>
                <c:ptCount val="1"/>
                <c:pt idx="0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'10'!$B$5:$B$52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'10'!$D$5:$D$52</c:f>
              <c:numCache>
                <c:formatCode>General</c:formatCode>
                <c:ptCount val="48"/>
                <c:pt idx="6">
                  <c:v>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4A-4F1D-8A6F-05039B00FB8C}"/>
            </c:ext>
          </c:extLst>
        </c:ser>
        <c:ser>
          <c:idx val="2"/>
          <c:order val="2"/>
          <c:tx>
            <c:strRef>
              <c:f>'10'!$E$4</c:f>
              <c:strCache>
                <c:ptCount val="1"/>
                <c:pt idx="0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'10'!$B$5:$B$52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'10'!$E$5:$E$52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4A-4F1D-8A6F-05039B00FB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106560"/>
        <c:axId val="115108096"/>
      </c:lineChart>
      <c:catAx>
        <c:axId val="11510656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5108096"/>
        <c:crosses val="autoZero"/>
        <c:auto val="1"/>
        <c:lblAlgn val="ctr"/>
        <c:lblOffset val="100"/>
        <c:tickLblSkip val="1"/>
        <c:noMultiLvlLbl val="0"/>
      </c:catAx>
      <c:valAx>
        <c:axId val="115108096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510656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72261414623943265"/>
          <c:y val="3.6653183058000215E-2"/>
          <c:w val="0.2412757666561349"/>
          <c:h val="9.043187783345264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09386025919754E-2"/>
          <c:y val="0.24715159503740491"/>
          <c:w val="0.93504575478510388"/>
          <c:h val="0.51259449397019263"/>
        </c:manualLayout>
      </c:layout>
      <c:lineChart>
        <c:grouping val="standard"/>
        <c:varyColors val="0"/>
        <c:ser>
          <c:idx val="0"/>
          <c:order val="0"/>
          <c:tx>
            <c:strRef>
              <c:f>'10'!$G$3:$G$4</c:f>
              <c:strCache>
                <c:ptCount val="2"/>
                <c:pt idx="0">
                  <c:v>CO2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'10'!$F$5:$F$52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'10'!$G$5:$G$52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58-48B9-AE72-90AEE198287B}"/>
            </c:ext>
          </c:extLst>
        </c:ser>
        <c:ser>
          <c:idx val="1"/>
          <c:order val="1"/>
          <c:tx>
            <c:strRef>
              <c:f>'10'!$H$3:$H$4</c:f>
              <c:strCache>
                <c:ptCount val="2"/>
                <c:pt idx="0">
                  <c:v>CO2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'10'!$F$5:$F$52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'10'!$H$5:$H$52</c:f>
              <c:numCache>
                <c:formatCode>General</c:formatCode>
                <c:ptCount val="48"/>
                <c:pt idx="6">
                  <c:v>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58-48B9-AE72-90AEE198287B}"/>
            </c:ext>
          </c:extLst>
        </c:ser>
        <c:ser>
          <c:idx val="2"/>
          <c:order val="2"/>
          <c:tx>
            <c:strRef>
              <c:f>'10'!$I$3:$I$4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'10'!$F$5:$F$52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'10'!$I$5:$I$52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58-48B9-AE72-90AEE1982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455744"/>
        <c:axId val="101457280"/>
      </c:lineChart>
      <c:catAx>
        <c:axId val="10145574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01457280"/>
        <c:crosses val="autoZero"/>
        <c:auto val="1"/>
        <c:lblAlgn val="ctr"/>
        <c:lblOffset val="100"/>
        <c:tickLblSkip val="1"/>
        <c:noMultiLvlLbl val="0"/>
      </c:catAx>
      <c:valAx>
        <c:axId val="10145728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01455744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59983950957179299"/>
          <c:y val="6.1113264688067825E-2"/>
          <c:w val="0.3280970355827848"/>
          <c:h val="9.1221675893133444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794282471447824E-2"/>
          <c:y val="0.26094610266739915"/>
          <c:w val="0.93952216783712195"/>
          <c:h val="0.47298736495147775"/>
        </c:manualLayout>
      </c:layout>
      <c:lineChart>
        <c:grouping val="standard"/>
        <c:varyColors val="0"/>
        <c:ser>
          <c:idx val="0"/>
          <c:order val="0"/>
          <c:tx>
            <c:strRef>
              <c:f>'10'!$K$3:$K$4</c:f>
              <c:strCache>
                <c:ptCount val="2"/>
                <c:pt idx="0">
                  <c:v>CO3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'10'!$J$5:$J$52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'10'!$K$5:$K$52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F0-4FBE-8BB6-362A807D324C}"/>
            </c:ext>
          </c:extLst>
        </c:ser>
        <c:ser>
          <c:idx val="1"/>
          <c:order val="1"/>
          <c:tx>
            <c:strRef>
              <c:f>'10'!$L$3:$L$4</c:f>
              <c:strCache>
                <c:ptCount val="2"/>
                <c:pt idx="0">
                  <c:v>CO3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'10'!$J$5:$J$52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'10'!$L$5:$L$52</c:f>
              <c:numCache>
                <c:formatCode>General</c:formatCode>
                <c:ptCount val="48"/>
                <c:pt idx="6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F0-4FBE-8BB6-362A807D324C}"/>
            </c:ext>
          </c:extLst>
        </c:ser>
        <c:ser>
          <c:idx val="2"/>
          <c:order val="2"/>
          <c:tx>
            <c:strRef>
              <c:f>'10'!$M$3:$M$4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'10'!$J$5:$J$52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'10'!$M$5:$M$52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F0-4FBE-8BB6-362A807D3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137536"/>
        <c:axId val="115147520"/>
      </c:lineChart>
      <c:catAx>
        <c:axId val="11513753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5147520"/>
        <c:crosses val="autoZero"/>
        <c:auto val="1"/>
        <c:lblAlgn val="ctr"/>
        <c:lblOffset val="100"/>
        <c:tickLblSkip val="1"/>
        <c:noMultiLvlLbl val="0"/>
      </c:catAx>
      <c:valAx>
        <c:axId val="11514752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513753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808824572604049"/>
          <c:y val="4.4447048770066465E-2"/>
          <c:w val="0.32942711215152182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6094610266739915"/>
          <c:w val="0.93980431691321664"/>
          <c:h val="0.48342257217848289"/>
        </c:manualLayout>
      </c:layout>
      <c:lineChart>
        <c:grouping val="standard"/>
        <c:varyColors val="0"/>
        <c:ser>
          <c:idx val="0"/>
          <c:order val="0"/>
          <c:tx>
            <c:strRef>
              <c:f>'10'!$O$3:$O$4</c:f>
              <c:strCache>
                <c:ptCount val="2"/>
                <c:pt idx="0">
                  <c:v>CO4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'10'!$N$5:$N$52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'10'!$O$5:$O$52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1B-4886-BB88-D8124A43A721}"/>
            </c:ext>
          </c:extLst>
        </c:ser>
        <c:ser>
          <c:idx val="1"/>
          <c:order val="1"/>
          <c:tx>
            <c:strRef>
              <c:f>'10'!$P$3:$P$4</c:f>
              <c:strCache>
                <c:ptCount val="2"/>
                <c:pt idx="0">
                  <c:v>CO4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'10'!$N$5:$N$52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'10'!$P$5:$P$52</c:f>
              <c:numCache>
                <c:formatCode>General</c:formatCode>
                <c:ptCount val="48"/>
                <c:pt idx="6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1B-4886-BB88-D8124A43A721}"/>
            </c:ext>
          </c:extLst>
        </c:ser>
        <c:ser>
          <c:idx val="2"/>
          <c:order val="2"/>
          <c:tx>
            <c:strRef>
              <c:f>'10'!$Q$3:$Q$4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'10'!$N$5:$N$52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'10'!$Q$5:$Q$52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1B-4886-BB88-D8124A43A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196288"/>
        <c:axId val="115197824"/>
      </c:lineChart>
      <c:catAx>
        <c:axId val="11519628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5197824"/>
        <c:crosses val="autoZero"/>
        <c:auto val="1"/>
        <c:lblAlgn val="ctr"/>
        <c:lblOffset val="100"/>
        <c:tickLblSkip val="1"/>
        <c:noMultiLvlLbl val="0"/>
      </c:catAx>
      <c:valAx>
        <c:axId val="115197824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5196288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597300337458927"/>
          <c:y val="3.2043947994873291E-2"/>
          <c:w val="0.32853916845299996"/>
          <c:h val="9.716169199780266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8478889377407052"/>
          <c:w val="0.93939312463990776"/>
          <c:h val="0.43890473150315945"/>
        </c:manualLayout>
      </c:layout>
      <c:lineChart>
        <c:grouping val="standard"/>
        <c:varyColors val="0"/>
        <c:ser>
          <c:idx val="0"/>
          <c:order val="0"/>
          <c:tx>
            <c:strRef>
              <c:f>'10'!$S$3:$S$4</c:f>
              <c:strCache>
                <c:ptCount val="2"/>
                <c:pt idx="0">
                  <c:v>CO5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'10'!$R$5:$R$52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'10'!$S$5:$S$52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D1-407C-84BF-06D1D6FA4020}"/>
            </c:ext>
          </c:extLst>
        </c:ser>
        <c:ser>
          <c:idx val="1"/>
          <c:order val="1"/>
          <c:tx>
            <c:strRef>
              <c:f>'10'!$T$3:$T$4</c:f>
              <c:strCache>
                <c:ptCount val="2"/>
                <c:pt idx="0">
                  <c:v>CO5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'10'!$R$5:$R$52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'10'!$T$5:$T$52</c:f>
              <c:numCache>
                <c:formatCode>General</c:formatCode>
                <c:ptCount val="48"/>
                <c:pt idx="6">
                  <c:v>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D1-407C-84BF-06D1D6FA4020}"/>
            </c:ext>
          </c:extLst>
        </c:ser>
        <c:ser>
          <c:idx val="2"/>
          <c:order val="2"/>
          <c:tx>
            <c:strRef>
              <c:f>'10'!$U$3:$U$4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'10'!$R$5:$R$52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'10'!$U$5:$U$52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D1-407C-84BF-06D1D6FA40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234304"/>
        <c:axId val="115235840"/>
      </c:lineChart>
      <c:catAx>
        <c:axId val="11523430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5235840"/>
        <c:crosses val="autoZero"/>
        <c:auto val="1"/>
        <c:lblAlgn val="ctr"/>
        <c:lblOffset val="100"/>
        <c:tickLblSkip val="1"/>
        <c:noMultiLvlLbl val="0"/>
      </c:catAx>
      <c:valAx>
        <c:axId val="115235840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5234304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1660158333867521"/>
          <c:y val="5.8660484698295982E-2"/>
          <c:w val="0.33031986855302037"/>
          <c:h val="9.409803504291702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CO6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4582013049177154E-2"/>
          <c:y val="0.25046166104237216"/>
          <c:w val="0.92248407710812763"/>
          <c:h val="0.53582864641920502"/>
        </c:manualLayout>
      </c:layout>
      <c:lineChart>
        <c:grouping val="standard"/>
        <c:varyColors val="0"/>
        <c:ser>
          <c:idx val="0"/>
          <c:order val="0"/>
          <c:tx>
            <c:strRef>
              <c:f>'10'!$W$3:$W$4</c:f>
              <c:strCache>
                <c:ptCount val="2"/>
                <c:pt idx="0">
                  <c:v>CO6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'10'!$V$5:$V$52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'10'!$W$5:$W$52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46-4D5E-8B50-3DC3EEE4EFD3}"/>
            </c:ext>
          </c:extLst>
        </c:ser>
        <c:ser>
          <c:idx val="1"/>
          <c:order val="1"/>
          <c:tx>
            <c:strRef>
              <c:f>'10'!$X$3:$X$4</c:f>
              <c:strCache>
                <c:ptCount val="2"/>
                <c:pt idx="0">
                  <c:v>CO6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'10'!$V$5:$V$52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'10'!$X$5:$X$52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46-4D5E-8B50-3DC3EEE4EFD3}"/>
            </c:ext>
          </c:extLst>
        </c:ser>
        <c:ser>
          <c:idx val="2"/>
          <c:order val="2"/>
          <c:tx>
            <c:strRef>
              <c:f>'10'!$Y$3:$Y$4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'10'!$V$5:$V$52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'10'!$Y$5:$Y$52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46-4D5E-8B50-3DC3EEE4E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276416"/>
        <c:axId val="115282304"/>
      </c:lineChart>
      <c:catAx>
        <c:axId val="11527641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5282304"/>
        <c:crosses val="autoZero"/>
        <c:auto val="1"/>
        <c:lblAlgn val="ctr"/>
        <c:lblOffset val="100"/>
        <c:tickLblSkip val="1"/>
        <c:noMultiLvlLbl val="0"/>
      </c:catAx>
      <c:valAx>
        <c:axId val="115282304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5276416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2120042531695652"/>
          <c:y val="4.7125515560554193E-2"/>
          <c:w val="0.32809698922224967"/>
          <c:h val="9.325787401574804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2531490792566589"/>
          <c:w val="0.93951134157010852"/>
          <c:h val="0.56636793894739057"/>
        </c:manualLayout>
      </c:layout>
      <c:lineChart>
        <c:grouping val="standard"/>
        <c:varyColors val="0"/>
        <c:ser>
          <c:idx val="0"/>
          <c:order val="0"/>
          <c:tx>
            <c:strRef>
              <c:f>'10'!$AA$3:$AA$4</c:f>
              <c:strCache>
                <c:ptCount val="2"/>
                <c:pt idx="0">
                  <c:v>D1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'10'!$Z$5:$Z$52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'10'!$AA$5:$AA$52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EE-4DEB-BBA8-7F0F1FA9F34B}"/>
            </c:ext>
          </c:extLst>
        </c:ser>
        <c:ser>
          <c:idx val="1"/>
          <c:order val="1"/>
          <c:tx>
            <c:strRef>
              <c:f>'10'!$AB$3:$AB$4</c:f>
              <c:strCache>
                <c:ptCount val="2"/>
                <c:pt idx="0">
                  <c:v>D1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'10'!$Z$5:$Z$52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'10'!$AB$5:$AB$52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EE-4DEB-BBA8-7F0F1FA9F34B}"/>
            </c:ext>
          </c:extLst>
        </c:ser>
        <c:ser>
          <c:idx val="2"/>
          <c:order val="2"/>
          <c:tx>
            <c:strRef>
              <c:f>'10'!$AC$3:$AC$4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'10'!$Z$5:$Z$52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'10'!$AC$5:$AC$52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EE-4DEB-BBA8-7F0F1FA9F3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322880"/>
        <c:axId val="115324416"/>
      </c:lineChart>
      <c:catAx>
        <c:axId val="11532288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5324416"/>
        <c:crosses val="autoZero"/>
        <c:auto val="1"/>
        <c:lblAlgn val="ctr"/>
        <c:lblOffset val="100"/>
        <c:tickLblSkip val="1"/>
        <c:noMultiLvlLbl val="0"/>
      </c:catAx>
      <c:valAx>
        <c:axId val="115324416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532288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459616328446744"/>
          <c:y val="3.5700597666255642E-2"/>
          <c:w val="0.31020065581233242"/>
          <c:h val="8.3894633652721165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670847747805075E-2"/>
          <c:y val="0.22622343578020654"/>
          <c:w val="0.93643214409519548"/>
          <c:h val="0.49171450342900996"/>
        </c:manualLayout>
      </c:layout>
      <c:lineChart>
        <c:grouping val="standard"/>
        <c:varyColors val="0"/>
        <c:ser>
          <c:idx val="0"/>
          <c:order val="0"/>
          <c:tx>
            <c:strRef>
              <c:f>'10'!$AE$3:$AE$4</c:f>
              <c:strCache>
                <c:ptCount val="2"/>
                <c:pt idx="0">
                  <c:v>D2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'10'!$AD$5:$AD$52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'10'!$AE$5:$AE$52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B0-4F77-B63A-F6213661A366}"/>
            </c:ext>
          </c:extLst>
        </c:ser>
        <c:ser>
          <c:idx val="1"/>
          <c:order val="1"/>
          <c:tx>
            <c:strRef>
              <c:f>'10'!$AF$3:$AF$4</c:f>
              <c:strCache>
                <c:ptCount val="2"/>
                <c:pt idx="0">
                  <c:v>D2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'10'!$AD$5:$AD$52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'10'!$AF$5:$AF$52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B0-4F77-B63A-F6213661A366}"/>
            </c:ext>
          </c:extLst>
        </c:ser>
        <c:ser>
          <c:idx val="2"/>
          <c:order val="2"/>
          <c:tx>
            <c:strRef>
              <c:f>'10'!$AG$3:$AG$4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'10'!$AD$5:$AD$52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'10'!$AG$5:$AG$52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B0-4F77-B63A-F6213661A3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356800"/>
        <c:axId val="115358336"/>
      </c:lineChart>
      <c:catAx>
        <c:axId val="11535680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5358336"/>
        <c:crosses val="autoZero"/>
        <c:auto val="1"/>
        <c:lblAlgn val="ctr"/>
        <c:lblOffset val="100"/>
        <c:tickLblSkip val="1"/>
        <c:noMultiLvlLbl val="0"/>
      </c:catAx>
      <c:valAx>
        <c:axId val="115358336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5356800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4105835827125379"/>
          <c:y val="4.7941325882651771E-2"/>
          <c:w val="0.30852841508019357"/>
          <c:h val="8.423291846583702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5918386217982915E-2"/>
          <c:y val="0.23772632234530044"/>
          <c:w val="0.93814850379474934"/>
          <c:h val="0.51423283953912535"/>
        </c:manualLayout>
      </c:layout>
      <c:lineChart>
        <c:grouping val="standard"/>
        <c:varyColors val="0"/>
        <c:ser>
          <c:idx val="0"/>
          <c:order val="0"/>
          <c:tx>
            <c:strRef>
              <c:f>'10'!$AI$3:$AI$4</c:f>
              <c:strCache>
                <c:ptCount val="2"/>
                <c:pt idx="0">
                  <c:v>D3</c:v>
                </c:pt>
                <c:pt idx="1">
                  <c:v>Hop.</c:v>
                </c:pt>
              </c:strCache>
            </c:strRef>
          </c:tx>
          <c:marker>
            <c:symbol val="square"/>
            <c:size val="3"/>
          </c:marker>
          <c:cat>
            <c:numRef>
              <c:f>'10'!$AH$5:$AH$52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'10'!$AI$5:$AI$52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23-4951-AA7C-7281551068F3}"/>
            </c:ext>
          </c:extLst>
        </c:ser>
        <c:ser>
          <c:idx val="1"/>
          <c:order val="1"/>
          <c:tx>
            <c:strRef>
              <c:f>'10'!$AJ$3:$AJ$4</c:f>
              <c:strCache>
                <c:ptCount val="2"/>
                <c:pt idx="0">
                  <c:v>D3</c:v>
                </c:pt>
                <c:pt idx="1">
                  <c:v>Por.</c:v>
                </c:pt>
              </c:strCache>
            </c:strRef>
          </c:tx>
          <c:marker>
            <c:symbol val="square"/>
            <c:size val="3"/>
          </c:marker>
          <c:cat>
            <c:numRef>
              <c:f>'10'!$AH$5:$AH$52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'10'!$AJ$5:$AJ$52</c:f>
              <c:numCache>
                <c:formatCode>General</c:formatCode>
                <c:ptCount val="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23-4951-AA7C-7281551068F3}"/>
            </c:ext>
          </c:extLst>
        </c:ser>
        <c:ser>
          <c:idx val="2"/>
          <c:order val="2"/>
          <c:tx>
            <c:strRef>
              <c:f>'10'!$AK$3:$AK$4</c:f>
              <c:strCache>
                <c:ptCount val="2"/>
                <c:pt idx="0">
                  <c:v>72</c:v>
                </c:pt>
                <c:pt idx="1">
                  <c:v>Min</c:v>
                </c:pt>
              </c:strCache>
            </c:strRef>
          </c:tx>
          <c:spPr>
            <a:ln w="25400">
              <a:solidFill>
                <a:srgbClr val="FF66FF"/>
              </a:solidFill>
            </a:ln>
          </c:spPr>
          <c:marker>
            <c:symbol val="none"/>
          </c:marker>
          <c:cat>
            <c:numRef>
              <c:f>'10'!$AH$5:$AH$52</c:f>
              <c:numCache>
                <c:formatCode>h:mm</c:formatCode>
                <c:ptCount val="48"/>
                <c:pt idx="0">
                  <c:v>0.3125</c:v>
                </c:pt>
                <c:pt idx="1">
                  <c:v>0.33333333333333331</c:v>
                </c:pt>
                <c:pt idx="2">
                  <c:v>0.35416666666666702</c:v>
                </c:pt>
                <c:pt idx="3">
                  <c:v>0.375</c:v>
                </c:pt>
                <c:pt idx="4">
                  <c:v>0.39583333333333298</c:v>
                </c:pt>
                <c:pt idx="5">
                  <c:v>0.41666666666666702</c:v>
                </c:pt>
                <c:pt idx="6">
                  <c:v>0.4375</c:v>
                </c:pt>
                <c:pt idx="7">
                  <c:v>0.45833333333333298</c:v>
                </c:pt>
                <c:pt idx="8">
                  <c:v>0.47916666666666702</c:v>
                </c:pt>
                <c:pt idx="9">
                  <c:v>0.5</c:v>
                </c:pt>
                <c:pt idx="10">
                  <c:v>0.52083333333333304</c:v>
                </c:pt>
                <c:pt idx="11">
                  <c:v>0.54166666666666596</c:v>
                </c:pt>
                <c:pt idx="12">
                  <c:v>0.5625</c:v>
                </c:pt>
                <c:pt idx="13">
                  <c:v>0.58333333333333304</c:v>
                </c:pt>
                <c:pt idx="14">
                  <c:v>0.60416666666666596</c:v>
                </c:pt>
                <c:pt idx="15">
                  <c:v>0.625</c:v>
                </c:pt>
                <c:pt idx="16">
                  <c:v>0.64583333333333304</c:v>
                </c:pt>
                <c:pt idx="17">
                  <c:v>0.66666666666666596</c:v>
                </c:pt>
                <c:pt idx="18">
                  <c:v>0.6875</c:v>
                </c:pt>
                <c:pt idx="19">
                  <c:v>0.70833333333333304</c:v>
                </c:pt>
                <c:pt idx="20">
                  <c:v>0.72916666666666596</c:v>
                </c:pt>
                <c:pt idx="21">
                  <c:v>0.75</c:v>
                </c:pt>
                <c:pt idx="22">
                  <c:v>0.77083333333333304</c:v>
                </c:pt>
                <c:pt idx="23">
                  <c:v>0.79166666666666596</c:v>
                </c:pt>
                <c:pt idx="24">
                  <c:v>0.8125</c:v>
                </c:pt>
                <c:pt idx="25">
                  <c:v>0.83333333333333304</c:v>
                </c:pt>
                <c:pt idx="26">
                  <c:v>0.85416666666666596</c:v>
                </c:pt>
                <c:pt idx="27">
                  <c:v>0.875</c:v>
                </c:pt>
                <c:pt idx="28">
                  <c:v>0.89583333333333304</c:v>
                </c:pt>
                <c:pt idx="29">
                  <c:v>0.91666666666666596</c:v>
                </c:pt>
                <c:pt idx="30">
                  <c:v>0.937499999999999</c:v>
                </c:pt>
                <c:pt idx="31">
                  <c:v>0.95833333333333304</c:v>
                </c:pt>
                <c:pt idx="32">
                  <c:v>0.97916666666666596</c:v>
                </c:pt>
                <c:pt idx="33">
                  <c:v>0.999999999999999</c:v>
                </c:pt>
                <c:pt idx="34">
                  <c:v>1.0208333333333299</c:v>
                </c:pt>
                <c:pt idx="35">
                  <c:v>1.0416666666666701</c:v>
                </c:pt>
                <c:pt idx="36">
                  <c:v>1.0625</c:v>
                </c:pt>
                <c:pt idx="37">
                  <c:v>1.0833333333333299</c:v>
                </c:pt>
                <c:pt idx="38">
                  <c:v>1.1041666666666701</c:v>
                </c:pt>
                <c:pt idx="39">
                  <c:v>1.125</c:v>
                </c:pt>
                <c:pt idx="40">
                  <c:v>1.1458333333333299</c:v>
                </c:pt>
                <c:pt idx="41">
                  <c:v>1.1666666666666701</c:v>
                </c:pt>
                <c:pt idx="42">
                  <c:v>1.1875</c:v>
                </c:pt>
                <c:pt idx="43">
                  <c:v>1.2083333333333299</c:v>
                </c:pt>
                <c:pt idx="44">
                  <c:v>1.2291666666666701</c:v>
                </c:pt>
                <c:pt idx="45">
                  <c:v>1.25</c:v>
                </c:pt>
                <c:pt idx="46">
                  <c:v>1.2708333333333299</c:v>
                </c:pt>
                <c:pt idx="47">
                  <c:v>1.2916666666666701</c:v>
                </c:pt>
              </c:numCache>
            </c:numRef>
          </c:cat>
          <c:val>
            <c:numRef>
              <c:f>'10'!$AK$5:$AK$52</c:f>
              <c:numCache>
                <c:formatCode>General</c:formatCode>
                <c:ptCount val="48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  <c:pt idx="16">
                  <c:v>72</c:v>
                </c:pt>
                <c:pt idx="17">
                  <c:v>72</c:v>
                </c:pt>
                <c:pt idx="18">
                  <c:v>72</c:v>
                </c:pt>
                <c:pt idx="19">
                  <c:v>72</c:v>
                </c:pt>
                <c:pt idx="20">
                  <c:v>72</c:v>
                </c:pt>
                <c:pt idx="21">
                  <c:v>72</c:v>
                </c:pt>
                <c:pt idx="22">
                  <c:v>72</c:v>
                </c:pt>
                <c:pt idx="23">
                  <c:v>72</c:v>
                </c:pt>
                <c:pt idx="24">
                  <c:v>72</c:v>
                </c:pt>
                <c:pt idx="25">
                  <c:v>72</c:v>
                </c:pt>
                <c:pt idx="26">
                  <c:v>72</c:v>
                </c:pt>
                <c:pt idx="27">
                  <c:v>72</c:v>
                </c:pt>
                <c:pt idx="28">
                  <c:v>72</c:v>
                </c:pt>
                <c:pt idx="29">
                  <c:v>72</c:v>
                </c:pt>
                <c:pt idx="30">
                  <c:v>72</c:v>
                </c:pt>
                <c:pt idx="31">
                  <c:v>72</c:v>
                </c:pt>
                <c:pt idx="32">
                  <c:v>72</c:v>
                </c:pt>
                <c:pt idx="33">
                  <c:v>72</c:v>
                </c:pt>
                <c:pt idx="34">
                  <c:v>72</c:v>
                </c:pt>
                <c:pt idx="35">
                  <c:v>72</c:v>
                </c:pt>
                <c:pt idx="36">
                  <c:v>72</c:v>
                </c:pt>
                <c:pt idx="37">
                  <c:v>72</c:v>
                </c:pt>
                <c:pt idx="38">
                  <c:v>72</c:v>
                </c:pt>
                <c:pt idx="39">
                  <c:v>72</c:v>
                </c:pt>
                <c:pt idx="40">
                  <c:v>72</c:v>
                </c:pt>
                <c:pt idx="41">
                  <c:v>72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23-4951-AA7C-728155106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407488"/>
        <c:axId val="115417472"/>
      </c:lineChart>
      <c:catAx>
        <c:axId val="11540748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txPr>
          <a:bodyPr rot="-2400000"/>
          <a:lstStyle/>
          <a:p>
            <a:pPr>
              <a:defRPr sz="800"/>
            </a:pPr>
            <a:endParaRPr lang="en-US"/>
          </a:p>
        </c:txPr>
        <c:crossAx val="115417472"/>
        <c:crosses val="autoZero"/>
        <c:auto val="1"/>
        <c:lblAlgn val="ctr"/>
        <c:lblOffset val="100"/>
        <c:tickLblSkip val="1"/>
        <c:noMultiLvlLbl val="0"/>
      </c:catAx>
      <c:valAx>
        <c:axId val="115417472"/>
        <c:scaling>
          <c:orientation val="minMax"/>
          <c:max val="9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15407488"/>
        <c:crosses val="autoZero"/>
        <c:crossBetween val="between"/>
        <c:majorUnit val="5"/>
        <c:minorUnit val="1"/>
      </c:valAx>
    </c:plotArea>
    <c:legend>
      <c:legendPos val="b"/>
      <c:layout>
        <c:manualLayout>
          <c:xMode val="edge"/>
          <c:yMode val="edge"/>
          <c:x val="0.63732496852527665"/>
          <c:y val="3.9079585390809204E-2"/>
          <c:w val="0.31020065581233242"/>
          <c:h val="8.851594821833835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image" Target="../media/image1.png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8.xml"/><Relationship Id="rId3" Type="http://schemas.openxmlformats.org/officeDocument/2006/relationships/chart" Target="../charts/chart93.xml"/><Relationship Id="rId7" Type="http://schemas.openxmlformats.org/officeDocument/2006/relationships/chart" Target="../charts/chart97.xml"/><Relationship Id="rId2" Type="http://schemas.openxmlformats.org/officeDocument/2006/relationships/chart" Target="../charts/chart92.xml"/><Relationship Id="rId1" Type="http://schemas.openxmlformats.org/officeDocument/2006/relationships/chart" Target="../charts/chart91.xml"/><Relationship Id="rId6" Type="http://schemas.openxmlformats.org/officeDocument/2006/relationships/chart" Target="../charts/chart96.xml"/><Relationship Id="rId5" Type="http://schemas.openxmlformats.org/officeDocument/2006/relationships/chart" Target="../charts/chart95.xml"/><Relationship Id="rId10" Type="http://schemas.openxmlformats.org/officeDocument/2006/relationships/chart" Target="../charts/chart100.xml"/><Relationship Id="rId4" Type="http://schemas.openxmlformats.org/officeDocument/2006/relationships/chart" Target="../charts/chart94.xml"/><Relationship Id="rId9" Type="http://schemas.openxmlformats.org/officeDocument/2006/relationships/chart" Target="../charts/chart99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8.xml"/><Relationship Id="rId3" Type="http://schemas.openxmlformats.org/officeDocument/2006/relationships/chart" Target="../charts/chart103.xml"/><Relationship Id="rId7" Type="http://schemas.openxmlformats.org/officeDocument/2006/relationships/chart" Target="../charts/chart107.xml"/><Relationship Id="rId2" Type="http://schemas.openxmlformats.org/officeDocument/2006/relationships/chart" Target="../charts/chart102.xml"/><Relationship Id="rId1" Type="http://schemas.openxmlformats.org/officeDocument/2006/relationships/chart" Target="../charts/chart101.xml"/><Relationship Id="rId6" Type="http://schemas.openxmlformats.org/officeDocument/2006/relationships/chart" Target="../charts/chart106.xml"/><Relationship Id="rId5" Type="http://schemas.openxmlformats.org/officeDocument/2006/relationships/chart" Target="../charts/chart105.xml"/><Relationship Id="rId10" Type="http://schemas.openxmlformats.org/officeDocument/2006/relationships/chart" Target="../charts/chart110.xml"/><Relationship Id="rId4" Type="http://schemas.openxmlformats.org/officeDocument/2006/relationships/chart" Target="../charts/chart104.xml"/><Relationship Id="rId9" Type="http://schemas.openxmlformats.org/officeDocument/2006/relationships/chart" Target="../charts/chart109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8.xml"/><Relationship Id="rId3" Type="http://schemas.openxmlformats.org/officeDocument/2006/relationships/chart" Target="../charts/chart113.xml"/><Relationship Id="rId7" Type="http://schemas.openxmlformats.org/officeDocument/2006/relationships/chart" Target="../charts/chart117.xml"/><Relationship Id="rId2" Type="http://schemas.openxmlformats.org/officeDocument/2006/relationships/chart" Target="../charts/chart112.xml"/><Relationship Id="rId1" Type="http://schemas.openxmlformats.org/officeDocument/2006/relationships/chart" Target="../charts/chart111.xml"/><Relationship Id="rId6" Type="http://schemas.openxmlformats.org/officeDocument/2006/relationships/chart" Target="../charts/chart116.xml"/><Relationship Id="rId5" Type="http://schemas.openxmlformats.org/officeDocument/2006/relationships/chart" Target="../charts/chart115.xml"/><Relationship Id="rId10" Type="http://schemas.openxmlformats.org/officeDocument/2006/relationships/chart" Target="../charts/chart120.xml"/><Relationship Id="rId4" Type="http://schemas.openxmlformats.org/officeDocument/2006/relationships/chart" Target="../charts/chart114.xml"/><Relationship Id="rId9" Type="http://schemas.openxmlformats.org/officeDocument/2006/relationships/chart" Target="../charts/chart119.xml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8.xml"/><Relationship Id="rId3" Type="http://schemas.openxmlformats.org/officeDocument/2006/relationships/chart" Target="../charts/chart123.xml"/><Relationship Id="rId7" Type="http://schemas.openxmlformats.org/officeDocument/2006/relationships/chart" Target="../charts/chart127.xml"/><Relationship Id="rId2" Type="http://schemas.openxmlformats.org/officeDocument/2006/relationships/chart" Target="../charts/chart122.xml"/><Relationship Id="rId1" Type="http://schemas.openxmlformats.org/officeDocument/2006/relationships/chart" Target="../charts/chart121.xml"/><Relationship Id="rId6" Type="http://schemas.openxmlformats.org/officeDocument/2006/relationships/chart" Target="../charts/chart126.xml"/><Relationship Id="rId5" Type="http://schemas.openxmlformats.org/officeDocument/2006/relationships/chart" Target="../charts/chart125.xml"/><Relationship Id="rId10" Type="http://schemas.openxmlformats.org/officeDocument/2006/relationships/chart" Target="../charts/chart130.xml"/><Relationship Id="rId4" Type="http://schemas.openxmlformats.org/officeDocument/2006/relationships/chart" Target="../charts/chart124.xml"/><Relationship Id="rId9" Type="http://schemas.openxmlformats.org/officeDocument/2006/relationships/chart" Target="../charts/chart129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8.xml"/><Relationship Id="rId3" Type="http://schemas.openxmlformats.org/officeDocument/2006/relationships/chart" Target="../charts/chart133.xml"/><Relationship Id="rId7" Type="http://schemas.openxmlformats.org/officeDocument/2006/relationships/chart" Target="../charts/chart137.xml"/><Relationship Id="rId2" Type="http://schemas.openxmlformats.org/officeDocument/2006/relationships/chart" Target="../charts/chart132.xml"/><Relationship Id="rId1" Type="http://schemas.openxmlformats.org/officeDocument/2006/relationships/chart" Target="../charts/chart131.xml"/><Relationship Id="rId6" Type="http://schemas.openxmlformats.org/officeDocument/2006/relationships/chart" Target="../charts/chart136.xml"/><Relationship Id="rId5" Type="http://schemas.openxmlformats.org/officeDocument/2006/relationships/chart" Target="../charts/chart135.xml"/><Relationship Id="rId10" Type="http://schemas.openxmlformats.org/officeDocument/2006/relationships/chart" Target="../charts/chart140.xml"/><Relationship Id="rId4" Type="http://schemas.openxmlformats.org/officeDocument/2006/relationships/chart" Target="../charts/chart134.xml"/><Relationship Id="rId9" Type="http://schemas.openxmlformats.org/officeDocument/2006/relationships/chart" Target="../charts/chart139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8.xml"/><Relationship Id="rId3" Type="http://schemas.openxmlformats.org/officeDocument/2006/relationships/chart" Target="../charts/chart143.xml"/><Relationship Id="rId7" Type="http://schemas.openxmlformats.org/officeDocument/2006/relationships/chart" Target="../charts/chart147.xml"/><Relationship Id="rId2" Type="http://schemas.openxmlformats.org/officeDocument/2006/relationships/chart" Target="../charts/chart142.xml"/><Relationship Id="rId1" Type="http://schemas.openxmlformats.org/officeDocument/2006/relationships/chart" Target="../charts/chart141.xml"/><Relationship Id="rId6" Type="http://schemas.openxmlformats.org/officeDocument/2006/relationships/chart" Target="../charts/chart146.xml"/><Relationship Id="rId5" Type="http://schemas.openxmlformats.org/officeDocument/2006/relationships/chart" Target="../charts/chart145.xml"/><Relationship Id="rId10" Type="http://schemas.openxmlformats.org/officeDocument/2006/relationships/chart" Target="../charts/chart150.xml"/><Relationship Id="rId4" Type="http://schemas.openxmlformats.org/officeDocument/2006/relationships/chart" Target="../charts/chart144.xml"/><Relationship Id="rId9" Type="http://schemas.openxmlformats.org/officeDocument/2006/relationships/chart" Target="../charts/chart149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8.xml"/><Relationship Id="rId3" Type="http://schemas.openxmlformats.org/officeDocument/2006/relationships/chart" Target="../charts/chart153.xml"/><Relationship Id="rId7" Type="http://schemas.openxmlformats.org/officeDocument/2006/relationships/chart" Target="../charts/chart157.xml"/><Relationship Id="rId2" Type="http://schemas.openxmlformats.org/officeDocument/2006/relationships/chart" Target="../charts/chart152.xml"/><Relationship Id="rId1" Type="http://schemas.openxmlformats.org/officeDocument/2006/relationships/chart" Target="../charts/chart151.xml"/><Relationship Id="rId6" Type="http://schemas.openxmlformats.org/officeDocument/2006/relationships/chart" Target="../charts/chart156.xml"/><Relationship Id="rId5" Type="http://schemas.openxmlformats.org/officeDocument/2006/relationships/chart" Target="../charts/chart155.xml"/><Relationship Id="rId10" Type="http://schemas.openxmlformats.org/officeDocument/2006/relationships/chart" Target="../charts/chart160.xml"/><Relationship Id="rId4" Type="http://schemas.openxmlformats.org/officeDocument/2006/relationships/chart" Target="../charts/chart154.xml"/><Relationship Id="rId9" Type="http://schemas.openxmlformats.org/officeDocument/2006/relationships/chart" Target="../charts/chart15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8.xml"/><Relationship Id="rId3" Type="http://schemas.openxmlformats.org/officeDocument/2006/relationships/chart" Target="../charts/chart163.xml"/><Relationship Id="rId7" Type="http://schemas.openxmlformats.org/officeDocument/2006/relationships/chart" Target="../charts/chart167.xml"/><Relationship Id="rId2" Type="http://schemas.openxmlformats.org/officeDocument/2006/relationships/chart" Target="../charts/chart162.xml"/><Relationship Id="rId1" Type="http://schemas.openxmlformats.org/officeDocument/2006/relationships/chart" Target="../charts/chart161.xml"/><Relationship Id="rId6" Type="http://schemas.openxmlformats.org/officeDocument/2006/relationships/chart" Target="../charts/chart166.xml"/><Relationship Id="rId5" Type="http://schemas.openxmlformats.org/officeDocument/2006/relationships/chart" Target="../charts/chart165.xml"/><Relationship Id="rId10" Type="http://schemas.openxmlformats.org/officeDocument/2006/relationships/chart" Target="../charts/chart170.xml"/><Relationship Id="rId4" Type="http://schemas.openxmlformats.org/officeDocument/2006/relationships/chart" Target="../charts/chart164.xml"/><Relationship Id="rId9" Type="http://schemas.openxmlformats.org/officeDocument/2006/relationships/chart" Target="../charts/chart169.xml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8.xml"/><Relationship Id="rId3" Type="http://schemas.openxmlformats.org/officeDocument/2006/relationships/chart" Target="../charts/chart173.xml"/><Relationship Id="rId7" Type="http://schemas.openxmlformats.org/officeDocument/2006/relationships/chart" Target="../charts/chart177.xml"/><Relationship Id="rId2" Type="http://schemas.openxmlformats.org/officeDocument/2006/relationships/chart" Target="../charts/chart172.xml"/><Relationship Id="rId1" Type="http://schemas.openxmlformats.org/officeDocument/2006/relationships/chart" Target="../charts/chart171.xml"/><Relationship Id="rId6" Type="http://schemas.openxmlformats.org/officeDocument/2006/relationships/chart" Target="../charts/chart176.xml"/><Relationship Id="rId5" Type="http://schemas.openxmlformats.org/officeDocument/2006/relationships/chart" Target="../charts/chart175.xml"/><Relationship Id="rId10" Type="http://schemas.openxmlformats.org/officeDocument/2006/relationships/chart" Target="../charts/chart180.xml"/><Relationship Id="rId4" Type="http://schemas.openxmlformats.org/officeDocument/2006/relationships/chart" Target="../charts/chart174.xml"/><Relationship Id="rId9" Type="http://schemas.openxmlformats.org/officeDocument/2006/relationships/chart" Target="../charts/chart179.xml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8.xml"/><Relationship Id="rId3" Type="http://schemas.openxmlformats.org/officeDocument/2006/relationships/chart" Target="../charts/chart183.xml"/><Relationship Id="rId7" Type="http://schemas.openxmlformats.org/officeDocument/2006/relationships/chart" Target="../charts/chart187.xml"/><Relationship Id="rId2" Type="http://schemas.openxmlformats.org/officeDocument/2006/relationships/chart" Target="../charts/chart182.xml"/><Relationship Id="rId1" Type="http://schemas.openxmlformats.org/officeDocument/2006/relationships/chart" Target="../charts/chart181.xml"/><Relationship Id="rId6" Type="http://schemas.openxmlformats.org/officeDocument/2006/relationships/chart" Target="../charts/chart186.xml"/><Relationship Id="rId5" Type="http://schemas.openxmlformats.org/officeDocument/2006/relationships/chart" Target="../charts/chart185.xml"/><Relationship Id="rId10" Type="http://schemas.openxmlformats.org/officeDocument/2006/relationships/chart" Target="../charts/chart190.xml"/><Relationship Id="rId4" Type="http://schemas.openxmlformats.org/officeDocument/2006/relationships/chart" Target="../charts/chart184.xml"/><Relationship Id="rId9" Type="http://schemas.openxmlformats.org/officeDocument/2006/relationships/chart" Target="../charts/chart18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98.xml"/><Relationship Id="rId3" Type="http://schemas.openxmlformats.org/officeDocument/2006/relationships/chart" Target="../charts/chart193.xml"/><Relationship Id="rId7" Type="http://schemas.openxmlformats.org/officeDocument/2006/relationships/chart" Target="../charts/chart197.xml"/><Relationship Id="rId2" Type="http://schemas.openxmlformats.org/officeDocument/2006/relationships/chart" Target="../charts/chart192.xml"/><Relationship Id="rId1" Type="http://schemas.openxmlformats.org/officeDocument/2006/relationships/chart" Target="../charts/chart191.xml"/><Relationship Id="rId6" Type="http://schemas.openxmlformats.org/officeDocument/2006/relationships/chart" Target="../charts/chart196.xml"/><Relationship Id="rId5" Type="http://schemas.openxmlformats.org/officeDocument/2006/relationships/chart" Target="../charts/chart195.xml"/><Relationship Id="rId10" Type="http://schemas.openxmlformats.org/officeDocument/2006/relationships/chart" Target="../charts/chart200.xml"/><Relationship Id="rId4" Type="http://schemas.openxmlformats.org/officeDocument/2006/relationships/chart" Target="../charts/chart194.xml"/><Relationship Id="rId9" Type="http://schemas.openxmlformats.org/officeDocument/2006/relationships/chart" Target="../charts/chart199.xml"/></Relationships>
</file>

<file path=xl/drawings/_rels/drawing2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8.xml"/><Relationship Id="rId3" Type="http://schemas.openxmlformats.org/officeDocument/2006/relationships/chart" Target="../charts/chart203.xml"/><Relationship Id="rId7" Type="http://schemas.openxmlformats.org/officeDocument/2006/relationships/chart" Target="../charts/chart207.xml"/><Relationship Id="rId2" Type="http://schemas.openxmlformats.org/officeDocument/2006/relationships/chart" Target="../charts/chart202.xml"/><Relationship Id="rId1" Type="http://schemas.openxmlformats.org/officeDocument/2006/relationships/chart" Target="../charts/chart201.xml"/><Relationship Id="rId6" Type="http://schemas.openxmlformats.org/officeDocument/2006/relationships/chart" Target="../charts/chart206.xml"/><Relationship Id="rId5" Type="http://schemas.openxmlformats.org/officeDocument/2006/relationships/chart" Target="../charts/chart205.xml"/><Relationship Id="rId10" Type="http://schemas.openxmlformats.org/officeDocument/2006/relationships/chart" Target="../charts/chart210.xml"/><Relationship Id="rId4" Type="http://schemas.openxmlformats.org/officeDocument/2006/relationships/chart" Target="../charts/chart204.xml"/><Relationship Id="rId9" Type="http://schemas.openxmlformats.org/officeDocument/2006/relationships/chart" Target="../charts/chart209.xml"/></Relationships>
</file>

<file path=xl/drawings/_rels/drawing2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8.xml"/><Relationship Id="rId3" Type="http://schemas.openxmlformats.org/officeDocument/2006/relationships/chart" Target="../charts/chart213.xml"/><Relationship Id="rId7" Type="http://schemas.openxmlformats.org/officeDocument/2006/relationships/chart" Target="../charts/chart217.xml"/><Relationship Id="rId2" Type="http://schemas.openxmlformats.org/officeDocument/2006/relationships/chart" Target="../charts/chart212.xml"/><Relationship Id="rId1" Type="http://schemas.openxmlformats.org/officeDocument/2006/relationships/chart" Target="../charts/chart211.xml"/><Relationship Id="rId6" Type="http://schemas.openxmlformats.org/officeDocument/2006/relationships/chart" Target="../charts/chart216.xml"/><Relationship Id="rId5" Type="http://schemas.openxmlformats.org/officeDocument/2006/relationships/chart" Target="../charts/chart215.xml"/><Relationship Id="rId10" Type="http://schemas.openxmlformats.org/officeDocument/2006/relationships/chart" Target="../charts/chart220.xml"/><Relationship Id="rId4" Type="http://schemas.openxmlformats.org/officeDocument/2006/relationships/chart" Target="../charts/chart214.xml"/><Relationship Id="rId9" Type="http://schemas.openxmlformats.org/officeDocument/2006/relationships/chart" Target="../charts/chart219.xml"/></Relationships>
</file>

<file path=xl/drawings/_rels/drawing2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28.xml"/><Relationship Id="rId3" Type="http://schemas.openxmlformats.org/officeDocument/2006/relationships/chart" Target="../charts/chart223.xml"/><Relationship Id="rId7" Type="http://schemas.openxmlformats.org/officeDocument/2006/relationships/chart" Target="../charts/chart227.xml"/><Relationship Id="rId2" Type="http://schemas.openxmlformats.org/officeDocument/2006/relationships/chart" Target="../charts/chart222.xml"/><Relationship Id="rId1" Type="http://schemas.openxmlformats.org/officeDocument/2006/relationships/chart" Target="../charts/chart221.xml"/><Relationship Id="rId6" Type="http://schemas.openxmlformats.org/officeDocument/2006/relationships/chart" Target="../charts/chart226.xml"/><Relationship Id="rId5" Type="http://schemas.openxmlformats.org/officeDocument/2006/relationships/chart" Target="../charts/chart225.xml"/><Relationship Id="rId10" Type="http://schemas.openxmlformats.org/officeDocument/2006/relationships/chart" Target="../charts/chart230.xml"/><Relationship Id="rId4" Type="http://schemas.openxmlformats.org/officeDocument/2006/relationships/chart" Target="../charts/chart224.xml"/><Relationship Id="rId9" Type="http://schemas.openxmlformats.org/officeDocument/2006/relationships/chart" Target="../charts/chart229.xml"/></Relationships>
</file>

<file path=xl/drawings/_rels/drawing2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38.xml"/><Relationship Id="rId3" Type="http://schemas.openxmlformats.org/officeDocument/2006/relationships/chart" Target="../charts/chart233.xml"/><Relationship Id="rId7" Type="http://schemas.openxmlformats.org/officeDocument/2006/relationships/chart" Target="../charts/chart237.xml"/><Relationship Id="rId2" Type="http://schemas.openxmlformats.org/officeDocument/2006/relationships/chart" Target="../charts/chart232.xml"/><Relationship Id="rId1" Type="http://schemas.openxmlformats.org/officeDocument/2006/relationships/chart" Target="../charts/chart231.xml"/><Relationship Id="rId6" Type="http://schemas.openxmlformats.org/officeDocument/2006/relationships/chart" Target="../charts/chart236.xml"/><Relationship Id="rId5" Type="http://schemas.openxmlformats.org/officeDocument/2006/relationships/chart" Target="../charts/chart235.xml"/><Relationship Id="rId10" Type="http://schemas.openxmlformats.org/officeDocument/2006/relationships/chart" Target="../charts/chart240.xml"/><Relationship Id="rId4" Type="http://schemas.openxmlformats.org/officeDocument/2006/relationships/chart" Target="../charts/chart234.xml"/><Relationship Id="rId9" Type="http://schemas.openxmlformats.org/officeDocument/2006/relationships/chart" Target="../charts/chart239.xml"/></Relationships>
</file>

<file path=xl/drawings/_rels/drawing2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48.xml"/><Relationship Id="rId3" Type="http://schemas.openxmlformats.org/officeDocument/2006/relationships/chart" Target="../charts/chart243.xml"/><Relationship Id="rId7" Type="http://schemas.openxmlformats.org/officeDocument/2006/relationships/chart" Target="../charts/chart247.xml"/><Relationship Id="rId2" Type="http://schemas.openxmlformats.org/officeDocument/2006/relationships/chart" Target="../charts/chart242.xml"/><Relationship Id="rId1" Type="http://schemas.openxmlformats.org/officeDocument/2006/relationships/chart" Target="../charts/chart241.xml"/><Relationship Id="rId6" Type="http://schemas.openxmlformats.org/officeDocument/2006/relationships/chart" Target="../charts/chart246.xml"/><Relationship Id="rId5" Type="http://schemas.openxmlformats.org/officeDocument/2006/relationships/chart" Target="../charts/chart245.xml"/><Relationship Id="rId10" Type="http://schemas.openxmlformats.org/officeDocument/2006/relationships/chart" Target="../charts/chart250.xml"/><Relationship Id="rId4" Type="http://schemas.openxmlformats.org/officeDocument/2006/relationships/chart" Target="../charts/chart244.xml"/><Relationship Id="rId9" Type="http://schemas.openxmlformats.org/officeDocument/2006/relationships/chart" Target="../charts/chart249.xml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58.xml"/><Relationship Id="rId3" Type="http://schemas.openxmlformats.org/officeDocument/2006/relationships/chart" Target="../charts/chart253.xml"/><Relationship Id="rId7" Type="http://schemas.openxmlformats.org/officeDocument/2006/relationships/chart" Target="../charts/chart257.xml"/><Relationship Id="rId2" Type="http://schemas.openxmlformats.org/officeDocument/2006/relationships/chart" Target="../charts/chart252.xml"/><Relationship Id="rId1" Type="http://schemas.openxmlformats.org/officeDocument/2006/relationships/chart" Target="../charts/chart251.xml"/><Relationship Id="rId6" Type="http://schemas.openxmlformats.org/officeDocument/2006/relationships/chart" Target="../charts/chart256.xml"/><Relationship Id="rId5" Type="http://schemas.openxmlformats.org/officeDocument/2006/relationships/chart" Target="../charts/chart255.xml"/><Relationship Id="rId10" Type="http://schemas.openxmlformats.org/officeDocument/2006/relationships/chart" Target="../charts/chart260.xml"/><Relationship Id="rId4" Type="http://schemas.openxmlformats.org/officeDocument/2006/relationships/chart" Target="../charts/chart254.xml"/><Relationship Id="rId9" Type="http://schemas.openxmlformats.org/officeDocument/2006/relationships/chart" Target="../charts/chart259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8.xml"/><Relationship Id="rId3" Type="http://schemas.openxmlformats.org/officeDocument/2006/relationships/chart" Target="../charts/chart263.xml"/><Relationship Id="rId7" Type="http://schemas.openxmlformats.org/officeDocument/2006/relationships/chart" Target="../charts/chart267.xml"/><Relationship Id="rId2" Type="http://schemas.openxmlformats.org/officeDocument/2006/relationships/chart" Target="../charts/chart262.xml"/><Relationship Id="rId1" Type="http://schemas.openxmlformats.org/officeDocument/2006/relationships/chart" Target="../charts/chart261.xml"/><Relationship Id="rId6" Type="http://schemas.openxmlformats.org/officeDocument/2006/relationships/chart" Target="../charts/chart266.xml"/><Relationship Id="rId5" Type="http://schemas.openxmlformats.org/officeDocument/2006/relationships/chart" Target="../charts/chart265.xml"/><Relationship Id="rId10" Type="http://schemas.openxmlformats.org/officeDocument/2006/relationships/chart" Target="../charts/chart270.xml"/><Relationship Id="rId4" Type="http://schemas.openxmlformats.org/officeDocument/2006/relationships/chart" Target="../charts/chart264.xml"/><Relationship Id="rId9" Type="http://schemas.openxmlformats.org/officeDocument/2006/relationships/chart" Target="../charts/chart269.xml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8.xml"/><Relationship Id="rId3" Type="http://schemas.openxmlformats.org/officeDocument/2006/relationships/chart" Target="../charts/chart273.xml"/><Relationship Id="rId7" Type="http://schemas.openxmlformats.org/officeDocument/2006/relationships/chart" Target="../charts/chart277.xml"/><Relationship Id="rId2" Type="http://schemas.openxmlformats.org/officeDocument/2006/relationships/chart" Target="../charts/chart272.xml"/><Relationship Id="rId1" Type="http://schemas.openxmlformats.org/officeDocument/2006/relationships/chart" Target="../charts/chart271.xml"/><Relationship Id="rId6" Type="http://schemas.openxmlformats.org/officeDocument/2006/relationships/chart" Target="../charts/chart276.xml"/><Relationship Id="rId5" Type="http://schemas.openxmlformats.org/officeDocument/2006/relationships/chart" Target="../charts/chart275.xml"/><Relationship Id="rId10" Type="http://schemas.openxmlformats.org/officeDocument/2006/relationships/chart" Target="../charts/chart280.xml"/><Relationship Id="rId4" Type="http://schemas.openxmlformats.org/officeDocument/2006/relationships/chart" Target="../charts/chart274.xml"/><Relationship Id="rId9" Type="http://schemas.openxmlformats.org/officeDocument/2006/relationships/chart" Target="../charts/chart279.xml"/></Relationships>
</file>

<file path=xl/drawings/_rels/drawing2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8.xml"/><Relationship Id="rId3" Type="http://schemas.openxmlformats.org/officeDocument/2006/relationships/chart" Target="../charts/chart283.xml"/><Relationship Id="rId7" Type="http://schemas.openxmlformats.org/officeDocument/2006/relationships/chart" Target="../charts/chart287.xml"/><Relationship Id="rId2" Type="http://schemas.openxmlformats.org/officeDocument/2006/relationships/chart" Target="../charts/chart282.xml"/><Relationship Id="rId1" Type="http://schemas.openxmlformats.org/officeDocument/2006/relationships/chart" Target="../charts/chart281.xml"/><Relationship Id="rId6" Type="http://schemas.openxmlformats.org/officeDocument/2006/relationships/chart" Target="../charts/chart286.xml"/><Relationship Id="rId5" Type="http://schemas.openxmlformats.org/officeDocument/2006/relationships/chart" Target="../charts/chart285.xml"/><Relationship Id="rId10" Type="http://schemas.openxmlformats.org/officeDocument/2006/relationships/chart" Target="../charts/chart290.xml"/><Relationship Id="rId4" Type="http://schemas.openxmlformats.org/officeDocument/2006/relationships/chart" Target="../charts/chart284.xml"/><Relationship Id="rId9" Type="http://schemas.openxmlformats.org/officeDocument/2006/relationships/chart" Target="../charts/chart289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3" Type="http://schemas.openxmlformats.org/officeDocument/2006/relationships/chart" Target="../charts/chart23.xml"/><Relationship Id="rId7" Type="http://schemas.openxmlformats.org/officeDocument/2006/relationships/chart" Target="../charts/chart27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5" Type="http://schemas.openxmlformats.org/officeDocument/2006/relationships/chart" Target="../charts/chart25.xml"/><Relationship Id="rId10" Type="http://schemas.openxmlformats.org/officeDocument/2006/relationships/chart" Target="../charts/chart30.xml"/><Relationship Id="rId4" Type="http://schemas.openxmlformats.org/officeDocument/2006/relationships/chart" Target="../charts/chart24.xml"/><Relationship Id="rId9" Type="http://schemas.openxmlformats.org/officeDocument/2006/relationships/chart" Target="../charts/chart29.xml"/></Relationships>
</file>

<file path=xl/drawings/_rels/drawing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98.xml"/><Relationship Id="rId3" Type="http://schemas.openxmlformats.org/officeDocument/2006/relationships/chart" Target="../charts/chart293.xml"/><Relationship Id="rId7" Type="http://schemas.openxmlformats.org/officeDocument/2006/relationships/chart" Target="../charts/chart297.xml"/><Relationship Id="rId2" Type="http://schemas.openxmlformats.org/officeDocument/2006/relationships/chart" Target="../charts/chart292.xml"/><Relationship Id="rId1" Type="http://schemas.openxmlformats.org/officeDocument/2006/relationships/chart" Target="../charts/chart291.xml"/><Relationship Id="rId6" Type="http://schemas.openxmlformats.org/officeDocument/2006/relationships/chart" Target="../charts/chart296.xml"/><Relationship Id="rId5" Type="http://schemas.openxmlformats.org/officeDocument/2006/relationships/chart" Target="../charts/chart295.xml"/><Relationship Id="rId10" Type="http://schemas.openxmlformats.org/officeDocument/2006/relationships/chart" Target="../charts/chart300.xml"/><Relationship Id="rId4" Type="http://schemas.openxmlformats.org/officeDocument/2006/relationships/chart" Target="../charts/chart294.xml"/><Relationship Id="rId9" Type="http://schemas.openxmlformats.org/officeDocument/2006/relationships/chart" Target="../charts/chart299.xml"/></Relationships>
</file>

<file path=xl/drawings/_rels/drawing3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08.xml"/><Relationship Id="rId3" Type="http://schemas.openxmlformats.org/officeDocument/2006/relationships/chart" Target="../charts/chart303.xml"/><Relationship Id="rId7" Type="http://schemas.openxmlformats.org/officeDocument/2006/relationships/chart" Target="../charts/chart307.xml"/><Relationship Id="rId2" Type="http://schemas.openxmlformats.org/officeDocument/2006/relationships/chart" Target="../charts/chart302.xml"/><Relationship Id="rId1" Type="http://schemas.openxmlformats.org/officeDocument/2006/relationships/chart" Target="../charts/chart301.xml"/><Relationship Id="rId6" Type="http://schemas.openxmlformats.org/officeDocument/2006/relationships/chart" Target="../charts/chart306.xml"/><Relationship Id="rId5" Type="http://schemas.openxmlformats.org/officeDocument/2006/relationships/chart" Target="../charts/chart305.xml"/><Relationship Id="rId10" Type="http://schemas.openxmlformats.org/officeDocument/2006/relationships/chart" Target="../charts/chart310.xml"/><Relationship Id="rId4" Type="http://schemas.openxmlformats.org/officeDocument/2006/relationships/chart" Target="../charts/chart304.xml"/><Relationship Id="rId9" Type="http://schemas.openxmlformats.org/officeDocument/2006/relationships/chart" Target="../charts/chart309.xml"/></Relationships>
</file>

<file path=xl/drawings/_rels/drawing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18.xml"/><Relationship Id="rId3" Type="http://schemas.openxmlformats.org/officeDocument/2006/relationships/chart" Target="../charts/chart313.xml"/><Relationship Id="rId7" Type="http://schemas.openxmlformats.org/officeDocument/2006/relationships/chart" Target="../charts/chart317.xml"/><Relationship Id="rId2" Type="http://schemas.openxmlformats.org/officeDocument/2006/relationships/chart" Target="../charts/chart312.xml"/><Relationship Id="rId1" Type="http://schemas.openxmlformats.org/officeDocument/2006/relationships/chart" Target="../charts/chart311.xml"/><Relationship Id="rId6" Type="http://schemas.openxmlformats.org/officeDocument/2006/relationships/chart" Target="../charts/chart316.xml"/><Relationship Id="rId5" Type="http://schemas.openxmlformats.org/officeDocument/2006/relationships/chart" Target="../charts/chart315.xml"/><Relationship Id="rId10" Type="http://schemas.openxmlformats.org/officeDocument/2006/relationships/chart" Target="../charts/chart320.xml"/><Relationship Id="rId4" Type="http://schemas.openxmlformats.org/officeDocument/2006/relationships/chart" Target="../charts/chart314.xml"/><Relationship Id="rId9" Type="http://schemas.openxmlformats.org/officeDocument/2006/relationships/chart" Target="../charts/chart319.xml"/></Relationships>
</file>

<file path=xl/drawings/_rels/drawing3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8.xml"/><Relationship Id="rId3" Type="http://schemas.openxmlformats.org/officeDocument/2006/relationships/chart" Target="../charts/chart323.xml"/><Relationship Id="rId7" Type="http://schemas.openxmlformats.org/officeDocument/2006/relationships/chart" Target="../charts/chart327.xml"/><Relationship Id="rId2" Type="http://schemas.openxmlformats.org/officeDocument/2006/relationships/chart" Target="../charts/chart322.xml"/><Relationship Id="rId1" Type="http://schemas.openxmlformats.org/officeDocument/2006/relationships/chart" Target="../charts/chart321.xml"/><Relationship Id="rId6" Type="http://schemas.openxmlformats.org/officeDocument/2006/relationships/chart" Target="../charts/chart326.xml"/><Relationship Id="rId5" Type="http://schemas.openxmlformats.org/officeDocument/2006/relationships/chart" Target="../charts/chart325.xml"/><Relationship Id="rId10" Type="http://schemas.openxmlformats.org/officeDocument/2006/relationships/chart" Target="../charts/chart330.xml"/><Relationship Id="rId4" Type="http://schemas.openxmlformats.org/officeDocument/2006/relationships/chart" Target="../charts/chart324.xml"/><Relationship Id="rId9" Type="http://schemas.openxmlformats.org/officeDocument/2006/relationships/chart" Target="../charts/chart329.xml"/></Relationships>
</file>

<file path=xl/drawings/_rels/drawing3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8.xml"/><Relationship Id="rId3" Type="http://schemas.openxmlformats.org/officeDocument/2006/relationships/chart" Target="../charts/chart333.xml"/><Relationship Id="rId7" Type="http://schemas.openxmlformats.org/officeDocument/2006/relationships/chart" Target="../charts/chart337.xml"/><Relationship Id="rId2" Type="http://schemas.openxmlformats.org/officeDocument/2006/relationships/chart" Target="../charts/chart332.xml"/><Relationship Id="rId1" Type="http://schemas.openxmlformats.org/officeDocument/2006/relationships/chart" Target="../charts/chart331.xml"/><Relationship Id="rId6" Type="http://schemas.openxmlformats.org/officeDocument/2006/relationships/chart" Target="../charts/chart336.xml"/><Relationship Id="rId5" Type="http://schemas.openxmlformats.org/officeDocument/2006/relationships/chart" Target="../charts/chart335.xml"/><Relationship Id="rId10" Type="http://schemas.openxmlformats.org/officeDocument/2006/relationships/chart" Target="../charts/chart340.xml"/><Relationship Id="rId4" Type="http://schemas.openxmlformats.org/officeDocument/2006/relationships/chart" Target="../charts/chart334.xml"/><Relationship Id="rId9" Type="http://schemas.openxmlformats.org/officeDocument/2006/relationships/chart" Target="../charts/chart339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10" Type="http://schemas.openxmlformats.org/officeDocument/2006/relationships/chart" Target="../charts/chart40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8.xml"/><Relationship Id="rId3" Type="http://schemas.openxmlformats.org/officeDocument/2006/relationships/chart" Target="../charts/chart43.xml"/><Relationship Id="rId7" Type="http://schemas.openxmlformats.org/officeDocument/2006/relationships/chart" Target="../charts/chart47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10" Type="http://schemas.openxmlformats.org/officeDocument/2006/relationships/chart" Target="../charts/chart50.xml"/><Relationship Id="rId4" Type="http://schemas.openxmlformats.org/officeDocument/2006/relationships/chart" Target="../charts/chart44.xml"/><Relationship Id="rId9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8.xml"/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10" Type="http://schemas.openxmlformats.org/officeDocument/2006/relationships/chart" Target="../charts/chart60.xml"/><Relationship Id="rId4" Type="http://schemas.openxmlformats.org/officeDocument/2006/relationships/chart" Target="../charts/chart54.xml"/><Relationship Id="rId9" Type="http://schemas.openxmlformats.org/officeDocument/2006/relationships/chart" Target="../charts/chart59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8.xml"/><Relationship Id="rId3" Type="http://schemas.openxmlformats.org/officeDocument/2006/relationships/chart" Target="../charts/chart63.xml"/><Relationship Id="rId7" Type="http://schemas.openxmlformats.org/officeDocument/2006/relationships/chart" Target="../charts/chart67.xml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chart" Target="../charts/chart66.xml"/><Relationship Id="rId5" Type="http://schemas.openxmlformats.org/officeDocument/2006/relationships/chart" Target="../charts/chart65.xml"/><Relationship Id="rId10" Type="http://schemas.openxmlformats.org/officeDocument/2006/relationships/chart" Target="../charts/chart70.xml"/><Relationship Id="rId4" Type="http://schemas.openxmlformats.org/officeDocument/2006/relationships/chart" Target="../charts/chart64.xml"/><Relationship Id="rId9" Type="http://schemas.openxmlformats.org/officeDocument/2006/relationships/chart" Target="../charts/chart69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8.xml"/><Relationship Id="rId3" Type="http://schemas.openxmlformats.org/officeDocument/2006/relationships/chart" Target="../charts/chart73.xml"/><Relationship Id="rId7" Type="http://schemas.openxmlformats.org/officeDocument/2006/relationships/chart" Target="../charts/chart77.xml"/><Relationship Id="rId2" Type="http://schemas.openxmlformats.org/officeDocument/2006/relationships/chart" Target="../charts/chart72.xml"/><Relationship Id="rId1" Type="http://schemas.openxmlformats.org/officeDocument/2006/relationships/chart" Target="../charts/chart71.xml"/><Relationship Id="rId6" Type="http://schemas.openxmlformats.org/officeDocument/2006/relationships/chart" Target="../charts/chart76.xml"/><Relationship Id="rId5" Type="http://schemas.openxmlformats.org/officeDocument/2006/relationships/chart" Target="../charts/chart75.xml"/><Relationship Id="rId10" Type="http://schemas.openxmlformats.org/officeDocument/2006/relationships/chart" Target="../charts/chart80.xml"/><Relationship Id="rId4" Type="http://schemas.openxmlformats.org/officeDocument/2006/relationships/chart" Target="../charts/chart74.xml"/><Relationship Id="rId9" Type="http://schemas.openxmlformats.org/officeDocument/2006/relationships/chart" Target="../charts/chart79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8.xml"/><Relationship Id="rId3" Type="http://schemas.openxmlformats.org/officeDocument/2006/relationships/chart" Target="../charts/chart83.xml"/><Relationship Id="rId7" Type="http://schemas.openxmlformats.org/officeDocument/2006/relationships/chart" Target="../charts/chart87.xml"/><Relationship Id="rId2" Type="http://schemas.openxmlformats.org/officeDocument/2006/relationships/chart" Target="../charts/chart82.xml"/><Relationship Id="rId1" Type="http://schemas.openxmlformats.org/officeDocument/2006/relationships/chart" Target="../charts/chart81.xml"/><Relationship Id="rId6" Type="http://schemas.openxmlformats.org/officeDocument/2006/relationships/chart" Target="../charts/chart86.xml"/><Relationship Id="rId5" Type="http://schemas.openxmlformats.org/officeDocument/2006/relationships/chart" Target="../charts/chart85.xml"/><Relationship Id="rId10" Type="http://schemas.openxmlformats.org/officeDocument/2006/relationships/chart" Target="../charts/chart90.xml"/><Relationship Id="rId4" Type="http://schemas.openxmlformats.org/officeDocument/2006/relationships/chart" Target="../charts/chart84.xml"/><Relationship Id="rId9" Type="http://schemas.openxmlformats.org/officeDocument/2006/relationships/chart" Target="../charts/chart8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257175</xdr:colOff>
      <xdr:row>1</xdr:row>
      <xdr:rowOff>152400</xdr:rowOff>
    </xdr:from>
    <xdr:to>
      <xdr:col>18</xdr:col>
      <xdr:colOff>276225</xdr:colOff>
      <xdr:row>1</xdr:row>
      <xdr:rowOff>152402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5934075" y="352425"/>
          <a:ext cx="1162050" cy="2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56</xdr:row>
      <xdr:rowOff>47625</xdr:rowOff>
    </xdr:from>
    <xdr:to>
      <xdr:col>19</xdr:col>
      <xdr:colOff>371474</xdr:colOff>
      <xdr:row>67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9525</xdr:colOff>
      <xdr:row>56</xdr:row>
      <xdr:rowOff>28575</xdr:rowOff>
    </xdr:from>
    <xdr:to>
      <xdr:col>40</xdr:col>
      <xdr:colOff>257174</xdr:colOff>
      <xdr:row>67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67</xdr:row>
      <xdr:rowOff>123825</xdr:rowOff>
    </xdr:from>
    <xdr:to>
      <xdr:col>19</xdr:col>
      <xdr:colOff>371475</xdr:colOff>
      <xdr:row>78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67</xdr:row>
      <xdr:rowOff>133350</xdr:rowOff>
    </xdr:from>
    <xdr:to>
      <xdr:col>40</xdr:col>
      <xdr:colOff>238125</xdr:colOff>
      <xdr:row>78</xdr:row>
      <xdr:rowOff>85725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95250</xdr:rowOff>
    </xdr:from>
    <xdr:to>
      <xdr:col>19</xdr:col>
      <xdr:colOff>352425</xdr:colOff>
      <xdr:row>89</xdr:row>
      <xdr:rowOff>114300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371474</xdr:colOff>
      <xdr:row>78</xdr:row>
      <xdr:rowOff>104775</xdr:rowOff>
    </xdr:from>
    <xdr:to>
      <xdr:col>40</xdr:col>
      <xdr:colOff>238124</xdr:colOff>
      <xdr:row>89</xdr:row>
      <xdr:rowOff>142875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89</xdr:row>
      <xdr:rowOff>133350</xdr:rowOff>
    </xdr:from>
    <xdr:to>
      <xdr:col>19</xdr:col>
      <xdr:colOff>352425</xdr:colOff>
      <xdr:row>102</xdr:row>
      <xdr:rowOff>28575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0</xdr:colOff>
      <xdr:row>89</xdr:row>
      <xdr:rowOff>161925</xdr:rowOff>
    </xdr:from>
    <xdr:to>
      <xdr:col>40</xdr:col>
      <xdr:colOff>238125</xdr:colOff>
      <xdr:row>102</xdr:row>
      <xdr:rowOff>47625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102</xdr:row>
      <xdr:rowOff>47625</xdr:rowOff>
    </xdr:from>
    <xdr:to>
      <xdr:col>19</xdr:col>
      <xdr:colOff>352425</xdr:colOff>
      <xdr:row>114</xdr:row>
      <xdr:rowOff>9525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371475</xdr:colOff>
      <xdr:row>102</xdr:row>
      <xdr:rowOff>57150</xdr:rowOff>
    </xdr:from>
    <xdr:to>
      <xdr:col>40</xdr:col>
      <xdr:colOff>228600</xdr:colOff>
      <xdr:row>114</xdr:row>
      <xdr:rowOff>28575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0</xdr:col>
      <xdr:colOff>515471</xdr:colOff>
      <xdr:row>0</xdr:row>
      <xdr:rowOff>22412</xdr:rowOff>
    </xdr:from>
    <xdr:to>
      <xdr:col>7</xdr:col>
      <xdr:colOff>156883</xdr:colOff>
      <xdr:row>0</xdr:row>
      <xdr:rowOff>672353</xdr:rowOff>
    </xdr:to>
    <xdr:pic>
      <xdr:nvPicPr>
        <xdr:cNvPr id="14" name="Picture 13" descr="العربية الفرنسية-11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rcRect l="8557" t="17649" r="10149" b="18687"/>
        <a:stretch>
          <a:fillRect/>
        </a:stretch>
      </xdr:blipFill>
      <xdr:spPr>
        <a:xfrm>
          <a:off x="515471" y="22412"/>
          <a:ext cx="2196353" cy="64994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257175</xdr:colOff>
      <xdr:row>1</xdr:row>
      <xdr:rowOff>152400</xdr:rowOff>
    </xdr:from>
    <xdr:to>
      <xdr:col>18</xdr:col>
      <xdr:colOff>276225</xdr:colOff>
      <xdr:row>1</xdr:row>
      <xdr:rowOff>152402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CxnSpPr/>
      </xdr:nvCxnSpPr>
      <xdr:spPr>
        <a:xfrm>
          <a:off x="5562600" y="752475"/>
          <a:ext cx="990600" cy="2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56</xdr:row>
      <xdr:rowOff>47625</xdr:rowOff>
    </xdr:from>
    <xdr:to>
      <xdr:col>19</xdr:col>
      <xdr:colOff>371474</xdr:colOff>
      <xdr:row>67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9525</xdr:colOff>
      <xdr:row>56</xdr:row>
      <xdr:rowOff>28575</xdr:rowOff>
    </xdr:from>
    <xdr:to>
      <xdr:col>40</xdr:col>
      <xdr:colOff>257174</xdr:colOff>
      <xdr:row>67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67</xdr:row>
      <xdr:rowOff>123825</xdr:rowOff>
    </xdr:from>
    <xdr:to>
      <xdr:col>19</xdr:col>
      <xdr:colOff>371475</xdr:colOff>
      <xdr:row>78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67</xdr:row>
      <xdr:rowOff>133350</xdr:rowOff>
    </xdr:from>
    <xdr:to>
      <xdr:col>40</xdr:col>
      <xdr:colOff>238125</xdr:colOff>
      <xdr:row>78</xdr:row>
      <xdr:rowOff>85725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95250</xdr:rowOff>
    </xdr:from>
    <xdr:to>
      <xdr:col>19</xdr:col>
      <xdr:colOff>352425</xdr:colOff>
      <xdr:row>89</xdr:row>
      <xdr:rowOff>114300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371474</xdr:colOff>
      <xdr:row>78</xdr:row>
      <xdr:rowOff>104775</xdr:rowOff>
    </xdr:from>
    <xdr:to>
      <xdr:col>40</xdr:col>
      <xdr:colOff>238124</xdr:colOff>
      <xdr:row>89</xdr:row>
      <xdr:rowOff>142875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89</xdr:row>
      <xdr:rowOff>133350</xdr:rowOff>
    </xdr:from>
    <xdr:to>
      <xdr:col>19</xdr:col>
      <xdr:colOff>352425</xdr:colOff>
      <xdr:row>102</xdr:row>
      <xdr:rowOff>28575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0</xdr:colOff>
      <xdr:row>89</xdr:row>
      <xdr:rowOff>161925</xdr:rowOff>
    </xdr:from>
    <xdr:to>
      <xdr:col>40</xdr:col>
      <xdr:colOff>238125</xdr:colOff>
      <xdr:row>102</xdr:row>
      <xdr:rowOff>47625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102</xdr:row>
      <xdr:rowOff>47625</xdr:rowOff>
    </xdr:from>
    <xdr:to>
      <xdr:col>19</xdr:col>
      <xdr:colOff>352425</xdr:colOff>
      <xdr:row>114</xdr:row>
      <xdr:rowOff>9525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371475</xdr:colOff>
      <xdr:row>102</xdr:row>
      <xdr:rowOff>57150</xdr:rowOff>
    </xdr:from>
    <xdr:to>
      <xdr:col>40</xdr:col>
      <xdr:colOff>228600</xdr:colOff>
      <xdr:row>114</xdr:row>
      <xdr:rowOff>28575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257175</xdr:colOff>
      <xdr:row>1</xdr:row>
      <xdr:rowOff>152400</xdr:rowOff>
    </xdr:from>
    <xdr:to>
      <xdr:col>18</xdr:col>
      <xdr:colOff>276225</xdr:colOff>
      <xdr:row>1</xdr:row>
      <xdr:rowOff>152402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CxnSpPr/>
      </xdr:nvCxnSpPr>
      <xdr:spPr>
        <a:xfrm>
          <a:off x="5562600" y="752475"/>
          <a:ext cx="990600" cy="2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56</xdr:row>
      <xdr:rowOff>47625</xdr:rowOff>
    </xdr:from>
    <xdr:to>
      <xdr:col>19</xdr:col>
      <xdr:colOff>371474</xdr:colOff>
      <xdr:row>67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9525</xdr:colOff>
      <xdr:row>56</xdr:row>
      <xdr:rowOff>28575</xdr:rowOff>
    </xdr:from>
    <xdr:to>
      <xdr:col>40</xdr:col>
      <xdr:colOff>257174</xdr:colOff>
      <xdr:row>67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67</xdr:row>
      <xdr:rowOff>123825</xdr:rowOff>
    </xdr:from>
    <xdr:to>
      <xdr:col>19</xdr:col>
      <xdr:colOff>371475</xdr:colOff>
      <xdr:row>78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67</xdr:row>
      <xdr:rowOff>133350</xdr:rowOff>
    </xdr:from>
    <xdr:to>
      <xdr:col>40</xdr:col>
      <xdr:colOff>238125</xdr:colOff>
      <xdr:row>78</xdr:row>
      <xdr:rowOff>85725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95250</xdr:rowOff>
    </xdr:from>
    <xdr:to>
      <xdr:col>19</xdr:col>
      <xdr:colOff>352425</xdr:colOff>
      <xdr:row>89</xdr:row>
      <xdr:rowOff>114300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371474</xdr:colOff>
      <xdr:row>78</xdr:row>
      <xdr:rowOff>104775</xdr:rowOff>
    </xdr:from>
    <xdr:to>
      <xdr:col>40</xdr:col>
      <xdr:colOff>238124</xdr:colOff>
      <xdr:row>89</xdr:row>
      <xdr:rowOff>142875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89</xdr:row>
      <xdr:rowOff>133350</xdr:rowOff>
    </xdr:from>
    <xdr:to>
      <xdr:col>19</xdr:col>
      <xdr:colOff>352425</xdr:colOff>
      <xdr:row>102</xdr:row>
      <xdr:rowOff>28575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0</xdr:colOff>
      <xdr:row>89</xdr:row>
      <xdr:rowOff>161925</xdr:rowOff>
    </xdr:from>
    <xdr:to>
      <xdr:col>40</xdr:col>
      <xdr:colOff>238125</xdr:colOff>
      <xdr:row>102</xdr:row>
      <xdr:rowOff>47625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102</xdr:row>
      <xdr:rowOff>47625</xdr:rowOff>
    </xdr:from>
    <xdr:to>
      <xdr:col>19</xdr:col>
      <xdr:colOff>352425</xdr:colOff>
      <xdr:row>114</xdr:row>
      <xdr:rowOff>9525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371475</xdr:colOff>
      <xdr:row>102</xdr:row>
      <xdr:rowOff>57150</xdr:rowOff>
    </xdr:from>
    <xdr:to>
      <xdr:col>40</xdr:col>
      <xdr:colOff>228600</xdr:colOff>
      <xdr:row>114</xdr:row>
      <xdr:rowOff>28575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257175</xdr:colOff>
      <xdr:row>1</xdr:row>
      <xdr:rowOff>152400</xdr:rowOff>
    </xdr:from>
    <xdr:to>
      <xdr:col>18</xdr:col>
      <xdr:colOff>276225</xdr:colOff>
      <xdr:row>1</xdr:row>
      <xdr:rowOff>152402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CxnSpPr/>
      </xdr:nvCxnSpPr>
      <xdr:spPr>
        <a:xfrm>
          <a:off x="5562600" y="752475"/>
          <a:ext cx="990600" cy="2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56</xdr:row>
      <xdr:rowOff>47625</xdr:rowOff>
    </xdr:from>
    <xdr:to>
      <xdr:col>19</xdr:col>
      <xdr:colOff>371474</xdr:colOff>
      <xdr:row>67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9525</xdr:colOff>
      <xdr:row>56</xdr:row>
      <xdr:rowOff>28575</xdr:rowOff>
    </xdr:from>
    <xdr:to>
      <xdr:col>40</xdr:col>
      <xdr:colOff>257174</xdr:colOff>
      <xdr:row>67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67</xdr:row>
      <xdr:rowOff>123825</xdr:rowOff>
    </xdr:from>
    <xdr:to>
      <xdr:col>19</xdr:col>
      <xdr:colOff>371475</xdr:colOff>
      <xdr:row>78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67</xdr:row>
      <xdr:rowOff>133350</xdr:rowOff>
    </xdr:from>
    <xdr:to>
      <xdr:col>40</xdr:col>
      <xdr:colOff>238125</xdr:colOff>
      <xdr:row>78</xdr:row>
      <xdr:rowOff>85725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95250</xdr:rowOff>
    </xdr:from>
    <xdr:to>
      <xdr:col>19</xdr:col>
      <xdr:colOff>352425</xdr:colOff>
      <xdr:row>89</xdr:row>
      <xdr:rowOff>114300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371474</xdr:colOff>
      <xdr:row>78</xdr:row>
      <xdr:rowOff>104775</xdr:rowOff>
    </xdr:from>
    <xdr:to>
      <xdr:col>40</xdr:col>
      <xdr:colOff>238124</xdr:colOff>
      <xdr:row>89</xdr:row>
      <xdr:rowOff>142875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89</xdr:row>
      <xdr:rowOff>133350</xdr:rowOff>
    </xdr:from>
    <xdr:to>
      <xdr:col>19</xdr:col>
      <xdr:colOff>352425</xdr:colOff>
      <xdr:row>102</xdr:row>
      <xdr:rowOff>28575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0</xdr:colOff>
      <xdr:row>89</xdr:row>
      <xdr:rowOff>161925</xdr:rowOff>
    </xdr:from>
    <xdr:to>
      <xdr:col>40</xdr:col>
      <xdr:colOff>238125</xdr:colOff>
      <xdr:row>102</xdr:row>
      <xdr:rowOff>47625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102</xdr:row>
      <xdr:rowOff>47625</xdr:rowOff>
    </xdr:from>
    <xdr:to>
      <xdr:col>19</xdr:col>
      <xdr:colOff>352425</xdr:colOff>
      <xdr:row>114</xdr:row>
      <xdr:rowOff>9525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371475</xdr:colOff>
      <xdr:row>102</xdr:row>
      <xdr:rowOff>57150</xdr:rowOff>
    </xdr:from>
    <xdr:to>
      <xdr:col>40</xdr:col>
      <xdr:colOff>228600</xdr:colOff>
      <xdr:row>114</xdr:row>
      <xdr:rowOff>28575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257175</xdr:colOff>
      <xdr:row>1</xdr:row>
      <xdr:rowOff>152400</xdr:rowOff>
    </xdr:from>
    <xdr:to>
      <xdr:col>18</xdr:col>
      <xdr:colOff>276225</xdr:colOff>
      <xdr:row>1</xdr:row>
      <xdr:rowOff>152402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CxnSpPr/>
      </xdr:nvCxnSpPr>
      <xdr:spPr>
        <a:xfrm>
          <a:off x="5562600" y="752475"/>
          <a:ext cx="990600" cy="2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56</xdr:row>
      <xdr:rowOff>47625</xdr:rowOff>
    </xdr:from>
    <xdr:to>
      <xdr:col>19</xdr:col>
      <xdr:colOff>371474</xdr:colOff>
      <xdr:row>67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9525</xdr:colOff>
      <xdr:row>56</xdr:row>
      <xdr:rowOff>28575</xdr:rowOff>
    </xdr:from>
    <xdr:to>
      <xdr:col>40</xdr:col>
      <xdr:colOff>257174</xdr:colOff>
      <xdr:row>67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67</xdr:row>
      <xdr:rowOff>123825</xdr:rowOff>
    </xdr:from>
    <xdr:to>
      <xdr:col>19</xdr:col>
      <xdr:colOff>371475</xdr:colOff>
      <xdr:row>78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67</xdr:row>
      <xdr:rowOff>133350</xdr:rowOff>
    </xdr:from>
    <xdr:to>
      <xdr:col>40</xdr:col>
      <xdr:colOff>238125</xdr:colOff>
      <xdr:row>78</xdr:row>
      <xdr:rowOff>85725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95250</xdr:rowOff>
    </xdr:from>
    <xdr:to>
      <xdr:col>19</xdr:col>
      <xdr:colOff>352425</xdr:colOff>
      <xdr:row>89</xdr:row>
      <xdr:rowOff>114300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371474</xdr:colOff>
      <xdr:row>78</xdr:row>
      <xdr:rowOff>104775</xdr:rowOff>
    </xdr:from>
    <xdr:to>
      <xdr:col>40</xdr:col>
      <xdr:colOff>238124</xdr:colOff>
      <xdr:row>89</xdr:row>
      <xdr:rowOff>142875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89</xdr:row>
      <xdr:rowOff>133350</xdr:rowOff>
    </xdr:from>
    <xdr:to>
      <xdr:col>19</xdr:col>
      <xdr:colOff>352425</xdr:colOff>
      <xdr:row>102</xdr:row>
      <xdr:rowOff>28575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0</xdr:colOff>
      <xdr:row>89</xdr:row>
      <xdr:rowOff>161925</xdr:rowOff>
    </xdr:from>
    <xdr:to>
      <xdr:col>40</xdr:col>
      <xdr:colOff>238125</xdr:colOff>
      <xdr:row>102</xdr:row>
      <xdr:rowOff>47625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102</xdr:row>
      <xdr:rowOff>47625</xdr:rowOff>
    </xdr:from>
    <xdr:to>
      <xdr:col>19</xdr:col>
      <xdr:colOff>352425</xdr:colOff>
      <xdr:row>114</xdr:row>
      <xdr:rowOff>9525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371475</xdr:colOff>
      <xdr:row>102</xdr:row>
      <xdr:rowOff>57150</xdr:rowOff>
    </xdr:from>
    <xdr:to>
      <xdr:col>40</xdr:col>
      <xdr:colOff>228600</xdr:colOff>
      <xdr:row>114</xdr:row>
      <xdr:rowOff>28575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257175</xdr:colOff>
      <xdr:row>1</xdr:row>
      <xdr:rowOff>152400</xdr:rowOff>
    </xdr:from>
    <xdr:to>
      <xdr:col>18</xdr:col>
      <xdr:colOff>276225</xdr:colOff>
      <xdr:row>1</xdr:row>
      <xdr:rowOff>152402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CxnSpPr/>
      </xdr:nvCxnSpPr>
      <xdr:spPr>
        <a:xfrm>
          <a:off x="5562600" y="752475"/>
          <a:ext cx="990600" cy="2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56</xdr:row>
      <xdr:rowOff>47625</xdr:rowOff>
    </xdr:from>
    <xdr:to>
      <xdr:col>19</xdr:col>
      <xdr:colOff>371474</xdr:colOff>
      <xdr:row>67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9525</xdr:colOff>
      <xdr:row>56</xdr:row>
      <xdr:rowOff>28575</xdr:rowOff>
    </xdr:from>
    <xdr:to>
      <xdr:col>40</xdr:col>
      <xdr:colOff>257174</xdr:colOff>
      <xdr:row>67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67</xdr:row>
      <xdr:rowOff>123825</xdr:rowOff>
    </xdr:from>
    <xdr:to>
      <xdr:col>19</xdr:col>
      <xdr:colOff>371475</xdr:colOff>
      <xdr:row>78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67</xdr:row>
      <xdr:rowOff>133350</xdr:rowOff>
    </xdr:from>
    <xdr:to>
      <xdr:col>40</xdr:col>
      <xdr:colOff>238125</xdr:colOff>
      <xdr:row>78</xdr:row>
      <xdr:rowOff>85725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95250</xdr:rowOff>
    </xdr:from>
    <xdr:to>
      <xdr:col>19</xdr:col>
      <xdr:colOff>352425</xdr:colOff>
      <xdr:row>89</xdr:row>
      <xdr:rowOff>114300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371474</xdr:colOff>
      <xdr:row>78</xdr:row>
      <xdr:rowOff>104775</xdr:rowOff>
    </xdr:from>
    <xdr:to>
      <xdr:col>40</xdr:col>
      <xdr:colOff>238124</xdr:colOff>
      <xdr:row>89</xdr:row>
      <xdr:rowOff>142875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89</xdr:row>
      <xdr:rowOff>133350</xdr:rowOff>
    </xdr:from>
    <xdr:to>
      <xdr:col>19</xdr:col>
      <xdr:colOff>352425</xdr:colOff>
      <xdr:row>102</xdr:row>
      <xdr:rowOff>28575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0</xdr:colOff>
      <xdr:row>89</xdr:row>
      <xdr:rowOff>161925</xdr:rowOff>
    </xdr:from>
    <xdr:to>
      <xdr:col>40</xdr:col>
      <xdr:colOff>238125</xdr:colOff>
      <xdr:row>102</xdr:row>
      <xdr:rowOff>47625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102</xdr:row>
      <xdr:rowOff>47625</xdr:rowOff>
    </xdr:from>
    <xdr:to>
      <xdr:col>19</xdr:col>
      <xdr:colOff>352425</xdr:colOff>
      <xdr:row>114</xdr:row>
      <xdr:rowOff>9525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371475</xdr:colOff>
      <xdr:row>102</xdr:row>
      <xdr:rowOff>57150</xdr:rowOff>
    </xdr:from>
    <xdr:to>
      <xdr:col>40</xdr:col>
      <xdr:colOff>228600</xdr:colOff>
      <xdr:row>114</xdr:row>
      <xdr:rowOff>28575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257175</xdr:colOff>
      <xdr:row>1</xdr:row>
      <xdr:rowOff>152400</xdr:rowOff>
    </xdr:from>
    <xdr:to>
      <xdr:col>18</xdr:col>
      <xdr:colOff>276225</xdr:colOff>
      <xdr:row>1</xdr:row>
      <xdr:rowOff>152402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CxnSpPr/>
      </xdr:nvCxnSpPr>
      <xdr:spPr>
        <a:xfrm>
          <a:off x="5562600" y="752475"/>
          <a:ext cx="990600" cy="2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56</xdr:row>
      <xdr:rowOff>47625</xdr:rowOff>
    </xdr:from>
    <xdr:to>
      <xdr:col>19</xdr:col>
      <xdr:colOff>371474</xdr:colOff>
      <xdr:row>67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9525</xdr:colOff>
      <xdr:row>56</xdr:row>
      <xdr:rowOff>28575</xdr:rowOff>
    </xdr:from>
    <xdr:to>
      <xdr:col>40</xdr:col>
      <xdr:colOff>257174</xdr:colOff>
      <xdr:row>67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67</xdr:row>
      <xdr:rowOff>123825</xdr:rowOff>
    </xdr:from>
    <xdr:to>
      <xdr:col>19</xdr:col>
      <xdr:colOff>371475</xdr:colOff>
      <xdr:row>78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67</xdr:row>
      <xdr:rowOff>133350</xdr:rowOff>
    </xdr:from>
    <xdr:to>
      <xdr:col>40</xdr:col>
      <xdr:colOff>238125</xdr:colOff>
      <xdr:row>78</xdr:row>
      <xdr:rowOff>85725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95250</xdr:rowOff>
    </xdr:from>
    <xdr:to>
      <xdr:col>19</xdr:col>
      <xdr:colOff>352425</xdr:colOff>
      <xdr:row>89</xdr:row>
      <xdr:rowOff>114300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371474</xdr:colOff>
      <xdr:row>78</xdr:row>
      <xdr:rowOff>104775</xdr:rowOff>
    </xdr:from>
    <xdr:to>
      <xdr:col>40</xdr:col>
      <xdr:colOff>238124</xdr:colOff>
      <xdr:row>89</xdr:row>
      <xdr:rowOff>142875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89</xdr:row>
      <xdr:rowOff>133350</xdr:rowOff>
    </xdr:from>
    <xdr:to>
      <xdr:col>19</xdr:col>
      <xdr:colOff>352425</xdr:colOff>
      <xdr:row>102</xdr:row>
      <xdr:rowOff>28575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0</xdr:colOff>
      <xdr:row>89</xdr:row>
      <xdr:rowOff>161925</xdr:rowOff>
    </xdr:from>
    <xdr:to>
      <xdr:col>40</xdr:col>
      <xdr:colOff>238125</xdr:colOff>
      <xdr:row>102</xdr:row>
      <xdr:rowOff>47625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102</xdr:row>
      <xdr:rowOff>47625</xdr:rowOff>
    </xdr:from>
    <xdr:to>
      <xdr:col>19</xdr:col>
      <xdr:colOff>352425</xdr:colOff>
      <xdr:row>114</xdr:row>
      <xdr:rowOff>9525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371475</xdr:colOff>
      <xdr:row>102</xdr:row>
      <xdr:rowOff>57150</xdr:rowOff>
    </xdr:from>
    <xdr:to>
      <xdr:col>40</xdr:col>
      <xdr:colOff>228600</xdr:colOff>
      <xdr:row>114</xdr:row>
      <xdr:rowOff>28575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257175</xdr:colOff>
      <xdr:row>1</xdr:row>
      <xdr:rowOff>152400</xdr:rowOff>
    </xdr:from>
    <xdr:to>
      <xdr:col>18</xdr:col>
      <xdr:colOff>276225</xdr:colOff>
      <xdr:row>1</xdr:row>
      <xdr:rowOff>152402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CxnSpPr/>
      </xdr:nvCxnSpPr>
      <xdr:spPr>
        <a:xfrm>
          <a:off x="5562600" y="752475"/>
          <a:ext cx="990600" cy="2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56</xdr:row>
      <xdr:rowOff>47625</xdr:rowOff>
    </xdr:from>
    <xdr:to>
      <xdr:col>19</xdr:col>
      <xdr:colOff>371474</xdr:colOff>
      <xdr:row>67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9525</xdr:colOff>
      <xdr:row>56</xdr:row>
      <xdr:rowOff>28575</xdr:rowOff>
    </xdr:from>
    <xdr:to>
      <xdr:col>40</xdr:col>
      <xdr:colOff>257174</xdr:colOff>
      <xdr:row>67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67</xdr:row>
      <xdr:rowOff>123825</xdr:rowOff>
    </xdr:from>
    <xdr:to>
      <xdr:col>19</xdr:col>
      <xdr:colOff>371475</xdr:colOff>
      <xdr:row>78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67</xdr:row>
      <xdr:rowOff>133350</xdr:rowOff>
    </xdr:from>
    <xdr:to>
      <xdr:col>40</xdr:col>
      <xdr:colOff>238125</xdr:colOff>
      <xdr:row>78</xdr:row>
      <xdr:rowOff>85725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95250</xdr:rowOff>
    </xdr:from>
    <xdr:to>
      <xdr:col>19</xdr:col>
      <xdr:colOff>352425</xdr:colOff>
      <xdr:row>89</xdr:row>
      <xdr:rowOff>114300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371474</xdr:colOff>
      <xdr:row>78</xdr:row>
      <xdr:rowOff>104775</xdr:rowOff>
    </xdr:from>
    <xdr:to>
      <xdr:col>40</xdr:col>
      <xdr:colOff>238124</xdr:colOff>
      <xdr:row>89</xdr:row>
      <xdr:rowOff>142875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89</xdr:row>
      <xdr:rowOff>133350</xdr:rowOff>
    </xdr:from>
    <xdr:to>
      <xdr:col>19</xdr:col>
      <xdr:colOff>352425</xdr:colOff>
      <xdr:row>102</xdr:row>
      <xdr:rowOff>28575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0</xdr:colOff>
      <xdr:row>89</xdr:row>
      <xdr:rowOff>161925</xdr:rowOff>
    </xdr:from>
    <xdr:to>
      <xdr:col>40</xdr:col>
      <xdr:colOff>238125</xdr:colOff>
      <xdr:row>102</xdr:row>
      <xdr:rowOff>47625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102</xdr:row>
      <xdr:rowOff>47625</xdr:rowOff>
    </xdr:from>
    <xdr:to>
      <xdr:col>19</xdr:col>
      <xdr:colOff>352425</xdr:colOff>
      <xdr:row>114</xdr:row>
      <xdr:rowOff>9525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371475</xdr:colOff>
      <xdr:row>102</xdr:row>
      <xdr:rowOff>57150</xdr:rowOff>
    </xdr:from>
    <xdr:to>
      <xdr:col>40</xdr:col>
      <xdr:colOff>228600</xdr:colOff>
      <xdr:row>114</xdr:row>
      <xdr:rowOff>28575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257175</xdr:colOff>
      <xdr:row>1</xdr:row>
      <xdr:rowOff>152400</xdr:rowOff>
    </xdr:from>
    <xdr:to>
      <xdr:col>18</xdr:col>
      <xdr:colOff>276225</xdr:colOff>
      <xdr:row>1</xdr:row>
      <xdr:rowOff>152402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CxnSpPr/>
      </xdr:nvCxnSpPr>
      <xdr:spPr>
        <a:xfrm>
          <a:off x="5562600" y="752475"/>
          <a:ext cx="990600" cy="2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56</xdr:row>
      <xdr:rowOff>47625</xdr:rowOff>
    </xdr:from>
    <xdr:to>
      <xdr:col>19</xdr:col>
      <xdr:colOff>371474</xdr:colOff>
      <xdr:row>67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9525</xdr:colOff>
      <xdr:row>56</xdr:row>
      <xdr:rowOff>28575</xdr:rowOff>
    </xdr:from>
    <xdr:to>
      <xdr:col>40</xdr:col>
      <xdr:colOff>257174</xdr:colOff>
      <xdr:row>67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67</xdr:row>
      <xdr:rowOff>123825</xdr:rowOff>
    </xdr:from>
    <xdr:to>
      <xdr:col>19</xdr:col>
      <xdr:colOff>371475</xdr:colOff>
      <xdr:row>78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67</xdr:row>
      <xdr:rowOff>133350</xdr:rowOff>
    </xdr:from>
    <xdr:to>
      <xdr:col>40</xdr:col>
      <xdr:colOff>238125</xdr:colOff>
      <xdr:row>78</xdr:row>
      <xdr:rowOff>85725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95250</xdr:rowOff>
    </xdr:from>
    <xdr:to>
      <xdr:col>19</xdr:col>
      <xdr:colOff>352425</xdr:colOff>
      <xdr:row>89</xdr:row>
      <xdr:rowOff>114300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371474</xdr:colOff>
      <xdr:row>78</xdr:row>
      <xdr:rowOff>104775</xdr:rowOff>
    </xdr:from>
    <xdr:to>
      <xdr:col>40</xdr:col>
      <xdr:colOff>238124</xdr:colOff>
      <xdr:row>89</xdr:row>
      <xdr:rowOff>142875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89</xdr:row>
      <xdr:rowOff>133350</xdr:rowOff>
    </xdr:from>
    <xdr:to>
      <xdr:col>19</xdr:col>
      <xdr:colOff>352425</xdr:colOff>
      <xdr:row>102</xdr:row>
      <xdr:rowOff>28575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0</xdr:colOff>
      <xdr:row>89</xdr:row>
      <xdr:rowOff>161925</xdr:rowOff>
    </xdr:from>
    <xdr:to>
      <xdr:col>40</xdr:col>
      <xdr:colOff>238125</xdr:colOff>
      <xdr:row>102</xdr:row>
      <xdr:rowOff>47625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102</xdr:row>
      <xdr:rowOff>47625</xdr:rowOff>
    </xdr:from>
    <xdr:to>
      <xdr:col>19</xdr:col>
      <xdr:colOff>352425</xdr:colOff>
      <xdr:row>114</xdr:row>
      <xdr:rowOff>9525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371475</xdr:colOff>
      <xdr:row>102</xdr:row>
      <xdr:rowOff>57150</xdr:rowOff>
    </xdr:from>
    <xdr:to>
      <xdr:col>40</xdr:col>
      <xdr:colOff>228600</xdr:colOff>
      <xdr:row>114</xdr:row>
      <xdr:rowOff>28575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257175</xdr:colOff>
      <xdr:row>1</xdr:row>
      <xdr:rowOff>152400</xdr:rowOff>
    </xdr:from>
    <xdr:to>
      <xdr:col>18</xdr:col>
      <xdr:colOff>276225</xdr:colOff>
      <xdr:row>1</xdr:row>
      <xdr:rowOff>152402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CxnSpPr/>
      </xdr:nvCxnSpPr>
      <xdr:spPr>
        <a:xfrm>
          <a:off x="5562600" y="752475"/>
          <a:ext cx="990600" cy="2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56</xdr:row>
      <xdr:rowOff>47625</xdr:rowOff>
    </xdr:from>
    <xdr:to>
      <xdr:col>19</xdr:col>
      <xdr:colOff>371474</xdr:colOff>
      <xdr:row>67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9525</xdr:colOff>
      <xdr:row>56</xdr:row>
      <xdr:rowOff>28575</xdr:rowOff>
    </xdr:from>
    <xdr:to>
      <xdr:col>40</xdr:col>
      <xdr:colOff>257174</xdr:colOff>
      <xdr:row>67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67</xdr:row>
      <xdr:rowOff>123825</xdr:rowOff>
    </xdr:from>
    <xdr:to>
      <xdr:col>19</xdr:col>
      <xdr:colOff>371475</xdr:colOff>
      <xdr:row>78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67</xdr:row>
      <xdr:rowOff>133350</xdr:rowOff>
    </xdr:from>
    <xdr:to>
      <xdr:col>40</xdr:col>
      <xdr:colOff>238125</xdr:colOff>
      <xdr:row>78</xdr:row>
      <xdr:rowOff>85725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95250</xdr:rowOff>
    </xdr:from>
    <xdr:to>
      <xdr:col>19</xdr:col>
      <xdr:colOff>352425</xdr:colOff>
      <xdr:row>89</xdr:row>
      <xdr:rowOff>114300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371474</xdr:colOff>
      <xdr:row>78</xdr:row>
      <xdr:rowOff>104775</xdr:rowOff>
    </xdr:from>
    <xdr:to>
      <xdr:col>40</xdr:col>
      <xdr:colOff>238124</xdr:colOff>
      <xdr:row>89</xdr:row>
      <xdr:rowOff>142875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89</xdr:row>
      <xdr:rowOff>133350</xdr:rowOff>
    </xdr:from>
    <xdr:to>
      <xdr:col>19</xdr:col>
      <xdr:colOff>352425</xdr:colOff>
      <xdr:row>102</xdr:row>
      <xdr:rowOff>28575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0</xdr:colOff>
      <xdr:row>89</xdr:row>
      <xdr:rowOff>161925</xdr:rowOff>
    </xdr:from>
    <xdr:to>
      <xdr:col>40</xdr:col>
      <xdr:colOff>238125</xdr:colOff>
      <xdr:row>102</xdr:row>
      <xdr:rowOff>47625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1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102</xdr:row>
      <xdr:rowOff>47625</xdr:rowOff>
    </xdr:from>
    <xdr:to>
      <xdr:col>19</xdr:col>
      <xdr:colOff>352425</xdr:colOff>
      <xdr:row>114</xdr:row>
      <xdr:rowOff>9525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371475</xdr:colOff>
      <xdr:row>102</xdr:row>
      <xdr:rowOff>57150</xdr:rowOff>
    </xdr:from>
    <xdr:to>
      <xdr:col>40</xdr:col>
      <xdr:colOff>228600</xdr:colOff>
      <xdr:row>114</xdr:row>
      <xdr:rowOff>28575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257175</xdr:colOff>
      <xdr:row>1</xdr:row>
      <xdr:rowOff>152400</xdr:rowOff>
    </xdr:from>
    <xdr:to>
      <xdr:col>18</xdr:col>
      <xdr:colOff>276225</xdr:colOff>
      <xdr:row>1</xdr:row>
      <xdr:rowOff>152402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CxnSpPr/>
      </xdr:nvCxnSpPr>
      <xdr:spPr>
        <a:xfrm>
          <a:off x="5562600" y="752475"/>
          <a:ext cx="990600" cy="2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56</xdr:row>
      <xdr:rowOff>47625</xdr:rowOff>
    </xdr:from>
    <xdr:to>
      <xdr:col>19</xdr:col>
      <xdr:colOff>371474</xdr:colOff>
      <xdr:row>67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9525</xdr:colOff>
      <xdr:row>56</xdr:row>
      <xdr:rowOff>28575</xdr:rowOff>
    </xdr:from>
    <xdr:to>
      <xdr:col>40</xdr:col>
      <xdr:colOff>257174</xdr:colOff>
      <xdr:row>67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67</xdr:row>
      <xdr:rowOff>123825</xdr:rowOff>
    </xdr:from>
    <xdr:to>
      <xdr:col>19</xdr:col>
      <xdr:colOff>371475</xdr:colOff>
      <xdr:row>78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67</xdr:row>
      <xdr:rowOff>133350</xdr:rowOff>
    </xdr:from>
    <xdr:to>
      <xdr:col>40</xdr:col>
      <xdr:colOff>238125</xdr:colOff>
      <xdr:row>78</xdr:row>
      <xdr:rowOff>85725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95250</xdr:rowOff>
    </xdr:from>
    <xdr:to>
      <xdr:col>19</xdr:col>
      <xdr:colOff>352425</xdr:colOff>
      <xdr:row>89</xdr:row>
      <xdr:rowOff>114300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371474</xdr:colOff>
      <xdr:row>78</xdr:row>
      <xdr:rowOff>104775</xdr:rowOff>
    </xdr:from>
    <xdr:to>
      <xdr:col>40</xdr:col>
      <xdr:colOff>238124</xdr:colOff>
      <xdr:row>89</xdr:row>
      <xdr:rowOff>142875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89</xdr:row>
      <xdr:rowOff>133350</xdr:rowOff>
    </xdr:from>
    <xdr:to>
      <xdr:col>19</xdr:col>
      <xdr:colOff>352425</xdr:colOff>
      <xdr:row>102</xdr:row>
      <xdr:rowOff>28575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0</xdr:colOff>
      <xdr:row>89</xdr:row>
      <xdr:rowOff>161925</xdr:rowOff>
    </xdr:from>
    <xdr:to>
      <xdr:col>40</xdr:col>
      <xdr:colOff>238125</xdr:colOff>
      <xdr:row>102</xdr:row>
      <xdr:rowOff>47625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102</xdr:row>
      <xdr:rowOff>47625</xdr:rowOff>
    </xdr:from>
    <xdr:to>
      <xdr:col>19</xdr:col>
      <xdr:colOff>352425</xdr:colOff>
      <xdr:row>114</xdr:row>
      <xdr:rowOff>9525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371475</xdr:colOff>
      <xdr:row>102</xdr:row>
      <xdr:rowOff>57150</xdr:rowOff>
    </xdr:from>
    <xdr:to>
      <xdr:col>40</xdr:col>
      <xdr:colOff>228600</xdr:colOff>
      <xdr:row>114</xdr:row>
      <xdr:rowOff>28575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257175</xdr:colOff>
      <xdr:row>1</xdr:row>
      <xdr:rowOff>152400</xdr:rowOff>
    </xdr:from>
    <xdr:to>
      <xdr:col>18</xdr:col>
      <xdr:colOff>276225</xdr:colOff>
      <xdr:row>1</xdr:row>
      <xdr:rowOff>152402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5562600" y="752475"/>
          <a:ext cx="990600" cy="2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56</xdr:row>
      <xdr:rowOff>47625</xdr:rowOff>
    </xdr:from>
    <xdr:to>
      <xdr:col>19</xdr:col>
      <xdr:colOff>371474</xdr:colOff>
      <xdr:row>67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9525</xdr:colOff>
      <xdr:row>56</xdr:row>
      <xdr:rowOff>28575</xdr:rowOff>
    </xdr:from>
    <xdr:to>
      <xdr:col>40</xdr:col>
      <xdr:colOff>257174</xdr:colOff>
      <xdr:row>67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67</xdr:row>
      <xdr:rowOff>123825</xdr:rowOff>
    </xdr:from>
    <xdr:to>
      <xdr:col>19</xdr:col>
      <xdr:colOff>371475</xdr:colOff>
      <xdr:row>78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67</xdr:row>
      <xdr:rowOff>133350</xdr:rowOff>
    </xdr:from>
    <xdr:to>
      <xdr:col>40</xdr:col>
      <xdr:colOff>238125</xdr:colOff>
      <xdr:row>78</xdr:row>
      <xdr:rowOff>85725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95250</xdr:rowOff>
    </xdr:from>
    <xdr:to>
      <xdr:col>19</xdr:col>
      <xdr:colOff>352425</xdr:colOff>
      <xdr:row>89</xdr:row>
      <xdr:rowOff>114300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371474</xdr:colOff>
      <xdr:row>78</xdr:row>
      <xdr:rowOff>104775</xdr:rowOff>
    </xdr:from>
    <xdr:to>
      <xdr:col>40</xdr:col>
      <xdr:colOff>238124</xdr:colOff>
      <xdr:row>89</xdr:row>
      <xdr:rowOff>142875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89</xdr:row>
      <xdr:rowOff>133350</xdr:rowOff>
    </xdr:from>
    <xdr:to>
      <xdr:col>19</xdr:col>
      <xdr:colOff>352425</xdr:colOff>
      <xdr:row>102</xdr:row>
      <xdr:rowOff>28575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0</xdr:colOff>
      <xdr:row>89</xdr:row>
      <xdr:rowOff>161925</xdr:rowOff>
    </xdr:from>
    <xdr:to>
      <xdr:col>40</xdr:col>
      <xdr:colOff>238125</xdr:colOff>
      <xdr:row>102</xdr:row>
      <xdr:rowOff>47625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102</xdr:row>
      <xdr:rowOff>47625</xdr:rowOff>
    </xdr:from>
    <xdr:to>
      <xdr:col>19</xdr:col>
      <xdr:colOff>352425</xdr:colOff>
      <xdr:row>114</xdr:row>
      <xdr:rowOff>9525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371475</xdr:colOff>
      <xdr:row>102</xdr:row>
      <xdr:rowOff>57150</xdr:rowOff>
    </xdr:from>
    <xdr:to>
      <xdr:col>40</xdr:col>
      <xdr:colOff>228600</xdr:colOff>
      <xdr:row>114</xdr:row>
      <xdr:rowOff>28575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257175</xdr:colOff>
      <xdr:row>1</xdr:row>
      <xdr:rowOff>152400</xdr:rowOff>
    </xdr:from>
    <xdr:to>
      <xdr:col>18</xdr:col>
      <xdr:colOff>276225</xdr:colOff>
      <xdr:row>1</xdr:row>
      <xdr:rowOff>152402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CxnSpPr/>
      </xdr:nvCxnSpPr>
      <xdr:spPr>
        <a:xfrm>
          <a:off x="5562600" y="752475"/>
          <a:ext cx="990600" cy="2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56</xdr:row>
      <xdr:rowOff>47625</xdr:rowOff>
    </xdr:from>
    <xdr:to>
      <xdr:col>19</xdr:col>
      <xdr:colOff>371474</xdr:colOff>
      <xdr:row>67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9525</xdr:colOff>
      <xdr:row>56</xdr:row>
      <xdr:rowOff>28575</xdr:rowOff>
    </xdr:from>
    <xdr:to>
      <xdr:col>40</xdr:col>
      <xdr:colOff>257174</xdr:colOff>
      <xdr:row>67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67</xdr:row>
      <xdr:rowOff>123825</xdr:rowOff>
    </xdr:from>
    <xdr:to>
      <xdr:col>19</xdr:col>
      <xdr:colOff>371475</xdr:colOff>
      <xdr:row>78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67</xdr:row>
      <xdr:rowOff>133350</xdr:rowOff>
    </xdr:from>
    <xdr:to>
      <xdr:col>40</xdr:col>
      <xdr:colOff>238125</xdr:colOff>
      <xdr:row>78</xdr:row>
      <xdr:rowOff>85725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95250</xdr:rowOff>
    </xdr:from>
    <xdr:to>
      <xdr:col>19</xdr:col>
      <xdr:colOff>352425</xdr:colOff>
      <xdr:row>89</xdr:row>
      <xdr:rowOff>114300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371474</xdr:colOff>
      <xdr:row>78</xdr:row>
      <xdr:rowOff>104775</xdr:rowOff>
    </xdr:from>
    <xdr:to>
      <xdr:col>40</xdr:col>
      <xdr:colOff>238124</xdr:colOff>
      <xdr:row>89</xdr:row>
      <xdr:rowOff>142875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89</xdr:row>
      <xdr:rowOff>133350</xdr:rowOff>
    </xdr:from>
    <xdr:to>
      <xdr:col>19</xdr:col>
      <xdr:colOff>352425</xdr:colOff>
      <xdr:row>102</xdr:row>
      <xdr:rowOff>28575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0</xdr:colOff>
      <xdr:row>89</xdr:row>
      <xdr:rowOff>161925</xdr:rowOff>
    </xdr:from>
    <xdr:to>
      <xdr:col>40</xdr:col>
      <xdr:colOff>238125</xdr:colOff>
      <xdr:row>102</xdr:row>
      <xdr:rowOff>47625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102</xdr:row>
      <xdr:rowOff>47625</xdr:rowOff>
    </xdr:from>
    <xdr:to>
      <xdr:col>19</xdr:col>
      <xdr:colOff>352425</xdr:colOff>
      <xdr:row>114</xdr:row>
      <xdr:rowOff>9525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371475</xdr:colOff>
      <xdr:row>102</xdr:row>
      <xdr:rowOff>57150</xdr:rowOff>
    </xdr:from>
    <xdr:to>
      <xdr:col>40</xdr:col>
      <xdr:colOff>228600</xdr:colOff>
      <xdr:row>114</xdr:row>
      <xdr:rowOff>28575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257175</xdr:colOff>
      <xdr:row>1</xdr:row>
      <xdr:rowOff>152400</xdr:rowOff>
    </xdr:from>
    <xdr:to>
      <xdr:col>18</xdr:col>
      <xdr:colOff>276225</xdr:colOff>
      <xdr:row>1</xdr:row>
      <xdr:rowOff>152402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CxnSpPr/>
      </xdr:nvCxnSpPr>
      <xdr:spPr>
        <a:xfrm>
          <a:off x="5562600" y="752475"/>
          <a:ext cx="990600" cy="2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56</xdr:row>
      <xdr:rowOff>47625</xdr:rowOff>
    </xdr:from>
    <xdr:to>
      <xdr:col>19</xdr:col>
      <xdr:colOff>371474</xdr:colOff>
      <xdr:row>67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9525</xdr:colOff>
      <xdr:row>56</xdr:row>
      <xdr:rowOff>28575</xdr:rowOff>
    </xdr:from>
    <xdr:to>
      <xdr:col>40</xdr:col>
      <xdr:colOff>257174</xdr:colOff>
      <xdr:row>67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67</xdr:row>
      <xdr:rowOff>123825</xdr:rowOff>
    </xdr:from>
    <xdr:to>
      <xdr:col>19</xdr:col>
      <xdr:colOff>371475</xdr:colOff>
      <xdr:row>78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67</xdr:row>
      <xdr:rowOff>133350</xdr:rowOff>
    </xdr:from>
    <xdr:to>
      <xdr:col>40</xdr:col>
      <xdr:colOff>238125</xdr:colOff>
      <xdr:row>78</xdr:row>
      <xdr:rowOff>85725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95250</xdr:rowOff>
    </xdr:from>
    <xdr:to>
      <xdr:col>19</xdr:col>
      <xdr:colOff>352425</xdr:colOff>
      <xdr:row>89</xdr:row>
      <xdr:rowOff>114300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371474</xdr:colOff>
      <xdr:row>78</xdr:row>
      <xdr:rowOff>104775</xdr:rowOff>
    </xdr:from>
    <xdr:to>
      <xdr:col>40</xdr:col>
      <xdr:colOff>238124</xdr:colOff>
      <xdr:row>89</xdr:row>
      <xdr:rowOff>142875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89</xdr:row>
      <xdr:rowOff>133350</xdr:rowOff>
    </xdr:from>
    <xdr:to>
      <xdr:col>19</xdr:col>
      <xdr:colOff>352425</xdr:colOff>
      <xdr:row>102</xdr:row>
      <xdr:rowOff>28575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0</xdr:colOff>
      <xdr:row>89</xdr:row>
      <xdr:rowOff>161925</xdr:rowOff>
    </xdr:from>
    <xdr:to>
      <xdr:col>40</xdr:col>
      <xdr:colOff>238125</xdr:colOff>
      <xdr:row>102</xdr:row>
      <xdr:rowOff>47625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102</xdr:row>
      <xdr:rowOff>47625</xdr:rowOff>
    </xdr:from>
    <xdr:to>
      <xdr:col>19</xdr:col>
      <xdr:colOff>352425</xdr:colOff>
      <xdr:row>114</xdr:row>
      <xdr:rowOff>9525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371475</xdr:colOff>
      <xdr:row>102</xdr:row>
      <xdr:rowOff>57150</xdr:rowOff>
    </xdr:from>
    <xdr:to>
      <xdr:col>40</xdr:col>
      <xdr:colOff>228600</xdr:colOff>
      <xdr:row>114</xdr:row>
      <xdr:rowOff>28575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257175</xdr:colOff>
      <xdr:row>1</xdr:row>
      <xdr:rowOff>152400</xdr:rowOff>
    </xdr:from>
    <xdr:to>
      <xdr:col>18</xdr:col>
      <xdr:colOff>276225</xdr:colOff>
      <xdr:row>1</xdr:row>
      <xdr:rowOff>152402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CxnSpPr/>
      </xdr:nvCxnSpPr>
      <xdr:spPr>
        <a:xfrm>
          <a:off x="5562600" y="752475"/>
          <a:ext cx="990600" cy="2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56</xdr:row>
      <xdr:rowOff>47625</xdr:rowOff>
    </xdr:from>
    <xdr:to>
      <xdr:col>19</xdr:col>
      <xdr:colOff>371474</xdr:colOff>
      <xdr:row>67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9525</xdr:colOff>
      <xdr:row>56</xdr:row>
      <xdr:rowOff>28575</xdr:rowOff>
    </xdr:from>
    <xdr:to>
      <xdr:col>40</xdr:col>
      <xdr:colOff>257174</xdr:colOff>
      <xdr:row>67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67</xdr:row>
      <xdr:rowOff>123825</xdr:rowOff>
    </xdr:from>
    <xdr:to>
      <xdr:col>19</xdr:col>
      <xdr:colOff>371475</xdr:colOff>
      <xdr:row>78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67</xdr:row>
      <xdr:rowOff>133350</xdr:rowOff>
    </xdr:from>
    <xdr:to>
      <xdr:col>40</xdr:col>
      <xdr:colOff>238125</xdr:colOff>
      <xdr:row>78</xdr:row>
      <xdr:rowOff>85725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95250</xdr:rowOff>
    </xdr:from>
    <xdr:to>
      <xdr:col>19</xdr:col>
      <xdr:colOff>352425</xdr:colOff>
      <xdr:row>89</xdr:row>
      <xdr:rowOff>114300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371474</xdr:colOff>
      <xdr:row>78</xdr:row>
      <xdr:rowOff>104775</xdr:rowOff>
    </xdr:from>
    <xdr:to>
      <xdr:col>40</xdr:col>
      <xdr:colOff>238124</xdr:colOff>
      <xdr:row>89</xdr:row>
      <xdr:rowOff>142875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89</xdr:row>
      <xdr:rowOff>133350</xdr:rowOff>
    </xdr:from>
    <xdr:to>
      <xdr:col>19</xdr:col>
      <xdr:colOff>352425</xdr:colOff>
      <xdr:row>102</xdr:row>
      <xdr:rowOff>28575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0</xdr:colOff>
      <xdr:row>89</xdr:row>
      <xdr:rowOff>161925</xdr:rowOff>
    </xdr:from>
    <xdr:to>
      <xdr:col>40</xdr:col>
      <xdr:colOff>238125</xdr:colOff>
      <xdr:row>102</xdr:row>
      <xdr:rowOff>47625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102</xdr:row>
      <xdr:rowOff>47625</xdr:rowOff>
    </xdr:from>
    <xdr:to>
      <xdr:col>19</xdr:col>
      <xdr:colOff>352425</xdr:colOff>
      <xdr:row>114</xdr:row>
      <xdr:rowOff>9525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371475</xdr:colOff>
      <xdr:row>102</xdr:row>
      <xdr:rowOff>57150</xdr:rowOff>
    </xdr:from>
    <xdr:to>
      <xdr:col>40</xdr:col>
      <xdr:colOff>228600</xdr:colOff>
      <xdr:row>114</xdr:row>
      <xdr:rowOff>28575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257175</xdr:colOff>
      <xdr:row>1</xdr:row>
      <xdr:rowOff>152400</xdr:rowOff>
    </xdr:from>
    <xdr:to>
      <xdr:col>18</xdr:col>
      <xdr:colOff>276225</xdr:colOff>
      <xdr:row>1</xdr:row>
      <xdr:rowOff>152402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CxnSpPr/>
      </xdr:nvCxnSpPr>
      <xdr:spPr>
        <a:xfrm>
          <a:off x="5562600" y="752475"/>
          <a:ext cx="990600" cy="2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56</xdr:row>
      <xdr:rowOff>47625</xdr:rowOff>
    </xdr:from>
    <xdr:to>
      <xdr:col>19</xdr:col>
      <xdr:colOff>371474</xdr:colOff>
      <xdr:row>67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9525</xdr:colOff>
      <xdr:row>56</xdr:row>
      <xdr:rowOff>28575</xdr:rowOff>
    </xdr:from>
    <xdr:to>
      <xdr:col>40</xdr:col>
      <xdr:colOff>257174</xdr:colOff>
      <xdr:row>67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67</xdr:row>
      <xdr:rowOff>123825</xdr:rowOff>
    </xdr:from>
    <xdr:to>
      <xdr:col>19</xdr:col>
      <xdr:colOff>371475</xdr:colOff>
      <xdr:row>78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67</xdr:row>
      <xdr:rowOff>133350</xdr:rowOff>
    </xdr:from>
    <xdr:to>
      <xdr:col>40</xdr:col>
      <xdr:colOff>238125</xdr:colOff>
      <xdr:row>78</xdr:row>
      <xdr:rowOff>85725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95250</xdr:rowOff>
    </xdr:from>
    <xdr:to>
      <xdr:col>19</xdr:col>
      <xdr:colOff>352425</xdr:colOff>
      <xdr:row>89</xdr:row>
      <xdr:rowOff>114300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371474</xdr:colOff>
      <xdr:row>78</xdr:row>
      <xdr:rowOff>104775</xdr:rowOff>
    </xdr:from>
    <xdr:to>
      <xdr:col>40</xdr:col>
      <xdr:colOff>238124</xdr:colOff>
      <xdr:row>89</xdr:row>
      <xdr:rowOff>142875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89</xdr:row>
      <xdr:rowOff>133350</xdr:rowOff>
    </xdr:from>
    <xdr:to>
      <xdr:col>19</xdr:col>
      <xdr:colOff>352425</xdr:colOff>
      <xdr:row>102</xdr:row>
      <xdr:rowOff>28575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6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0</xdr:colOff>
      <xdr:row>89</xdr:row>
      <xdr:rowOff>161925</xdr:rowOff>
    </xdr:from>
    <xdr:to>
      <xdr:col>40</xdr:col>
      <xdr:colOff>238125</xdr:colOff>
      <xdr:row>102</xdr:row>
      <xdr:rowOff>47625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6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102</xdr:row>
      <xdr:rowOff>47625</xdr:rowOff>
    </xdr:from>
    <xdr:to>
      <xdr:col>19</xdr:col>
      <xdr:colOff>352425</xdr:colOff>
      <xdr:row>114</xdr:row>
      <xdr:rowOff>9525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6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371475</xdr:colOff>
      <xdr:row>102</xdr:row>
      <xdr:rowOff>57150</xdr:rowOff>
    </xdr:from>
    <xdr:to>
      <xdr:col>40</xdr:col>
      <xdr:colOff>228600</xdr:colOff>
      <xdr:row>114</xdr:row>
      <xdr:rowOff>28575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6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257175</xdr:colOff>
      <xdr:row>1</xdr:row>
      <xdr:rowOff>152400</xdr:rowOff>
    </xdr:from>
    <xdr:to>
      <xdr:col>18</xdr:col>
      <xdr:colOff>276225</xdr:colOff>
      <xdr:row>1</xdr:row>
      <xdr:rowOff>152402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CxnSpPr/>
      </xdr:nvCxnSpPr>
      <xdr:spPr>
        <a:xfrm>
          <a:off x="5562600" y="752475"/>
          <a:ext cx="990600" cy="2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56</xdr:row>
      <xdr:rowOff>47625</xdr:rowOff>
    </xdr:from>
    <xdr:to>
      <xdr:col>19</xdr:col>
      <xdr:colOff>371474</xdr:colOff>
      <xdr:row>67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9525</xdr:colOff>
      <xdr:row>56</xdr:row>
      <xdr:rowOff>28575</xdr:rowOff>
    </xdr:from>
    <xdr:to>
      <xdr:col>40</xdr:col>
      <xdr:colOff>257174</xdr:colOff>
      <xdr:row>67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67</xdr:row>
      <xdr:rowOff>123825</xdr:rowOff>
    </xdr:from>
    <xdr:to>
      <xdr:col>19</xdr:col>
      <xdr:colOff>371475</xdr:colOff>
      <xdr:row>78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67</xdr:row>
      <xdr:rowOff>133350</xdr:rowOff>
    </xdr:from>
    <xdr:to>
      <xdr:col>40</xdr:col>
      <xdr:colOff>238125</xdr:colOff>
      <xdr:row>78</xdr:row>
      <xdr:rowOff>85725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95250</xdr:rowOff>
    </xdr:from>
    <xdr:to>
      <xdr:col>19</xdr:col>
      <xdr:colOff>352425</xdr:colOff>
      <xdr:row>89</xdr:row>
      <xdr:rowOff>114300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371474</xdr:colOff>
      <xdr:row>78</xdr:row>
      <xdr:rowOff>104775</xdr:rowOff>
    </xdr:from>
    <xdr:to>
      <xdr:col>40</xdr:col>
      <xdr:colOff>238124</xdr:colOff>
      <xdr:row>89</xdr:row>
      <xdr:rowOff>142875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89</xdr:row>
      <xdr:rowOff>133350</xdr:rowOff>
    </xdr:from>
    <xdr:to>
      <xdr:col>19</xdr:col>
      <xdr:colOff>352425</xdr:colOff>
      <xdr:row>102</xdr:row>
      <xdr:rowOff>28575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0</xdr:colOff>
      <xdr:row>89</xdr:row>
      <xdr:rowOff>161925</xdr:rowOff>
    </xdr:from>
    <xdr:to>
      <xdr:col>40</xdr:col>
      <xdr:colOff>238125</xdr:colOff>
      <xdr:row>102</xdr:row>
      <xdr:rowOff>47625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7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102</xdr:row>
      <xdr:rowOff>47625</xdr:rowOff>
    </xdr:from>
    <xdr:to>
      <xdr:col>19</xdr:col>
      <xdr:colOff>352425</xdr:colOff>
      <xdr:row>114</xdr:row>
      <xdr:rowOff>9525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7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371475</xdr:colOff>
      <xdr:row>102</xdr:row>
      <xdr:rowOff>57150</xdr:rowOff>
    </xdr:from>
    <xdr:to>
      <xdr:col>40</xdr:col>
      <xdr:colOff>228600</xdr:colOff>
      <xdr:row>114</xdr:row>
      <xdr:rowOff>28575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7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257175</xdr:colOff>
      <xdr:row>1</xdr:row>
      <xdr:rowOff>152400</xdr:rowOff>
    </xdr:from>
    <xdr:to>
      <xdr:col>18</xdr:col>
      <xdr:colOff>276225</xdr:colOff>
      <xdr:row>1</xdr:row>
      <xdr:rowOff>152402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CxnSpPr/>
      </xdr:nvCxnSpPr>
      <xdr:spPr>
        <a:xfrm>
          <a:off x="5562600" y="752475"/>
          <a:ext cx="990600" cy="2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56</xdr:row>
      <xdr:rowOff>47625</xdr:rowOff>
    </xdr:from>
    <xdr:to>
      <xdr:col>19</xdr:col>
      <xdr:colOff>371474</xdr:colOff>
      <xdr:row>67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9525</xdr:colOff>
      <xdr:row>56</xdr:row>
      <xdr:rowOff>28575</xdr:rowOff>
    </xdr:from>
    <xdr:to>
      <xdr:col>40</xdr:col>
      <xdr:colOff>257174</xdr:colOff>
      <xdr:row>67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67</xdr:row>
      <xdr:rowOff>123825</xdr:rowOff>
    </xdr:from>
    <xdr:to>
      <xdr:col>19</xdr:col>
      <xdr:colOff>371475</xdr:colOff>
      <xdr:row>78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67</xdr:row>
      <xdr:rowOff>133350</xdr:rowOff>
    </xdr:from>
    <xdr:to>
      <xdr:col>40</xdr:col>
      <xdr:colOff>238125</xdr:colOff>
      <xdr:row>78</xdr:row>
      <xdr:rowOff>85725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95250</xdr:rowOff>
    </xdr:from>
    <xdr:to>
      <xdr:col>19</xdr:col>
      <xdr:colOff>352425</xdr:colOff>
      <xdr:row>89</xdr:row>
      <xdr:rowOff>114300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371474</xdr:colOff>
      <xdr:row>78</xdr:row>
      <xdr:rowOff>104775</xdr:rowOff>
    </xdr:from>
    <xdr:to>
      <xdr:col>40</xdr:col>
      <xdr:colOff>238124</xdr:colOff>
      <xdr:row>89</xdr:row>
      <xdr:rowOff>142875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89</xdr:row>
      <xdr:rowOff>133350</xdr:rowOff>
    </xdr:from>
    <xdr:to>
      <xdr:col>19</xdr:col>
      <xdr:colOff>352425</xdr:colOff>
      <xdr:row>102</xdr:row>
      <xdr:rowOff>28575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0</xdr:colOff>
      <xdr:row>89</xdr:row>
      <xdr:rowOff>161925</xdr:rowOff>
    </xdr:from>
    <xdr:to>
      <xdr:col>40</xdr:col>
      <xdr:colOff>238125</xdr:colOff>
      <xdr:row>102</xdr:row>
      <xdr:rowOff>47625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102</xdr:row>
      <xdr:rowOff>47625</xdr:rowOff>
    </xdr:from>
    <xdr:to>
      <xdr:col>19</xdr:col>
      <xdr:colOff>352425</xdr:colOff>
      <xdr:row>114</xdr:row>
      <xdr:rowOff>9525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371475</xdr:colOff>
      <xdr:row>102</xdr:row>
      <xdr:rowOff>57150</xdr:rowOff>
    </xdr:from>
    <xdr:to>
      <xdr:col>40</xdr:col>
      <xdr:colOff>228600</xdr:colOff>
      <xdr:row>114</xdr:row>
      <xdr:rowOff>28575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257175</xdr:colOff>
      <xdr:row>1</xdr:row>
      <xdr:rowOff>152400</xdr:rowOff>
    </xdr:from>
    <xdr:to>
      <xdr:col>18</xdr:col>
      <xdr:colOff>276225</xdr:colOff>
      <xdr:row>1</xdr:row>
      <xdr:rowOff>152402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CxnSpPr/>
      </xdr:nvCxnSpPr>
      <xdr:spPr>
        <a:xfrm>
          <a:off x="5562600" y="752475"/>
          <a:ext cx="990600" cy="2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56</xdr:row>
      <xdr:rowOff>47625</xdr:rowOff>
    </xdr:from>
    <xdr:to>
      <xdr:col>19</xdr:col>
      <xdr:colOff>371474</xdr:colOff>
      <xdr:row>67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9525</xdr:colOff>
      <xdr:row>56</xdr:row>
      <xdr:rowOff>28575</xdr:rowOff>
    </xdr:from>
    <xdr:to>
      <xdr:col>40</xdr:col>
      <xdr:colOff>257174</xdr:colOff>
      <xdr:row>67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67</xdr:row>
      <xdr:rowOff>123825</xdr:rowOff>
    </xdr:from>
    <xdr:to>
      <xdr:col>19</xdr:col>
      <xdr:colOff>371475</xdr:colOff>
      <xdr:row>78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67</xdr:row>
      <xdr:rowOff>133350</xdr:rowOff>
    </xdr:from>
    <xdr:to>
      <xdr:col>40</xdr:col>
      <xdr:colOff>238125</xdr:colOff>
      <xdr:row>78</xdr:row>
      <xdr:rowOff>85725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95250</xdr:rowOff>
    </xdr:from>
    <xdr:to>
      <xdr:col>19</xdr:col>
      <xdr:colOff>352425</xdr:colOff>
      <xdr:row>89</xdr:row>
      <xdr:rowOff>114300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9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371474</xdr:colOff>
      <xdr:row>78</xdr:row>
      <xdr:rowOff>104775</xdr:rowOff>
    </xdr:from>
    <xdr:to>
      <xdr:col>40</xdr:col>
      <xdr:colOff>238124</xdr:colOff>
      <xdr:row>89</xdr:row>
      <xdr:rowOff>142875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89</xdr:row>
      <xdr:rowOff>133350</xdr:rowOff>
    </xdr:from>
    <xdr:to>
      <xdr:col>19</xdr:col>
      <xdr:colOff>352425</xdr:colOff>
      <xdr:row>102</xdr:row>
      <xdr:rowOff>28575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0</xdr:colOff>
      <xdr:row>89</xdr:row>
      <xdr:rowOff>161925</xdr:rowOff>
    </xdr:from>
    <xdr:to>
      <xdr:col>40</xdr:col>
      <xdr:colOff>238125</xdr:colOff>
      <xdr:row>102</xdr:row>
      <xdr:rowOff>47625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102</xdr:row>
      <xdr:rowOff>47625</xdr:rowOff>
    </xdr:from>
    <xdr:to>
      <xdr:col>19</xdr:col>
      <xdr:colOff>352425</xdr:colOff>
      <xdr:row>114</xdr:row>
      <xdr:rowOff>9525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9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371475</xdr:colOff>
      <xdr:row>102</xdr:row>
      <xdr:rowOff>57150</xdr:rowOff>
    </xdr:from>
    <xdr:to>
      <xdr:col>40</xdr:col>
      <xdr:colOff>228600</xdr:colOff>
      <xdr:row>114</xdr:row>
      <xdr:rowOff>28575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257175</xdr:colOff>
      <xdr:row>1</xdr:row>
      <xdr:rowOff>152400</xdr:rowOff>
    </xdr:from>
    <xdr:to>
      <xdr:col>18</xdr:col>
      <xdr:colOff>276225</xdr:colOff>
      <xdr:row>1</xdr:row>
      <xdr:rowOff>152402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CxnSpPr/>
      </xdr:nvCxnSpPr>
      <xdr:spPr>
        <a:xfrm>
          <a:off x="5562600" y="752475"/>
          <a:ext cx="990600" cy="2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56</xdr:row>
      <xdr:rowOff>47625</xdr:rowOff>
    </xdr:from>
    <xdr:to>
      <xdr:col>19</xdr:col>
      <xdr:colOff>371474</xdr:colOff>
      <xdr:row>67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9525</xdr:colOff>
      <xdr:row>56</xdr:row>
      <xdr:rowOff>28575</xdr:rowOff>
    </xdr:from>
    <xdr:to>
      <xdr:col>40</xdr:col>
      <xdr:colOff>257174</xdr:colOff>
      <xdr:row>67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67</xdr:row>
      <xdr:rowOff>123825</xdr:rowOff>
    </xdr:from>
    <xdr:to>
      <xdr:col>19</xdr:col>
      <xdr:colOff>371475</xdr:colOff>
      <xdr:row>78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67</xdr:row>
      <xdr:rowOff>133350</xdr:rowOff>
    </xdr:from>
    <xdr:to>
      <xdr:col>40</xdr:col>
      <xdr:colOff>238125</xdr:colOff>
      <xdr:row>78</xdr:row>
      <xdr:rowOff>85725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95250</xdr:rowOff>
    </xdr:from>
    <xdr:to>
      <xdr:col>19</xdr:col>
      <xdr:colOff>352425</xdr:colOff>
      <xdr:row>89</xdr:row>
      <xdr:rowOff>114300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371474</xdr:colOff>
      <xdr:row>78</xdr:row>
      <xdr:rowOff>104775</xdr:rowOff>
    </xdr:from>
    <xdr:to>
      <xdr:col>40</xdr:col>
      <xdr:colOff>238124</xdr:colOff>
      <xdr:row>89</xdr:row>
      <xdr:rowOff>142875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89</xdr:row>
      <xdr:rowOff>133350</xdr:rowOff>
    </xdr:from>
    <xdr:to>
      <xdr:col>19</xdr:col>
      <xdr:colOff>352425</xdr:colOff>
      <xdr:row>102</xdr:row>
      <xdr:rowOff>28575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0</xdr:colOff>
      <xdr:row>89</xdr:row>
      <xdr:rowOff>161925</xdr:rowOff>
    </xdr:from>
    <xdr:to>
      <xdr:col>40</xdr:col>
      <xdr:colOff>238125</xdr:colOff>
      <xdr:row>102</xdr:row>
      <xdr:rowOff>47625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102</xdr:row>
      <xdr:rowOff>47625</xdr:rowOff>
    </xdr:from>
    <xdr:to>
      <xdr:col>19</xdr:col>
      <xdr:colOff>352425</xdr:colOff>
      <xdr:row>114</xdr:row>
      <xdr:rowOff>9525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371475</xdr:colOff>
      <xdr:row>102</xdr:row>
      <xdr:rowOff>57150</xdr:rowOff>
    </xdr:from>
    <xdr:to>
      <xdr:col>40</xdr:col>
      <xdr:colOff>228600</xdr:colOff>
      <xdr:row>114</xdr:row>
      <xdr:rowOff>28575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257175</xdr:colOff>
      <xdr:row>1</xdr:row>
      <xdr:rowOff>152400</xdr:rowOff>
    </xdr:from>
    <xdr:to>
      <xdr:col>18</xdr:col>
      <xdr:colOff>276225</xdr:colOff>
      <xdr:row>1</xdr:row>
      <xdr:rowOff>152402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CxnSpPr/>
      </xdr:nvCxnSpPr>
      <xdr:spPr>
        <a:xfrm>
          <a:off x="5562600" y="752475"/>
          <a:ext cx="990600" cy="2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56</xdr:row>
      <xdr:rowOff>47625</xdr:rowOff>
    </xdr:from>
    <xdr:to>
      <xdr:col>19</xdr:col>
      <xdr:colOff>371474</xdr:colOff>
      <xdr:row>67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9525</xdr:colOff>
      <xdr:row>56</xdr:row>
      <xdr:rowOff>28575</xdr:rowOff>
    </xdr:from>
    <xdr:to>
      <xdr:col>40</xdr:col>
      <xdr:colOff>257174</xdr:colOff>
      <xdr:row>67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67</xdr:row>
      <xdr:rowOff>123825</xdr:rowOff>
    </xdr:from>
    <xdr:to>
      <xdr:col>19</xdr:col>
      <xdr:colOff>371475</xdr:colOff>
      <xdr:row>78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67</xdr:row>
      <xdr:rowOff>133350</xdr:rowOff>
    </xdr:from>
    <xdr:to>
      <xdr:col>40</xdr:col>
      <xdr:colOff>238125</xdr:colOff>
      <xdr:row>78</xdr:row>
      <xdr:rowOff>85725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B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95250</xdr:rowOff>
    </xdr:from>
    <xdr:to>
      <xdr:col>19</xdr:col>
      <xdr:colOff>352425</xdr:colOff>
      <xdr:row>89</xdr:row>
      <xdr:rowOff>114300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371474</xdr:colOff>
      <xdr:row>78</xdr:row>
      <xdr:rowOff>104775</xdr:rowOff>
    </xdr:from>
    <xdr:to>
      <xdr:col>40</xdr:col>
      <xdr:colOff>238124</xdr:colOff>
      <xdr:row>89</xdr:row>
      <xdr:rowOff>142875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B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89</xdr:row>
      <xdr:rowOff>133350</xdr:rowOff>
    </xdr:from>
    <xdr:to>
      <xdr:col>19</xdr:col>
      <xdr:colOff>352425</xdr:colOff>
      <xdr:row>102</xdr:row>
      <xdr:rowOff>28575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B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0</xdr:colOff>
      <xdr:row>89</xdr:row>
      <xdr:rowOff>161925</xdr:rowOff>
    </xdr:from>
    <xdr:to>
      <xdr:col>40</xdr:col>
      <xdr:colOff>238125</xdr:colOff>
      <xdr:row>102</xdr:row>
      <xdr:rowOff>47625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B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102</xdr:row>
      <xdr:rowOff>47625</xdr:rowOff>
    </xdr:from>
    <xdr:to>
      <xdr:col>19</xdr:col>
      <xdr:colOff>352425</xdr:colOff>
      <xdr:row>114</xdr:row>
      <xdr:rowOff>9525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B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371475</xdr:colOff>
      <xdr:row>102</xdr:row>
      <xdr:rowOff>57150</xdr:rowOff>
    </xdr:from>
    <xdr:to>
      <xdr:col>40</xdr:col>
      <xdr:colOff>228600</xdr:colOff>
      <xdr:row>114</xdr:row>
      <xdr:rowOff>28575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257175</xdr:colOff>
      <xdr:row>1</xdr:row>
      <xdr:rowOff>152400</xdr:rowOff>
    </xdr:from>
    <xdr:to>
      <xdr:col>18</xdr:col>
      <xdr:colOff>276225</xdr:colOff>
      <xdr:row>1</xdr:row>
      <xdr:rowOff>152402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CxnSpPr/>
      </xdr:nvCxnSpPr>
      <xdr:spPr>
        <a:xfrm>
          <a:off x="5562600" y="752475"/>
          <a:ext cx="990600" cy="2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56</xdr:row>
      <xdr:rowOff>47625</xdr:rowOff>
    </xdr:from>
    <xdr:to>
      <xdr:col>19</xdr:col>
      <xdr:colOff>371474</xdr:colOff>
      <xdr:row>67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9525</xdr:colOff>
      <xdr:row>56</xdr:row>
      <xdr:rowOff>28575</xdr:rowOff>
    </xdr:from>
    <xdr:to>
      <xdr:col>40</xdr:col>
      <xdr:colOff>257174</xdr:colOff>
      <xdr:row>67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67</xdr:row>
      <xdr:rowOff>123825</xdr:rowOff>
    </xdr:from>
    <xdr:to>
      <xdr:col>19</xdr:col>
      <xdr:colOff>371475</xdr:colOff>
      <xdr:row>78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67</xdr:row>
      <xdr:rowOff>133350</xdr:rowOff>
    </xdr:from>
    <xdr:to>
      <xdr:col>40</xdr:col>
      <xdr:colOff>238125</xdr:colOff>
      <xdr:row>78</xdr:row>
      <xdr:rowOff>85725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95250</xdr:rowOff>
    </xdr:from>
    <xdr:to>
      <xdr:col>19</xdr:col>
      <xdr:colOff>352425</xdr:colOff>
      <xdr:row>89</xdr:row>
      <xdr:rowOff>114300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C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371474</xdr:colOff>
      <xdr:row>78</xdr:row>
      <xdr:rowOff>104775</xdr:rowOff>
    </xdr:from>
    <xdr:to>
      <xdr:col>40</xdr:col>
      <xdr:colOff>238124</xdr:colOff>
      <xdr:row>89</xdr:row>
      <xdr:rowOff>142875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C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89</xdr:row>
      <xdr:rowOff>133350</xdr:rowOff>
    </xdr:from>
    <xdr:to>
      <xdr:col>19</xdr:col>
      <xdr:colOff>352425</xdr:colOff>
      <xdr:row>102</xdr:row>
      <xdr:rowOff>28575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0</xdr:colOff>
      <xdr:row>89</xdr:row>
      <xdr:rowOff>161925</xdr:rowOff>
    </xdr:from>
    <xdr:to>
      <xdr:col>40</xdr:col>
      <xdr:colOff>238125</xdr:colOff>
      <xdr:row>102</xdr:row>
      <xdr:rowOff>47625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C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102</xdr:row>
      <xdr:rowOff>47625</xdr:rowOff>
    </xdr:from>
    <xdr:to>
      <xdr:col>19</xdr:col>
      <xdr:colOff>352425</xdr:colOff>
      <xdr:row>114</xdr:row>
      <xdr:rowOff>9525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C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371475</xdr:colOff>
      <xdr:row>102</xdr:row>
      <xdr:rowOff>57150</xdr:rowOff>
    </xdr:from>
    <xdr:to>
      <xdr:col>40</xdr:col>
      <xdr:colOff>228600</xdr:colOff>
      <xdr:row>114</xdr:row>
      <xdr:rowOff>28575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C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257175</xdr:colOff>
      <xdr:row>1</xdr:row>
      <xdr:rowOff>152400</xdr:rowOff>
    </xdr:from>
    <xdr:to>
      <xdr:col>18</xdr:col>
      <xdr:colOff>276225</xdr:colOff>
      <xdr:row>1</xdr:row>
      <xdr:rowOff>152402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>
          <a:off x="5562600" y="752475"/>
          <a:ext cx="990600" cy="2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56</xdr:row>
      <xdr:rowOff>47625</xdr:rowOff>
    </xdr:from>
    <xdr:to>
      <xdr:col>19</xdr:col>
      <xdr:colOff>371474</xdr:colOff>
      <xdr:row>67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9525</xdr:colOff>
      <xdr:row>56</xdr:row>
      <xdr:rowOff>28575</xdr:rowOff>
    </xdr:from>
    <xdr:to>
      <xdr:col>40</xdr:col>
      <xdr:colOff>257174</xdr:colOff>
      <xdr:row>67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67</xdr:row>
      <xdr:rowOff>123825</xdr:rowOff>
    </xdr:from>
    <xdr:to>
      <xdr:col>19</xdr:col>
      <xdr:colOff>371475</xdr:colOff>
      <xdr:row>78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67</xdr:row>
      <xdr:rowOff>133350</xdr:rowOff>
    </xdr:from>
    <xdr:to>
      <xdr:col>40</xdr:col>
      <xdr:colOff>238125</xdr:colOff>
      <xdr:row>78</xdr:row>
      <xdr:rowOff>85725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95250</xdr:rowOff>
    </xdr:from>
    <xdr:to>
      <xdr:col>19</xdr:col>
      <xdr:colOff>352425</xdr:colOff>
      <xdr:row>89</xdr:row>
      <xdr:rowOff>114300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371474</xdr:colOff>
      <xdr:row>78</xdr:row>
      <xdr:rowOff>104775</xdr:rowOff>
    </xdr:from>
    <xdr:to>
      <xdr:col>40</xdr:col>
      <xdr:colOff>238124</xdr:colOff>
      <xdr:row>89</xdr:row>
      <xdr:rowOff>142875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89</xdr:row>
      <xdr:rowOff>133350</xdr:rowOff>
    </xdr:from>
    <xdr:to>
      <xdr:col>19</xdr:col>
      <xdr:colOff>352425</xdr:colOff>
      <xdr:row>102</xdr:row>
      <xdr:rowOff>28575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0</xdr:colOff>
      <xdr:row>89</xdr:row>
      <xdr:rowOff>161925</xdr:rowOff>
    </xdr:from>
    <xdr:to>
      <xdr:col>40</xdr:col>
      <xdr:colOff>238125</xdr:colOff>
      <xdr:row>102</xdr:row>
      <xdr:rowOff>47625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102</xdr:row>
      <xdr:rowOff>47625</xdr:rowOff>
    </xdr:from>
    <xdr:to>
      <xdr:col>19</xdr:col>
      <xdr:colOff>352425</xdr:colOff>
      <xdr:row>114</xdr:row>
      <xdr:rowOff>9525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371475</xdr:colOff>
      <xdr:row>102</xdr:row>
      <xdr:rowOff>57150</xdr:rowOff>
    </xdr:from>
    <xdr:to>
      <xdr:col>40</xdr:col>
      <xdr:colOff>228600</xdr:colOff>
      <xdr:row>114</xdr:row>
      <xdr:rowOff>28575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257175</xdr:colOff>
      <xdr:row>1</xdr:row>
      <xdr:rowOff>152400</xdr:rowOff>
    </xdr:from>
    <xdr:to>
      <xdr:col>18</xdr:col>
      <xdr:colOff>276225</xdr:colOff>
      <xdr:row>1</xdr:row>
      <xdr:rowOff>152402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CxnSpPr/>
      </xdr:nvCxnSpPr>
      <xdr:spPr>
        <a:xfrm>
          <a:off x="5562600" y="752475"/>
          <a:ext cx="990600" cy="2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56</xdr:row>
      <xdr:rowOff>47625</xdr:rowOff>
    </xdr:from>
    <xdr:to>
      <xdr:col>19</xdr:col>
      <xdr:colOff>371474</xdr:colOff>
      <xdr:row>67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9525</xdr:colOff>
      <xdr:row>56</xdr:row>
      <xdr:rowOff>28575</xdr:rowOff>
    </xdr:from>
    <xdr:to>
      <xdr:col>40</xdr:col>
      <xdr:colOff>257174</xdr:colOff>
      <xdr:row>67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67</xdr:row>
      <xdr:rowOff>123825</xdr:rowOff>
    </xdr:from>
    <xdr:to>
      <xdr:col>19</xdr:col>
      <xdr:colOff>371475</xdr:colOff>
      <xdr:row>78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67</xdr:row>
      <xdr:rowOff>133350</xdr:rowOff>
    </xdr:from>
    <xdr:to>
      <xdr:col>40</xdr:col>
      <xdr:colOff>238125</xdr:colOff>
      <xdr:row>78</xdr:row>
      <xdr:rowOff>85725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95250</xdr:rowOff>
    </xdr:from>
    <xdr:to>
      <xdr:col>19</xdr:col>
      <xdr:colOff>352425</xdr:colOff>
      <xdr:row>89</xdr:row>
      <xdr:rowOff>114300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D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371474</xdr:colOff>
      <xdr:row>78</xdr:row>
      <xdr:rowOff>104775</xdr:rowOff>
    </xdr:from>
    <xdr:to>
      <xdr:col>40</xdr:col>
      <xdr:colOff>238124</xdr:colOff>
      <xdr:row>89</xdr:row>
      <xdr:rowOff>142875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D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89</xdr:row>
      <xdr:rowOff>133350</xdr:rowOff>
    </xdr:from>
    <xdr:to>
      <xdr:col>19</xdr:col>
      <xdr:colOff>352425</xdr:colOff>
      <xdr:row>102</xdr:row>
      <xdr:rowOff>28575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D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0</xdr:colOff>
      <xdr:row>89</xdr:row>
      <xdr:rowOff>161925</xdr:rowOff>
    </xdr:from>
    <xdr:to>
      <xdr:col>40</xdr:col>
      <xdr:colOff>238125</xdr:colOff>
      <xdr:row>102</xdr:row>
      <xdr:rowOff>47625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D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102</xdr:row>
      <xdr:rowOff>47625</xdr:rowOff>
    </xdr:from>
    <xdr:to>
      <xdr:col>19</xdr:col>
      <xdr:colOff>352425</xdr:colOff>
      <xdr:row>114</xdr:row>
      <xdr:rowOff>9525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D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371475</xdr:colOff>
      <xdr:row>102</xdr:row>
      <xdr:rowOff>57150</xdr:rowOff>
    </xdr:from>
    <xdr:to>
      <xdr:col>40</xdr:col>
      <xdr:colOff>228600</xdr:colOff>
      <xdr:row>114</xdr:row>
      <xdr:rowOff>28575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D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257175</xdr:colOff>
      <xdr:row>1</xdr:row>
      <xdr:rowOff>152400</xdr:rowOff>
    </xdr:from>
    <xdr:to>
      <xdr:col>18</xdr:col>
      <xdr:colOff>276225</xdr:colOff>
      <xdr:row>1</xdr:row>
      <xdr:rowOff>152402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CxnSpPr/>
      </xdr:nvCxnSpPr>
      <xdr:spPr>
        <a:xfrm>
          <a:off x="5562600" y="752475"/>
          <a:ext cx="990600" cy="2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56</xdr:row>
      <xdr:rowOff>47625</xdr:rowOff>
    </xdr:from>
    <xdr:to>
      <xdr:col>19</xdr:col>
      <xdr:colOff>371474</xdr:colOff>
      <xdr:row>67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9525</xdr:colOff>
      <xdr:row>56</xdr:row>
      <xdr:rowOff>28575</xdr:rowOff>
    </xdr:from>
    <xdr:to>
      <xdr:col>40</xdr:col>
      <xdr:colOff>257174</xdr:colOff>
      <xdr:row>67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67</xdr:row>
      <xdr:rowOff>123825</xdr:rowOff>
    </xdr:from>
    <xdr:to>
      <xdr:col>19</xdr:col>
      <xdr:colOff>371475</xdr:colOff>
      <xdr:row>78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67</xdr:row>
      <xdr:rowOff>133350</xdr:rowOff>
    </xdr:from>
    <xdr:to>
      <xdr:col>40</xdr:col>
      <xdr:colOff>238125</xdr:colOff>
      <xdr:row>78</xdr:row>
      <xdr:rowOff>85725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95250</xdr:rowOff>
    </xdr:from>
    <xdr:to>
      <xdr:col>19</xdr:col>
      <xdr:colOff>352425</xdr:colOff>
      <xdr:row>89</xdr:row>
      <xdr:rowOff>114300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E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371474</xdr:colOff>
      <xdr:row>78</xdr:row>
      <xdr:rowOff>104775</xdr:rowOff>
    </xdr:from>
    <xdr:to>
      <xdr:col>40</xdr:col>
      <xdr:colOff>238124</xdr:colOff>
      <xdr:row>89</xdr:row>
      <xdr:rowOff>142875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89</xdr:row>
      <xdr:rowOff>133350</xdr:rowOff>
    </xdr:from>
    <xdr:to>
      <xdr:col>19</xdr:col>
      <xdr:colOff>352425</xdr:colOff>
      <xdr:row>102</xdr:row>
      <xdr:rowOff>28575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E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0</xdr:colOff>
      <xdr:row>89</xdr:row>
      <xdr:rowOff>161925</xdr:rowOff>
    </xdr:from>
    <xdr:to>
      <xdr:col>40</xdr:col>
      <xdr:colOff>238125</xdr:colOff>
      <xdr:row>102</xdr:row>
      <xdr:rowOff>47625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E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102</xdr:row>
      <xdr:rowOff>47625</xdr:rowOff>
    </xdr:from>
    <xdr:to>
      <xdr:col>19</xdr:col>
      <xdr:colOff>352425</xdr:colOff>
      <xdr:row>114</xdr:row>
      <xdr:rowOff>9525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E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371475</xdr:colOff>
      <xdr:row>102</xdr:row>
      <xdr:rowOff>57150</xdr:rowOff>
    </xdr:from>
    <xdr:to>
      <xdr:col>40</xdr:col>
      <xdr:colOff>228600</xdr:colOff>
      <xdr:row>114</xdr:row>
      <xdr:rowOff>28575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E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178729</xdr:colOff>
      <xdr:row>1</xdr:row>
      <xdr:rowOff>152400</xdr:rowOff>
    </xdr:from>
    <xdr:to>
      <xdr:col>17</xdr:col>
      <xdr:colOff>556367</xdr:colOff>
      <xdr:row>1</xdr:row>
      <xdr:rowOff>152402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CxnSpPr/>
      </xdr:nvCxnSpPr>
      <xdr:spPr>
        <a:xfrm>
          <a:off x="6465229" y="757518"/>
          <a:ext cx="1341344" cy="2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39</xdr:row>
      <xdr:rowOff>47625</xdr:rowOff>
    </xdr:from>
    <xdr:to>
      <xdr:col>19</xdr:col>
      <xdr:colOff>371474</xdr:colOff>
      <xdr:row>52</xdr:row>
      <xdr:rowOff>168088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9525</xdr:colOff>
      <xdr:row>39</xdr:row>
      <xdr:rowOff>28575</xdr:rowOff>
    </xdr:from>
    <xdr:to>
      <xdr:col>40</xdr:col>
      <xdr:colOff>257174</xdr:colOff>
      <xdr:row>52</xdr:row>
      <xdr:rowOff>168088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52</xdr:row>
      <xdr:rowOff>179854</xdr:rowOff>
    </xdr:from>
    <xdr:to>
      <xdr:col>19</xdr:col>
      <xdr:colOff>371475</xdr:colOff>
      <xdr:row>65</xdr:row>
      <xdr:rowOff>22411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11206</xdr:colOff>
      <xdr:row>53</xdr:row>
      <xdr:rowOff>10086</xdr:rowOff>
    </xdr:from>
    <xdr:to>
      <xdr:col>40</xdr:col>
      <xdr:colOff>249331</xdr:colOff>
      <xdr:row>65</xdr:row>
      <xdr:rowOff>22412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F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64</xdr:row>
      <xdr:rowOff>184897</xdr:rowOff>
    </xdr:from>
    <xdr:to>
      <xdr:col>19</xdr:col>
      <xdr:colOff>352425</xdr:colOff>
      <xdr:row>77</xdr:row>
      <xdr:rowOff>22411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F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371474</xdr:colOff>
      <xdr:row>64</xdr:row>
      <xdr:rowOff>183215</xdr:rowOff>
    </xdr:from>
    <xdr:to>
      <xdr:col>40</xdr:col>
      <xdr:colOff>238124</xdr:colOff>
      <xdr:row>77</xdr:row>
      <xdr:rowOff>11204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F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77</xdr:row>
      <xdr:rowOff>54909</xdr:rowOff>
    </xdr:from>
    <xdr:to>
      <xdr:col>19</xdr:col>
      <xdr:colOff>352425</xdr:colOff>
      <xdr:row>91</xdr:row>
      <xdr:rowOff>11205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F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358588</xdr:colOff>
      <xdr:row>77</xdr:row>
      <xdr:rowOff>49866</xdr:rowOff>
    </xdr:from>
    <xdr:to>
      <xdr:col>40</xdr:col>
      <xdr:colOff>215713</xdr:colOff>
      <xdr:row>91</xdr:row>
      <xdr:rowOff>22412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F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91</xdr:row>
      <xdr:rowOff>36419</xdr:rowOff>
    </xdr:from>
    <xdr:to>
      <xdr:col>19</xdr:col>
      <xdr:colOff>352425</xdr:colOff>
      <xdr:row>102</xdr:row>
      <xdr:rowOff>188819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F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349063</xdr:colOff>
      <xdr:row>91</xdr:row>
      <xdr:rowOff>34738</xdr:rowOff>
    </xdr:from>
    <xdr:to>
      <xdr:col>40</xdr:col>
      <xdr:colOff>206188</xdr:colOff>
      <xdr:row>103</xdr:row>
      <xdr:rowOff>6163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F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178729</xdr:colOff>
      <xdr:row>1</xdr:row>
      <xdr:rowOff>152400</xdr:rowOff>
    </xdr:from>
    <xdr:to>
      <xdr:col>17</xdr:col>
      <xdr:colOff>556367</xdr:colOff>
      <xdr:row>1</xdr:row>
      <xdr:rowOff>152402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CxnSpPr/>
      </xdr:nvCxnSpPr>
      <xdr:spPr>
        <a:xfrm>
          <a:off x="6474754" y="752475"/>
          <a:ext cx="1349188" cy="2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39</xdr:row>
      <xdr:rowOff>47625</xdr:rowOff>
    </xdr:from>
    <xdr:to>
      <xdr:col>19</xdr:col>
      <xdr:colOff>371474</xdr:colOff>
      <xdr:row>52</xdr:row>
      <xdr:rowOff>168088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9525</xdr:colOff>
      <xdr:row>39</xdr:row>
      <xdr:rowOff>28575</xdr:rowOff>
    </xdr:from>
    <xdr:to>
      <xdr:col>40</xdr:col>
      <xdr:colOff>257174</xdr:colOff>
      <xdr:row>52</xdr:row>
      <xdr:rowOff>168088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52</xdr:row>
      <xdr:rowOff>179854</xdr:rowOff>
    </xdr:from>
    <xdr:to>
      <xdr:col>19</xdr:col>
      <xdr:colOff>371475</xdr:colOff>
      <xdr:row>65</xdr:row>
      <xdr:rowOff>22411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11206</xdr:colOff>
      <xdr:row>53</xdr:row>
      <xdr:rowOff>10086</xdr:rowOff>
    </xdr:from>
    <xdr:to>
      <xdr:col>40</xdr:col>
      <xdr:colOff>249331</xdr:colOff>
      <xdr:row>65</xdr:row>
      <xdr:rowOff>22412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64</xdr:row>
      <xdr:rowOff>184897</xdr:rowOff>
    </xdr:from>
    <xdr:to>
      <xdr:col>19</xdr:col>
      <xdr:colOff>352425</xdr:colOff>
      <xdr:row>77</xdr:row>
      <xdr:rowOff>22411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371474</xdr:colOff>
      <xdr:row>64</xdr:row>
      <xdr:rowOff>183215</xdr:rowOff>
    </xdr:from>
    <xdr:to>
      <xdr:col>40</xdr:col>
      <xdr:colOff>238124</xdr:colOff>
      <xdr:row>77</xdr:row>
      <xdr:rowOff>11204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77</xdr:row>
      <xdr:rowOff>54909</xdr:rowOff>
    </xdr:from>
    <xdr:to>
      <xdr:col>19</xdr:col>
      <xdr:colOff>352425</xdr:colOff>
      <xdr:row>91</xdr:row>
      <xdr:rowOff>11205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358588</xdr:colOff>
      <xdr:row>77</xdr:row>
      <xdr:rowOff>49866</xdr:rowOff>
    </xdr:from>
    <xdr:to>
      <xdr:col>40</xdr:col>
      <xdr:colOff>215713</xdr:colOff>
      <xdr:row>91</xdr:row>
      <xdr:rowOff>22412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2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91</xdr:row>
      <xdr:rowOff>36419</xdr:rowOff>
    </xdr:from>
    <xdr:to>
      <xdr:col>19</xdr:col>
      <xdr:colOff>352425</xdr:colOff>
      <xdr:row>102</xdr:row>
      <xdr:rowOff>188819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20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349063</xdr:colOff>
      <xdr:row>91</xdr:row>
      <xdr:rowOff>34738</xdr:rowOff>
    </xdr:from>
    <xdr:to>
      <xdr:col>40</xdr:col>
      <xdr:colOff>206188</xdr:colOff>
      <xdr:row>103</xdr:row>
      <xdr:rowOff>6163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20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223553</xdr:colOff>
      <xdr:row>1</xdr:row>
      <xdr:rowOff>152400</xdr:rowOff>
    </xdr:from>
    <xdr:to>
      <xdr:col>17</xdr:col>
      <xdr:colOff>601191</xdr:colOff>
      <xdr:row>1</xdr:row>
      <xdr:rowOff>152402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CxnSpPr/>
      </xdr:nvCxnSpPr>
      <xdr:spPr>
        <a:xfrm>
          <a:off x="6510053" y="757518"/>
          <a:ext cx="1341344" cy="2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39</xdr:row>
      <xdr:rowOff>47625</xdr:rowOff>
    </xdr:from>
    <xdr:to>
      <xdr:col>19</xdr:col>
      <xdr:colOff>371474</xdr:colOff>
      <xdr:row>52</xdr:row>
      <xdr:rowOff>168088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9525</xdr:colOff>
      <xdr:row>39</xdr:row>
      <xdr:rowOff>28575</xdr:rowOff>
    </xdr:from>
    <xdr:to>
      <xdr:col>40</xdr:col>
      <xdr:colOff>257174</xdr:colOff>
      <xdr:row>52</xdr:row>
      <xdr:rowOff>168088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52</xdr:row>
      <xdr:rowOff>179854</xdr:rowOff>
    </xdr:from>
    <xdr:to>
      <xdr:col>19</xdr:col>
      <xdr:colOff>371475</xdr:colOff>
      <xdr:row>65</xdr:row>
      <xdr:rowOff>22411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11206</xdr:colOff>
      <xdr:row>53</xdr:row>
      <xdr:rowOff>10086</xdr:rowOff>
    </xdr:from>
    <xdr:to>
      <xdr:col>40</xdr:col>
      <xdr:colOff>249331</xdr:colOff>
      <xdr:row>65</xdr:row>
      <xdr:rowOff>22412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2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64</xdr:row>
      <xdr:rowOff>184897</xdr:rowOff>
    </xdr:from>
    <xdr:to>
      <xdr:col>19</xdr:col>
      <xdr:colOff>352425</xdr:colOff>
      <xdr:row>77</xdr:row>
      <xdr:rowOff>22411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371474</xdr:colOff>
      <xdr:row>64</xdr:row>
      <xdr:rowOff>183215</xdr:rowOff>
    </xdr:from>
    <xdr:to>
      <xdr:col>40</xdr:col>
      <xdr:colOff>238124</xdr:colOff>
      <xdr:row>77</xdr:row>
      <xdr:rowOff>11204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77</xdr:row>
      <xdr:rowOff>54909</xdr:rowOff>
    </xdr:from>
    <xdr:to>
      <xdr:col>19</xdr:col>
      <xdr:colOff>352425</xdr:colOff>
      <xdr:row>91</xdr:row>
      <xdr:rowOff>11205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2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358588</xdr:colOff>
      <xdr:row>77</xdr:row>
      <xdr:rowOff>49866</xdr:rowOff>
    </xdr:from>
    <xdr:to>
      <xdr:col>40</xdr:col>
      <xdr:colOff>215713</xdr:colOff>
      <xdr:row>91</xdr:row>
      <xdr:rowOff>22412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21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91</xdr:row>
      <xdr:rowOff>36419</xdr:rowOff>
    </xdr:from>
    <xdr:to>
      <xdr:col>19</xdr:col>
      <xdr:colOff>352425</xdr:colOff>
      <xdr:row>102</xdr:row>
      <xdr:rowOff>188819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21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349063</xdr:colOff>
      <xdr:row>91</xdr:row>
      <xdr:rowOff>34738</xdr:rowOff>
    </xdr:from>
    <xdr:to>
      <xdr:col>40</xdr:col>
      <xdr:colOff>206188</xdr:colOff>
      <xdr:row>103</xdr:row>
      <xdr:rowOff>6163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21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257175</xdr:colOff>
      <xdr:row>1</xdr:row>
      <xdr:rowOff>152400</xdr:rowOff>
    </xdr:from>
    <xdr:to>
      <xdr:col>18</xdr:col>
      <xdr:colOff>276225</xdr:colOff>
      <xdr:row>1</xdr:row>
      <xdr:rowOff>152402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CxnSpPr/>
      </xdr:nvCxnSpPr>
      <xdr:spPr>
        <a:xfrm>
          <a:off x="5562600" y="752475"/>
          <a:ext cx="990600" cy="2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56</xdr:row>
      <xdr:rowOff>47625</xdr:rowOff>
    </xdr:from>
    <xdr:to>
      <xdr:col>19</xdr:col>
      <xdr:colOff>371474</xdr:colOff>
      <xdr:row>67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9525</xdr:colOff>
      <xdr:row>56</xdr:row>
      <xdr:rowOff>28575</xdr:rowOff>
    </xdr:from>
    <xdr:to>
      <xdr:col>40</xdr:col>
      <xdr:colOff>257174</xdr:colOff>
      <xdr:row>67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67</xdr:row>
      <xdr:rowOff>123825</xdr:rowOff>
    </xdr:from>
    <xdr:to>
      <xdr:col>19</xdr:col>
      <xdr:colOff>371475</xdr:colOff>
      <xdr:row>78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67</xdr:row>
      <xdr:rowOff>133350</xdr:rowOff>
    </xdr:from>
    <xdr:to>
      <xdr:col>40</xdr:col>
      <xdr:colOff>238125</xdr:colOff>
      <xdr:row>78</xdr:row>
      <xdr:rowOff>85725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95250</xdr:rowOff>
    </xdr:from>
    <xdr:to>
      <xdr:col>19</xdr:col>
      <xdr:colOff>352425</xdr:colOff>
      <xdr:row>89</xdr:row>
      <xdr:rowOff>114300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371474</xdr:colOff>
      <xdr:row>78</xdr:row>
      <xdr:rowOff>104775</xdr:rowOff>
    </xdr:from>
    <xdr:to>
      <xdr:col>40</xdr:col>
      <xdr:colOff>238124</xdr:colOff>
      <xdr:row>89</xdr:row>
      <xdr:rowOff>142875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89</xdr:row>
      <xdr:rowOff>133350</xdr:rowOff>
    </xdr:from>
    <xdr:to>
      <xdr:col>19</xdr:col>
      <xdr:colOff>352425</xdr:colOff>
      <xdr:row>102</xdr:row>
      <xdr:rowOff>28575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0</xdr:colOff>
      <xdr:row>89</xdr:row>
      <xdr:rowOff>161925</xdr:rowOff>
    </xdr:from>
    <xdr:to>
      <xdr:col>40</xdr:col>
      <xdr:colOff>238125</xdr:colOff>
      <xdr:row>102</xdr:row>
      <xdr:rowOff>47625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102</xdr:row>
      <xdr:rowOff>47625</xdr:rowOff>
    </xdr:from>
    <xdr:to>
      <xdr:col>19</xdr:col>
      <xdr:colOff>352425</xdr:colOff>
      <xdr:row>114</xdr:row>
      <xdr:rowOff>9525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371475</xdr:colOff>
      <xdr:row>102</xdr:row>
      <xdr:rowOff>57150</xdr:rowOff>
    </xdr:from>
    <xdr:to>
      <xdr:col>40</xdr:col>
      <xdr:colOff>228600</xdr:colOff>
      <xdr:row>114</xdr:row>
      <xdr:rowOff>28575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257175</xdr:colOff>
      <xdr:row>1</xdr:row>
      <xdr:rowOff>152400</xdr:rowOff>
    </xdr:from>
    <xdr:to>
      <xdr:col>18</xdr:col>
      <xdr:colOff>276225</xdr:colOff>
      <xdr:row>1</xdr:row>
      <xdr:rowOff>152402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5562600" y="752475"/>
          <a:ext cx="990600" cy="2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56</xdr:row>
      <xdr:rowOff>47625</xdr:rowOff>
    </xdr:from>
    <xdr:to>
      <xdr:col>19</xdr:col>
      <xdr:colOff>371474</xdr:colOff>
      <xdr:row>67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9525</xdr:colOff>
      <xdr:row>56</xdr:row>
      <xdr:rowOff>28575</xdr:rowOff>
    </xdr:from>
    <xdr:to>
      <xdr:col>40</xdr:col>
      <xdr:colOff>257174</xdr:colOff>
      <xdr:row>67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67</xdr:row>
      <xdr:rowOff>123825</xdr:rowOff>
    </xdr:from>
    <xdr:to>
      <xdr:col>19</xdr:col>
      <xdr:colOff>371475</xdr:colOff>
      <xdr:row>78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67</xdr:row>
      <xdr:rowOff>133350</xdr:rowOff>
    </xdr:from>
    <xdr:to>
      <xdr:col>40</xdr:col>
      <xdr:colOff>238125</xdr:colOff>
      <xdr:row>78</xdr:row>
      <xdr:rowOff>85725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95250</xdr:rowOff>
    </xdr:from>
    <xdr:to>
      <xdr:col>19</xdr:col>
      <xdr:colOff>352425</xdr:colOff>
      <xdr:row>89</xdr:row>
      <xdr:rowOff>114300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371474</xdr:colOff>
      <xdr:row>78</xdr:row>
      <xdr:rowOff>104775</xdr:rowOff>
    </xdr:from>
    <xdr:to>
      <xdr:col>40</xdr:col>
      <xdr:colOff>238124</xdr:colOff>
      <xdr:row>89</xdr:row>
      <xdr:rowOff>142875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89</xdr:row>
      <xdr:rowOff>133350</xdr:rowOff>
    </xdr:from>
    <xdr:to>
      <xdr:col>19</xdr:col>
      <xdr:colOff>352425</xdr:colOff>
      <xdr:row>102</xdr:row>
      <xdr:rowOff>28575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0</xdr:colOff>
      <xdr:row>89</xdr:row>
      <xdr:rowOff>161925</xdr:rowOff>
    </xdr:from>
    <xdr:to>
      <xdr:col>40</xdr:col>
      <xdr:colOff>238125</xdr:colOff>
      <xdr:row>102</xdr:row>
      <xdr:rowOff>47625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102</xdr:row>
      <xdr:rowOff>47625</xdr:rowOff>
    </xdr:from>
    <xdr:to>
      <xdr:col>19</xdr:col>
      <xdr:colOff>352425</xdr:colOff>
      <xdr:row>114</xdr:row>
      <xdr:rowOff>9525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371475</xdr:colOff>
      <xdr:row>102</xdr:row>
      <xdr:rowOff>57150</xdr:rowOff>
    </xdr:from>
    <xdr:to>
      <xdr:col>40</xdr:col>
      <xdr:colOff>228600</xdr:colOff>
      <xdr:row>114</xdr:row>
      <xdr:rowOff>28575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257175</xdr:colOff>
      <xdr:row>1</xdr:row>
      <xdr:rowOff>152400</xdr:rowOff>
    </xdr:from>
    <xdr:to>
      <xdr:col>18</xdr:col>
      <xdr:colOff>276225</xdr:colOff>
      <xdr:row>1</xdr:row>
      <xdr:rowOff>152402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CxnSpPr/>
      </xdr:nvCxnSpPr>
      <xdr:spPr>
        <a:xfrm>
          <a:off x="5562600" y="752475"/>
          <a:ext cx="990600" cy="2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56</xdr:row>
      <xdr:rowOff>47625</xdr:rowOff>
    </xdr:from>
    <xdr:to>
      <xdr:col>19</xdr:col>
      <xdr:colOff>371474</xdr:colOff>
      <xdr:row>67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9525</xdr:colOff>
      <xdr:row>56</xdr:row>
      <xdr:rowOff>28575</xdr:rowOff>
    </xdr:from>
    <xdr:to>
      <xdr:col>40</xdr:col>
      <xdr:colOff>257174</xdr:colOff>
      <xdr:row>67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67</xdr:row>
      <xdr:rowOff>123825</xdr:rowOff>
    </xdr:from>
    <xdr:to>
      <xdr:col>19</xdr:col>
      <xdr:colOff>371475</xdr:colOff>
      <xdr:row>78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67</xdr:row>
      <xdr:rowOff>133350</xdr:rowOff>
    </xdr:from>
    <xdr:to>
      <xdr:col>40</xdr:col>
      <xdr:colOff>238125</xdr:colOff>
      <xdr:row>78</xdr:row>
      <xdr:rowOff>85725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95250</xdr:rowOff>
    </xdr:from>
    <xdr:to>
      <xdr:col>19</xdr:col>
      <xdr:colOff>352425</xdr:colOff>
      <xdr:row>89</xdr:row>
      <xdr:rowOff>114300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371474</xdr:colOff>
      <xdr:row>78</xdr:row>
      <xdr:rowOff>104775</xdr:rowOff>
    </xdr:from>
    <xdr:to>
      <xdr:col>40</xdr:col>
      <xdr:colOff>238124</xdr:colOff>
      <xdr:row>89</xdr:row>
      <xdr:rowOff>142875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89</xdr:row>
      <xdr:rowOff>133350</xdr:rowOff>
    </xdr:from>
    <xdr:to>
      <xdr:col>19</xdr:col>
      <xdr:colOff>352425</xdr:colOff>
      <xdr:row>102</xdr:row>
      <xdr:rowOff>28575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0</xdr:colOff>
      <xdr:row>89</xdr:row>
      <xdr:rowOff>161925</xdr:rowOff>
    </xdr:from>
    <xdr:to>
      <xdr:col>40</xdr:col>
      <xdr:colOff>238125</xdr:colOff>
      <xdr:row>102</xdr:row>
      <xdr:rowOff>47625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102</xdr:row>
      <xdr:rowOff>47625</xdr:rowOff>
    </xdr:from>
    <xdr:to>
      <xdr:col>19</xdr:col>
      <xdr:colOff>352425</xdr:colOff>
      <xdr:row>114</xdr:row>
      <xdr:rowOff>9525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371475</xdr:colOff>
      <xdr:row>102</xdr:row>
      <xdr:rowOff>57150</xdr:rowOff>
    </xdr:from>
    <xdr:to>
      <xdr:col>40</xdr:col>
      <xdr:colOff>228600</xdr:colOff>
      <xdr:row>114</xdr:row>
      <xdr:rowOff>28575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257175</xdr:colOff>
      <xdr:row>1</xdr:row>
      <xdr:rowOff>152400</xdr:rowOff>
    </xdr:from>
    <xdr:to>
      <xdr:col>18</xdr:col>
      <xdr:colOff>276225</xdr:colOff>
      <xdr:row>1</xdr:row>
      <xdr:rowOff>152402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CxnSpPr/>
      </xdr:nvCxnSpPr>
      <xdr:spPr>
        <a:xfrm>
          <a:off x="5562600" y="752475"/>
          <a:ext cx="990600" cy="2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56</xdr:row>
      <xdr:rowOff>47625</xdr:rowOff>
    </xdr:from>
    <xdr:to>
      <xdr:col>19</xdr:col>
      <xdr:colOff>371474</xdr:colOff>
      <xdr:row>67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9525</xdr:colOff>
      <xdr:row>56</xdr:row>
      <xdr:rowOff>28575</xdr:rowOff>
    </xdr:from>
    <xdr:to>
      <xdr:col>40</xdr:col>
      <xdr:colOff>257174</xdr:colOff>
      <xdr:row>67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67</xdr:row>
      <xdr:rowOff>123825</xdr:rowOff>
    </xdr:from>
    <xdr:to>
      <xdr:col>19</xdr:col>
      <xdr:colOff>371475</xdr:colOff>
      <xdr:row>78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67</xdr:row>
      <xdr:rowOff>133350</xdr:rowOff>
    </xdr:from>
    <xdr:to>
      <xdr:col>40</xdr:col>
      <xdr:colOff>238125</xdr:colOff>
      <xdr:row>78</xdr:row>
      <xdr:rowOff>85725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95250</xdr:rowOff>
    </xdr:from>
    <xdr:to>
      <xdr:col>19</xdr:col>
      <xdr:colOff>352425</xdr:colOff>
      <xdr:row>89</xdr:row>
      <xdr:rowOff>114300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371474</xdr:colOff>
      <xdr:row>78</xdr:row>
      <xdr:rowOff>104775</xdr:rowOff>
    </xdr:from>
    <xdr:to>
      <xdr:col>40</xdr:col>
      <xdr:colOff>238124</xdr:colOff>
      <xdr:row>89</xdr:row>
      <xdr:rowOff>142875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89</xdr:row>
      <xdr:rowOff>133350</xdr:rowOff>
    </xdr:from>
    <xdr:to>
      <xdr:col>19</xdr:col>
      <xdr:colOff>352425</xdr:colOff>
      <xdr:row>102</xdr:row>
      <xdr:rowOff>28575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0</xdr:colOff>
      <xdr:row>89</xdr:row>
      <xdr:rowOff>161925</xdr:rowOff>
    </xdr:from>
    <xdr:to>
      <xdr:col>40</xdr:col>
      <xdr:colOff>238125</xdr:colOff>
      <xdr:row>102</xdr:row>
      <xdr:rowOff>47625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102</xdr:row>
      <xdr:rowOff>47625</xdr:rowOff>
    </xdr:from>
    <xdr:to>
      <xdr:col>19</xdr:col>
      <xdr:colOff>352425</xdr:colOff>
      <xdr:row>114</xdr:row>
      <xdr:rowOff>9525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371475</xdr:colOff>
      <xdr:row>102</xdr:row>
      <xdr:rowOff>57150</xdr:rowOff>
    </xdr:from>
    <xdr:to>
      <xdr:col>40</xdr:col>
      <xdr:colOff>228600</xdr:colOff>
      <xdr:row>114</xdr:row>
      <xdr:rowOff>28575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257175</xdr:colOff>
      <xdr:row>1</xdr:row>
      <xdr:rowOff>152400</xdr:rowOff>
    </xdr:from>
    <xdr:to>
      <xdr:col>18</xdr:col>
      <xdr:colOff>276225</xdr:colOff>
      <xdr:row>1</xdr:row>
      <xdr:rowOff>152402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CxnSpPr/>
      </xdr:nvCxnSpPr>
      <xdr:spPr>
        <a:xfrm>
          <a:off x="5562600" y="752475"/>
          <a:ext cx="990600" cy="2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56</xdr:row>
      <xdr:rowOff>47625</xdr:rowOff>
    </xdr:from>
    <xdr:to>
      <xdr:col>19</xdr:col>
      <xdr:colOff>371474</xdr:colOff>
      <xdr:row>67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9525</xdr:colOff>
      <xdr:row>56</xdr:row>
      <xdr:rowOff>28575</xdr:rowOff>
    </xdr:from>
    <xdr:to>
      <xdr:col>40</xdr:col>
      <xdr:colOff>257174</xdr:colOff>
      <xdr:row>67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67</xdr:row>
      <xdr:rowOff>123825</xdr:rowOff>
    </xdr:from>
    <xdr:to>
      <xdr:col>19</xdr:col>
      <xdr:colOff>371475</xdr:colOff>
      <xdr:row>78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67</xdr:row>
      <xdr:rowOff>133350</xdr:rowOff>
    </xdr:from>
    <xdr:to>
      <xdr:col>40</xdr:col>
      <xdr:colOff>238125</xdr:colOff>
      <xdr:row>78</xdr:row>
      <xdr:rowOff>85725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95250</xdr:rowOff>
    </xdr:from>
    <xdr:to>
      <xdr:col>19</xdr:col>
      <xdr:colOff>352425</xdr:colOff>
      <xdr:row>89</xdr:row>
      <xdr:rowOff>114300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371474</xdr:colOff>
      <xdr:row>78</xdr:row>
      <xdr:rowOff>104775</xdr:rowOff>
    </xdr:from>
    <xdr:to>
      <xdr:col>40</xdr:col>
      <xdr:colOff>238124</xdr:colOff>
      <xdr:row>89</xdr:row>
      <xdr:rowOff>142875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89</xdr:row>
      <xdr:rowOff>133350</xdr:rowOff>
    </xdr:from>
    <xdr:to>
      <xdr:col>19</xdr:col>
      <xdr:colOff>352425</xdr:colOff>
      <xdr:row>102</xdr:row>
      <xdr:rowOff>28575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0</xdr:colOff>
      <xdr:row>89</xdr:row>
      <xdr:rowOff>161925</xdr:rowOff>
    </xdr:from>
    <xdr:to>
      <xdr:col>40</xdr:col>
      <xdr:colOff>238125</xdr:colOff>
      <xdr:row>102</xdr:row>
      <xdr:rowOff>47625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102</xdr:row>
      <xdr:rowOff>47625</xdr:rowOff>
    </xdr:from>
    <xdr:to>
      <xdr:col>19</xdr:col>
      <xdr:colOff>352425</xdr:colOff>
      <xdr:row>114</xdr:row>
      <xdr:rowOff>9525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371475</xdr:colOff>
      <xdr:row>102</xdr:row>
      <xdr:rowOff>57150</xdr:rowOff>
    </xdr:from>
    <xdr:to>
      <xdr:col>40</xdr:col>
      <xdr:colOff>228600</xdr:colOff>
      <xdr:row>114</xdr:row>
      <xdr:rowOff>28575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257175</xdr:colOff>
      <xdr:row>1</xdr:row>
      <xdr:rowOff>152400</xdr:rowOff>
    </xdr:from>
    <xdr:to>
      <xdr:col>18</xdr:col>
      <xdr:colOff>276225</xdr:colOff>
      <xdr:row>1</xdr:row>
      <xdr:rowOff>152402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CxnSpPr/>
      </xdr:nvCxnSpPr>
      <xdr:spPr>
        <a:xfrm>
          <a:off x="5562600" y="752475"/>
          <a:ext cx="990600" cy="2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56</xdr:row>
      <xdr:rowOff>47625</xdr:rowOff>
    </xdr:from>
    <xdr:to>
      <xdr:col>19</xdr:col>
      <xdr:colOff>371474</xdr:colOff>
      <xdr:row>67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9525</xdr:colOff>
      <xdr:row>56</xdr:row>
      <xdr:rowOff>28575</xdr:rowOff>
    </xdr:from>
    <xdr:to>
      <xdr:col>40</xdr:col>
      <xdr:colOff>257174</xdr:colOff>
      <xdr:row>67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67</xdr:row>
      <xdr:rowOff>123825</xdr:rowOff>
    </xdr:from>
    <xdr:to>
      <xdr:col>19</xdr:col>
      <xdr:colOff>371475</xdr:colOff>
      <xdr:row>78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67</xdr:row>
      <xdr:rowOff>133350</xdr:rowOff>
    </xdr:from>
    <xdr:to>
      <xdr:col>40</xdr:col>
      <xdr:colOff>238125</xdr:colOff>
      <xdr:row>78</xdr:row>
      <xdr:rowOff>85725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95250</xdr:rowOff>
    </xdr:from>
    <xdr:to>
      <xdr:col>19</xdr:col>
      <xdr:colOff>352425</xdr:colOff>
      <xdr:row>89</xdr:row>
      <xdr:rowOff>114300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371474</xdr:colOff>
      <xdr:row>78</xdr:row>
      <xdr:rowOff>104775</xdr:rowOff>
    </xdr:from>
    <xdr:to>
      <xdr:col>40</xdr:col>
      <xdr:colOff>238124</xdr:colOff>
      <xdr:row>89</xdr:row>
      <xdr:rowOff>142875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89</xdr:row>
      <xdr:rowOff>133350</xdr:rowOff>
    </xdr:from>
    <xdr:to>
      <xdr:col>19</xdr:col>
      <xdr:colOff>352425</xdr:colOff>
      <xdr:row>102</xdr:row>
      <xdr:rowOff>28575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0</xdr:colOff>
      <xdr:row>89</xdr:row>
      <xdr:rowOff>161925</xdr:rowOff>
    </xdr:from>
    <xdr:to>
      <xdr:col>40</xdr:col>
      <xdr:colOff>238125</xdr:colOff>
      <xdr:row>102</xdr:row>
      <xdr:rowOff>47625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102</xdr:row>
      <xdr:rowOff>47625</xdr:rowOff>
    </xdr:from>
    <xdr:to>
      <xdr:col>19</xdr:col>
      <xdr:colOff>352425</xdr:colOff>
      <xdr:row>114</xdr:row>
      <xdr:rowOff>9525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371475</xdr:colOff>
      <xdr:row>102</xdr:row>
      <xdr:rowOff>57150</xdr:rowOff>
    </xdr:from>
    <xdr:to>
      <xdr:col>40</xdr:col>
      <xdr:colOff>228600</xdr:colOff>
      <xdr:row>114</xdr:row>
      <xdr:rowOff>28575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56"/>
  <sheetViews>
    <sheetView zoomScale="85" zoomScaleNormal="85" workbookViewId="0">
      <selection activeCell="P8" sqref="P8"/>
    </sheetView>
  </sheetViews>
  <sheetFormatPr defaultRowHeight="15"/>
  <cols>
    <col min="1" max="1" width="8.140625" style="1" customWidth="1"/>
    <col min="2" max="2" width="5.7109375" style="1" customWidth="1"/>
    <col min="3" max="3" width="5.28515625" style="1" customWidth="1"/>
    <col min="4" max="4" width="5.140625" style="1" customWidth="1"/>
    <col min="5" max="5" width="3" style="1" customWidth="1"/>
    <col min="6" max="7" width="5.5703125" style="1" customWidth="1"/>
    <col min="8" max="8" width="5.7109375" style="1" customWidth="1"/>
    <col min="9" max="9" width="3.42578125" style="1" customWidth="1"/>
    <col min="10" max="12" width="5.7109375" style="1" customWidth="1"/>
    <col min="13" max="13" width="3.42578125" style="1" customWidth="1"/>
    <col min="14" max="15" width="5.7109375" style="1" customWidth="1"/>
    <col min="16" max="16" width="5.42578125" style="1" customWidth="1"/>
    <col min="17" max="17" width="3.42578125" style="1" customWidth="1"/>
    <col min="18" max="20" width="5.7109375" style="1" customWidth="1"/>
    <col min="21" max="21" width="3.42578125" style="1" customWidth="1"/>
    <col min="22" max="24" width="5.7109375" style="1" customWidth="1"/>
    <col min="25" max="25" width="3.140625" style="1" customWidth="1"/>
    <col min="26" max="28" width="5.7109375" style="1" customWidth="1"/>
    <col min="29" max="29" width="3.28515625" style="1" customWidth="1"/>
    <col min="30" max="32" width="5.7109375" style="1" customWidth="1"/>
    <col min="33" max="33" width="3.140625" style="1" customWidth="1"/>
    <col min="34" max="36" width="5.7109375" style="1" customWidth="1"/>
    <col min="37" max="37" width="3.7109375" style="1" customWidth="1"/>
    <col min="38" max="40" width="5.7109375" style="1" customWidth="1"/>
    <col min="41" max="41" width="3.85546875" style="1" customWidth="1"/>
    <col min="42" max="16384" width="9.140625" style="1"/>
  </cols>
  <sheetData>
    <row r="1" spans="1:41" ht="55.5" customHeight="1" thickBot="1">
      <c r="A1" s="73"/>
      <c r="B1" s="131" t="s">
        <v>20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0">
        <v>42125</v>
      </c>
      <c r="Z1" s="130"/>
      <c r="AA1" s="130"/>
      <c r="AB1" s="74"/>
      <c r="AC1" s="74"/>
      <c r="AD1" s="74"/>
      <c r="AE1" s="74"/>
      <c r="AF1" s="74"/>
      <c r="AG1" s="74"/>
      <c r="AH1" s="73"/>
      <c r="AI1" s="73"/>
      <c r="AJ1" s="73"/>
      <c r="AK1" s="73"/>
      <c r="AL1" s="73"/>
      <c r="AM1" s="73"/>
      <c r="AN1" s="73"/>
      <c r="AO1" s="73"/>
    </row>
    <row r="2" spans="1:41" ht="21.75" thickBot="1">
      <c r="A2" s="123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3" t="s">
        <v>24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  <c r="AD2" s="5"/>
      <c r="AE2" s="5"/>
      <c r="AF2" s="5"/>
      <c r="AG2" s="5"/>
      <c r="AH2" s="5"/>
      <c r="AI2" s="5"/>
      <c r="AJ2" s="132">
        <f>Y1</f>
        <v>42125</v>
      </c>
      <c r="AK2" s="132"/>
      <c r="AL2" s="132"/>
      <c r="AM2" s="133" t="s">
        <v>7</v>
      </c>
      <c r="AN2" s="133"/>
      <c r="AO2" s="134"/>
    </row>
    <row r="3" spans="1:41" ht="22.5" customHeight="1" thickBot="1">
      <c r="A3" s="124"/>
      <c r="B3" s="126" t="s">
        <v>14</v>
      </c>
      <c r="C3" s="127"/>
      <c r="D3" s="128"/>
      <c r="E3" s="75">
        <v>72</v>
      </c>
      <c r="F3" s="126" t="s">
        <v>15</v>
      </c>
      <c r="G3" s="127"/>
      <c r="H3" s="128"/>
      <c r="I3" s="75">
        <f>E3</f>
        <v>72</v>
      </c>
      <c r="J3" s="129" t="s">
        <v>16</v>
      </c>
      <c r="K3" s="127"/>
      <c r="L3" s="128"/>
      <c r="M3" s="75">
        <f>I3</f>
        <v>72</v>
      </c>
      <c r="N3" s="126" t="s">
        <v>17</v>
      </c>
      <c r="O3" s="127"/>
      <c r="P3" s="128"/>
      <c r="Q3" s="75">
        <f>M3</f>
        <v>72</v>
      </c>
      <c r="R3" s="129" t="s">
        <v>18</v>
      </c>
      <c r="S3" s="127"/>
      <c r="T3" s="127"/>
      <c r="U3" s="76">
        <f>Q3</f>
        <v>72</v>
      </c>
      <c r="V3" s="126" t="s">
        <v>19</v>
      </c>
      <c r="W3" s="127"/>
      <c r="X3" s="128"/>
      <c r="Y3" s="75">
        <f>U3</f>
        <v>72</v>
      </c>
      <c r="Z3" s="129" t="s">
        <v>0</v>
      </c>
      <c r="AA3" s="127"/>
      <c r="AB3" s="128"/>
      <c r="AC3" s="75">
        <f>Y3</f>
        <v>72</v>
      </c>
      <c r="AD3" s="126" t="s">
        <v>1</v>
      </c>
      <c r="AE3" s="127"/>
      <c r="AF3" s="128"/>
      <c r="AG3" s="75">
        <f>AC3</f>
        <v>72</v>
      </c>
      <c r="AH3" s="129" t="s">
        <v>2</v>
      </c>
      <c r="AI3" s="127"/>
      <c r="AJ3" s="128"/>
      <c r="AK3" s="75">
        <f>AG3</f>
        <v>72</v>
      </c>
      <c r="AL3" s="126" t="s">
        <v>3</v>
      </c>
      <c r="AM3" s="127"/>
      <c r="AN3" s="128"/>
      <c r="AO3" s="75">
        <f>AK3</f>
        <v>72</v>
      </c>
    </row>
    <row r="4" spans="1:41" ht="39.75" customHeight="1" thickBot="1">
      <c r="A4" s="125"/>
      <c r="B4" s="77" t="s">
        <v>4</v>
      </c>
      <c r="C4" s="6" t="s">
        <v>5</v>
      </c>
      <c r="D4" s="11" t="s">
        <v>6</v>
      </c>
      <c r="E4" s="78" t="s">
        <v>8</v>
      </c>
      <c r="F4" s="77" t="s">
        <v>4</v>
      </c>
      <c r="G4" s="6" t="s">
        <v>5</v>
      </c>
      <c r="H4" s="11" t="s">
        <v>6</v>
      </c>
      <c r="I4" s="78" t="str">
        <f>E4</f>
        <v>Min</v>
      </c>
      <c r="J4" s="77" t="s">
        <v>4</v>
      </c>
      <c r="K4" s="6" t="s">
        <v>5</v>
      </c>
      <c r="L4" s="11" t="s">
        <v>6</v>
      </c>
      <c r="M4" s="78" t="str">
        <f>I4</f>
        <v>Min</v>
      </c>
      <c r="N4" s="77" t="s">
        <v>4</v>
      </c>
      <c r="O4" s="6" t="s">
        <v>5</v>
      </c>
      <c r="P4" s="11" t="s">
        <v>6</v>
      </c>
      <c r="Q4" s="78" t="str">
        <f>M4</f>
        <v>Min</v>
      </c>
      <c r="R4" s="77" t="s">
        <v>4</v>
      </c>
      <c r="S4" s="16" t="s">
        <v>5</v>
      </c>
      <c r="T4" s="6" t="s">
        <v>6</v>
      </c>
      <c r="U4" s="78" t="str">
        <f>Q4</f>
        <v>Min</v>
      </c>
      <c r="V4" s="77" t="s">
        <v>4</v>
      </c>
      <c r="W4" s="6" t="s">
        <v>5</v>
      </c>
      <c r="X4" s="11" t="s">
        <v>6</v>
      </c>
      <c r="Y4" s="78" t="str">
        <f>U4</f>
        <v>Min</v>
      </c>
      <c r="Z4" s="77" t="s">
        <v>4</v>
      </c>
      <c r="AA4" s="6" t="s">
        <v>5</v>
      </c>
      <c r="AB4" s="11" t="s">
        <v>6</v>
      </c>
      <c r="AC4" s="78" t="str">
        <f>Y4</f>
        <v>Min</v>
      </c>
      <c r="AD4" s="77" t="s">
        <v>4</v>
      </c>
      <c r="AE4" s="6" t="s">
        <v>5</v>
      </c>
      <c r="AF4" s="11" t="s">
        <v>6</v>
      </c>
      <c r="AG4" s="78" t="str">
        <f>AC4</f>
        <v>Min</v>
      </c>
      <c r="AH4" s="77" t="s">
        <v>4</v>
      </c>
      <c r="AI4" s="6" t="s">
        <v>5</v>
      </c>
      <c r="AJ4" s="11" t="s">
        <v>6</v>
      </c>
      <c r="AK4" s="78" t="str">
        <f>AG4</f>
        <v>Min</v>
      </c>
      <c r="AL4" s="77" t="s">
        <v>4</v>
      </c>
      <c r="AM4" s="6" t="s">
        <v>5</v>
      </c>
      <c r="AN4" s="11" t="s">
        <v>6</v>
      </c>
      <c r="AO4" s="78" t="str">
        <f>AK4</f>
        <v>Min</v>
      </c>
    </row>
    <row r="5" spans="1:41">
      <c r="A5" s="79" t="s">
        <v>11</v>
      </c>
      <c r="B5" s="80">
        <v>0.3125</v>
      </c>
      <c r="C5" s="19"/>
      <c r="D5" s="20"/>
      <c r="E5" s="81">
        <v>72</v>
      </c>
      <c r="F5" s="80">
        <f>B5</f>
        <v>0.3125</v>
      </c>
      <c r="G5" s="19"/>
      <c r="H5" s="20"/>
      <c r="I5" s="81">
        <v>72</v>
      </c>
      <c r="J5" s="80">
        <f>F5</f>
        <v>0.3125</v>
      </c>
      <c r="K5" s="19"/>
      <c r="L5" s="21"/>
      <c r="M5" s="81">
        <v>72</v>
      </c>
      <c r="N5" s="80">
        <f>J5</f>
        <v>0.3125</v>
      </c>
      <c r="O5" s="19"/>
      <c r="P5" s="21"/>
      <c r="Q5" s="81">
        <v>72</v>
      </c>
      <c r="R5" s="80">
        <f>N5</f>
        <v>0.3125</v>
      </c>
      <c r="S5" s="22"/>
      <c r="T5" s="23"/>
      <c r="U5" s="81">
        <v>72</v>
      </c>
      <c r="V5" s="80">
        <f>R5</f>
        <v>0.3125</v>
      </c>
      <c r="W5" s="19"/>
      <c r="X5" s="21"/>
      <c r="Y5" s="81">
        <v>72</v>
      </c>
      <c r="Z5" s="80">
        <f>V5</f>
        <v>0.3125</v>
      </c>
      <c r="AA5" s="19"/>
      <c r="AB5" s="21"/>
      <c r="AC5" s="81">
        <v>72</v>
      </c>
      <c r="AD5" s="80">
        <f>Z5</f>
        <v>0.3125</v>
      </c>
      <c r="AE5" s="19"/>
      <c r="AF5" s="21"/>
      <c r="AG5" s="81">
        <v>72</v>
      </c>
      <c r="AH5" s="80">
        <f>AD5</f>
        <v>0.3125</v>
      </c>
      <c r="AI5" s="19"/>
      <c r="AJ5" s="20"/>
      <c r="AK5" s="81">
        <v>72</v>
      </c>
      <c r="AL5" s="80">
        <f>AH5</f>
        <v>0.3125</v>
      </c>
      <c r="AM5" s="19"/>
      <c r="AN5" s="21"/>
      <c r="AO5" s="82">
        <v>72</v>
      </c>
    </row>
    <row r="6" spans="1:41">
      <c r="A6" s="83"/>
      <c r="B6" s="84">
        <v>0.33333333333333331</v>
      </c>
      <c r="C6" s="10"/>
      <c r="D6" s="15"/>
      <c r="E6" s="85">
        <f>E5</f>
        <v>72</v>
      </c>
      <c r="F6" s="84">
        <f t="shared" ref="F6:F52" si="0">B6</f>
        <v>0.33333333333333331</v>
      </c>
      <c r="G6" s="10"/>
      <c r="H6" s="15"/>
      <c r="I6" s="85">
        <f>I5</f>
        <v>72</v>
      </c>
      <c r="J6" s="84">
        <f t="shared" ref="J6:J52" si="1">F6</f>
        <v>0.33333333333333331</v>
      </c>
      <c r="K6" s="10"/>
      <c r="L6" s="15"/>
      <c r="M6" s="85">
        <f>M5</f>
        <v>72</v>
      </c>
      <c r="N6" s="84">
        <f t="shared" ref="N6:N52" si="2">J6</f>
        <v>0.33333333333333331</v>
      </c>
      <c r="O6" s="10"/>
      <c r="P6" s="15"/>
      <c r="Q6" s="85">
        <f>Q5</f>
        <v>72</v>
      </c>
      <c r="R6" s="84">
        <f t="shared" ref="R6:R52" si="3">N6</f>
        <v>0.33333333333333331</v>
      </c>
      <c r="S6" s="24"/>
      <c r="T6" s="10"/>
      <c r="U6" s="85">
        <f>U5</f>
        <v>72</v>
      </c>
      <c r="V6" s="84">
        <f t="shared" ref="V6:V52" si="4">R6</f>
        <v>0.33333333333333331</v>
      </c>
      <c r="W6" s="10"/>
      <c r="X6" s="15"/>
      <c r="Y6" s="85">
        <f>Y5</f>
        <v>72</v>
      </c>
      <c r="Z6" s="84">
        <f t="shared" ref="Z6:Z52" si="5">V6</f>
        <v>0.33333333333333331</v>
      </c>
      <c r="AA6" s="10"/>
      <c r="AB6" s="15"/>
      <c r="AC6" s="85">
        <f>AC5</f>
        <v>72</v>
      </c>
      <c r="AD6" s="84">
        <f t="shared" ref="AD6:AD52" si="6">Z6</f>
        <v>0.33333333333333331</v>
      </c>
      <c r="AE6" s="10"/>
      <c r="AF6" s="15"/>
      <c r="AG6" s="85">
        <f>AG5</f>
        <v>72</v>
      </c>
      <c r="AH6" s="84">
        <f t="shared" ref="AH6:AH52" si="7">AD6</f>
        <v>0.33333333333333331</v>
      </c>
      <c r="AI6" s="25"/>
      <c r="AJ6" s="26"/>
      <c r="AK6" s="85">
        <f>AK5</f>
        <v>72</v>
      </c>
      <c r="AL6" s="84">
        <f t="shared" ref="AL6:AL52" si="8">AH6</f>
        <v>0.33333333333333331</v>
      </c>
      <c r="AM6" s="10"/>
      <c r="AN6" s="15"/>
      <c r="AO6" s="86">
        <f>AO5</f>
        <v>72</v>
      </c>
    </row>
    <row r="7" spans="1:41">
      <c r="A7" s="87"/>
      <c r="B7" s="80">
        <v>0.35416666666666702</v>
      </c>
      <c r="C7" s="19"/>
      <c r="D7" s="21">
        <v>75</v>
      </c>
      <c r="E7" s="88">
        <f t="shared" ref="E7:E52" si="9">E6</f>
        <v>72</v>
      </c>
      <c r="F7" s="80">
        <f t="shared" si="0"/>
        <v>0.35416666666666702</v>
      </c>
      <c r="G7" s="19"/>
      <c r="H7" s="21">
        <v>76</v>
      </c>
      <c r="I7" s="88">
        <f t="shared" ref="I7:I52" si="10">I6</f>
        <v>72</v>
      </c>
      <c r="J7" s="80">
        <f t="shared" si="1"/>
        <v>0.35416666666666702</v>
      </c>
      <c r="K7" s="19"/>
      <c r="L7" s="21">
        <v>73</v>
      </c>
      <c r="M7" s="88">
        <f t="shared" ref="M7:M52" si="11">M6</f>
        <v>72</v>
      </c>
      <c r="N7" s="80">
        <f t="shared" si="2"/>
        <v>0.35416666666666702</v>
      </c>
      <c r="O7" s="19"/>
      <c r="P7" s="21">
        <v>74</v>
      </c>
      <c r="Q7" s="88">
        <f t="shared" ref="Q7:Q52" si="12">Q6</f>
        <v>72</v>
      </c>
      <c r="R7" s="80">
        <f t="shared" si="3"/>
        <v>0.35416666666666702</v>
      </c>
      <c r="S7" s="22"/>
      <c r="T7" s="19"/>
      <c r="U7" s="88">
        <f t="shared" ref="U7:U52" si="13">U6</f>
        <v>72</v>
      </c>
      <c r="V7" s="80">
        <f t="shared" si="4"/>
        <v>0.35416666666666702</v>
      </c>
      <c r="W7" s="19"/>
      <c r="X7" s="21"/>
      <c r="Y7" s="88">
        <f t="shared" ref="Y7:Y52" si="14">Y6</f>
        <v>72</v>
      </c>
      <c r="Z7" s="80">
        <f t="shared" si="5"/>
        <v>0.35416666666666702</v>
      </c>
      <c r="AA7" s="19"/>
      <c r="AB7" s="21"/>
      <c r="AC7" s="88">
        <f t="shared" ref="AC7:AC52" si="15">AC6</f>
        <v>72</v>
      </c>
      <c r="AD7" s="80">
        <f t="shared" si="6"/>
        <v>0.35416666666666702</v>
      </c>
      <c r="AE7" s="19"/>
      <c r="AF7" s="21"/>
      <c r="AG7" s="88">
        <f t="shared" ref="AG7:AG52" si="16">AG6</f>
        <v>72</v>
      </c>
      <c r="AH7" s="80">
        <f t="shared" si="7"/>
        <v>0.35416666666666702</v>
      </c>
      <c r="AI7" s="23"/>
      <c r="AJ7" s="20"/>
      <c r="AK7" s="88">
        <f t="shared" ref="AK7:AK52" si="17">AK6</f>
        <v>72</v>
      </c>
      <c r="AL7" s="80">
        <f t="shared" si="8"/>
        <v>0.35416666666666702</v>
      </c>
      <c r="AM7" s="19"/>
      <c r="AN7" s="21"/>
      <c r="AO7" s="89">
        <f t="shared" ref="AO7:AO52" si="18">AO6</f>
        <v>72</v>
      </c>
    </row>
    <row r="8" spans="1:41">
      <c r="A8" s="87"/>
      <c r="B8" s="84">
        <v>0.375</v>
      </c>
      <c r="C8" s="10"/>
      <c r="D8" s="15">
        <v>74</v>
      </c>
      <c r="E8" s="85">
        <f t="shared" si="9"/>
        <v>72</v>
      </c>
      <c r="F8" s="84">
        <f t="shared" si="0"/>
        <v>0.375</v>
      </c>
      <c r="G8" s="10"/>
      <c r="H8" s="15">
        <v>74</v>
      </c>
      <c r="I8" s="85">
        <f t="shared" si="10"/>
        <v>72</v>
      </c>
      <c r="J8" s="84">
        <f t="shared" si="1"/>
        <v>0.375</v>
      </c>
      <c r="K8" s="10"/>
      <c r="L8" s="15">
        <v>77</v>
      </c>
      <c r="M8" s="85">
        <f t="shared" si="11"/>
        <v>72</v>
      </c>
      <c r="N8" s="84">
        <f t="shared" si="2"/>
        <v>0.375</v>
      </c>
      <c r="O8" s="10"/>
      <c r="P8" s="15">
        <v>72</v>
      </c>
      <c r="Q8" s="85">
        <f t="shared" si="12"/>
        <v>72</v>
      </c>
      <c r="R8" s="84">
        <f t="shared" si="3"/>
        <v>0.375</v>
      </c>
      <c r="S8" s="24"/>
      <c r="T8" s="10"/>
      <c r="U8" s="85">
        <f t="shared" si="13"/>
        <v>72</v>
      </c>
      <c r="V8" s="84">
        <f t="shared" si="4"/>
        <v>0.375</v>
      </c>
      <c r="W8" s="10"/>
      <c r="X8" s="15"/>
      <c r="Y8" s="85">
        <f t="shared" si="14"/>
        <v>72</v>
      </c>
      <c r="Z8" s="84">
        <f t="shared" si="5"/>
        <v>0.375</v>
      </c>
      <c r="AA8" s="10"/>
      <c r="AB8" s="15"/>
      <c r="AC8" s="85">
        <f t="shared" si="15"/>
        <v>72</v>
      </c>
      <c r="AD8" s="84">
        <f t="shared" si="6"/>
        <v>0.375</v>
      </c>
      <c r="AE8" s="10"/>
      <c r="AF8" s="15"/>
      <c r="AG8" s="85">
        <f t="shared" si="16"/>
        <v>72</v>
      </c>
      <c r="AH8" s="84">
        <f t="shared" si="7"/>
        <v>0.375</v>
      </c>
      <c r="AI8" s="10"/>
      <c r="AJ8" s="15"/>
      <c r="AK8" s="85">
        <f t="shared" si="17"/>
        <v>72</v>
      </c>
      <c r="AL8" s="84">
        <f t="shared" si="8"/>
        <v>0.375</v>
      </c>
      <c r="AM8" s="10"/>
      <c r="AN8" s="15"/>
      <c r="AO8" s="86">
        <f t="shared" si="18"/>
        <v>72</v>
      </c>
    </row>
    <row r="9" spans="1:41">
      <c r="A9" s="87"/>
      <c r="B9" s="80">
        <v>0.39583333333333298</v>
      </c>
      <c r="C9" s="19"/>
      <c r="D9" s="21"/>
      <c r="E9" s="88">
        <f t="shared" si="9"/>
        <v>72</v>
      </c>
      <c r="F9" s="80">
        <f t="shared" si="0"/>
        <v>0.39583333333333298</v>
      </c>
      <c r="G9" s="19"/>
      <c r="H9" s="21"/>
      <c r="I9" s="88">
        <f t="shared" si="10"/>
        <v>72</v>
      </c>
      <c r="J9" s="80">
        <f t="shared" si="1"/>
        <v>0.39583333333333298</v>
      </c>
      <c r="K9" s="19"/>
      <c r="L9" s="21"/>
      <c r="M9" s="88">
        <f t="shared" si="11"/>
        <v>72</v>
      </c>
      <c r="N9" s="80">
        <f t="shared" si="2"/>
        <v>0.39583333333333298</v>
      </c>
      <c r="O9" s="19"/>
      <c r="P9" s="21"/>
      <c r="Q9" s="88">
        <f t="shared" si="12"/>
        <v>72</v>
      </c>
      <c r="R9" s="80">
        <f t="shared" si="3"/>
        <v>0.39583333333333298</v>
      </c>
      <c r="S9" s="22"/>
      <c r="T9" s="23"/>
      <c r="U9" s="88">
        <f t="shared" si="13"/>
        <v>72</v>
      </c>
      <c r="V9" s="80">
        <f t="shared" si="4"/>
        <v>0.39583333333333298</v>
      </c>
      <c r="W9" s="19"/>
      <c r="X9" s="21"/>
      <c r="Y9" s="88">
        <f t="shared" si="14"/>
        <v>72</v>
      </c>
      <c r="Z9" s="80">
        <f t="shared" si="5"/>
        <v>0.39583333333333298</v>
      </c>
      <c r="AA9" s="19"/>
      <c r="AB9" s="21"/>
      <c r="AC9" s="88">
        <f t="shared" si="15"/>
        <v>72</v>
      </c>
      <c r="AD9" s="80">
        <f t="shared" si="6"/>
        <v>0.39583333333333298</v>
      </c>
      <c r="AE9" s="19"/>
      <c r="AF9" s="21"/>
      <c r="AG9" s="88">
        <f t="shared" si="16"/>
        <v>72</v>
      </c>
      <c r="AH9" s="80">
        <f t="shared" si="7"/>
        <v>0.39583333333333298</v>
      </c>
      <c r="AI9" s="19"/>
      <c r="AJ9" s="20"/>
      <c r="AK9" s="88">
        <f t="shared" si="17"/>
        <v>72</v>
      </c>
      <c r="AL9" s="80">
        <f t="shared" si="8"/>
        <v>0.39583333333333298</v>
      </c>
      <c r="AM9" s="19"/>
      <c r="AN9" s="21"/>
      <c r="AO9" s="89">
        <f t="shared" si="18"/>
        <v>72</v>
      </c>
    </row>
    <row r="10" spans="1:41">
      <c r="A10" s="87"/>
      <c r="B10" s="84">
        <v>0.41666666666666702</v>
      </c>
      <c r="C10" s="10"/>
      <c r="D10" s="15"/>
      <c r="E10" s="85">
        <f t="shared" si="9"/>
        <v>72</v>
      </c>
      <c r="F10" s="84">
        <f t="shared" si="0"/>
        <v>0.41666666666666702</v>
      </c>
      <c r="G10" s="10"/>
      <c r="H10" s="15"/>
      <c r="I10" s="85">
        <f t="shared" si="10"/>
        <v>72</v>
      </c>
      <c r="J10" s="84">
        <f t="shared" si="1"/>
        <v>0.41666666666666702</v>
      </c>
      <c r="K10" s="10"/>
      <c r="L10" s="15"/>
      <c r="M10" s="85">
        <f t="shared" si="11"/>
        <v>72</v>
      </c>
      <c r="N10" s="84">
        <f t="shared" si="2"/>
        <v>0.41666666666666702</v>
      </c>
      <c r="O10" s="10"/>
      <c r="P10" s="15"/>
      <c r="Q10" s="85">
        <f t="shared" si="12"/>
        <v>72</v>
      </c>
      <c r="R10" s="84">
        <f t="shared" si="3"/>
        <v>0.41666666666666702</v>
      </c>
      <c r="S10" s="24"/>
      <c r="T10" s="10"/>
      <c r="U10" s="85">
        <f t="shared" si="13"/>
        <v>72</v>
      </c>
      <c r="V10" s="84">
        <f t="shared" si="4"/>
        <v>0.41666666666666702</v>
      </c>
      <c r="W10" s="10"/>
      <c r="X10" s="15"/>
      <c r="Y10" s="85">
        <f t="shared" si="14"/>
        <v>72</v>
      </c>
      <c r="Z10" s="84">
        <f t="shared" si="5"/>
        <v>0.41666666666666702</v>
      </c>
      <c r="AA10" s="10"/>
      <c r="AB10" s="15"/>
      <c r="AC10" s="85">
        <f t="shared" si="15"/>
        <v>72</v>
      </c>
      <c r="AD10" s="84">
        <f t="shared" si="6"/>
        <v>0.41666666666666702</v>
      </c>
      <c r="AE10" s="10"/>
      <c r="AF10" s="15"/>
      <c r="AG10" s="85">
        <f t="shared" si="16"/>
        <v>72</v>
      </c>
      <c r="AH10" s="84">
        <f t="shared" si="7"/>
        <v>0.41666666666666702</v>
      </c>
      <c r="AI10" s="10"/>
      <c r="AJ10" s="15"/>
      <c r="AK10" s="85">
        <f t="shared" si="17"/>
        <v>72</v>
      </c>
      <c r="AL10" s="84">
        <f t="shared" si="8"/>
        <v>0.41666666666666702</v>
      </c>
      <c r="AM10" s="10"/>
      <c r="AN10" s="15"/>
      <c r="AO10" s="86">
        <f t="shared" si="18"/>
        <v>72</v>
      </c>
    </row>
    <row r="11" spans="1:41">
      <c r="A11" s="87"/>
      <c r="B11" s="80">
        <v>0.4375</v>
      </c>
      <c r="C11" s="19"/>
      <c r="D11" s="21"/>
      <c r="E11" s="88">
        <f t="shared" si="9"/>
        <v>72</v>
      </c>
      <c r="F11" s="80">
        <f t="shared" si="0"/>
        <v>0.4375</v>
      </c>
      <c r="G11" s="19"/>
      <c r="H11" s="21"/>
      <c r="I11" s="88">
        <f t="shared" si="10"/>
        <v>72</v>
      </c>
      <c r="J11" s="80">
        <f t="shared" si="1"/>
        <v>0.4375</v>
      </c>
      <c r="K11" s="19"/>
      <c r="L11" s="21"/>
      <c r="M11" s="88">
        <f t="shared" si="11"/>
        <v>72</v>
      </c>
      <c r="N11" s="80">
        <f t="shared" si="2"/>
        <v>0.4375</v>
      </c>
      <c r="O11" s="19"/>
      <c r="P11" s="21"/>
      <c r="Q11" s="88">
        <f t="shared" si="12"/>
        <v>72</v>
      </c>
      <c r="R11" s="80">
        <f t="shared" si="3"/>
        <v>0.4375</v>
      </c>
      <c r="S11" s="22"/>
      <c r="T11" s="19"/>
      <c r="U11" s="88">
        <f t="shared" si="13"/>
        <v>72</v>
      </c>
      <c r="V11" s="80">
        <f t="shared" si="4"/>
        <v>0.4375</v>
      </c>
      <c r="W11" s="19"/>
      <c r="X11" s="21"/>
      <c r="Y11" s="88">
        <f t="shared" si="14"/>
        <v>72</v>
      </c>
      <c r="Z11" s="80">
        <f t="shared" si="5"/>
        <v>0.4375</v>
      </c>
      <c r="AA11" s="19"/>
      <c r="AB11" s="21"/>
      <c r="AC11" s="88">
        <f t="shared" si="15"/>
        <v>72</v>
      </c>
      <c r="AD11" s="80">
        <f t="shared" si="6"/>
        <v>0.4375</v>
      </c>
      <c r="AE11" s="19"/>
      <c r="AF11" s="21"/>
      <c r="AG11" s="88">
        <f t="shared" si="16"/>
        <v>72</v>
      </c>
      <c r="AH11" s="80">
        <f t="shared" si="7"/>
        <v>0.4375</v>
      </c>
      <c r="AI11" s="19"/>
      <c r="AJ11" s="21"/>
      <c r="AK11" s="88">
        <f t="shared" si="17"/>
        <v>72</v>
      </c>
      <c r="AL11" s="80">
        <f t="shared" si="8"/>
        <v>0.4375</v>
      </c>
      <c r="AM11" s="19"/>
      <c r="AN11" s="21"/>
      <c r="AO11" s="89">
        <f t="shared" si="18"/>
        <v>72</v>
      </c>
    </row>
    <row r="12" spans="1:41">
      <c r="A12" s="87"/>
      <c r="B12" s="84">
        <v>0.45833333333333298</v>
      </c>
      <c r="C12" s="10"/>
      <c r="D12" s="15"/>
      <c r="E12" s="85">
        <f t="shared" si="9"/>
        <v>72</v>
      </c>
      <c r="F12" s="84">
        <f t="shared" si="0"/>
        <v>0.45833333333333298</v>
      </c>
      <c r="G12" s="10"/>
      <c r="H12" s="15"/>
      <c r="I12" s="85">
        <f t="shared" si="10"/>
        <v>72</v>
      </c>
      <c r="J12" s="84">
        <f t="shared" si="1"/>
        <v>0.45833333333333298</v>
      </c>
      <c r="K12" s="10"/>
      <c r="L12" s="15"/>
      <c r="M12" s="85">
        <f t="shared" si="11"/>
        <v>72</v>
      </c>
      <c r="N12" s="84">
        <f t="shared" si="2"/>
        <v>0.45833333333333298</v>
      </c>
      <c r="O12" s="10"/>
      <c r="P12" s="15"/>
      <c r="Q12" s="85">
        <f t="shared" si="12"/>
        <v>72</v>
      </c>
      <c r="R12" s="84">
        <f t="shared" si="3"/>
        <v>0.45833333333333298</v>
      </c>
      <c r="S12" s="24"/>
      <c r="T12" s="10"/>
      <c r="U12" s="85">
        <f t="shared" si="13"/>
        <v>72</v>
      </c>
      <c r="V12" s="84">
        <f t="shared" si="4"/>
        <v>0.45833333333333298</v>
      </c>
      <c r="W12" s="10"/>
      <c r="X12" s="15"/>
      <c r="Y12" s="85">
        <f t="shared" si="14"/>
        <v>72</v>
      </c>
      <c r="Z12" s="84">
        <f t="shared" si="5"/>
        <v>0.45833333333333298</v>
      </c>
      <c r="AA12" s="10"/>
      <c r="AB12" s="15"/>
      <c r="AC12" s="85">
        <f t="shared" si="15"/>
        <v>72</v>
      </c>
      <c r="AD12" s="84">
        <f t="shared" si="6"/>
        <v>0.45833333333333298</v>
      </c>
      <c r="AE12" s="10"/>
      <c r="AF12" s="15"/>
      <c r="AG12" s="85">
        <f t="shared" si="16"/>
        <v>72</v>
      </c>
      <c r="AH12" s="84">
        <f t="shared" si="7"/>
        <v>0.45833333333333298</v>
      </c>
      <c r="AI12" s="10"/>
      <c r="AJ12" s="15"/>
      <c r="AK12" s="85">
        <f t="shared" si="17"/>
        <v>72</v>
      </c>
      <c r="AL12" s="84">
        <f t="shared" si="8"/>
        <v>0.45833333333333298</v>
      </c>
      <c r="AM12" s="10"/>
      <c r="AN12" s="15"/>
      <c r="AO12" s="86">
        <f t="shared" si="18"/>
        <v>72</v>
      </c>
    </row>
    <row r="13" spans="1:41">
      <c r="A13" s="87"/>
      <c r="B13" s="80">
        <v>0.47916666666666702</v>
      </c>
      <c r="C13" s="19"/>
      <c r="D13" s="21"/>
      <c r="E13" s="88">
        <f t="shared" si="9"/>
        <v>72</v>
      </c>
      <c r="F13" s="80">
        <f t="shared" si="0"/>
        <v>0.47916666666666702</v>
      </c>
      <c r="G13" s="19"/>
      <c r="H13" s="21"/>
      <c r="I13" s="88">
        <f t="shared" si="10"/>
        <v>72</v>
      </c>
      <c r="J13" s="80">
        <f t="shared" si="1"/>
        <v>0.47916666666666702</v>
      </c>
      <c r="K13" s="19"/>
      <c r="L13" s="21"/>
      <c r="M13" s="88">
        <f t="shared" si="11"/>
        <v>72</v>
      </c>
      <c r="N13" s="80">
        <f t="shared" si="2"/>
        <v>0.47916666666666702</v>
      </c>
      <c r="O13" s="19"/>
      <c r="P13" s="20"/>
      <c r="Q13" s="88">
        <f t="shared" si="12"/>
        <v>72</v>
      </c>
      <c r="R13" s="80">
        <f t="shared" si="3"/>
        <v>0.47916666666666702</v>
      </c>
      <c r="S13" s="22"/>
      <c r="T13" s="19"/>
      <c r="U13" s="88">
        <f t="shared" si="13"/>
        <v>72</v>
      </c>
      <c r="V13" s="80">
        <f t="shared" si="4"/>
        <v>0.47916666666666702</v>
      </c>
      <c r="W13" s="19"/>
      <c r="X13" s="21"/>
      <c r="Y13" s="88">
        <f t="shared" si="14"/>
        <v>72</v>
      </c>
      <c r="Z13" s="80">
        <f t="shared" si="5"/>
        <v>0.47916666666666702</v>
      </c>
      <c r="AA13" s="19"/>
      <c r="AB13" s="21"/>
      <c r="AC13" s="88">
        <f t="shared" si="15"/>
        <v>72</v>
      </c>
      <c r="AD13" s="80">
        <f t="shared" si="6"/>
        <v>0.47916666666666702</v>
      </c>
      <c r="AE13" s="19"/>
      <c r="AF13" s="21"/>
      <c r="AG13" s="88">
        <f t="shared" si="16"/>
        <v>72</v>
      </c>
      <c r="AH13" s="80">
        <f t="shared" si="7"/>
        <v>0.47916666666666702</v>
      </c>
      <c r="AI13" s="19"/>
      <c r="AJ13" s="21"/>
      <c r="AK13" s="88">
        <f t="shared" si="17"/>
        <v>72</v>
      </c>
      <c r="AL13" s="80">
        <f t="shared" si="8"/>
        <v>0.47916666666666702</v>
      </c>
      <c r="AM13" s="19"/>
      <c r="AN13" s="21"/>
      <c r="AO13" s="89">
        <f t="shared" si="18"/>
        <v>72</v>
      </c>
    </row>
    <row r="14" spans="1:41">
      <c r="A14" s="87"/>
      <c r="B14" s="84">
        <v>0.5</v>
      </c>
      <c r="C14" s="10"/>
      <c r="D14" s="15"/>
      <c r="E14" s="85">
        <f t="shared" si="9"/>
        <v>72</v>
      </c>
      <c r="F14" s="84">
        <f t="shared" si="0"/>
        <v>0.5</v>
      </c>
      <c r="G14" s="10"/>
      <c r="H14" s="15"/>
      <c r="I14" s="85">
        <f t="shared" si="10"/>
        <v>72</v>
      </c>
      <c r="J14" s="84">
        <f t="shared" si="1"/>
        <v>0.5</v>
      </c>
      <c r="K14" s="10"/>
      <c r="L14" s="26"/>
      <c r="M14" s="85">
        <f t="shared" si="11"/>
        <v>72</v>
      </c>
      <c r="N14" s="84">
        <f t="shared" si="2"/>
        <v>0.5</v>
      </c>
      <c r="O14" s="10"/>
      <c r="P14" s="15"/>
      <c r="Q14" s="85">
        <f t="shared" si="12"/>
        <v>72</v>
      </c>
      <c r="R14" s="84">
        <f t="shared" si="3"/>
        <v>0.5</v>
      </c>
      <c r="S14" s="24"/>
      <c r="T14" s="10"/>
      <c r="U14" s="85">
        <f t="shared" si="13"/>
        <v>72</v>
      </c>
      <c r="V14" s="84">
        <f t="shared" si="4"/>
        <v>0.5</v>
      </c>
      <c r="W14" s="10"/>
      <c r="X14" s="15"/>
      <c r="Y14" s="85">
        <f t="shared" si="14"/>
        <v>72</v>
      </c>
      <c r="Z14" s="84">
        <f t="shared" si="5"/>
        <v>0.5</v>
      </c>
      <c r="AA14" s="10"/>
      <c r="AB14" s="15"/>
      <c r="AC14" s="85">
        <f t="shared" si="15"/>
        <v>72</v>
      </c>
      <c r="AD14" s="84">
        <f t="shared" si="6"/>
        <v>0.5</v>
      </c>
      <c r="AE14" s="10"/>
      <c r="AF14" s="15"/>
      <c r="AG14" s="85">
        <f t="shared" si="16"/>
        <v>72</v>
      </c>
      <c r="AH14" s="84">
        <f t="shared" si="7"/>
        <v>0.5</v>
      </c>
      <c r="AI14" s="10"/>
      <c r="AJ14" s="15"/>
      <c r="AK14" s="85">
        <f t="shared" si="17"/>
        <v>72</v>
      </c>
      <c r="AL14" s="84">
        <f t="shared" si="8"/>
        <v>0.5</v>
      </c>
      <c r="AM14" s="10"/>
      <c r="AN14" s="15"/>
      <c r="AO14" s="86">
        <f t="shared" si="18"/>
        <v>72</v>
      </c>
    </row>
    <row r="15" spans="1:41">
      <c r="A15" s="87"/>
      <c r="B15" s="80">
        <v>0.52083333333333304</v>
      </c>
      <c r="C15" s="19"/>
      <c r="D15" s="21"/>
      <c r="E15" s="88">
        <f t="shared" si="9"/>
        <v>72</v>
      </c>
      <c r="F15" s="80">
        <f t="shared" si="0"/>
        <v>0.52083333333333304</v>
      </c>
      <c r="G15" s="19"/>
      <c r="H15" s="21"/>
      <c r="I15" s="88">
        <f t="shared" si="10"/>
        <v>72</v>
      </c>
      <c r="J15" s="80">
        <f t="shared" si="1"/>
        <v>0.52083333333333304</v>
      </c>
      <c r="K15" s="19"/>
      <c r="L15" s="21"/>
      <c r="M15" s="88">
        <f t="shared" si="11"/>
        <v>72</v>
      </c>
      <c r="N15" s="80">
        <f t="shared" si="2"/>
        <v>0.52083333333333304</v>
      </c>
      <c r="O15" s="19"/>
      <c r="P15" s="21"/>
      <c r="Q15" s="88">
        <f t="shared" si="12"/>
        <v>72</v>
      </c>
      <c r="R15" s="80">
        <f t="shared" si="3"/>
        <v>0.52083333333333304</v>
      </c>
      <c r="S15" s="22"/>
      <c r="T15" s="19"/>
      <c r="U15" s="88">
        <f t="shared" si="13"/>
        <v>72</v>
      </c>
      <c r="V15" s="80">
        <f t="shared" si="4"/>
        <v>0.52083333333333304</v>
      </c>
      <c r="W15" s="19"/>
      <c r="X15" s="21"/>
      <c r="Y15" s="88">
        <f t="shared" si="14"/>
        <v>72</v>
      </c>
      <c r="Z15" s="80">
        <f t="shared" si="5"/>
        <v>0.52083333333333304</v>
      </c>
      <c r="AA15" s="19"/>
      <c r="AB15" s="21"/>
      <c r="AC15" s="88">
        <f t="shared" si="15"/>
        <v>72</v>
      </c>
      <c r="AD15" s="80">
        <f t="shared" si="6"/>
        <v>0.52083333333333304</v>
      </c>
      <c r="AE15" s="19"/>
      <c r="AF15" s="21"/>
      <c r="AG15" s="88">
        <f t="shared" si="16"/>
        <v>72</v>
      </c>
      <c r="AH15" s="80">
        <f t="shared" si="7"/>
        <v>0.52083333333333304</v>
      </c>
      <c r="AI15" s="19"/>
      <c r="AJ15" s="21"/>
      <c r="AK15" s="88">
        <f t="shared" si="17"/>
        <v>72</v>
      </c>
      <c r="AL15" s="80">
        <f t="shared" si="8"/>
        <v>0.52083333333333304</v>
      </c>
      <c r="AM15" s="19"/>
      <c r="AN15" s="21"/>
      <c r="AO15" s="89">
        <f t="shared" si="18"/>
        <v>72</v>
      </c>
    </row>
    <row r="16" spans="1:41">
      <c r="A16" s="87"/>
      <c r="B16" s="84">
        <v>0.54166666666666596</v>
      </c>
      <c r="C16" s="10"/>
      <c r="D16" s="15"/>
      <c r="E16" s="85">
        <f t="shared" si="9"/>
        <v>72</v>
      </c>
      <c r="F16" s="84">
        <f t="shared" si="0"/>
        <v>0.54166666666666596</v>
      </c>
      <c r="G16" s="10"/>
      <c r="H16" s="15"/>
      <c r="I16" s="85">
        <f t="shared" si="10"/>
        <v>72</v>
      </c>
      <c r="J16" s="84">
        <f t="shared" si="1"/>
        <v>0.54166666666666596</v>
      </c>
      <c r="K16" s="10"/>
      <c r="L16" s="15"/>
      <c r="M16" s="85">
        <f t="shared" si="11"/>
        <v>72</v>
      </c>
      <c r="N16" s="84">
        <f t="shared" si="2"/>
        <v>0.54166666666666596</v>
      </c>
      <c r="O16" s="10"/>
      <c r="P16" s="15"/>
      <c r="Q16" s="85">
        <f t="shared" si="12"/>
        <v>72</v>
      </c>
      <c r="R16" s="84">
        <f t="shared" si="3"/>
        <v>0.54166666666666596</v>
      </c>
      <c r="S16" s="24"/>
      <c r="T16" s="111"/>
      <c r="U16" s="85">
        <f t="shared" si="13"/>
        <v>72</v>
      </c>
      <c r="V16" s="84">
        <f t="shared" si="4"/>
        <v>0.54166666666666596</v>
      </c>
      <c r="W16" s="10"/>
      <c r="X16" s="15"/>
      <c r="Y16" s="85">
        <f t="shared" si="14"/>
        <v>72</v>
      </c>
      <c r="Z16" s="84">
        <f t="shared" si="5"/>
        <v>0.54166666666666596</v>
      </c>
      <c r="AA16" s="10"/>
      <c r="AB16" s="15"/>
      <c r="AC16" s="85">
        <f t="shared" si="15"/>
        <v>72</v>
      </c>
      <c r="AD16" s="84">
        <f t="shared" si="6"/>
        <v>0.54166666666666596</v>
      </c>
      <c r="AE16" s="10"/>
      <c r="AF16" s="15"/>
      <c r="AG16" s="85">
        <f t="shared" si="16"/>
        <v>72</v>
      </c>
      <c r="AH16" s="84">
        <f t="shared" si="7"/>
        <v>0.54166666666666596</v>
      </c>
      <c r="AI16" s="10"/>
      <c r="AJ16" s="15"/>
      <c r="AK16" s="85">
        <f t="shared" si="17"/>
        <v>72</v>
      </c>
      <c r="AL16" s="84">
        <f t="shared" si="8"/>
        <v>0.54166666666666596</v>
      </c>
      <c r="AM16" s="10"/>
      <c r="AN16" s="15"/>
      <c r="AO16" s="86">
        <f t="shared" si="18"/>
        <v>72</v>
      </c>
    </row>
    <row r="17" spans="1:41">
      <c r="A17" s="87"/>
      <c r="B17" s="84">
        <v>0.5625</v>
      </c>
      <c r="C17" s="10"/>
      <c r="D17" s="15"/>
      <c r="E17" s="85">
        <f t="shared" si="9"/>
        <v>72</v>
      </c>
      <c r="F17" s="84">
        <f t="shared" si="0"/>
        <v>0.5625</v>
      </c>
      <c r="G17" s="10"/>
      <c r="H17" s="15"/>
      <c r="I17" s="85">
        <f t="shared" si="10"/>
        <v>72</v>
      </c>
      <c r="J17" s="84">
        <f t="shared" si="1"/>
        <v>0.5625</v>
      </c>
      <c r="K17" s="10"/>
      <c r="L17" s="26"/>
      <c r="M17" s="85">
        <f t="shared" si="11"/>
        <v>72</v>
      </c>
      <c r="N17" s="84">
        <f t="shared" si="2"/>
        <v>0.5625</v>
      </c>
      <c r="O17" s="10"/>
      <c r="P17" s="15"/>
      <c r="Q17" s="85">
        <f t="shared" si="12"/>
        <v>72</v>
      </c>
      <c r="R17" s="84">
        <f t="shared" si="3"/>
        <v>0.5625</v>
      </c>
      <c r="S17" s="24"/>
      <c r="T17" s="10"/>
      <c r="U17" s="85">
        <f t="shared" si="13"/>
        <v>72</v>
      </c>
      <c r="V17" s="84">
        <f t="shared" si="4"/>
        <v>0.5625</v>
      </c>
      <c r="W17" s="10"/>
      <c r="X17" s="15"/>
      <c r="Y17" s="85">
        <f t="shared" si="14"/>
        <v>72</v>
      </c>
      <c r="Z17" s="84">
        <f t="shared" si="5"/>
        <v>0.5625</v>
      </c>
      <c r="AA17" s="10"/>
      <c r="AB17" s="15"/>
      <c r="AC17" s="85">
        <f t="shared" si="15"/>
        <v>72</v>
      </c>
      <c r="AD17" s="84">
        <f t="shared" si="6"/>
        <v>0.5625</v>
      </c>
      <c r="AE17" s="10"/>
      <c r="AF17" s="15"/>
      <c r="AG17" s="85">
        <f t="shared" si="16"/>
        <v>72</v>
      </c>
      <c r="AH17" s="84">
        <f t="shared" si="7"/>
        <v>0.5625</v>
      </c>
      <c r="AI17" s="10"/>
      <c r="AJ17" s="15"/>
      <c r="AK17" s="85">
        <f t="shared" si="17"/>
        <v>72</v>
      </c>
      <c r="AL17" s="84">
        <f t="shared" si="8"/>
        <v>0.5625</v>
      </c>
      <c r="AM17" s="10"/>
      <c r="AN17" s="15"/>
      <c r="AO17" s="86">
        <f t="shared" si="18"/>
        <v>72</v>
      </c>
    </row>
    <row r="18" spans="1:41">
      <c r="A18" s="87"/>
      <c r="B18" s="80">
        <v>0.58333333333333304</v>
      </c>
      <c r="C18" s="19"/>
      <c r="D18" s="21"/>
      <c r="E18" s="88">
        <f t="shared" si="9"/>
        <v>72</v>
      </c>
      <c r="F18" s="80">
        <f t="shared" si="0"/>
        <v>0.58333333333333304</v>
      </c>
      <c r="G18" s="19"/>
      <c r="H18" s="21"/>
      <c r="I18" s="88">
        <f t="shared" si="10"/>
        <v>72</v>
      </c>
      <c r="J18" s="80">
        <f t="shared" si="1"/>
        <v>0.58333333333333304</v>
      </c>
      <c r="K18" s="19"/>
      <c r="L18" s="21"/>
      <c r="M18" s="88">
        <f t="shared" si="11"/>
        <v>72</v>
      </c>
      <c r="N18" s="80">
        <f t="shared" si="2"/>
        <v>0.58333333333333304</v>
      </c>
      <c r="O18" s="19"/>
      <c r="P18" s="21"/>
      <c r="Q18" s="88">
        <f t="shared" si="12"/>
        <v>72</v>
      </c>
      <c r="R18" s="80">
        <f t="shared" si="3"/>
        <v>0.58333333333333304</v>
      </c>
      <c r="S18" s="22"/>
      <c r="T18" s="19"/>
      <c r="U18" s="88">
        <f t="shared" si="13"/>
        <v>72</v>
      </c>
      <c r="V18" s="80">
        <f t="shared" si="4"/>
        <v>0.58333333333333304</v>
      </c>
      <c r="W18" s="19"/>
      <c r="X18" s="21"/>
      <c r="Y18" s="88">
        <f t="shared" si="14"/>
        <v>72</v>
      </c>
      <c r="Z18" s="80">
        <f t="shared" si="5"/>
        <v>0.58333333333333304</v>
      </c>
      <c r="AA18" s="19"/>
      <c r="AB18" s="21"/>
      <c r="AC18" s="88">
        <f t="shared" si="15"/>
        <v>72</v>
      </c>
      <c r="AD18" s="80">
        <f t="shared" si="6"/>
        <v>0.58333333333333304</v>
      </c>
      <c r="AE18" s="19"/>
      <c r="AF18" s="21"/>
      <c r="AG18" s="88">
        <f t="shared" si="16"/>
        <v>72</v>
      </c>
      <c r="AH18" s="80">
        <f t="shared" si="7"/>
        <v>0.58333333333333304</v>
      </c>
      <c r="AI18" s="19"/>
      <c r="AJ18" s="21"/>
      <c r="AK18" s="88">
        <f t="shared" si="17"/>
        <v>72</v>
      </c>
      <c r="AL18" s="80">
        <f t="shared" si="8"/>
        <v>0.58333333333333304</v>
      </c>
      <c r="AM18" s="19"/>
      <c r="AN18" s="20"/>
      <c r="AO18" s="89">
        <f t="shared" si="18"/>
        <v>72</v>
      </c>
    </row>
    <row r="19" spans="1:41">
      <c r="A19" s="87"/>
      <c r="B19" s="84">
        <v>0.60416666666666596</v>
      </c>
      <c r="C19" s="10"/>
      <c r="D19" s="15"/>
      <c r="E19" s="85">
        <f t="shared" si="9"/>
        <v>72</v>
      </c>
      <c r="F19" s="84">
        <f t="shared" si="0"/>
        <v>0.60416666666666596</v>
      </c>
      <c r="G19" s="10"/>
      <c r="H19" s="15"/>
      <c r="I19" s="85">
        <f t="shared" si="10"/>
        <v>72</v>
      </c>
      <c r="J19" s="84">
        <f t="shared" si="1"/>
        <v>0.60416666666666596</v>
      </c>
      <c r="K19" s="10"/>
      <c r="L19" s="15"/>
      <c r="M19" s="85">
        <f t="shared" si="11"/>
        <v>72</v>
      </c>
      <c r="N19" s="84">
        <f t="shared" si="2"/>
        <v>0.60416666666666596</v>
      </c>
      <c r="O19" s="10"/>
      <c r="P19" s="15"/>
      <c r="Q19" s="85">
        <f t="shared" si="12"/>
        <v>72</v>
      </c>
      <c r="R19" s="84">
        <f t="shared" si="3"/>
        <v>0.60416666666666596</v>
      </c>
      <c r="S19" s="24"/>
      <c r="T19" s="10"/>
      <c r="U19" s="85">
        <f t="shared" si="13"/>
        <v>72</v>
      </c>
      <c r="V19" s="84">
        <f t="shared" si="4"/>
        <v>0.60416666666666596</v>
      </c>
      <c r="W19" s="10"/>
      <c r="X19" s="15"/>
      <c r="Y19" s="85">
        <f t="shared" si="14"/>
        <v>72</v>
      </c>
      <c r="Z19" s="84">
        <f t="shared" si="5"/>
        <v>0.60416666666666596</v>
      </c>
      <c r="AA19" s="10"/>
      <c r="AB19" s="15"/>
      <c r="AC19" s="85">
        <f t="shared" si="15"/>
        <v>72</v>
      </c>
      <c r="AD19" s="84">
        <f t="shared" si="6"/>
        <v>0.60416666666666596</v>
      </c>
      <c r="AE19" s="10"/>
      <c r="AF19" s="15"/>
      <c r="AG19" s="85">
        <f t="shared" si="16"/>
        <v>72</v>
      </c>
      <c r="AH19" s="84">
        <f t="shared" si="7"/>
        <v>0.60416666666666596</v>
      </c>
      <c r="AI19" s="10"/>
      <c r="AJ19" s="26"/>
      <c r="AK19" s="85">
        <f t="shared" si="17"/>
        <v>72</v>
      </c>
      <c r="AL19" s="84">
        <f t="shared" si="8"/>
        <v>0.60416666666666596</v>
      </c>
      <c r="AM19" s="10"/>
      <c r="AN19" s="15"/>
      <c r="AO19" s="86">
        <f t="shared" si="18"/>
        <v>72</v>
      </c>
    </row>
    <row r="20" spans="1:41">
      <c r="A20" s="87"/>
      <c r="B20" s="80">
        <v>0.625</v>
      </c>
      <c r="C20" s="10"/>
      <c r="D20" s="15"/>
      <c r="E20" s="85">
        <f t="shared" si="9"/>
        <v>72</v>
      </c>
      <c r="F20" s="84">
        <f t="shared" si="0"/>
        <v>0.625</v>
      </c>
      <c r="G20" s="10"/>
      <c r="H20" s="15"/>
      <c r="I20" s="85">
        <f t="shared" si="10"/>
        <v>72</v>
      </c>
      <c r="J20" s="84">
        <f t="shared" si="1"/>
        <v>0.625</v>
      </c>
      <c r="K20" s="10"/>
      <c r="L20" s="15"/>
      <c r="M20" s="85">
        <f t="shared" si="11"/>
        <v>72</v>
      </c>
      <c r="N20" s="84">
        <f t="shared" si="2"/>
        <v>0.625</v>
      </c>
      <c r="O20" s="10"/>
      <c r="P20" s="15"/>
      <c r="Q20" s="85">
        <f t="shared" si="12"/>
        <v>72</v>
      </c>
      <c r="R20" s="84">
        <f t="shared" si="3"/>
        <v>0.625</v>
      </c>
      <c r="S20" s="28"/>
      <c r="T20" s="25"/>
      <c r="U20" s="85">
        <f t="shared" si="13"/>
        <v>72</v>
      </c>
      <c r="V20" s="84">
        <f t="shared" si="4"/>
        <v>0.625</v>
      </c>
      <c r="W20" s="10"/>
      <c r="X20" s="15"/>
      <c r="Y20" s="85">
        <f t="shared" si="14"/>
        <v>72</v>
      </c>
      <c r="Z20" s="84">
        <f t="shared" si="5"/>
        <v>0.625</v>
      </c>
      <c r="AA20" s="10"/>
      <c r="AB20" s="15"/>
      <c r="AC20" s="85">
        <f t="shared" si="15"/>
        <v>72</v>
      </c>
      <c r="AD20" s="84">
        <f t="shared" si="6"/>
        <v>0.625</v>
      </c>
      <c r="AE20" s="19"/>
      <c r="AF20" s="21"/>
      <c r="AG20" s="88">
        <f t="shared" si="16"/>
        <v>72</v>
      </c>
      <c r="AH20" s="80">
        <f t="shared" si="7"/>
        <v>0.625</v>
      </c>
      <c r="AI20" s="23"/>
      <c r="AJ20" s="20"/>
      <c r="AK20" s="88">
        <f t="shared" si="17"/>
        <v>72</v>
      </c>
      <c r="AL20" s="80">
        <f t="shared" si="8"/>
        <v>0.625</v>
      </c>
      <c r="AM20" s="10"/>
      <c r="AN20" s="15"/>
      <c r="AO20" s="86">
        <f t="shared" si="18"/>
        <v>72</v>
      </c>
    </row>
    <row r="21" spans="1:41">
      <c r="A21" s="90" t="s">
        <v>12</v>
      </c>
      <c r="B21" s="84">
        <v>0.64583333333333304</v>
      </c>
      <c r="C21" s="19"/>
      <c r="D21" s="21"/>
      <c r="E21" s="91">
        <f t="shared" si="9"/>
        <v>72</v>
      </c>
      <c r="F21" s="92">
        <f t="shared" si="0"/>
        <v>0.64583333333333304</v>
      </c>
      <c r="G21" s="19"/>
      <c r="H21" s="21"/>
      <c r="I21" s="91">
        <f t="shared" si="10"/>
        <v>72</v>
      </c>
      <c r="J21" s="92">
        <f t="shared" si="1"/>
        <v>0.64583333333333304</v>
      </c>
      <c r="K21" s="19"/>
      <c r="L21" s="21"/>
      <c r="M21" s="91">
        <f t="shared" si="11"/>
        <v>72</v>
      </c>
      <c r="N21" s="92">
        <f t="shared" si="2"/>
        <v>0.64583333333333304</v>
      </c>
      <c r="O21" s="19"/>
      <c r="P21" s="21"/>
      <c r="Q21" s="91">
        <f t="shared" si="12"/>
        <v>72</v>
      </c>
      <c r="R21" s="92">
        <f t="shared" si="3"/>
        <v>0.64583333333333304</v>
      </c>
      <c r="S21" s="22"/>
      <c r="T21" s="19"/>
      <c r="U21" s="91">
        <f t="shared" si="13"/>
        <v>72</v>
      </c>
      <c r="V21" s="92">
        <f t="shared" si="4"/>
        <v>0.64583333333333304</v>
      </c>
      <c r="W21" s="19"/>
      <c r="X21" s="21"/>
      <c r="Y21" s="91">
        <f t="shared" si="14"/>
        <v>72</v>
      </c>
      <c r="Z21" s="92">
        <f t="shared" si="5"/>
        <v>0.64583333333333304</v>
      </c>
      <c r="AA21" s="19"/>
      <c r="AB21" s="21"/>
      <c r="AC21" s="91">
        <f t="shared" si="15"/>
        <v>72</v>
      </c>
      <c r="AD21" s="92">
        <f t="shared" si="6"/>
        <v>0.64583333333333304</v>
      </c>
      <c r="AE21" s="25"/>
      <c r="AF21" s="26"/>
      <c r="AG21" s="85">
        <f t="shared" si="16"/>
        <v>72</v>
      </c>
      <c r="AH21" s="84">
        <f t="shared" si="7"/>
        <v>0.64583333333333304</v>
      </c>
      <c r="AI21" s="25"/>
      <c r="AJ21" s="26"/>
      <c r="AK21" s="85">
        <f t="shared" si="17"/>
        <v>72</v>
      </c>
      <c r="AL21" s="84">
        <f t="shared" si="8"/>
        <v>0.64583333333333304</v>
      </c>
      <c r="AM21" s="19"/>
      <c r="AN21" s="21"/>
      <c r="AO21" s="93">
        <f t="shared" si="18"/>
        <v>72</v>
      </c>
    </row>
    <row r="22" spans="1:41">
      <c r="A22" s="83"/>
      <c r="B22" s="80">
        <v>0.66666666666666596</v>
      </c>
      <c r="C22" s="10"/>
      <c r="D22" s="15"/>
      <c r="E22" s="88">
        <f t="shared" si="9"/>
        <v>72</v>
      </c>
      <c r="F22" s="80">
        <f t="shared" si="0"/>
        <v>0.66666666666666596</v>
      </c>
      <c r="G22" s="10"/>
      <c r="H22" s="15"/>
      <c r="I22" s="88">
        <f t="shared" si="10"/>
        <v>72</v>
      </c>
      <c r="J22" s="80">
        <f t="shared" si="1"/>
        <v>0.66666666666666596</v>
      </c>
      <c r="K22" s="10"/>
      <c r="L22" s="15"/>
      <c r="M22" s="88">
        <f t="shared" si="11"/>
        <v>72</v>
      </c>
      <c r="N22" s="80">
        <f t="shared" si="2"/>
        <v>0.66666666666666596</v>
      </c>
      <c r="O22" s="10"/>
      <c r="P22" s="15"/>
      <c r="Q22" s="88">
        <f t="shared" si="12"/>
        <v>72</v>
      </c>
      <c r="R22" s="80">
        <f t="shared" si="3"/>
        <v>0.66666666666666596</v>
      </c>
      <c r="S22" s="24"/>
      <c r="T22" s="10"/>
      <c r="U22" s="88">
        <f t="shared" si="13"/>
        <v>72</v>
      </c>
      <c r="V22" s="80">
        <f t="shared" si="4"/>
        <v>0.66666666666666596</v>
      </c>
      <c r="W22" s="10"/>
      <c r="X22" s="15"/>
      <c r="Y22" s="88">
        <f t="shared" si="14"/>
        <v>72</v>
      </c>
      <c r="Z22" s="80">
        <f t="shared" si="5"/>
        <v>0.66666666666666596</v>
      </c>
      <c r="AA22" s="10"/>
      <c r="AB22" s="15"/>
      <c r="AC22" s="88">
        <f t="shared" si="15"/>
        <v>72</v>
      </c>
      <c r="AD22" s="80">
        <f t="shared" si="6"/>
        <v>0.66666666666666596</v>
      </c>
      <c r="AE22" s="19"/>
      <c r="AF22" s="21"/>
      <c r="AG22" s="88">
        <f t="shared" si="16"/>
        <v>72</v>
      </c>
      <c r="AH22" s="80">
        <f t="shared" si="7"/>
        <v>0.66666666666666596</v>
      </c>
      <c r="AI22" s="19"/>
      <c r="AJ22" s="21"/>
      <c r="AK22" s="88">
        <f t="shared" si="17"/>
        <v>72</v>
      </c>
      <c r="AL22" s="80">
        <f t="shared" si="8"/>
        <v>0.66666666666666596</v>
      </c>
      <c r="AM22" s="10"/>
      <c r="AN22" s="15"/>
      <c r="AO22" s="89">
        <f t="shared" si="18"/>
        <v>72</v>
      </c>
    </row>
    <row r="23" spans="1:41">
      <c r="A23" s="87"/>
      <c r="B23" s="84">
        <v>0.6875</v>
      </c>
      <c r="C23" s="10"/>
      <c r="D23" s="15"/>
      <c r="E23" s="85">
        <f t="shared" si="9"/>
        <v>72</v>
      </c>
      <c r="F23" s="84">
        <f t="shared" si="0"/>
        <v>0.6875</v>
      </c>
      <c r="G23" s="10"/>
      <c r="H23" s="15"/>
      <c r="I23" s="85">
        <f t="shared" si="10"/>
        <v>72</v>
      </c>
      <c r="J23" s="84">
        <f t="shared" si="1"/>
        <v>0.6875</v>
      </c>
      <c r="K23" s="10"/>
      <c r="L23" s="15"/>
      <c r="M23" s="85">
        <f t="shared" si="11"/>
        <v>72</v>
      </c>
      <c r="N23" s="84">
        <f t="shared" si="2"/>
        <v>0.6875</v>
      </c>
      <c r="O23" s="10"/>
      <c r="P23" s="15"/>
      <c r="Q23" s="85">
        <f t="shared" si="12"/>
        <v>72</v>
      </c>
      <c r="R23" s="84">
        <f t="shared" si="3"/>
        <v>0.6875</v>
      </c>
      <c r="S23" s="24"/>
      <c r="T23" s="10"/>
      <c r="U23" s="85">
        <f t="shared" si="13"/>
        <v>72</v>
      </c>
      <c r="V23" s="84">
        <f t="shared" si="4"/>
        <v>0.6875</v>
      </c>
      <c r="W23" s="10"/>
      <c r="X23" s="15"/>
      <c r="Y23" s="85">
        <f t="shared" si="14"/>
        <v>72</v>
      </c>
      <c r="Z23" s="84">
        <f t="shared" si="5"/>
        <v>0.6875</v>
      </c>
      <c r="AA23" s="10"/>
      <c r="AB23" s="15"/>
      <c r="AC23" s="85">
        <f t="shared" si="15"/>
        <v>72</v>
      </c>
      <c r="AD23" s="84">
        <f t="shared" si="6"/>
        <v>0.6875</v>
      </c>
      <c r="AE23" s="10"/>
      <c r="AF23" s="15"/>
      <c r="AG23" s="85">
        <f t="shared" si="16"/>
        <v>72</v>
      </c>
      <c r="AH23" s="84">
        <f t="shared" si="7"/>
        <v>0.6875</v>
      </c>
      <c r="AI23" s="10"/>
      <c r="AJ23" s="15"/>
      <c r="AK23" s="85">
        <f t="shared" si="17"/>
        <v>72</v>
      </c>
      <c r="AL23" s="84">
        <f t="shared" si="8"/>
        <v>0.6875</v>
      </c>
      <c r="AM23" s="10"/>
      <c r="AN23" s="15"/>
      <c r="AO23" s="86">
        <f t="shared" si="18"/>
        <v>72</v>
      </c>
    </row>
    <row r="24" spans="1:41">
      <c r="A24" s="87"/>
      <c r="B24" s="80">
        <v>0.70833333333333304</v>
      </c>
      <c r="C24" s="19"/>
      <c r="D24" s="21"/>
      <c r="E24" s="88">
        <f t="shared" si="9"/>
        <v>72</v>
      </c>
      <c r="F24" s="80">
        <f t="shared" si="0"/>
        <v>0.70833333333333304</v>
      </c>
      <c r="G24" s="19"/>
      <c r="H24" s="21"/>
      <c r="I24" s="88">
        <f t="shared" si="10"/>
        <v>72</v>
      </c>
      <c r="J24" s="80">
        <f t="shared" si="1"/>
        <v>0.70833333333333304</v>
      </c>
      <c r="K24" s="19"/>
      <c r="L24" s="21"/>
      <c r="M24" s="88">
        <f t="shared" si="11"/>
        <v>72</v>
      </c>
      <c r="N24" s="80">
        <f t="shared" si="2"/>
        <v>0.70833333333333304</v>
      </c>
      <c r="O24" s="19"/>
      <c r="P24" s="21"/>
      <c r="Q24" s="88">
        <f t="shared" si="12"/>
        <v>72</v>
      </c>
      <c r="R24" s="80">
        <f t="shared" si="3"/>
        <v>0.70833333333333304</v>
      </c>
      <c r="S24" s="22"/>
      <c r="T24" s="19"/>
      <c r="U24" s="88">
        <f t="shared" si="13"/>
        <v>72</v>
      </c>
      <c r="V24" s="80">
        <f t="shared" si="4"/>
        <v>0.70833333333333304</v>
      </c>
      <c r="W24" s="19"/>
      <c r="X24" s="21"/>
      <c r="Y24" s="88">
        <f t="shared" si="14"/>
        <v>72</v>
      </c>
      <c r="Z24" s="80">
        <f t="shared" si="5"/>
        <v>0.70833333333333304</v>
      </c>
      <c r="AA24" s="19"/>
      <c r="AB24" s="21"/>
      <c r="AC24" s="88">
        <f t="shared" si="15"/>
        <v>72</v>
      </c>
      <c r="AD24" s="80">
        <f t="shared" si="6"/>
        <v>0.70833333333333304</v>
      </c>
      <c r="AE24" s="19"/>
      <c r="AF24" s="21"/>
      <c r="AG24" s="88">
        <f t="shared" si="16"/>
        <v>72</v>
      </c>
      <c r="AH24" s="80">
        <f t="shared" si="7"/>
        <v>0.70833333333333304</v>
      </c>
      <c r="AI24" s="19"/>
      <c r="AJ24" s="21"/>
      <c r="AK24" s="88">
        <f t="shared" si="17"/>
        <v>72</v>
      </c>
      <c r="AL24" s="80">
        <f t="shared" si="8"/>
        <v>0.70833333333333304</v>
      </c>
      <c r="AM24" s="19"/>
      <c r="AN24" s="21"/>
      <c r="AO24" s="89">
        <f t="shared" si="18"/>
        <v>72</v>
      </c>
    </row>
    <row r="25" spans="1:41">
      <c r="A25" s="87"/>
      <c r="B25" s="84">
        <v>0.72916666666666596</v>
      </c>
      <c r="C25" s="10"/>
      <c r="D25" s="15"/>
      <c r="E25" s="85">
        <f t="shared" si="9"/>
        <v>72</v>
      </c>
      <c r="F25" s="84">
        <f t="shared" si="0"/>
        <v>0.72916666666666596</v>
      </c>
      <c r="G25" s="10"/>
      <c r="H25" s="15"/>
      <c r="I25" s="85">
        <f t="shared" si="10"/>
        <v>72</v>
      </c>
      <c r="J25" s="84">
        <f t="shared" si="1"/>
        <v>0.72916666666666596</v>
      </c>
      <c r="K25" s="10"/>
      <c r="L25" s="15"/>
      <c r="M25" s="85">
        <f t="shared" si="11"/>
        <v>72</v>
      </c>
      <c r="N25" s="84">
        <f t="shared" si="2"/>
        <v>0.72916666666666596</v>
      </c>
      <c r="O25" s="10"/>
      <c r="P25" s="15"/>
      <c r="Q25" s="85">
        <f t="shared" si="12"/>
        <v>72</v>
      </c>
      <c r="R25" s="84">
        <f t="shared" si="3"/>
        <v>0.72916666666666596</v>
      </c>
      <c r="S25" s="24"/>
      <c r="T25" s="10"/>
      <c r="U25" s="85">
        <f t="shared" si="13"/>
        <v>72</v>
      </c>
      <c r="V25" s="84">
        <f t="shared" si="4"/>
        <v>0.72916666666666596</v>
      </c>
      <c r="W25" s="10"/>
      <c r="X25" s="15"/>
      <c r="Y25" s="85">
        <f t="shared" si="14"/>
        <v>72</v>
      </c>
      <c r="Z25" s="84">
        <f t="shared" si="5"/>
        <v>0.72916666666666596</v>
      </c>
      <c r="AA25" s="10"/>
      <c r="AB25" s="15"/>
      <c r="AC25" s="85">
        <f t="shared" si="15"/>
        <v>72</v>
      </c>
      <c r="AD25" s="84">
        <f t="shared" si="6"/>
        <v>0.72916666666666596</v>
      </c>
      <c r="AE25" s="10"/>
      <c r="AF25" s="15"/>
      <c r="AG25" s="85">
        <f t="shared" si="16"/>
        <v>72</v>
      </c>
      <c r="AH25" s="84">
        <f t="shared" si="7"/>
        <v>0.72916666666666596</v>
      </c>
      <c r="AI25" s="10"/>
      <c r="AJ25" s="15"/>
      <c r="AK25" s="85">
        <f t="shared" si="17"/>
        <v>72</v>
      </c>
      <c r="AL25" s="84">
        <f t="shared" si="8"/>
        <v>0.72916666666666596</v>
      </c>
      <c r="AM25" s="10"/>
      <c r="AN25" s="15"/>
      <c r="AO25" s="86">
        <f t="shared" si="18"/>
        <v>72</v>
      </c>
    </row>
    <row r="26" spans="1:41">
      <c r="A26" s="87"/>
      <c r="B26" s="80">
        <v>0.75</v>
      </c>
      <c r="C26" s="19"/>
      <c r="D26" s="21"/>
      <c r="E26" s="88">
        <f t="shared" si="9"/>
        <v>72</v>
      </c>
      <c r="F26" s="80">
        <f t="shared" si="0"/>
        <v>0.75</v>
      </c>
      <c r="G26" s="19"/>
      <c r="H26" s="21"/>
      <c r="I26" s="88">
        <f t="shared" si="10"/>
        <v>72</v>
      </c>
      <c r="J26" s="80">
        <f t="shared" si="1"/>
        <v>0.75</v>
      </c>
      <c r="K26" s="19"/>
      <c r="L26" s="21"/>
      <c r="M26" s="88">
        <f t="shared" si="11"/>
        <v>72</v>
      </c>
      <c r="N26" s="80">
        <f t="shared" si="2"/>
        <v>0.75</v>
      </c>
      <c r="O26" s="19"/>
      <c r="P26" s="21"/>
      <c r="Q26" s="88">
        <f t="shared" si="12"/>
        <v>72</v>
      </c>
      <c r="R26" s="80">
        <f t="shared" si="3"/>
        <v>0.75</v>
      </c>
      <c r="S26" s="22"/>
      <c r="T26" s="19"/>
      <c r="U26" s="88">
        <f t="shared" si="13"/>
        <v>72</v>
      </c>
      <c r="V26" s="80">
        <f t="shared" si="4"/>
        <v>0.75</v>
      </c>
      <c r="W26" s="19"/>
      <c r="X26" s="21"/>
      <c r="Y26" s="88">
        <f t="shared" si="14"/>
        <v>72</v>
      </c>
      <c r="Z26" s="80">
        <f t="shared" si="5"/>
        <v>0.75</v>
      </c>
      <c r="AA26" s="19"/>
      <c r="AB26" s="21"/>
      <c r="AC26" s="88">
        <f t="shared" si="15"/>
        <v>72</v>
      </c>
      <c r="AD26" s="80">
        <f t="shared" si="6"/>
        <v>0.75</v>
      </c>
      <c r="AE26" s="19"/>
      <c r="AF26" s="21"/>
      <c r="AG26" s="88">
        <f t="shared" si="16"/>
        <v>72</v>
      </c>
      <c r="AH26" s="80">
        <f t="shared" si="7"/>
        <v>0.75</v>
      </c>
      <c r="AI26" s="19"/>
      <c r="AJ26" s="21"/>
      <c r="AK26" s="88">
        <f t="shared" si="17"/>
        <v>72</v>
      </c>
      <c r="AL26" s="80">
        <f t="shared" si="8"/>
        <v>0.75</v>
      </c>
      <c r="AM26" s="19"/>
      <c r="AN26" s="21"/>
      <c r="AO26" s="89">
        <f t="shared" si="18"/>
        <v>72</v>
      </c>
    </row>
    <row r="27" spans="1:41">
      <c r="A27" s="87"/>
      <c r="B27" s="84">
        <v>0.77083333333333304</v>
      </c>
      <c r="C27" s="10"/>
      <c r="D27" s="15"/>
      <c r="E27" s="85">
        <f t="shared" si="9"/>
        <v>72</v>
      </c>
      <c r="F27" s="84">
        <f t="shared" si="0"/>
        <v>0.77083333333333304</v>
      </c>
      <c r="G27" s="10"/>
      <c r="H27" s="15"/>
      <c r="I27" s="85">
        <f t="shared" si="10"/>
        <v>72</v>
      </c>
      <c r="J27" s="84">
        <f t="shared" si="1"/>
        <v>0.77083333333333304</v>
      </c>
      <c r="K27" s="10"/>
      <c r="L27" s="15"/>
      <c r="M27" s="85">
        <f t="shared" si="11"/>
        <v>72</v>
      </c>
      <c r="N27" s="84">
        <f t="shared" si="2"/>
        <v>0.77083333333333304</v>
      </c>
      <c r="O27" s="10"/>
      <c r="P27" s="15"/>
      <c r="Q27" s="85">
        <f t="shared" si="12"/>
        <v>72</v>
      </c>
      <c r="R27" s="84">
        <f t="shared" si="3"/>
        <v>0.77083333333333304</v>
      </c>
      <c r="S27" s="24"/>
      <c r="T27" s="10"/>
      <c r="U27" s="85">
        <f t="shared" si="13"/>
        <v>72</v>
      </c>
      <c r="V27" s="84">
        <f t="shared" si="4"/>
        <v>0.77083333333333304</v>
      </c>
      <c r="W27" s="10"/>
      <c r="X27" s="15"/>
      <c r="Y27" s="85">
        <f t="shared" si="14"/>
        <v>72</v>
      </c>
      <c r="Z27" s="84">
        <f t="shared" si="5"/>
        <v>0.77083333333333304</v>
      </c>
      <c r="AA27" s="10"/>
      <c r="AB27" s="15"/>
      <c r="AC27" s="85">
        <f t="shared" si="15"/>
        <v>72</v>
      </c>
      <c r="AD27" s="84">
        <f t="shared" si="6"/>
        <v>0.77083333333333304</v>
      </c>
      <c r="AE27" s="10"/>
      <c r="AF27" s="15"/>
      <c r="AG27" s="85">
        <f t="shared" si="16"/>
        <v>72</v>
      </c>
      <c r="AH27" s="84">
        <f t="shared" si="7"/>
        <v>0.77083333333333304</v>
      </c>
      <c r="AI27" s="10"/>
      <c r="AJ27" s="15"/>
      <c r="AK27" s="85">
        <f t="shared" si="17"/>
        <v>72</v>
      </c>
      <c r="AL27" s="84">
        <f t="shared" si="8"/>
        <v>0.77083333333333304</v>
      </c>
      <c r="AM27" s="10"/>
      <c r="AN27" s="15"/>
      <c r="AO27" s="86">
        <f t="shared" si="18"/>
        <v>72</v>
      </c>
    </row>
    <row r="28" spans="1:41">
      <c r="A28" s="87"/>
      <c r="B28" s="80">
        <v>0.79166666666666596</v>
      </c>
      <c r="C28" s="19"/>
      <c r="D28" s="21"/>
      <c r="E28" s="88">
        <f t="shared" si="9"/>
        <v>72</v>
      </c>
      <c r="F28" s="80">
        <f t="shared" si="0"/>
        <v>0.79166666666666596</v>
      </c>
      <c r="G28" s="19"/>
      <c r="H28" s="21"/>
      <c r="I28" s="88">
        <f t="shared" si="10"/>
        <v>72</v>
      </c>
      <c r="J28" s="80">
        <f t="shared" si="1"/>
        <v>0.79166666666666596</v>
      </c>
      <c r="K28" s="19"/>
      <c r="L28" s="21"/>
      <c r="M28" s="88">
        <f t="shared" si="11"/>
        <v>72</v>
      </c>
      <c r="N28" s="80">
        <f t="shared" si="2"/>
        <v>0.79166666666666596</v>
      </c>
      <c r="O28" s="19"/>
      <c r="P28" s="21"/>
      <c r="Q28" s="88">
        <f t="shared" si="12"/>
        <v>72</v>
      </c>
      <c r="R28" s="80">
        <f t="shared" si="3"/>
        <v>0.79166666666666596</v>
      </c>
      <c r="S28" s="22"/>
      <c r="T28" s="19"/>
      <c r="U28" s="88">
        <f t="shared" si="13"/>
        <v>72</v>
      </c>
      <c r="V28" s="80">
        <f t="shared" si="4"/>
        <v>0.79166666666666596</v>
      </c>
      <c r="W28" s="19"/>
      <c r="X28" s="21"/>
      <c r="Y28" s="88">
        <f t="shared" si="14"/>
        <v>72</v>
      </c>
      <c r="Z28" s="80">
        <f t="shared" si="5"/>
        <v>0.79166666666666596</v>
      </c>
      <c r="AA28" s="19"/>
      <c r="AB28" s="21"/>
      <c r="AC28" s="88">
        <f t="shared" si="15"/>
        <v>72</v>
      </c>
      <c r="AD28" s="80">
        <f t="shared" si="6"/>
        <v>0.79166666666666596</v>
      </c>
      <c r="AE28" s="19"/>
      <c r="AF28" s="21"/>
      <c r="AG28" s="88">
        <f t="shared" si="16"/>
        <v>72</v>
      </c>
      <c r="AH28" s="80">
        <f t="shared" si="7"/>
        <v>0.79166666666666596</v>
      </c>
      <c r="AI28" s="19"/>
      <c r="AJ28" s="21"/>
      <c r="AK28" s="88">
        <f t="shared" si="17"/>
        <v>72</v>
      </c>
      <c r="AL28" s="80">
        <f t="shared" si="8"/>
        <v>0.79166666666666596</v>
      </c>
      <c r="AM28" s="19"/>
      <c r="AN28" s="21"/>
      <c r="AO28" s="89">
        <f t="shared" si="18"/>
        <v>72</v>
      </c>
    </row>
    <row r="29" spans="1:41">
      <c r="A29" s="87"/>
      <c r="B29" s="84">
        <v>0.8125</v>
      </c>
      <c r="C29" s="10"/>
      <c r="D29" s="15"/>
      <c r="E29" s="85">
        <f t="shared" si="9"/>
        <v>72</v>
      </c>
      <c r="F29" s="84">
        <f t="shared" si="0"/>
        <v>0.8125</v>
      </c>
      <c r="G29" s="10"/>
      <c r="H29" s="15"/>
      <c r="I29" s="85">
        <f t="shared" si="10"/>
        <v>72</v>
      </c>
      <c r="J29" s="84">
        <f t="shared" si="1"/>
        <v>0.8125</v>
      </c>
      <c r="K29" s="10"/>
      <c r="L29" s="15"/>
      <c r="M29" s="85">
        <f t="shared" si="11"/>
        <v>72</v>
      </c>
      <c r="N29" s="84">
        <f t="shared" si="2"/>
        <v>0.8125</v>
      </c>
      <c r="O29" s="10"/>
      <c r="P29" s="15"/>
      <c r="Q29" s="85">
        <f t="shared" si="12"/>
        <v>72</v>
      </c>
      <c r="R29" s="84">
        <f t="shared" si="3"/>
        <v>0.8125</v>
      </c>
      <c r="S29" s="24"/>
      <c r="T29" s="10"/>
      <c r="U29" s="85">
        <f t="shared" si="13"/>
        <v>72</v>
      </c>
      <c r="V29" s="84">
        <f t="shared" si="4"/>
        <v>0.8125</v>
      </c>
      <c r="W29" s="10"/>
      <c r="X29" s="15"/>
      <c r="Y29" s="85">
        <f t="shared" si="14"/>
        <v>72</v>
      </c>
      <c r="Z29" s="84">
        <f t="shared" si="5"/>
        <v>0.8125</v>
      </c>
      <c r="AA29" s="10"/>
      <c r="AB29" s="15"/>
      <c r="AC29" s="85">
        <f t="shared" si="15"/>
        <v>72</v>
      </c>
      <c r="AD29" s="84">
        <f t="shared" si="6"/>
        <v>0.8125</v>
      </c>
      <c r="AE29" s="10"/>
      <c r="AF29" s="15"/>
      <c r="AG29" s="85">
        <f t="shared" si="16"/>
        <v>72</v>
      </c>
      <c r="AH29" s="84">
        <f t="shared" si="7"/>
        <v>0.8125</v>
      </c>
      <c r="AI29" s="10"/>
      <c r="AJ29" s="15"/>
      <c r="AK29" s="85">
        <f t="shared" si="17"/>
        <v>72</v>
      </c>
      <c r="AL29" s="84">
        <f t="shared" si="8"/>
        <v>0.8125</v>
      </c>
      <c r="AM29" s="10"/>
      <c r="AN29" s="15"/>
      <c r="AO29" s="86">
        <f t="shared" si="18"/>
        <v>72</v>
      </c>
    </row>
    <row r="30" spans="1:41">
      <c r="A30" s="87"/>
      <c r="B30" s="80">
        <v>0.83333333333333304</v>
      </c>
      <c r="C30" s="23"/>
      <c r="D30" s="20"/>
      <c r="E30" s="88">
        <f t="shared" si="9"/>
        <v>72</v>
      </c>
      <c r="F30" s="80">
        <f t="shared" si="0"/>
        <v>0.83333333333333304</v>
      </c>
      <c r="G30" s="23"/>
      <c r="H30" s="20"/>
      <c r="I30" s="88">
        <f t="shared" si="10"/>
        <v>72</v>
      </c>
      <c r="J30" s="80">
        <f t="shared" si="1"/>
        <v>0.83333333333333304</v>
      </c>
      <c r="K30" s="23"/>
      <c r="L30" s="20"/>
      <c r="M30" s="88">
        <f t="shared" si="11"/>
        <v>72</v>
      </c>
      <c r="N30" s="80">
        <f t="shared" si="2"/>
        <v>0.83333333333333304</v>
      </c>
      <c r="O30" s="23"/>
      <c r="P30" s="20"/>
      <c r="Q30" s="88">
        <f t="shared" si="12"/>
        <v>72</v>
      </c>
      <c r="R30" s="80">
        <f t="shared" si="3"/>
        <v>0.83333333333333304</v>
      </c>
      <c r="S30" s="27"/>
      <c r="T30" s="23"/>
      <c r="U30" s="88">
        <f t="shared" si="13"/>
        <v>72</v>
      </c>
      <c r="V30" s="80">
        <f t="shared" si="4"/>
        <v>0.83333333333333304</v>
      </c>
      <c r="W30" s="23"/>
      <c r="X30" s="20"/>
      <c r="Y30" s="88">
        <f t="shared" si="14"/>
        <v>72</v>
      </c>
      <c r="Z30" s="80">
        <f t="shared" si="5"/>
        <v>0.83333333333333304</v>
      </c>
      <c r="AA30" s="23"/>
      <c r="AB30" s="20"/>
      <c r="AC30" s="88">
        <f t="shared" si="15"/>
        <v>72</v>
      </c>
      <c r="AD30" s="80">
        <f t="shared" si="6"/>
        <v>0.83333333333333304</v>
      </c>
      <c r="AE30" s="23"/>
      <c r="AF30" s="20"/>
      <c r="AG30" s="88">
        <f t="shared" si="16"/>
        <v>72</v>
      </c>
      <c r="AH30" s="80">
        <f t="shared" si="7"/>
        <v>0.83333333333333304</v>
      </c>
      <c r="AI30" s="23"/>
      <c r="AJ30" s="20"/>
      <c r="AK30" s="88">
        <f t="shared" si="17"/>
        <v>72</v>
      </c>
      <c r="AL30" s="80">
        <f t="shared" si="8"/>
        <v>0.83333333333333304</v>
      </c>
      <c r="AM30" s="23"/>
      <c r="AN30" s="20"/>
      <c r="AO30" s="89">
        <f t="shared" si="18"/>
        <v>72</v>
      </c>
    </row>
    <row r="31" spans="1:41">
      <c r="A31" s="87"/>
      <c r="B31" s="84">
        <v>0.85416666666666596</v>
      </c>
      <c r="C31" s="25"/>
      <c r="D31" s="26"/>
      <c r="E31" s="85">
        <f t="shared" si="9"/>
        <v>72</v>
      </c>
      <c r="F31" s="84">
        <f t="shared" si="0"/>
        <v>0.85416666666666596</v>
      </c>
      <c r="G31" s="25"/>
      <c r="H31" s="26"/>
      <c r="I31" s="85">
        <f t="shared" si="10"/>
        <v>72</v>
      </c>
      <c r="J31" s="84">
        <f t="shared" si="1"/>
        <v>0.85416666666666596</v>
      </c>
      <c r="K31" s="25"/>
      <c r="L31" s="26"/>
      <c r="M31" s="85">
        <f t="shared" si="11"/>
        <v>72</v>
      </c>
      <c r="N31" s="84">
        <f t="shared" si="2"/>
        <v>0.85416666666666596</v>
      </c>
      <c r="O31" s="25"/>
      <c r="P31" s="26"/>
      <c r="Q31" s="85">
        <f t="shared" si="12"/>
        <v>72</v>
      </c>
      <c r="R31" s="84">
        <f t="shared" si="3"/>
        <v>0.85416666666666596</v>
      </c>
      <c r="S31" s="28"/>
      <c r="T31" s="25"/>
      <c r="U31" s="85">
        <f t="shared" si="13"/>
        <v>72</v>
      </c>
      <c r="V31" s="84">
        <f t="shared" si="4"/>
        <v>0.85416666666666596</v>
      </c>
      <c r="W31" s="25"/>
      <c r="X31" s="26"/>
      <c r="Y31" s="85">
        <f t="shared" si="14"/>
        <v>72</v>
      </c>
      <c r="Z31" s="84">
        <f t="shared" si="5"/>
        <v>0.85416666666666596</v>
      </c>
      <c r="AA31" s="25"/>
      <c r="AB31" s="26"/>
      <c r="AC31" s="85">
        <f t="shared" si="15"/>
        <v>72</v>
      </c>
      <c r="AD31" s="84">
        <f t="shared" si="6"/>
        <v>0.85416666666666596</v>
      </c>
      <c r="AE31" s="25"/>
      <c r="AF31" s="26"/>
      <c r="AG31" s="85">
        <f t="shared" si="16"/>
        <v>72</v>
      </c>
      <c r="AH31" s="84">
        <f t="shared" si="7"/>
        <v>0.85416666666666596</v>
      </c>
      <c r="AI31" s="25"/>
      <c r="AJ31" s="26"/>
      <c r="AK31" s="85">
        <f t="shared" si="17"/>
        <v>72</v>
      </c>
      <c r="AL31" s="84">
        <f t="shared" si="8"/>
        <v>0.85416666666666596</v>
      </c>
      <c r="AM31" s="25"/>
      <c r="AN31" s="26"/>
      <c r="AO31" s="86">
        <f t="shared" si="18"/>
        <v>72</v>
      </c>
    </row>
    <row r="32" spans="1:41">
      <c r="A32" s="87"/>
      <c r="B32" s="80">
        <v>0.875</v>
      </c>
      <c r="C32" s="23"/>
      <c r="D32" s="20"/>
      <c r="E32" s="88">
        <f t="shared" si="9"/>
        <v>72</v>
      </c>
      <c r="F32" s="80">
        <f t="shared" si="0"/>
        <v>0.875</v>
      </c>
      <c r="G32" s="23"/>
      <c r="H32" s="20"/>
      <c r="I32" s="88">
        <f t="shared" si="10"/>
        <v>72</v>
      </c>
      <c r="J32" s="80">
        <f t="shared" si="1"/>
        <v>0.875</v>
      </c>
      <c r="K32" s="23"/>
      <c r="L32" s="20"/>
      <c r="M32" s="88">
        <f t="shared" si="11"/>
        <v>72</v>
      </c>
      <c r="N32" s="80">
        <f t="shared" si="2"/>
        <v>0.875</v>
      </c>
      <c r="O32" s="23"/>
      <c r="P32" s="20"/>
      <c r="Q32" s="88">
        <f t="shared" si="12"/>
        <v>72</v>
      </c>
      <c r="R32" s="80">
        <f t="shared" si="3"/>
        <v>0.875</v>
      </c>
      <c r="S32" s="27"/>
      <c r="T32" s="23"/>
      <c r="U32" s="88">
        <f t="shared" si="13"/>
        <v>72</v>
      </c>
      <c r="V32" s="80">
        <f t="shared" si="4"/>
        <v>0.875</v>
      </c>
      <c r="W32" s="23"/>
      <c r="X32" s="20"/>
      <c r="Y32" s="88">
        <f t="shared" si="14"/>
        <v>72</v>
      </c>
      <c r="Z32" s="80">
        <f t="shared" si="5"/>
        <v>0.875</v>
      </c>
      <c r="AA32" s="23"/>
      <c r="AB32" s="20"/>
      <c r="AC32" s="88">
        <f t="shared" si="15"/>
        <v>72</v>
      </c>
      <c r="AD32" s="80">
        <f t="shared" si="6"/>
        <v>0.875</v>
      </c>
      <c r="AE32" s="23"/>
      <c r="AF32" s="20"/>
      <c r="AG32" s="88">
        <f t="shared" si="16"/>
        <v>72</v>
      </c>
      <c r="AH32" s="80">
        <f t="shared" si="7"/>
        <v>0.875</v>
      </c>
      <c r="AI32" s="23"/>
      <c r="AJ32" s="20"/>
      <c r="AK32" s="88">
        <f t="shared" si="17"/>
        <v>72</v>
      </c>
      <c r="AL32" s="80">
        <f t="shared" si="8"/>
        <v>0.875</v>
      </c>
      <c r="AM32" s="23"/>
      <c r="AN32" s="20"/>
      <c r="AO32" s="89">
        <f t="shared" si="18"/>
        <v>72</v>
      </c>
    </row>
    <row r="33" spans="1:41">
      <c r="A33" s="87"/>
      <c r="B33" s="84">
        <v>0.89583333333333304</v>
      </c>
      <c r="C33" s="10"/>
      <c r="D33" s="15"/>
      <c r="E33" s="85">
        <f t="shared" si="9"/>
        <v>72</v>
      </c>
      <c r="F33" s="84">
        <f t="shared" si="0"/>
        <v>0.89583333333333304</v>
      </c>
      <c r="G33" s="10"/>
      <c r="H33" s="15"/>
      <c r="I33" s="85">
        <f t="shared" si="10"/>
        <v>72</v>
      </c>
      <c r="J33" s="84">
        <f t="shared" si="1"/>
        <v>0.89583333333333304</v>
      </c>
      <c r="K33" s="10"/>
      <c r="L33" s="15"/>
      <c r="M33" s="85">
        <f t="shared" si="11"/>
        <v>72</v>
      </c>
      <c r="N33" s="84">
        <f t="shared" si="2"/>
        <v>0.89583333333333304</v>
      </c>
      <c r="O33" s="10"/>
      <c r="P33" s="15"/>
      <c r="Q33" s="85">
        <f t="shared" si="12"/>
        <v>72</v>
      </c>
      <c r="R33" s="84">
        <f t="shared" si="3"/>
        <v>0.89583333333333304</v>
      </c>
      <c r="S33" s="24"/>
      <c r="T33" s="10"/>
      <c r="U33" s="85">
        <f t="shared" si="13"/>
        <v>72</v>
      </c>
      <c r="V33" s="84">
        <f t="shared" si="4"/>
        <v>0.89583333333333304</v>
      </c>
      <c r="W33" s="10"/>
      <c r="X33" s="15"/>
      <c r="Y33" s="85">
        <f t="shared" si="14"/>
        <v>72</v>
      </c>
      <c r="Z33" s="84">
        <f t="shared" si="5"/>
        <v>0.89583333333333304</v>
      </c>
      <c r="AA33" s="25"/>
      <c r="AB33" s="26"/>
      <c r="AC33" s="85">
        <f t="shared" si="15"/>
        <v>72</v>
      </c>
      <c r="AD33" s="84">
        <f t="shared" si="6"/>
        <v>0.89583333333333304</v>
      </c>
      <c r="AE33" s="10"/>
      <c r="AF33" s="15"/>
      <c r="AG33" s="85">
        <f t="shared" si="16"/>
        <v>72</v>
      </c>
      <c r="AH33" s="84">
        <f t="shared" si="7"/>
        <v>0.89583333333333304</v>
      </c>
      <c r="AI33" s="10"/>
      <c r="AJ33" s="15"/>
      <c r="AK33" s="85">
        <f t="shared" si="17"/>
        <v>72</v>
      </c>
      <c r="AL33" s="84">
        <f t="shared" si="8"/>
        <v>0.89583333333333304</v>
      </c>
      <c r="AM33" s="10"/>
      <c r="AN33" s="15"/>
      <c r="AO33" s="86">
        <f t="shared" si="18"/>
        <v>72</v>
      </c>
    </row>
    <row r="34" spans="1:41">
      <c r="A34" s="94"/>
      <c r="B34" s="80">
        <v>0.91666666666666596</v>
      </c>
      <c r="C34" s="19"/>
      <c r="D34" s="20"/>
      <c r="E34" s="88">
        <f t="shared" si="9"/>
        <v>72</v>
      </c>
      <c r="F34" s="80">
        <f t="shared" si="0"/>
        <v>0.91666666666666596</v>
      </c>
      <c r="G34" s="19"/>
      <c r="H34" s="21"/>
      <c r="I34" s="88">
        <f t="shared" si="10"/>
        <v>72</v>
      </c>
      <c r="J34" s="80">
        <f t="shared" si="1"/>
        <v>0.91666666666666596</v>
      </c>
      <c r="K34" s="19"/>
      <c r="L34" s="21"/>
      <c r="M34" s="88">
        <f t="shared" si="11"/>
        <v>72</v>
      </c>
      <c r="N34" s="80">
        <f t="shared" si="2"/>
        <v>0.91666666666666596</v>
      </c>
      <c r="O34" s="19"/>
      <c r="P34" s="21"/>
      <c r="Q34" s="88">
        <f t="shared" si="12"/>
        <v>72</v>
      </c>
      <c r="R34" s="80">
        <f t="shared" si="3"/>
        <v>0.91666666666666596</v>
      </c>
      <c r="S34" s="22"/>
      <c r="T34" s="19"/>
      <c r="U34" s="88">
        <f t="shared" si="13"/>
        <v>72</v>
      </c>
      <c r="V34" s="80">
        <f t="shared" si="4"/>
        <v>0.91666666666666596</v>
      </c>
      <c r="W34" s="19"/>
      <c r="X34" s="21"/>
      <c r="Y34" s="88">
        <f t="shared" si="14"/>
        <v>72</v>
      </c>
      <c r="Z34" s="80">
        <f t="shared" si="5"/>
        <v>0.91666666666666596</v>
      </c>
      <c r="AA34" s="23"/>
      <c r="AB34" s="20"/>
      <c r="AC34" s="88">
        <f t="shared" si="15"/>
        <v>72</v>
      </c>
      <c r="AD34" s="80">
        <f t="shared" si="6"/>
        <v>0.91666666666666596</v>
      </c>
      <c r="AE34" s="19"/>
      <c r="AF34" s="21"/>
      <c r="AG34" s="88">
        <f t="shared" si="16"/>
        <v>72</v>
      </c>
      <c r="AH34" s="80">
        <f t="shared" si="7"/>
        <v>0.91666666666666596</v>
      </c>
      <c r="AI34" s="19"/>
      <c r="AJ34" s="20"/>
      <c r="AK34" s="88">
        <f t="shared" si="17"/>
        <v>72</v>
      </c>
      <c r="AL34" s="80">
        <f t="shared" si="8"/>
        <v>0.91666666666666596</v>
      </c>
      <c r="AM34" s="19"/>
      <c r="AN34" s="21"/>
      <c r="AO34" s="89">
        <f t="shared" si="18"/>
        <v>72</v>
      </c>
    </row>
    <row r="35" spans="1:41">
      <c r="A35" s="94" t="s">
        <v>13</v>
      </c>
      <c r="B35" s="84">
        <v>0.937499999999999</v>
      </c>
      <c r="C35" s="10"/>
      <c r="D35" s="15"/>
      <c r="E35" s="85">
        <f t="shared" si="9"/>
        <v>72</v>
      </c>
      <c r="F35" s="84">
        <f t="shared" si="0"/>
        <v>0.937499999999999</v>
      </c>
      <c r="G35" s="10"/>
      <c r="H35" s="15"/>
      <c r="I35" s="85">
        <f t="shared" si="10"/>
        <v>72</v>
      </c>
      <c r="J35" s="84">
        <f t="shared" si="1"/>
        <v>0.937499999999999</v>
      </c>
      <c r="K35" s="10"/>
      <c r="L35" s="15"/>
      <c r="M35" s="85">
        <f t="shared" si="11"/>
        <v>72</v>
      </c>
      <c r="N35" s="84">
        <f t="shared" si="2"/>
        <v>0.937499999999999</v>
      </c>
      <c r="O35" s="10"/>
      <c r="P35" s="15"/>
      <c r="Q35" s="85">
        <f t="shared" si="12"/>
        <v>72</v>
      </c>
      <c r="R35" s="84">
        <f t="shared" si="3"/>
        <v>0.937499999999999</v>
      </c>
      <c r="S35" s="24"/>
      <c r="T35" s="25"/>
      <c r="U35" s="85">
        <f t="shared" si="13"/>
        <v>72</v>
      </c>
      <c r="V35" s="84">
        <f t="shared" si="4"/>
        <v>0.937499999999999</v>
      </c>
      <c r="W35" s="10"/>
      <c r="X35" s="15"/>
      <c r="Y35" s="85">
        <f t="shared" si="14"/>
        <v>72</v>
      </c>
      <c r="Z35" s="84">
        <f t="shared" si="5"/>
        <v>0.937499999999999</v>
      </c>
      <c r="AA35" s="10"/>
      <c r="AB35" s="15"/>
      <c r="AC35" s="85">
        <f t="shared" si="15"/>
        <v>72</v>
      </c>
      <c r="AD35" s="84">
        <f t="shared" si="6"/>
        <v>0.937499999999999</v>
      </c>
      <c r="AE35" s="10"/>
      <c r="AF35" s="15"/>
      <c r="AG35" s="85">
        <f t="shared" si="16"/>
        <v>72</v>
      </c>
      <c r="AH35" s="84">
        <f t="shared" si="7"/>
        <v>0.937499999999999</v>
      </c>
      <c r="AI35" s="10"/>
      <c r="AJ35" s="15"/>
      <c r="AK35" s="85">
        <f t="shared" si="17"/>
        <v>72</v>
      </c>
      <c r="AL35" s="84">
        <f t="shared" si="8"/>
        <v>0.937499999999999</v>
      </c>
      <c r="AM35" s="10"/>
      <c r="AN35" s="15"/>
      <c r="AO35" s="86">
        <f t="shared" si="18"/>
        <v>72</v>
      </c>
    </row>
    <row r="36" spans="1:41">
      <c r="A36" s="87"/>
      <c r="B36" s="80">
        <v>0.95833333333333304</v>
      </c>
      <c r="C36" s="19"/>
      <c r="D36" s="21"/>
      <c r="E36" s="88">
        <f t="shared" si="9"/>
        <v>72</v>
      </c>
      <c r="F36" s="80">
        <f t="shared" si="0"/>
        <v>0.95833333333333304</v>
      </c>
      <c r="G36" s="19"/>
      <c r="H36" s="21"/>
      <c r="I36" s="88">
        <f t="shared" si="10"/>
        <v>72</v>
      </c>
      <c r="J36" s="80">
        <f t="shared" si="1"/>
        <v>0.95833333333333304</v>
      </c>
      <c r="K36" s="19"/>
      <c r="L36" s="21"/>
      <c r="M36" s="88">
        <f t="shared" si="11"/>
        <v>72</v>
      </c>
      <c r="N36" s="80">
        <f t="shared" si="2"/>
        <v>0.95833333333333304</v>
      </c>
      <c r="O36" s="19"/>
      <c r="P36" s="21"/>
      <c r="Q36" s="88">
        <f t="shared" si="12"/>
        <v>72</v>
      </c>
      <c r="R36" s="80">
        <f t="shared" si="3"/>
        <v>0.95833333333333304</v>
      </c>
      <c r="S36" s="22"/>
      <c r="T36" s="19"/>
      <c r="U36" s="88">
        <f t="shared" si="13"/>
        <v>72</v>
      </c>
      <c r="V36" s="80">
        <f t="shared" si="4"/>
        <v>0.95833333333333304</v>
      </c>
      <c r="W36" s="19"/>
      <c r="X36" s="21"/>
      <c r="Y36" s="88">
        <f t="shared" si="14"/>
        <v>72</v>
      </c>
      <c r="Z36" s="80">
        <f t="shared" si="5"/>
        <v>0.95833333333333304</v>
      </c>
      <c r="AA36" s="19"/>
      <c r="AB36" s="21"/>
      <c r="AC36" s="88">
        <f t="shared" si="15"/>
        <v>72</v>
      </c>
      <c r="AD36" s="80">
        <f t="shared" si="6"/>
        <v>0.95833333333333304</v>
      </c>
      <c r="AE36" s="19"/>
      <c r="AF36" s="21"/>
      <c r="AG36" s="88">
        <f t="shared" si="16"/>
        <v>72</v>
      </c>
      <c r="AH36" s="80">
        <f t="shared" si="7"/>
        <v>0.95833333333333304</v>
      </c>
      <c r="AI36" s="19"/>
      <c r="AJ36" s="21"/>
      <c r="AK36" s="88">
        <f t="shared" si="17"/>
        <v>72</v>
      </c>
      <c r="AL36" s="80">
        <f t="shared" si="8"/>
        <v>0.95833333333333304</v>
      </c>
      <c r="AM36" s="19"/>
      <c r="AN36" s="21"/>
      <c r="AO36" s="89">
        <f t="shared" si="18"/>
        <v>72</v>
      </c>
    </row>
    <row r="37" spans="1:41">
      <c r="A37" s="87"/>
      <c r="B37" s="84">
        <v>0.97916666666666596</v>
      </c>
      <c r="C37" s="10"/>
      <c r="D37" s="15"/>
      <c r="E37" s="85">
        <f t="shared" si="9"/>
        <v>72</v>
      </c>
      <c r="F37" s="84">
        <f t="shared" si="0"/>
        <v>0.97916666666666596</v>
      </c>
      <c r="G37" s="10"/>
      <c r="H37" s="15"/>
      <c r="I37" s="85">
        <f t="shared" si="10"/>
        <v>72</v>
      </c>
      <c r="J37" s="84">
        <f t="shared" si="1"/>
        <v>0.97916666666666596</v>
      </c>
      <c r="K37" s="10"/>
      <c r="L37" s="15"/>
      <c r="M37" s="85">
        <f t="shared" si="11"/>
        <v>72</v>
      </c>
      <c r="N37" s="84">
        <f t="shared" si="2"/>
        <v>0.97916666666666596</v>
      </c>
      <c r="O37" s="10"/>
      <c r="P37" s="15"/>
      <c r="Q37" s="85">
        <f t="shared" si="12"/>
        <v>72</v>
      </c>
      <c r="R37" s="84">
        <f t="shared" si="3"/>
        <v>0.97916666666666596</v>
      </c>
      <c r="S37" s="24"/>
      <c r="T37" s="10"/>
      <c r="U37" s="85">
        <f t="shared" si="13"/>
        <v>72</v>
      </c>
      <c r="V37" s="84">
        <f t="shared" si="4"/>
        <v>0.97916666666666596</v>
      </c>
      <c r="W37" s="10"/>
      <c r="X37" s="15"/>
      <c r="Y37" s="85">
        <f t="shared" si="14"/>
        <v>72</v>
      </c>
      <c r="Z37" s="84">
        <f t="shared" si="5"/>
        <v>0.97916666666666596</v>
      </c>
      <c r="AA37" s="10"/>
      <c r="AB37" s="15"/>
      <c r="AC37" s="85">
        <f t="shared" si="15"/>
        <v>72</v>
      </c>
      <c r="AD37" s="84">
        <f t="shared" si="6"/>
        <v>0.97916666666666596</v>
      </c>
      <c r="AE37" s="10"/>
      <c r="AF37" s="15"/>
      <c r="AG37" s="85">
        <f t="shared" si="16"/>
        <v>72</v>
      </c>
      <c r="AH37" s="84">
        <f t="shared" si="7"/>
        <v>0.97916666666666596</v>
      </c>
      <c r="AI37" s="10"/>
      <c r="AJ37" s="15"/>
      <c r="AK37" s="85">
        <f t="shared" si="17"/>
        <v>72</v>
      </c>
      <c r="AL37" s="84">
        <f t="shared" si="8"/>
        <v>0.97916666666666596</v>
      </c>
      <c r="AM37" s="10"/>
      <c r="AN37" s="15"/>
      <c r="AO37" s="86">
        <f t="shared" si="18"/>
        <v>72</v>
      </c>
    </row>
    <row r="38" spans="1:41">
      <c r="A38" s="87"/>
      <c r="B38" s="80">
        <v>0.999999999999999</v>
      </c>
      <c r="C38" s="19"/>
      <c r="D38" s="21"/>
      <c r="E38" s="88">
        <f t="shared" si="9"/>
        <v>72</v>
      </c>
      <c r="F38" s="80">
        <f t="shared" si="0"/>
        <v>0.999999999999999</v>
      </c>
      <c r="G38" s="19"/>
      <c r="H38" s="21"/>
      <c r="I38" s="88">
        <f t="shared" si="10"/>
        <v>72</v>
      </c>
      <c r="J38" s="80">
        <f t="shared" si="1"/>
        <v>0.999999999999999</v>
      </c>
      <c r="K38" s="19"/>
      <c r="L38" s="21"/>
      <c r="M38" s="88">
        <f t="shared" si="11"/>
        <v>72</v>
      </c>
      <c r="N38" s="80">
        <f t="shared" si="2"/>
        <v>0.999999999999999</v>
      </c>
      <c r="O38" s="19"/>
      <c r="P38" s="21"/>
      <c r="Q38" s="88">
        <f t="shared" si="12"/>
        <v>72</v>
      </c>
      <c r="R38" s="80">
        <f t="shared" si="3"/>
        <v>0.999999999999999</v>
      </c>
      <c r="S38" s="22"/>
      <c r="T38" s="19"/>
      <c r="U38" s="88">
        <f t="shared" si="13"/>
        <v>72</v>
      </c>
      <c r="V38" s="80">
        <f t="shared" si="4"/>
        <v>0.999999999999999</v>
      </c>
      <c r="W38" s="19"/>
      <c r="X38" s="21"/>
      <c r="Y38" s="88">
        <f t="shared" si="14"/>
        <v>72</v>
      </c>
      <c r="Z38" s="80">
        <f t="shared" si="5"/>
        <v>0.999999999999999</v>
      </c>
      <c r="AA38" s="19"/>
      <c r="AB38" s="21"/>
      <c r="AC38" s="88">
        <f t="shared" si="15"/>
        <v>72</v>
      </c>
      <c r="AD38" s="80">
        <f t="shared" si="6"/>
        <v>0.999999999999999</v>
      </c>
      <c r="AE38" s="19"/>
      <c r="AF38" s="21"/>
      <c r="AG38" s="88">
        <f t="shared" si="16"/>
        <v>72</v>
      </c>
      <c r="AH38" s="80">
        <f t="shared" si="7"/>
        <v>0.999999999999999</v>
      </c>
      <c r="AI38" s="19"/>
      <c r="AJ38" s="21"/>
      <c r="AK38" s="88">
        <f t="shared" si="17"/>
        <v>72</v>
      </c>
      <c r="AL38" s="80">
        <f t="shared" si="8"/>
        <v>0.999999999999999</v>
      </c>
      <c r="AM38" s="19"/>
      <c r="AN38" s="21"/>
      <c r="AO38" s="89">
        <f t="shared" si="18"/>
        <v>72</v>
      </c>
    </row>
    <row r="39" spans="1:41">
      <c r="A39" s="87"/>
      <c r="B39" s="84">
        <v>1.0208333333333299</v>
      </c>
      <c r="C39" s="10"/>
      <c r="D39" s="15"/>
      <c r="E39" s="85">
        <f t="shared" si="9"/>
        <v>72</v>
      </c>
      <c r="F39" s="84">
        <f t="shared" si="0"/>
        <v>1.0208333333333299</v>
      </c>
      <c r="G39" s="10"/>
      <c r="H39" s="15"/>
      <c r="I39" s="85">
        <f t="shared" si="10"/>
        <v>72</v>
      </c>
      <c r="J39" s="84">
        <f t="shared" si="1"/>
        <v>1.0208333333333299</v>
      </c>
      <c r="K39" s="10"/>
      <c r="L39" s="15"/>
      <c r="M39" s="85">
        <f t="shared" si="11"/>
        <v>72</v>
      </c>
      <c r="N39" s="84">
        <f t="shared" si="2"/>
        <v>1.0208333333333299</v>
      </c>
      <c r="O39" s="10"/>
      <c r="P39" s="15"/>
      <c r="Q39" s="85">
        <f t="shared" si="12"/>
        <v>72</v>
      </c>
      <c r="R39" s="84">
        <f t="shared" si="3"/>
        <v>1.0208333333333299</v>
      </c>
      <c r="S39" s="24"/>
      <c r="T39" s="10"/>
      <c r="U39" s="85">
        <f t="shared" si="13"/>
        <v>72</v>
      </c>
      <c r="V39" s="84">
        <f t="shared" si="4"/>
        <v>1.0208333333333299</v>
      </c>
      <c r="W39" s="10"/>
      <c r="X39" s="15"/>
      <c r="Y39" s="85">
        <f t="shared" si="14"/>
        <v>72</v>
      </c>
      <c r="Z39" s="84">
        <f t="shared" si="5"/>
        <v>1.0208333333333299</v>
      </c>
      <c r="AA39" s="10"/>
      <c r="AB39" s="15"/>
      <c r="AC39" s="85">
        <f t="shared" si="15"/>
        <v>72</v>
      </c>
      <c r="AD39" s="84">
        <f t="shared" si="6"/>
        <v>1.0208333333333299</v>
      </c>
      <c r="AE39" s="10"/>
      <c r="AF39" s="15"/>
      <c r="AG39" s="85">
        <f t="shared" si="16"/>
        <v>72</v>
      </c>
      <c r="AH39" s="84">
        <f t="shared" si="7"/>
        <v>1.0208333333333299</v>
      </c>
      <c r="AI39" s="10"/>
      <c r="AJ39" s="15"/>
      <c r="AK39" s="85">
        <f t="shared" si="17"/>
        <v>72</v>
      </c>
      <c r="AL39" s="84">
        <f t="shared" si="8"/>
        <v>1.0208333333333299</v>
      </c>
      <c r="AM39" s="10"/>
      <c r="AN39" s="15"/>
      <c r="AO39" s="86">
        <f t="shared" si="18"/>
        <v>72</v>
      </c>
    </row>
    <row r="40" spans="1:41">
      <c r="A40" s="87"/>
      <c r="B40" s="80">
        <v>1.0416666666666701</v>
      </c>
      <c r="C40" s="19"/>
      <c r="D40" s="21"/>
      <c r="E40" s="88">
        <f t="shared" si="9"/>
        <v>72</v>
      </c>
      <c r="F40" s="80">
        <f t="shared" si="0"/>
        <v>1.0416666666666701</v>
      </c>
      <c r="G40" s="19"/>
      <c r="H40" s="21"/>
      <c r="I40" s="88">
        <f t="shared" si="10"/>
        <v>72</v>
      </c>
      <c r="J40" s="80">
        <f t="shared" si="1"/>
        <v>1.0416666666666701</v>
      </c>
      <c r="K40" s="19"/>
      <c r="L40" s="21"/>
      <c r="M40" s="88">
        <f t="shared" si="11"/>
        <v>72</v>
      </c>
      <c r="N40" s="80">
        <f t="shared" si="2"/>
        <v>1.0416666666666701</v>
      </c>
      <c r="O40" s="19"/>
      <c r="P40" s="21"/>
      <c r="Q40" s="88">
        <f t="shared" si="12"/>
        <v>72</v>
      </c>
      <c r="R40" s="80">
        <f t="shared" si="3"/>
        <v>1.0416666666666701</v>
      </c>
      <c r="S40" s="22"/>
      <c r="T40" s="19"/>
      <c r="U40" s="88">
        <f t="shared" si="13"/>
        <v>72</v>
      </c>
      <c r="V40" s="80">
        <f t="shared" si="4"/>
        <v>1.0416666666666701</v>
      </c>
      <c r="W40" s="19"/>
      <c r="X40" s="21"/>
      <c r="Y40" s="88">
        <f t="shared" si="14"/>
        <v>72</v>
      </c>
      <c r="Z40" s="80">
        <f t="shared" si="5"/>
        <v>1.0416666666666701</v>
      </c>
      <c r="AA40" s="19"/>
      <c r="AB40" s="21"/>
      <c r="AC40" s="88">
        <f t="shared" si="15"/>
        <v>72</v>
      </c>
      <c r="AD40" s="80">
        <f t="shared" si="6"/>
        <v>1.0416666666666701</v>
      </c>
      <c r="AE40" s="19"/>
      <c r="AF40" s="21"/>
      <c r="AG40" s="88">
        <f t="shared" si="16"/>
        <v>72</v>
      </c>
      <c r="AH40" s="80">
        <f t="shared" si="7"/>
        <v>1.0416666666666701</v>
      </c>
      <c r="AI40" s="19"/>
      <c r="AJ40" s="21"/>
      <c r="AK40" s="88">
        <f t="shared" si="17"/>
        <v>72</v>
      </c>
      <c r="AL40" s="80">
        <f t="shared" si="8"/>
        <v>1.0416666666666701</v>
      </c>
      <c r="AM40" s="19"/>
      <c r="AN40" s="21"/>
      <c r="AO40" s="89">
        <f t="shared" si="18"/>
        <v>72</v>
      </c>
    </row>
    <row r="41" spans="1:41">
      <c r="A41" s="87"/>
      <c r="B41" s="84">
        <v>1.0625</v>
      </c>
      <c r="C41" s="10"/>
      <c r="D41" s="15"/>
      <c r="E41" s="85">
        <f t="shared" si="9"/>
        <v>72</v>
      </c>
      <c r="F41" s="84">
        <f t="shared" si="0"/>
        <v>1.0625</v>
      </c>
      <c r="G41" s="10"/>
      <c r="H41" s="15"/>
      <c r="I41" s="85">
        <f t="shared" si="10"/>
        <v>72</v>
      </c>
      <c r="J41" s="84">
        <f t="shared" si="1"/>
        <v>1.0625</v>
      </c>
      <c r="K41" s="10"/>
      <c r="L41" s="15"/>
      <c r="M41" s="85">
        <f t="shared" si="11"/>
        <v>72</v>
      </c>
      <c r="N41" s="84">
        <f t="shared" si="2"/>
        <v>1.0625</v>
      </c>
      <c r="O41" s="10"/>
      <c r="P41" s="15"/>
      <c r="Q41" s="85">
        <f t="shared" si="12"/>
        <v>72</v>
      </c>
      <c r="R41" s="84">
        <f t="shared" si="3"/>
        <v>1.0625</v>
      </c>
      <c r="S41" s="24"/>
      <c r="T41" s="10"/>
      <c r="U41" s="85">
        <f t="shared" si="13"/>
        <v>72</v>
      </c>
      <c r="V41" s="84">
        <f t="shared" si="4"/>
        <v>1.0625</v>
      </c>
      <c r="W41" s="10"/>
      <c r="X41" s="15"/>
      <c r="Y41" s="85">
        <f t="shared" si="14"/>
        <v>72</v>
      </c>
      <c r="Z41" s="84">
        <f t="shared" si="5"/>
        <v>1.0625</v>
      </c>
      <c r="AA41" s="10"/>
      <c r="AB41" s="15"/>
      <c r="AC41" s="85">
        <f t="shared" si="15"/>
        <v>72</v>
      </c>
      <c r="AD41" s="84">
        <f t="shared" si="6"/>
        <v>1.0625</v>
      </c>
      <c r="AE41" s="10"/>
      <c r="AF41" s="15"/>
      <c r="AG41" s="85">
        <f t="shared" si="16"/>
        <v>72</v>
      </c>
      <c r="AH41" s="84">
        <f t="shared" si="7"/>
        <v>1.0625</v>
      </c>
      <c r="AI41" s="10"/>
      <c r="AJ41" s="15"/>
      <c r="AK41" s="85">
        <f t="shared" si="17"/>
        <v>72</v>
      </c>
      <c r="AL41" s="84">
        <f t="shared" si="8"/>
        <v>1.0625</v>
      </c>
      <c r="AM41" s="10"/>
      <c r="AN41" s="15"/>
      <c r="AO41" s="86">
        <f t="shared" si="18"/>
        <v>72</v>
      </c>
    </row>
    <row r="42" spans="1:41">
      <c r="A42" s="87"/>
      <c r="B42" s="80">
        <v>1.0833333333333299</v>
      </c>
      <c r="C42" s="19"/>
      <c r="D42" s="21"/>
      <c r="E42" s="88">
        <f t="shared" si="9"/>
        <v>72</v>
      </c>
      <c r="F42" s="80">
        <f t="shared" si="0"/>
        <v>1.0833333333333299</v>
      </c>
      <c r="G42" s="19"/>
      <c r="H42" s="21"/>
      <c r="I42" s="88">
        <f t="shared" si="10"/>
        <v>72</v>
      </c>
      <c r="J42" s="80">
        <f t="shared" si="1"/>
        <v>1.0833333333333299</v>
      </c>
      <c r="K42" s="19"/>
      <c r="L42" s="21"/>
      <c r="M42" s="88">
        <f t="shared" si="11"/>
        <v>72</v>
      </c>
      <c r="N42" s="80">
        <f t="shared" si="2"/>
        <v>1.0833333333333299</v>
      </c>
      <c r="O42" s="19"/>
      <c r="P42" s="21"/>
      <c r="Q42" s="88">
        <f t="shared" si="12"/>
        <v>72</v>
      </c>
      <c r="R42" s="80">
        <f t="shared" si="3"/>
        <v>1.0833333333333299</v>
      </c>
      <c r="S42" s="22"/>
      <c r="T42" s="19"/>
      <c r="U42" s="88">
        <f t="shared" si="13"/>
        <v>72</v>
      </c>
      <c r="V42" s="80">
        <f t="shared" si="4"/>
        <v>1.0833333333333299</v>
      </c>
      <c r="W42" s="19"/>
      <c r="X42" s="21"/>
      <c r="Y42" s="88">
        <f t="shared" si="14"/>
        <v>72</v>
      </c>
      <c r="Z42" s="80">
        <f t="shared" si="5"/>
        <v>1.0833333333333299</v>
      </c>
      <c r="AA42" s="19"/>
      <c r="AB42" s="21"/>
      <c r="AC42" s="88">
        <f t="shared" si="15"/>
        <v>72</v>
      </c>
      <c r="AD42" s="80">
        <f t="shared" si="6"/>
        <v>1.0833333333333299</v>
      </c>
      <c r="AE42" s="19"/>
      <c r="AF42" s="21"/>
      <c r="AG42" s="88">
        <f t="shared" si="16"/>
        <v>72</v>
      </c>
      <c r="AH42" s="80">
        <f t="shared" si="7"/>
        <v>1.0833333333333299</v>
      </c>
      <c r="AI42" s="19"/>
      <c r="AJ42" s="21"/>
      <c r="AK42" s="88">
        <f t="shared" si="17"/>
        <v>72</v>
      </c>
      <c r="AL42" s="80">
        <f t="shared" si="8"/>
        <v>1.0833333333333299</v>
      </c>
      <c r="AM42" s="19"/>
      <c r="AN42" s="21"/>
      <c r="AO42" s="89">
        <f t="shared" si="18"/>
        <v>72</v>
      </c>
    </row>
    <row r="43" spans="1:41">
      <c r="A43" s="87"/>
      <c r="B43" s="84">
        <v>1.1041666666666701</v>
      </c>
      <c r="C43" s="10"/>
      <c r="D43" s="15"/>
      <c r="E43" s="85">
        <f t="shared" si="9"/>
        <v>72</v>
      </c>
      <c r="F43" s="84">
        <f t="shared" si="0"/>
        <v>1.1041666666666701</v>
      </c>
      <c r="G43" s="10"/>
      <c r="H43" s="15"/>
      <c r="I43" s="85">
        <f t="shared" si="10"/>
        <v>72</v>
      </c>
      <c r="J43" s="84">
        <f t="shared" si="1"/>
        <v>1.1041666666666701</v>
      </c>
      <c r="K43" s="10"/>
      <c r="L43" s="15"/>
      <c r="M43" s="85">
        <f t="shared" si="11"/>
        <v>72</v>
      </c>
      <c r="N43" s="84">
        <f t="shared" si="2"/>
        <v>1.1041666666666701</v>
      </c>
      <c r="O43" s="10"/>
      <c r="P43" s="15"/>
      <c r="Q43" s="85">
        <f t="shared" si="12"/>
        <v>72</v>
      </c>
      <c r="R43" s="84">
        <f t="shared" si="3"/>
        <v>1.1041666666666701</v>
      </c>
      <c r="S43" s="24"/>
      <c r="T43" s="10"/>
      <c r="U43" s="85">
        <f t="shared" si="13"/>
        <v>72</v>
      </c>
      <c r="V43" s="84">
        <f t="shared" si="4"/>
        <v>1.1041666666666701</v>
      </c>
      <c r="W43" s="10"/>
      <c r="X43" s="15"/>
      <c r="Y43" s="85">
        <f t="shared" si="14"/>
        <v>72</v>
      </c>
      <c r="Z43" s="84">
        <f t="shared" si="5"/>
        <v>1.1041666666666701</v>
      </c>
      <c r="AA43" s="10"/>
      <c r="AB43" s="15"/>
      <c r="AC43" s="85">
        <f t="shared" si="15"/>
        <v>72</v>
      </c>
      <c r="AD43" s="84">
        <f t="shared" si="6"/>
        <v>1.1041666666666701</v>
      </c>
      <c r="AE43" s="10"/>
      <c r="AF43" s="15"/>
      <c r="AG43" s="85">
        <f t="shared" si="16"/>
        <v>72</v>
      </c>
      <c r="AH43" s="84">
        <f t="shared" si="7"/>
        <v>1.1041666666666701</v>
      </c>
      <c r="AI43" s="10"/>
      <c r="AJ43" s="15"/>
      <c r="AK43" s="85">
        <f t="shared" si="17"/>
        <v>72</v>
      </c>
      <c r="AL43" s="84">
        <f t="shared" si="8"/>
        <v>1.1041666666666701</v>
      </c>
      <c r="AM43" s="10"/>
      <c r="AN43" s="15"/>
      <c r="AO43" s="86">
        <f t="shared" si="18"/>
        <v>72</v>
      </c>
    </row>
    <row r="44" spans="1:41">
      <c r="A44" s="87"/>
      <c r="B44" s="80">
        <v>1.125</v>
      </c>
      <c r="C44" s="19"/>
      <c r="D44" s="21"/>
      <c r="E44" s="88">
        <f t="shared" si="9"/>
        <v>72</v>
      </c>
      <c r="F44" s="80">
        <f t="shared" si="0"/>
        <v>1.125</v>
      </c>
      <c r="G44" s="19"/>
      <c r="H44" s="21"/>
      <c r="I44" s="88">
        <f t="shared" si="10"/>
        <v>72</v>
      </c>
      <c r="J44" s="80">
        <f t="shared" si="1"/>
        <v>1.125</v>
      </c>
      <c r="K44" s="19"/>
      <c r="L44" s="21"/>
      <c r="M44" s="88">
        <f t="shared" si="11"/>
        <v>72</v>
      </c>
      <c r="N44" s="80">
        <f t="shared" si="2"/>
        <v>1.125</v>
      </c>
      <c r="O44" s="19"/>
      <c r="P44" s="21"/>
      <c r="Q44" s="88">
        <f t="shared" si="12"/>
        <v>72</v>
      </c>
      <c r="R44" s="80">
        <f t="shared" si="3"/>
        <v>1.125</v>
      </c>
      <c r="S44" s="22"/>
      <c r="T44" s="19"/>
      <c r="U44" s="88">
        <f t="shared" si="13"/>
        <v>72</v>
      </c>
      <c r="V44" s="80">
        <f t="shared" si="4"/>
        <v>1.125</v>
      </c>
      <c r="W44" s="19"/>
      <c r="X44" s="21"/>
      <c r="Y44" s="88">
        <f t="shared" si="14"/>
        <v>72</v>
      </c>
      <c r="Z44" s="80">
        <f t="shared" si="5"/>
        <v>1.125</v>
      </c>
      <c r="AA44" s="19"/>
      <c r="AB44" s="21"/>
      <c r="AC44" s="88">
        <f t="shared" si="15"/>
        <v>72</v>
      </c>
      <c r="AD44" s="80">
        <f t="shared" si="6"/>
        <v>1.125</v>
      </c>
      <c r="AE44" s="19"/>
      <c r="AF44" s="21"/>
      <c r="AG44" s="88">
        <f t="shared" si="16"/>
        <v>72</v>
      </c>
      <c r="AH44" s="80">
        <f t="shared" si="7"/>
        <v>1.125</v>
      </c>
      <c r="AI44" s="19"/>
      <c r="AJ44" s="21"/>
      <c r="AK44" s="88">
        <f t="shared" si="17"/>
        <v>72</v>
      </c>
      <c r="AL44" s="80">
        <f t="shared" si="8"/>
        <v>1.125</v>
      </c>
      <c r="AM44" s="19"/>
      <c r="AN44" s="21"/>
      <c r="AO44" s="89">
        <f t="shared" si="18"/>
        <v>72</v>
      </c>
    </row>
    <row r="45" spans="1:41">
      <c r="A45" s="87"/>
      <c r="B45" s="84">
        <v>1.1458333333333299</v>
      </c>
      <c r="C45" s="10"/>
      <c r="D45" s="15"/>
      <c r="E45" s="85">
        <f t="shared" si="9"/>
        <v>72</v>
      </c>
      <c r="F45" s="84">
        <f t="shared" si="0"/>
        <v>1.1458333333333299</v>
      </c>
      <c r="G45" s="10"/>
      <c r="H45" s="15"/>
      <c r="I45" s="85">
        <f t="shared" si="10"/>
        <v>72</v>
      </c>
      <c r="J45" s="84">
        <f t="shared" si="1"/>
        <v>1.1458333333333299</v>
      </c>
      <c r="K45" s="10"/>
      <c r="L45" s="15"/>
      <c r="M45" s="85">
        <f t="shared" si="11"/>
        <v>72</v>
      </c>
      <c r="N45" s="84">
        <f t="shared" si="2"/>
        <v>1.1458333333333299</v>
      </c>
      <c r="O45" s="10"/>
      <c r="P45" s="15"/>
      <c r="Q45" s="85">
        <f t="shared" si="12"/>
        <v>72</v>
      </c>
      <c r="R45" s="84">
        <f t="shared" si="3"/>
        <v>1.1458333333333299</v>
      </c>
      <c r="S45" s="24"/>
      <c r="T45" s="10"/>
      <c r="U45" s="85">
        <f t="shared" si="13"/>
        <v>72</v>
      </c>
      <c r="V45" s="84">
        <f t="shared" si="4"/>
        <v>1.1458333333333299</v>
      </c>
      <c r="W45" s="10"/>
      <c r="X45" s="15"/>
      <c r="Y45" s="85">
        <f t="shared" si="14"/>
        <v>72</v>
      </c>
      <c r="Z45" s="84">
        <f t="shared" si="5"/>
        <v>1.1458333333333299</v>
      </c>
      <c r="AA45" s="10"/>
      <c r="AB45" s="15"/>
      <c r="AC45" s="85">
        <f t="shared" si="15"/>
        <v>72</v>
      </c>
      <c r="AD45" s="84">
        <f t="shared" si="6"/>
        <v>1.1458333333333299</v>
      </c>
      <c r="AE45" s="10"/>
      <c r="AF45" s="15"/>
      <c r="AG45" s="85">
        <f t="shared" si="16"/>
        <v>72</v>
      </c>
      <c r="AH45" s="84">
        <f t="shared" si="7"/>
        <v>1.1458333333333299</v>
      </c>
      <c r="AI45" s="10"/>
      <c r="AJ45" s="15"/>
      <c r="AK45" s="85">
        <f t="shared" si="17"/>
        <v>72</v>
      </c>
      <c r="AL45" s="84">
        <f t="shared" si="8"/>
        <v>1.1458333333333299</v>
      </c>
      <c r="AM45" s="10"/>
      <c r="AN45" s="15"/>
      <c r="AO45" s="86">
        <f t="shared" si="18"/>
        <v>72</v>
      </c>
    </row>
    <row r="46" spans="1:41">
      <c r="A46" s="87"/>
      <c r="B46" s="80">
        <v>1.1666666666666701</v>
      </c>
      <c r="C46" s="19"/>
      <c r="D46" s="21"/>
      <c r="E46" s="88">
        <f t="shared" si="9"/>
        <v>72</v>
      </c>
      <c r="F46" s="80">
        <f t="shared" si="0"/>
        <v>1.1666666666666701</v>
      </c>
      <c r="G46" s="19"/>
      <c r="H46" s="21"/>
      <c r="I46" s="88">
        <f t="shared" si="10"/>
        <v>72</v>
      </c>
      <c r="J46" s="80">
        <f t="shared" si="1"/>
        <v>1.1666666666666701</v>
      </c>
      <c r="K46" s="19"/>
      <c r="L46" s="21"/>
      <c r="M46" s="88">
        <f t="shared" si="11"/>
        <v>72</v>
      </c>
      <c r="N46" s="80">
        <f t="shared" si="2"/>
        <v>1.1666666666666701</v>
      </c>
      <c r="O46" s="19"/>
      <c r="P46" s="21"/>
      <c r="Q46" s="88">
        <f t="shared" si="12"/>
        <v>72</v>
      </c>
      <c r="R46" s="80">
        <f t="shared" si="3"/>
        <v>1.1666666666666701</v>
      </c>
      <c r="S46" s="22"/>
      <c r="T46" s="19"/>
      <c r="U46" s="88">
        <f t="shared" si="13"/>
        <v>72</v>
      </c>
      <c r="V46" s="80">
        <f t="shared" si="4"/>
        <v>1.1666666666666701</v>
      </c>
      <c r="W46" s="19"/>
      <c r="X46" s="21"/>
      <c r="Y46" s="88">
        <f t="shared" si="14"/>
        <v>72</v>
      </c>
      <c r="Z46" s="80">
        <f t="shared" si="5"/>
        <v>1.1666666666666701</v>
      </c>
      <c r="AA46" s="19"/>
      <c r="AB46" s="21"/>
      <c r="AC46" s="88">
        <f t="shared" si="15"/>
        <v>72</v>
      </c>
      <c r="AD46" s="80">
        <f t="shared" si="6"/>
        <v>1.1666666666666701</v>
      </c>
      <c r="AE46" s="19"/>
      <c r="AF46" s="21"/>
      <c r="AG46" s="88">
        <f t="shared" si="16"/>
        <v>72</v>
      </c>
      <c r="AH46" s="80">
        <f t="shared" si="7"/>
        <v>1.1666666666666701</v>
      </c>
      <c r="AI46" s="19"/>
      <c r="AJ46" s="21"/>
      <c r="AK46" s="88">
        <f t="shared" si="17"/>
        <v>72</v>
      </c>
      <c r="AL46" s="80">
        <f t="shared" si="8"/>
        <v>1.1666666666666701</v>
      </c>
      <c r="AM46" s="19"/>
      <c r="AN46" s="21"/>
      <c r="AO46" s="89">
        <f t="shared" si="18"/>
        <v>72</v>
      </c>
    </row>
    <row r="47" spans="1:41">
      <c r="A47" s="87"/>
      <c r="B47" s="84">
        <v>1.1875</v>
      </c>
      <c r="C47" s="10"/>
      <c r="D47" s="15"/>
      <c r="E47" s="85">
        <f t="shared" si="9"/>
        <v>72</v>
      </c>
      <c r="F47" s="84">
        <f t="shared" si="0"/>
        <v>1.1875</v>
      </c>
      <c r="G47" s="10"/>
      <c r="H47" s="15"/>
      <c r="I47" s="85">
        <f t="shared" si="10"/>
        <v>72</v>
      </c>
      <c r="J47" s="84">
        <f t="shared" si="1"/>
        <v>1.1875</v>
      </c>
      <c r="K47" s="10"/>
      <c r="L47" s="15"/>
      <c r="M47" s="85">
        <f t="shared" si="11"/>
        <v>72</v>
      </c>
      <c r="N47" s="84">
        <f t="shared" si="2"/>
        <v>1.1875</v>
      </c>
      <c r="O47" s="10"/>
      <c r="P47" s="15"/>
      <c r="Q47" s="85">
        <f t="shared" si="12"/>
        <v>72</v>
      </c>
      <c r="R47" s="84">
        <f t="shared" si="3"/>
        <v>1.1875</v>
      </c>
      <c r="S47" s="24"/>
      <c r="T47" s="10"/>
      <c r="U47" s="85">
        <f t="shared" si="13"/>
        <v>72</v>
      </c>
      <c r="V47" s="84">
        <f t="shared" si="4"/>
        <v>1.1875</v>
      </c>
      <c r="W47" s="10"/>
      <c r="X47" s="15"/>
      <c r="Y47" s="85">
        <f t="shared" si="14"/>
        <v>72</v>
      </c>
      <c r="Z47" s="84">
        <f t="shared" si="5"/>
        <v>1.1875</v>
      </c>
      <c r="AA47" s="10"/>
      <c r="AB47" s="15"/>
      <c r="AC47" s="85">
        <f t="shared" si="15"/>
        <v>72</v>
      </c>
      <c r="AD47" s="84">
        <f t="shared" si="6"/>
        <v>1.1875</v>
      </c>
      <c r="AE47" s="10"/>
      <c r="AF47" s="15"/>
      <c r="AG47" s="85">
        <f t="shared" si="16"/>
        <v>72</v>
      </c>
      <c r="AH47" s="84">
        <f t="shared" si="7"/>
        <v>1.1875</v>
      </c>
      <c r="AI47" s="10"/>
      <c r="AJ47" s="15"/>
      <c r="AK47" s="85">
        <f t="shared" si="17"/>
        <v>72</v>
      </c>
      <c r="AL47" s="84">
        <f t="shared" si="8"/>
        <v>1.1875</v>
      </c>
      <c r="AM47" s="10"/>
      <c r="AN47" s="15"/>
      <c r="AO47" s="86">
        <f t="shared" si="18"/>
        <v>72</v>
      </c>
    </row>
    <row r="48" spans="1:41">
      <c r="A48" s="87"/>
      <c r="B48" s="80">
        <v>1.2083333333333299</v>
      </c>
      <c r="C48" s="19"/>
      <c r="D48" s="21"/>
      <c r="E48" s="88">
        <f t="shared" si="9"/>
        <v>72</v>
      </c>
      <c r="F48" s="80">
        <f t="shared" si="0"/>
        <v>1.2083333333333299</v>
      </c>
      <c r="G48" s="19"/>
      <c r="H48" s="21"/>
      <c r="I48" s="88">
        <f t="shared" si="10"/>
        <v>72</v>
      </c>
      <c r="J48" s="80">
        <f t="shared" si="1"/>
        <v>1.2083333333333299</v>
      </c>
      <c r="K48" s="19"/>
      <c r="L48" s="21"/>
      <c r="M48" s="88">
        <f t="shared" si="11"/>
        <v>72</v>
      </c>
      <c r="N48" s="80">
        <f t="shared" si="2"/>
        <v>1.2083333333333299</v>
      </c>
      <c r="O48" s="19"/>
      <c r="P48" s="21"/>
      <c r="Q48" s="88">
        <f t="shared" si="12"/>
        <v>72</v>
      </c>
      <c r="R48" s="80">
        <f t="shared" si="3"/>
        <v>1.2083333333333299</v>
      </c>
      <c r="S48" s="22"/>
      <c r="T48" s="19"/>
      <c r="U48" s="88">
        <f t="shared" si="13"/>
        <v>72</v>
      </c>
      <c r="V48" s="80">
        <f t="shared" si="4"/>
        <v>1.2083333333333299</v>
      </c>
      <c r="W48" s="19"/>
      <c r="X48" s="21"/>
      <c r="Y48" s="88">
        <f t="shared" si="14"/>
        <v>72</v>
      </c>
      <c r="Z48" s="80">
        <f t="shared" si="5"/>
        <v>1.2083333333333299</v>
      </c>
      <c r="AA48" s="19"/>
      <c r="AB48" s="21"/>
      <c r="AC48" s="88">
        <f t="shared" si="15"/>
        <v>72</v>
      </c>
      <c r="AD48" s="80">
        <f t="shared" si="6"/>
        <v>1.2083333333333299</v>
      </c>
      <c r="AE48" s="19"/>
      <c r="AF48" s="21"/>
      <c r="AG48" s="88">
        <f t="shared" si="16"/>
        <v>72</v>
      </c>
      <c r="AH48" s="80">
        <f t="shared" si="7"/>
        <v>1.2083333333333299</v>
      </c>
      <c r="AI48" s="19"/>
      <c r="AJ48" s="21"/>
      <c r="AK48" s="88">
        <f t="shared" si="17"/>
        <v>72</v>
      </c>
      <c r="AL48" s="80">
        <f t="shared" si="8"/>
        <v>1.2083333333333299</v>
      </c>
      <c r="AM48" s="19"/>
      <c r="AN48" s="21"/>
      <c r="AO48" s="89">
        <f t="shared" si="18"/>
        <v>72</v>
      </c>
    </row>
    <row r="49" spans="1:41">
      <c r="A49" s="87"/>
      <c r="B49" s="84">
        <v>1.2291666666666701</v>
      </c>
      <c r="C49" s="10"/>
      <c r="D49" s="15"/>
      <c r="E49" s="85">
        <f t="shared" si="9"/>
        <v>72</v>
      </c>
      <c r="F49" s="84">
        <f t="shared" si="0"/>
        <v>1.2291666666666701</v>
      </c>
      <c r="G49" s="10"/>
      <c r="H49" s="15"/>
      <c r="I49" s="85">
        <f t="shared" si="10"/>
        <v>72</v>
      </c>
      <c r="J49" s="84">
        <f t="shared" si="1"/>
        <v>1.2291666666666701</v>
      </c>
      <c r="K49" s="10"/>
      <c r="L49" s="15"/>
      <c r="M49" s="85">
        <f t="shared" si="11"/>
        <v>72</v>
      </c>
      <c r="N49" s="84">
        <f t="shared" si="2"/>
        <v>1.2291666666666701</v>
      </c>
      <c r="O49" s="10"/>
      <c r="P49" s="15"/>
      <c r="Q49" s="85">
        <f t="shared" si="12"/>
        <v>72</v>
      </c>
      <c r="R49" s="84">
        <f t="shared" si="3"/>
        <v>1.2291666666666701</v>
      </c>
      <c r="S49" s="24"/>
      <c r="T49" s="10"/>
      <c r="U49" s="85">
        <f t="shared" si="13"/>
        <v>72</v>
      </c>
      <c r="V49" s="84">
        <f t="shared" si="4"/>
        <v>1.2291666666666701</v>
      </c>
      <c r="W49" s="10"/>
      <c r="X49" s="15"/>
      <c r="Y49" s="85">
        <f t="shared" si="14"/>
        <v>72</v>
      </c>
      <c r="Z49" s="84">
        <f t="shared" si="5"/>
        <v>1.2291666666666701</v>
      </c>
      <c r="AA49" s="10"/>
      <c r="AB49" s="15"/>
      <c r="AC49" s="85">
        <f t="shared" si="15"/>
        <v>72</v>
      </c>
      <c r="AD49" s="84">
        <f t="shared" si="6"/>
        <v>1.2291666666666701</v>
      </c>
      <c r="AE49" s="10"/>
      <c r="AF49" s="15"/>
      <c r="AG49" s="85">
        <f t="shared" si="16"/>
        <v>72</v>
      </c>
      <c r="AH49" s="84">
        <f t="shared" si="7"/>
        <v>1.2291666666666701</v>
      </c>
      <c r="AI49" s="10"/>
      <c r="AJ49" s="15"/>
      <c r="AK49" s="85">
        <f t="shared" si="17"/>
        <v>72</v>
      </c>
      <c r="AL49" s="84">
        <f t="shared" si="8"/>
        <v>1.2291666666666701</v>
      </c>
      <c r="AM49" s="10"/>
      <c r="AN49" s="15"/>
      <c r="AO49" s="86">
        <f t="shared" si="18"/>
        <v>72</v>
      </c>
    </row>
    <row r="50" spans="1:41">
      <c r="A50" s="87"/>
      <c r="B50" s="80">
        <v>1.25</v>
      </c>
      <c r="C50" s="19"/>
      <c r="D50" s="21"/>
      <c r="E50" s="88">
        <f t="shared" si="9"/>
        <v>72</v>
      </c>
      <c r="F50" s="80">
        <f t="shared" si="0"/>
        <v>1.25</v>
      </c>
      <c r="G50" s="19"/>
      <c r="H50" s="21"/>
      <c r="I50" s="88">
        <f t="shared" si="10"/>
        <v>72</v>
      </c>
      <c r="J50" s="80">
        <f t="shared" si="1"/>
        <v>1.25</v>
      </c>
      <c r="K50" s="19"/>
      <c r="L50" s="21"/>
      <c r="M50" s="88">
        <f t="shared" si="11"/>
        <v>72</v>
      </c>
      <c r="N50" s="80">
        <f t="shared" si="2"/>
        <v>1.25</v>
      </c>
      <c r="O50" s="19"/>
      <c r="P50" s="21"/>
      <c r="Q50" s="88">
        <f t="shared" si="12"/>
        <v>72</v>
      </c>
      <c r="R50" s="80">
        <f t="shared" si="3"/>
        <v>1.25</v>
      </c>
      <c r="S50" s="22"/>
      <c r="T50" s="19"/>
      <c r="U50" s="88">
        <f t="shared" si="13"/>
        <v>72</v>
      </c>
      <c r="V50" s="80">
        <f t="shared" si="4"/>
        <v>1.25</v>
      </c>
      <c r="W50" s="19"/>
      <c r="X50" s="21"/>
      <c r="Y50" s="88">
        <f t="shared" si="14"/>
        <v>72</v>
      </c>
      <c r="Z50" s="80">
        <f t="shared" si="5"/>
        <v>1.25</v>
      </c>
      <c r="AA50" s="19"/>
      <c r="AB50" s="21"/>
      <c r="AC50" s="88">
        <f t="shared" si="15"/>
        <v>72</v>
      </c>
      <c r="AD50" s="80">
        <f t="shared" si="6"/>
        <v>1.25</v>
      </c>
      <c r="AE50" s="19"/>
      <c r="AF50" s="21"/>
      <c r="AG50" s="88">
        <f t="shared" si="16"/>
        <v>72</v>
      </c>
      <c r="AH50" s="80">
        <f t="shared" si="7"/>
        <v>1.25</v>
      </c>
      <c r="AI50" s="19"/>
      <c r="AJ50" s="21"/>
      <c r="AK50" s="88">
        <f t="shared" si="17"/>
        <v>72</v>
      </c>
      <c r="AL50" s="80">
        <f t="shared" si="8"/>
        <v>1.25</v>
      </c>
      <c r="AM50" s="19"/>
      <c r="AN50" s="21"/>
      <c r="AO50" s="89">
        <f t="shared" si="18"/>
        <v>72</v>
      </c>
    </row>
    <row r="51" spans="1:41">
      <c r="A51" s="87"/>
      <c r="B51" s="84">
        <v>1.2708333333333299</v>
      </c>
      <c r="C51" s="10"/>
      <c r="D51" s="15"/>
      <c r="E51" s="85">
        <f t="shared" si="9"/>
        <v>72</v>
      </c>
      <c r="F51" s="84">
        <f t="shared" si="0"/>
        <v>1.2708333333333299</v>
      </c>
      <c r="G51" s="10"/>
      <c r="H51" s="15"/>
      <c r="I51" s="85">
        <f t="shared" si="10"/>
        <v>72</v>
      </c>
      <c r="J51" s="84">
        <f t="shared" si="1"/>
        <v>1.2708333333333299</v>
      </c>
      <c r="K51" s="10"/>
      <c r="L51" s="15"/>
      <c r="M51" s="85">
        <f t="shared" si="11"/>
        <v>72</v>
      </c>
      <c r="N51" s="84">
        <f t="shared" si="2"/>
        <v>1.2708333333333299</v>
      </c>
      <c r="O51" s="10"/>
      <c r="P51" s="15"/>
      <c r="Q51" s="85">
        <f t="shared" si="12"/>
        <v>72</v>
      </c>
      <c r="R51" s="84">
        <f t="shared" si="3"/>
        <v>1.2708333333333299</v>
      </c>
      <c r="S51" s="24"/>
      <c r="T51" s="10"/>
      <c r="U51" s="85">
        <f t="shared" si="13"/>
        <v>72</v>
      </c>
      <c r="V51" s="84">
        <f t="shared" si="4"/>
        <v>1.2708333333333299</v>
      </c>
      <c r="W51" s="10"/>
      <c r="X51" s="15"/>
      <c r="Y51" s="85">
        <f t="shared" si="14"/>
        <v>72</v>
      </c>
      <c r="Z51" s="84">
        <f t="shared" si="5"/>
        <v>1.2708333333333299</v>
      </c>
      <c r="AA51" s="10"/>
      <c r="AB51" s="15"/>
      <c r="AC51" s="85">
        <f t="shared" si="15"/>
        <v>72</v>
      </c>
      <c r="AD51" s="84">
        <f t="shared" si="6"/>
        <v>1.2708333333333299</v>
      </c>
      <c r="AE51" s="10"/>
      <c r="AF51" s="15"/>
      <c r="AG51" s="85">
        <f t="shared" si="16"/>
        <v>72</v>
      </c>
      <c r="AH51" s="84">
        <f t="shared" si="7"/>
        <v>1.2708333333333299</v>
      </c>
      <c r="AI51" s="10"/>
      <c r="AJ51" s="15"/>
      <c r="AK51" s="85">
        <f t="shared" si="17"/>
        <v>72</v>
      </c>
      <c r="AL51" s="84">
        <f t="shared" si="8"/>
        <v>1.2708333333333299</v>
      </c>
      <c r="AM51" s="10"/>
      <c r="AN51" s="15"/>
      <c r="AO51" s="86">
        <f t="shared" si="18"/>
        <v>72</v>
      </c>
    </row>
    <row r="52" spans="1:41" ht="15.75" thickBot="1">
      <c r="A52" s="95"/>
      <c r="B52" s="96">
        <v>1.2916666666666701</v>
      </c>
      <c r="C52" s="7"/>
      <c r="D52" s="14"/>
      <c r="E52" s="97">
        <f t="shared" si="9"/>
        <v>72</v>
      </c>
      <c r="F52" s="96">
        <f t="shared" si="0"/>
        <v>1.2916666666666701</v>
      </c>
      <c r="G52" s="7"/>
      <c r="H52" s="14"/>
      <c r="I52" s="97">
        <f t="shared" si="10"/>
        <v>72</v>
      </c>
      <c r="J52" s="96">
        <f t="shared" si="1"/>
        <v>1.2916666666666701</v>
      </c>
      <c r="K52" s="7"/>
      <c r="L52" s="14"/>
      <c r="M52" s="97">
        <f t="shared" si="11"/>
        <v>72</v>
      </c>
      <c r="N52" s="96">
        <f t="shared" si="2"/>
        <v>1.2916666666666701</v>
      </c>
      <c r="O52" s="7"/>
      <c r="P52" s="14"/>
      <c r="Q52" s="97">
        <f t="shared" si="12"/>
        <v>72</v>
      </c>
      <c r="R52" s="96">
        <f t="shared" si="3"/>
        <v>1.2916666666666701</v>
      </c>
      <c r="S52" s="2"/>
      <c r="T52" s="7"/>
      <c r="U52" s="97">
        <f t="shared" si="13"/>
        <v>72</v>
      </c>
      <c r="V52" s="96">
        <f t="shared" si="4"/>
        <v>1.2916666666666701</v>
      </c>
      <c r="W52" s="7"/>
      <c r="X52" s="14"/>
      <c r="Y52" s="97">
        <f t="shared" si="14"/>
        <v>72</v>
      </c>
      <c r="Z52" s="96">
        <f t="shared" si="5"/>
        <v>1.2916666666666701</v>
      </c>
      <c r="AA52" s="7"/>
      <c r="AB52" s="14"/>
      <c r="AC52" s="97">
        <f t="shared" si="15"/>
        <v>72</v>
      </c>
      <c r="AD52" s="96">
        <f t="shared" si="6"/>
        <v>1.2916666666666701</v>
      </c>
      <c r="AE52" s="7"/>
      <c r="AF52" s="14"/>
      <c r="AG52" s="97">
        <f t="shared" si="16"/>
        <v>72</v>
      </c>
      <c r="AH52" s="96">
        <f t="shared" si="7"/>
        <v>1.2916666666666701</v>
      </c>
      <c r="AI52" s="7"/>
      <c r="AJ52" s="14"/>
      <c r="AK52" s="97">
        <f t="shared" si="17"/>
        <v>72</v>
      </c>
      <c r="AL52" s="96">
        <f t="shared" si="8"/>
        <v>1.2916666666666701</v>
      </c>
      <c r="AM52" s="7"/>
      <c r="AN52" s="14"/>
      <c r="AO52" s="98">
        <f t="shared" si="18"/>
        <v>72</v>
      </c>
    </row>
    <row r="53" spans="1:41">
      <c r="A53" s="79" t="s">
        <v>8</v>
      </c>
      <c r="B53" s="117"/>
      <c r="C53" s="9">
        <f>MIN(C5:C52)</f>
        <v>0</v>
      </c>
      <c r="D53" s="48">
        <f t="shared" ref="D53:AN53" si="19">MIN(D5:D52)</f>
        <v>74</v>
      </c>
      <c r="E53" s="120"/>
      <c r="F53" s="117"/>
      <c r="G53" s="9">
        <f t="shared" si="19"/>
        <v>0</v>
      </c>
      <c r="H53" s="48">
        <f t="shared" si="19"/>
        <v>74</v>
      </c>
      <c r="I53" s="120"/>
      <c r="J53" s="117"/>
      <c r="K53" s="9">
        <f t="shared" si="19"/>
        <v>0</v>
      </c>
      <c r="L53" s="12">
        <f t="shared" si="19"/>
        <v>73</v>
      </c>
      <c r="M53" s="112"/>
      <c r="N53" s="117"/>
      <c r="O53" s="9">
        <f t="shared" si="19"/>
        <v>0</v>
      </c>
      <c r="P53" s="48">
        <f t="shared" si="19"/>
        <v>72</v>
      </c>
      <c r="Q53" s="120"/>
      <c r="R53" s="117"/>
      <c r="S53" s="18">
        <f t="shared" si="19"/>
        <v>0</v>
      </c>
      <c r="T53" s="9">
        <f t="shared" si="19"/>
        <v>0</v>
      </c>
      <c r="U53" s="112"/>
      <c r="V53" s="117"/>
      <c r="W53" s="9">
        <f t="shared" si="19"/>
        <v>0</v>
      </c>
      <c r="X53" s="12">
        <f t="shared" si="19"/>
        <v>0</v>
      </c>
      <c r="Y53" s="112"/>
      <c r="Z53" s="117"/>
      <c r="AA53" s="9">
        <f t="shared" si="19"/>
        <v>0</v>
      </c>
      <c r="AB53" s="12">
        <f t="shared" si="19"/>
        <v>0</v>
      </c>
      <c r="AC53" s="112"/>
      <c r="AD53" s="117"/>
      <c r="AE53" s="9">
        <f t="shared" si="19"/>
        <v>0</v>
      </c>
      <c r="AF53" s="12">
        <f t="shared" si="19"/>
        <v>0</v>
      </c>
      <c r="AG53" s="112"/>
      <c r="AH53" s="117"/>
      <c r="AI53" s="9">
        <f t="shared" si="19"/>
        <v>0</v>
      </c>
      <c r="AJ53" s="12">
        <f t="shared" si="19"/>
        <v>0</v>
      </c>
      <c r="AK53" s="112"/>
      <c r="AL53" s="117"/>
      <c r="AM53" s="9">
        <f t="shared" si="19"/>
        <v>0</v>
      </c>
      <c r="AN53" s="12">
        <f t="shared" si="19"/>
        <v>0</v>
      </c>
      <c r="AO53" s="115"/>
    </row>
    <row r="54" spans="1:41" ht="15.75" thickBot="1">
      <c r="A54" s="99" t="s">
        <v>9</v>
      </c>
      <c r="B54" s="118"/>
      <c r="C54" s="33">
        <f>MAX(C5:C52)</f>
        <v>0</v>
      </c>
      <c r="D54" s="49">
        <f t="shared" ref="D54:AN54" si="20">MAX(D5:D52)</f>
        <v>75</v>
      </c>
      <c r="E54" s="121"/>
      <c r="F54" s="118"/>
      <c r="G54" s="33">
        <f t="shared" si="20"/>
        <v>0</v>
      </c>
      <c r="H54" s="49">
        <f t="shared" si="20"/>
        <v>76</v>
      </c>
      <c r="I54" s="121"/>
      <c r="J54" s="118"/>
      <c r="K54" s="33">
        <f t="shared" si="20"/>
        <v>0</v>
      </c>
      <c r="L54" s="33">
        <f t="shared" si="20"/>
        <v>77</v>
      </c>
      <c r="M54" s="113"/>
      <c r="N54" s="118"/>
      <c r="O54" s="33">
        <f t="shared" si="20"/>
        <v>0</v>
      </c>
      <c r="P54" s="49">
        <f t="shared" si="20"/>
        <v>74</v>
      </c>
      <c r="Q54" s="121"/>
      <c r="R54" s="118"/>
      <c r="S54" s="35">
        <f t="shared" si="20"/>
        <v>0</v>
      </c>
      <c r="T54" s="33">
        <f t="shared" si="20"/>
        <v>0</v>
      </c>
      <c r="U54" s="113"/>
      <c r="V54" s="118"/>
      <c r="W54" s="33">
        <f t="shared" si="20"/>
        <v>0</v>
      </c>
      <c r="X54" s="34">
        <f t="shared" si="20"/>
        <v>0</v>
      </c>
      <c r="Y54" s="113"/>
      <c r="Z54" s="118"/>
      <c r="AA54" s="33">
        <f t="shared" si="20"/>
        <v>0</v>
      </c>
      <c r="AB54" s="34">
        <f t="shared" si="20"/>
        <v>0</v>
      </c>
      <c r="AC54" s="113"/>
      <c r="AD54" s="118"/>
      <c r="AE54" s="33">
        <f t="shared" si="20"/>
        <v>0</v>
      </c>
      <c r="AF54" s="34">
        <f t="shared" si="20"/>
        <v>0</v>
      </c>
      <c r="AG54" s="113"/>
      <c r="AH54" s="118"/>
      <c r="AI54" s="33">
        <f t="shared" si="20"/>
        <v>0</v>
      </c>
      <c r="AJ54" s="34">
        <f t="shared" si="20"/>
        <v>0</v>
      </c>
      <c r="AK54" s="113"/>
      <c r="AL54" s="118"/>
      <c r="AM54" s="19">
        <f t="shared" si="20"/>
        <v>0</v>
      </c>
      <c r="AN54" s="21">
        <f t="shared" si="20"/>
        <v>0</v>
      </c>
      <c r="AO54" s="116"/>
    </row>
    <row r="55" spans="1:41" ht="20.25" customHeight="1" thickBot="1">
      <c r="A55" s="100" t="s">
        <v>10</v>
      </c>
      <c r="B55" s="119"/>
      <c r="C55" s="32" t="e">
        <f>AVERAGE(C5:C52)</f>
        <v>#DIV/0!</v>
      </c>
      <c r="D55" s="50">
        <f t="shared" ref="D55:AN55" si="21">AVERAGE(D5:D52)</f>
        <v>74.5</v>
      </c>
      <c r="E55" s="122"/>
      <c r="F55" s="119"/>
      <c r="G55" s="32" t="e">
        <f t="shared" si="21"/>
        <v>#DIV/0!</v>
      </c>
      <c r="H55" s="50">
        <f t="shared" si="21"/>
        <v>75</v>
      </c>
      <c r="I55" s="122"/>
      <c r="J55" s="119"/>
      <c r="K55" s="32" t="e">
        <f t="shared" si="21"/>
        <v>#DIV/0!</v>
      </c>
      <c r="L55" s="47">
        <f t="shared" si="21"/>
        <v>75</v>
      </c>
      <c r="M55" s="114"/>
      <c r="N55" s="119"/>
      <c r="O55" s="32" t="e">
        <f t="shared" si="21"/>
        <v>#DIV/0!</v>
      </c>
      <c r="P55" s="2">
        <f t="shared" si="21"/>
        <v>73</v>
      </c>
      <c r="Q55" s="122"/>
      <c r="R55" s="119"/>
      <c r="S55" s="32" t="e">
        <f t="shared" si="21"/>
        <v>#DIV/0!</v>
      </c>
      <c r="T55" s="47" t="e">
        <f t="shared" si="21"/>
        <v>#DIV/0!</v>
      </c>
      <c r="U55" s="114"/>
      <c r="V55" s="119"/>
      <c r="W55" s="32" t="e">
        <f t="shared" si="21"/>
        <v>#DIV/0!</v>
      </c>
      <c r="X55" s="47" t="e">
        <f t="shared" si="21"/>
        <v>#DIV/0!</v>
      </c>
      <c r="Y55" s="114"/>
      <c r="Z55" s="119"/>
      <c r="AA55" s="32" t="e">
        <f t="shared" si="21"/>
        <v>#DIV/0!</v>
      </c>
      <c r="AB55" s="47" t="e">
        <f t="shared" si="21"/>
        <v>#DIV/0!</v>
      </c>
      <c r="AC55" s="114"/>
      <c r="AD55" s="119"/>
      <c r="AE55" s="32" t="e">
        <f t="shared" si="21"/>
        <v>#DIV/0!</v>
      </c>
      <c r="AF55" s="47" t="e">
        <f t="shared" si="21"/>
        <v>#DIV/0!</v>
      </c>
      <c r="AG55" s="114"/>
      <c r="AH55" s="119"/>
      <c r="AI55" s="32" t="e">
        <f t="shared" si="21"/>
        <v>#DIV/0!</v>
      </c>
      <c r="AJ55" s="47" t="e">
        <f t="shared" si="21"/>
        <v>#DIV/0!</v>
      </c>
      <c r="AK55" s="114"/>
      <c r="AL55" s="119"/>
      <c r="AM55" s="32" t="e">
        <f t="shared" si="21"/>
        <v>#DIV/0!</v>
      </c>
      <c r="AN55" s="72" t="e">
        <f t="shared" si="21"/>
        <v>#DIV/0!</v>
      </c>
      <c r="AO55" s="114"/>
    </row>
    <row r="56" spans="1:41" ht="30.75" customHeight="1" thickBot="1">
      <c r="A56" s="101" t="s">
        <v>22</v>
      </c>
      <c r="B56" s="71"/>
      <c r="C56" s="102" t="e">
        <f>STDEV(C5:C52)</f>
        <v>#DIV/0!</v>
      </c>
      <c r="D56" s="102">
        <f>STDEV(D5:D52)</f>
        <v>0.70710678118654757</v>
      </c>
      <c r="E56" s="102"/>
      <c r="F56" s="102"/>
      <c r="G56" s="102" t="e">
        <f t="shared" ref="G56:AN56" si="22">STDEV(G5:G52)</f>
        <v>#DIV/0!</v>
      </c>
      <c r="H56" s="103">
        <f t="shared" si="22"/>
        <v>1.4142135623730951</v>
      </c>
      <c r="I56" s="102"/>
      <c r="J56" s="102"/>
      <c r="K56" s="102" t="e">
        <f t="shared" si="22"/>
        <v>#DIV/0!</v>
      </c>
      <c r="L56" s="102">
        <f t="shared" si="22"/>
        <v>2.8284271247461903</v>
      </c>
      <c r="M56" s="102"/>
      <c r="N56" s="102"/>
      <c r="O56" s="102" t="e">
        <f t="shared" si="22"/>
        <v>#DIV/0!</v>
      </c>
      <c r="P56" s="102">
        <f t="shared" si="22"/>
        <v>1.4142135623730951</v>
      </c>
      <c r="Q56" s="102"/>
      <c r="R56" s="102"/>
      <c r="S56" s="102" t="e">
        <f t="shared" si="22"/>
        <v>#DIV/0!</v>
      </c>
      <c r="T56" s="102" t="e">
        <f t="shared" si="22"/>
        <v>#DIV/0!</v>
      </c>
      <c r="U56" s="102"/>
      <c r="V56" s="102"/>
      <c r="W56" s="102" t="e">
        <f t="shared" si="22"/>
        <v>#DIV/0!</v>
      </c>
      <c r="X56" s="102" t="e">
        <f t="shared" si="22"/>
        <v>#DIV/0!</v>
      </c>
      <c r="Y56" s="102"/>
      <c r="Z56" s="102"/>
      <c r="AA56" s="102" t="e">
        <f t="shared" si="22"/>
        <v>#DIV/0!</v>
      </c>
      <c r="AB56" s="102" t="e">
        <f t="shared" si="22"/>
        <v>#DIV/0!</v>
      </c>
      <c r="AC56" s="102"/>
      <c r="AD56" s="102"/>
      <c r="AE56" s="102" t="e">
        <f t="shared" si="22"/>
        <v>#DIV/0!</v>
      </c>
      <c r="AF56" s="102" t="e">
        <f t="shared" si="22"/>
        <v>#DIV/0!</v>
      </c>
      <c r="AG56" s="102"/>
      <c r="AH56" s="102"/>
      <c r="AI56" s="102" t="e">
        <f t="shared" si="22"/>
        <v>#DIV/0!</v>
      </c>
      <c r="AJ56" s="102" t="e">
        <f t="shared" si="22"/>
        <v>#DIV/0!</v>
      </c>
      <c r="AK56" s="102"/>
      <c r="AL56" s="102"/>
      <c r="AM56" s="102" t="e">
        <f t="shared" si="22"/>
        <v>#DIV/0!</v>
      </c>
      <c r="AN56" s="102" t="e">
        <f t="shared" si="22"/>
        <v>#DIV/0!</v>
      </c>
      <c r="AO56" s="104"/>
    </row>
  </sheetData>
  <mergeCells count="35">
    <mergeCell ref="Y1:AA1"/>
    <mergeCell ref="B1:X1"/>
    <mergeCell ref="AL3:AN3"/>
    <mergeCell ref="AJ2:AL2"/>
    <mergeCell ref="AM2:AO2"/>
    <mergeCell ref="R3:T3"/>
    <mergeCell ref="V3:X3"/>
    <mergeCell ref="Z3:AB3"/>
    <mergeCell ref="AD3:AF3"/>
    <mergeCell ref="AH3:AJ3"/>
    <mergeCell ref="A2:A4"/>
    <mergeCell ref="B3:D3"/>
    <mergeCell ref="F3:H3"/>
    <mergeCell ref="J3:L3"/>
    <mergeCell ref="N3:P3"/>
    <mergeCell ref="B53:B55"/>
    <mergeCell ref="F53:F55"/>
    <mergeCell ref="J53:J55"/>
    <mergeCell ref="N53:N55"/>
    <mergeCell ref="R53:R55"/>
    <mergeCell ref="Q53:Q55"/>
    <mergeCell ref="M53:M55"/>
    <mergeCell ref="I53:I55"/>
    <mergeCell ref="E53:E55"/>
    <mergeCell ref="U53:U55"/>
    <mergeCell ref="AO53:AO55"/>
    <mergeCell ref="AK53:AK55"/>
    <mergeCell ref="AG53:AG55"/>
    <mergeCell ref="AC53:AC55"/>
    <mergeCell ref="Y53:Y55"/>
    <mergeCell ref="V53:V55"/>
    <mergeCell ref="Z53:Z55"/>
    <mergeCell ref="AD53:AD55"/>
    <mergeCell ref="AH53:AH55"/>
    <mergeCell ref="AL53:AL55"/>
  </mergeCells>
  <pageMargins left="0.7" right="0.7" top="0.75" bottom="0.75" header="0.3" footer="0.3"/>
  <pageSetup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O56"/>
  <sheetViews>
    <sheetView zoomScale="85" zoomScaleNormal="85" workbookViewId="0">
      <selection activeCell="T11" sqref="T11"/>
    </sheetView>
  </sheetViews>
  <sheetFormatPr defaultRowHeight="15"/>
  <cols>
    <col min="1" max="1" width="8.140625" style="1" customWidth="1"/>
    <col min="2" max="2" width="5.7109375" style="1" customWidth="1"/>
    <col min="3" max="3" width="5.28515625" style="1" customWidth="1"/>
    <col min="4" max="4" width="5.140625" style="1" customWidth="1"/>
    <col min="5" max="5" width="3" style="1" customWidth="1"/>
    <col min="6" max="7" width="5.5703125" style="1" customWidth="1"/>
    <col min="8" max="8" width="5.7109375" style="1" customWidth="1"/>
    <col min="9" max="9" width="3.42578125" style="1" customWidth="1"/>
    <col min="10" max="12" width="5.7109375" style="1" customWidth="1"/>
    <col min="13" max="13" width="3.42578125" style="1" customWidth="1"/>
    <col min="14" max="15" width="5.7109375" style="1" customWidth="1"/>
    <col min="16" max="16" width="5.42578125" style="1" customWidth="1"/>
    <col min="17" max="17" width="3.42578125" style="1" customWidth="1"/>
    <col min="18" max="20" width="5.7109375" style="1" customWidth="1"/>
    <col min="21" max="21" width="3.42578125" style="1" customWidth="1"/>
    <col min="22" max="24" width="5.7109375" style="1" customWidth="1"/>
    <col min="25" max="25" width="3.140625" style="1" customWidth="1"/>
    <col min="26" max="28" width="5.7109375" style="1" customWidth="1"/>
    <col min="29" max="29" width="3.28515625" style="1" customWidth="1"/>
    <col min="30" max="32" width="5.7109375" style="1" customWidth="1"/>
    <col min="33" max="33" width="3.140625" style="1" customWidth="1"/>
    <col min="34" max="36" width="5.7109375" style="1" customWidth="1"/>
    <col min="37" max="37" width="3.7109375" style="1" customWidth="1"/>
    <col min="38" max="40" width="5.7109375" style="1" customWidth="1"/>
    <col min="41" max="41" width="3.85546875" style="1" customWidth="1"/>
    <col min="42" max="16384" width="9.140625" style="1"/>
  </cols>
  <sheetData>
    <row r="1" spans="1:41" ht="47.25" customHeight="1" thickBot="1">
      <c r="A1" s="73"/>
      <c r="B1" s="131" t="s">
        <v>20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0">
        <f>'9'!W1:Y1</f>
        <v>42125</v>
      </c>
      <c r="X1" s="136"/>
      <c r="Y1" s="136"/>
      <c r="Z1" s="74"/>
      <c r="AA1" s="74"/>
      <c r="AB1" s="74"/>
      <c r="AC1" s="74"/>
      <c r="AD1" s="74"/>
      <c r="AE1" s="74"/>
      <c r="AF1" s="74"/>
      <c r="AG1" s="74"/>
      <c r="AH1" s="73"/>
      <c r="AI1" s="73"/>
      <c r="AJ1" s="73"/>
      <c r="AK1" s="73"/>
      <c r="AL1" s="73"/>
      <c r="AM1" s="73"/>
      <c r="AN1" s="73"/>
      <c r="AO1" s="73"/>
    </row>
    <row r="2" spans="1:41" ht="21.75" thickBot="1">
      <c r="A2" s="123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3" t="str">
        <f>'9'!N2</f>
        <v>Std.Temp                                Mim  ≥ 72 °C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  <c r="AD2" s="5"/>
      <c r="AE2" s="5"/>
      <c r="AF2" s="5"/>
      <c r="AG2" s="5"/>
      <c r="AH2" s="5"/>
      <c r="AI2" s="5"/>
      <c r="AJ2" s="132">
        <f>'9'!AJ2:AL2+1</f>
        <v>42134</v>
      </c>
      <c r="AK2" s="132"/>
      <c r="AL2" s="132"/>
      <c r="AM2" s="133" t="s">
        <v>7</v>
      </c>
      <c r="AN2" s="133"/>
      <c r="AO2" s="134"/>
    </row>
    <row r="3" spans="1:41" ht="22.5" customHeight="1" thickBot="1">
      <c r="A3" s="124"/>
      <c r="B3" s="126" t="s">
        <v>14</v>
      </c>
      <c r="C3" s="127"/>
      <c r="D3" s="128"/>
      <c r="E3" s="75">
        <f>'9'!E3</f>
        <v>72</v>
      </c>
      <c r="F3" s="126" t="s">
        <v>15</v>
      </c>
      <c r="G3" s="127"/>
      <c r="H3" s="128"/>
      <c r="I3" s="75">
        <f>E3</f>
        <v>72</v>
      </c>
      <c r="J3" s="129" t="s">
        <v>16</v>
      </c>
      <c r="K3" s="127"/>
      <c r="L3" s="128"/>
      <c r="M3" s="75">
        <f>I3</f>
        <v>72</v>
      </c>
      <c r="N3" s="126" t="s">
        <v>17</v>
      </c>
      <c r="O3" s="127"/>
      <c r="P3" s="128"/>
      <c r="Q3" s="75">
        <f>M3</f>
        <v>72</v>
      </c>
      <c r="R3" s="129" t="s">
        <v>18</v>
      </c>
      <c r="S3" s="127"/>
      <c r="T3" s="127"/>
      <c r="U3" s="76">
        <f>Q3</f>
        <v>72</v>
      </c>
      <c r="V3" s="126" t="s">
        <v>19</v>
      </c>
      <c r="W3" s="127"/>
      <c r="X3" s="128"/>
      <c r="Y3" s="75">
        <f>U3</f>
        <v>72</v>
      </c>
      <c r="Z3" s="129" t="s">
        <v>0</v>
      </c>
      <c r="AA3" s="127"/>
      <c r="AB3" s="128"/>
      <c r="AC3" s="75">
        <f>Y3</f>
        <v>72</v>
      </c>
      <c r="AD3" s="126" t="s">
        <v>1</v>
      </c>
      <c r="AE3" s="127"/>
      <c r="AF3" s="128"/>
      <c r="AG3" s="75">
        <f>AC3</f>
        <v>72</v>
      </c>
      <c r="AH3" s="129" t="s">
        <v>2</v>
      </c>
      <c r="AI3" s="127"/>
      <c r="AJ3" s="128"/>
      <c r="AK3" s="75">
        <f>AG3</f>
        <v>72</v>
      </c>
      <c r="AL3" s="126" t="s">
        <v>3</v>
      </c>
      <c r="AM3" s="127"/>
      <c r="AN3" s="128"/>
      <c r="AO3" s="75">
        <f>AK3</f>
        <v>72</v>
      </c>
    </row>
    <row r="4" spans="1:41" ht="39.75" customHeight="1" thickBot="1">
      <c r="A4" s="125"/>
      <c r="B4" s="77" t="s">
        <v>4</v>
      </c>
      <c r="C4" s="6" t="s">
        <v>5</v>
      </c>
      <c r="D4" s="11" t="s">
        <v>6</v>
      </c>
      <c r="E4" s="78" t="s">
        <v>8</v>
      </c>
      <c r="F4" s="77" t="s">
        <v>4</v>
      </c>
      <c r="G4" s="6" t="s">
        <v>5</v>
      </c>
      <c r="H4" s="11" t="s">
        <v>6</v>
      </c>
      <c r="I4" s="78" t="s">
        <v>8</v>
      </c>
      <c r="J4" s="77" t="s">
        <v>4</v>
      </c>
      <c r="K4" s="6" t="s">
        <v>5</v>
      </c>
      <c r="L4" s="11" t="s">
        <v>6</v>
      </c>
      <c r="M4" s="78" t="s">
        <v>8</v>
      </c>
      <c r="N4" s="77" t="s">
        <v>4</v>
      </c>
      <c r="O4" s="6" t="s">
        <v>5</v>
      </c>
      <c r="P4" s="11" t="s">
        <v>6</v>
      </c>
      <c r="Q4" s="78" t="s">
        <v>8</v>
      </c>
      <c r="R4" s="77" t="s">
        <v>4</v>
      </c>
      <c r="S4" s="16" t="s">
        <v>5</v>
      </c>
      <c r="T4" s="6" t="s">
        <v>6</v>
      </c>
      <c r="U4" s="78" t="s">
        <v>8</v>
      </c>
      <c r="V4" s="77" t="s">
        <v>4</v>
      </c>
      <c r="W4" s="6" t="s">
        <v>5</v>
      </c>
      <c r="X4" s="11" t="s">
        <v>6</v>
      </c>
      <c r="Y4" s="78" t="s">
        <v>8</v>
      </c>
      <c r="Z4" s="77" t="s">
        <v>4</v>
      </c>
      <c r="AA4" s="6" t="s">
        <v>5</v>
      </c>
      <c r="AB4" s="11" t="s">
        <v>6</v>
      </c>
      <c r="AC4" s="78" t="s">
        <v>8</v>
      </c>
      <c r="AD4" s="77" t="s">
        <v>4</v>
      </c>
      <c r="AE4" s="6" t="s">
        <v>5</v>
      </c>
      <c r="AF4" s="11" t="s">
        <v>6</v>
      </c>
      <c r="AG4" s="78" t="s">
        <v>8</v>
      </c>
      <c r="AH4" s="77" t="s">
        <v>4</v>
      </c>
      <c r="AI4" s="6" t="s">
        <v>5</v>
      </c>
      <c r="AJ4" s="11" t="s">
        <v>6</v>
      </c>
      <c r="AK4" s="78" t="s">
        <v>8</v>
      </c>
      <c r="AL4" s="77" t="s">
        <v>4</v>
      </c>
      <c r="AM4" s="6" t="s">
        <v>5</v>
      </c>
      <c r="AN4" s="11" t="s">
        <v>6</v>
      </c>
      <c r="AO4" s="78" t="s">
        <v>8</v>
      </c>
    </row>
    <row r="5" spans="1:41">
      <c r="A5" s="79" t="s">
        <v>11</v>
      </c>
      <c r="B5" s="80">
        <v>0.3125</v>
      </c>
      <c r="C5" s="19"/>
      <c r="D5" s="20"/>
      <c r="E5" s="81">
        <f>'9'!E5</f>
        <v>72</v>
      </c>
      <c r="F5" s="80">
        <f>B5</f>
        <v>0.3125</v>
      </c>
      <c r="G5" s="19"/>
      <c r="H5" s="20"/>
      <c r="I5" s="81">
        <f>E5</f>
        <v>72</v>
      </c>
      <c r="J5" s="80">
        <f>F5</f>
        <v>0.3125</v>
      </c>
      <c r="K5" s="19"/>
      <c r="L5" s="21"/>
      <c r="M5" s="81">
        <f>I5</f>
        <v>72</v>
      </c>
      <c r="N5" s="80">
        <f>J5</f>
        <v>0.3125</v>
      </c>
      <c r="O5" s="19"/>
      <c r="P5" s="21"/>
      <c r="Q5" s="81">
        <f>M5</f>
        <v>72</v>
      </c>
      <c r="R5" s="80">
        <f>N5</f>
        <v>0.3125</v>
      </c>
      <c r="S5" s="22"/>
      <c r="T5" s="23"/>
      <c r="U5" s="81">
        <f>Q5</f>
        <v>72</v>
      </c>
      <c r="V5" s="80">
        <f>R5</f>
        <v>0.3125</v>
      </c>
      <c r="W5" s="19"/>
      <c r="X5" s="21"/>
      <c r="Y5" s="81">
        <f>U5</f>
        <v>72</v>
      </c>
      <c r="Z5" s="80">
        <f>V5</f>
        <v>0.3125</v>
      </c>
      <c r="AA5" s="19"/>
      <c r="AB5" s="21"/>
      <c r="AC5" s="81">
        <f>Y5</f>
        <v>72</v>
      </c>
      <c r="AD5" s="80">
        <f>Z5</f>
        <v>0.3125</v>
      </c>
      <c r="AE5" s="19"/>
      <c r="AF5" s="21"/>
      <c r="AG5" s="81">
        <f>AC5</f>
        <v>72</v>
      </c>
      <c r="AH5" s="80">
        <f>AD5</f>
        <v>0.3125</v>
      </c>
      <c r="AI5" s="19"/>
      <c r="AJ5" s="20"/>
      <c r="AK5" s="81">
        <f>AG5</f>
        <v>72</v>
      </c>
      <c r="AL5" s="80">
        <f>AH5</f>
        <v>0.3125</v>
      </c>
      <c r="AM5" s="19"/>
      <c r="AN5" s="21"/>
      <c r="AO5" s="82">
        <f>AK5</f>
        <v>72</v>
      </c>
    </row>
    <row r="6" spans="1:41">
      <c r="A6" s="83"/>
      <c r="B6" s="84">
        <v>0.33333333333333331</v>
      </c>
      <c r="C6" s="10"/>
      <c r="D6" s="15"/>
      <c r="E6" s="85">
        <f>E5</f>
        <v>72</v>
      </c>
      <c r="F6" s="84">
        <f t="shared" ref="F6:F52" si="0">B6</f>
        <v>0.33333333333333331</v>
      </c>
      <c r="G6" s="10"/>
      <c r="H6" s="15"/>
      <c r="I6" s="85">
        <f>I5</f>
        <v>72</v>
      </c>
      <c r="J6" s="84">
        <f t="shared" ref="J6:J52" si="1">F6</f>
        <v>0.33333333333333331</v>
      </c>
      <c r="K6" s="10"/>
      <c r="L6" s="15"/>
      <c r="M6" s="85">
        <f>M5</f>
        <v>72</v>
      </c>
      <c r="N6" s="84">
        <f t="shared" ref="N6:N52" si="2">J6</f>
        <v>0.33333333333333331</v>
      </c>
      <c r="O6" s="10"/>
      <c r="P6" s="15"/>
      <c r="Q6" s="85">
        <f>Q5</f>
        <v>72</v>
      </c>
      <c r="R6" s="84">
        <f t="shared" ref="R6:R52" si="3">N6</f>
        <v>0.33333333333333331</v>
      </c>
      <c r="S6" s="24"/>
      <c r="T6" s="10"/>
      <c r="U6" s="85">
        <f>U5</f>
        <v>72</v>
      </c>
      <c r="V6" s="84">
        <f t="shared" ref="V6:V52" si="4">R6</f>
        <v>0.33333333333333331</v>
      </c>
      <c r="W6" s="10"/>
      <c r="X6" s="15"/>
      <c r="Y6" s="85">
        <f>Y5</f>
        <v>72</v>
      </c>
      <c r="Z6" s="84">
        <f t="shared" ref="Z6:Z52" si="5">V6</f>
        <v>0.33333333333333331</v>
      </c>
      <c r="AA6" s="10"/>
      <c r="AB6" s="15"/>
      <c r="AC6" s="85">
        <f>AC5</f>
        <v>72</v>
      </c>
      <c r="AD6" s="84">
        <f t="shared" ref="AD6:AD52" si="6">Z6</f>
        <v>0.33333333333333331</v>
      </c>
      <c r="AE6" s="10"/>
      <c r="AF6" s="15"/>
      <c r="AG6" s="85">
        <f>AG5</f>
        <v>72</v>
      </c>
      <c r="AH6" s="84">
        <f t="shared" ref="AH6:AH52" si="7">AD6</f>
        <v>0.33333333333333331</v>
      </c>
      <c r="AI6" s="25"/>
      <c r="AJ6" s="26"/>
      <c r="AK6" s="85">
        <f>AK5</f>
        <v>72</v>
      </c>
      <c r="AL6" s="84">
        <f t="shared" ref="AL6:AL52" si="8">AH6</f>
        <v>0.33333333333333331</v>
      </c>
      <c r="AM6" s="10"/>
      <c r="AN6" s="15"/>
      <c r="AO6" s="86">
        <f>AO5</f>
        <v>72</v>
      </c>
    </row>
    <row r="7" spans="1:41">
      <c r="A7" s="87"/>
      <c r="B7" s="80">
        <v>0.35416666666666702</v>
      </c>
      <c r="C7" s="19"/>
      <c r="D7" s="21"/>
      <c r="E7" s="88">
        <f t="shared" ref="E7:E52" si="9">E6</f>
        <v>72</v>
      </c>
      <c r="F7" s="80">
        <f t="shared" si="0"/>
        <v>0.35416666666666702</v>
      </c>
      <c r="G7" s="19"/>
      <c r="H7" s="21"/>
      <c r="I7" s="88">
        <f t="shared" ref="I7:I52" si="10">I6</f>
        <v>72</v>
      </c>
      <c r="J7" s="80">
        <f t="shared" si="1"/>
        <v>0.35416666666666702</v>
      </c>
      <c r="K7" s="19"/>
      <c r="L7" s="21"/>
      <c r="M7" s="88">
        <f t="shared" ref="M7:M52" si="11">M6</f>
        <v>72</v>
      </c>
      <c r="N7" s="80">
        <f t="shared" si="2"/>
        <v>0.35416666666666702</v>
      </c>
      <c r="O7" s="19"/>
      <c r="P7" s="21"/>
      <c r="Q7" s="88">
        <f t="shared" ref="Q7:Q52" si="12">Q6</f>
        <v>72</v>
      </c>
      <c r="R7" s="80">
        <f t="shared" si="3"/>
        <v>0.35416666666666702</v>
      </c>
      <c r="S7" s="22"/>
      <c r="T7" s="19"/>
      <c r="U7" s="88">
        <f t="shared" ref="U7:U52" si="13">U6</f>
        <v>72</v>
      </c>
      <c r="V7" s="80">
        <f t="shared" si="4"/>
        <v>0.35416666666666702</v>
      </c>
      <c r="W7" s="19"/>
      <c r="X7" s="21"/>
      <c r="Y7" s="88">
        <f t="shared" ref="Y7:Y52" si="14">Y6</f>
        <v>72</v>
      </c>
      <c r="Z7" s="80">
        <f t="shared" si="5"/>
        <v>0.35416666666666702</v>
      </c>
      <c r="AA7" s="19"/>
      <c r="AB7" s="21"/>
      <c r="AC7" s="88">
        <f t="shared" ref="AC7:AC52" si="15">AC6</f>
        <v>72</v>
      </c>
      <c r="AD7" s="80">
        <f t="shared" si="6"/>
        <v>0.35416666666666702</v>
      </c>
      <c r="AE7" s="19"/>
      <c r="AF7" s="21"/>
      <c r="AG7" s="88">
        <f t="shared" ref="AG7:AG52" si="16">AG6</f>
        <v>72</v>
      </c>
      <c r="AH7" s="80">
        <f t="shared" si="7"/>
        <v>0.35416666666666702</v>
      </c>
      <c r="AI7" s="23"/>
      <c r="AJ7" s="20"/>
      <c r="AK7" s="88">
        <f t="shared" ref="AK7:AK52" si="17">AK6</f>
        <v>72</v>
      </c>
      <c r="AL7" s="80">
        <f t="shared" si="8"/>
        <v>0.35416666666666702</v>
      </c>
      <c r="AM7" s="19"/>
      <c r="AN7" s="21"/>
      <c r="AO7" s="89">
        <f t="shared" ref="AO7:AO52" si="18">AO6</f>
        <v>72</v>
      </c>
    </row>
    <row r="8" spans="1:41">
      <c r="A8" s="87"/>
      <c r="B8" s="84">
        <v>0.375</v>
      </c>
      <c r="C8" s="10"/>
      <c r="D8" s="15"/>
      <c r="E8" s="85">
        <f t="shared" si="9"/>
        <v>72</v>
      </c>
      <c r="F8" s="84">
        <f t="shared" si="0"/>
        <v>0.375</v>
      </c>
      <c r="G8" s="10"/>
      <c r="H8" s="15"/>
      <c r="I8" s="85">
        <f t="shared" si="10"/>
        <v>72</v>
      </c>
      <c r="J8" s="84">
        <f t="shared" si="1"/>
        <v>0.375</v>
      </c>
      <c r="K8" s="10"/>
      <c r="L8" s="15"/>
      <c r="M8" s="85">
        <f t="shared" si="11"/>
        <v>72</v>
      </c>
      <c r="N8" s="84">
        <f t="shared" si="2"/>
        <v>0.375</v>
      </c>
      <c r="O8" s="10"/>
      <c r="P8" s="15"/>
      <c r="Q8" s="85">
        <f t="shared" si="12"/>
        <v>72</v>
      </c>
      <c r="R8" s="84">
        <f t="shared" si="3"/>
        <v>0.375</v>
      </c>
      <c r="S8" s="24"/>
      <c r="T8" s="10"/>
      <c r="U8" s="85">
        <f t="shared" si="13"/>
        <v>72</v>
      </c>
      <c r="V8" s="84">
        <f t="shared" si="4"/>
        <v>0.375</v>
      </c>
      <c r="W8" s="10"/>
      <c r="X8" s="15"/>
      <c r="Y8" s="85">
        <f t="shared" si="14"/>
        <v>72</v>
      </c>
      <c r="Z8" s="84">
        <f t="shared" si="5"/>
        <v>0.375</v>
      </c>
      <c r="AA8" s="10"/>
      <c r="AB8" s="15"/>
      <c r="AC8" s="85">
        <f t="shared" si="15"/>
        <v>72</v>
      </c>
      <c r="AD8" s="84">
        <f t="shared" si="6"/>
        <v>0.375</v>
      </c>
      <c r="AE8" s="10"/>
      <c r="AF8" s="15"/>
      <c r="AG8" s="85">
        <f t="shared" si="16"/>
        <v>72</v>
      </c>
      <c r="AH8" s="84">
        <f t="shared" si="7"/>
        <v>0.375</v>
      </c>
      <c r="AI8" s="10"/>
      <c r="AJ8" s="15"/>
      <c r="AK8" s="85">
        <f t="shared" si="17"/>
        <v>72</v>
      </c>
      <c r="AL8" s="84">
        <f t="shared" si="8"/>
        <v>0.375</v>
      </c>
      <c r="AM8" s="10"/>
      <c r="AN8" s="15"/>
      <c r="AO8" s="86">
        <f t="shared" si="18"/>
        <v>72</v>
      </c>
    </row>
    <row r="9" spans="1:41">
      <c r="A9" s="87"/>
      <c r="B9" s="80">
        <v>0.39583333333333298</v>
      </c>
      <c r="C9" s="19"/>
      <c r="D9" s="21"/>
      <c r="E9" s="88">
        <f t="shared" si="9"/>
        <v>72</v>
      </c>
      <c r="F9" s="80">
        <f t="shared" si="0"/>
        <v>0.39583333333333298</v>
      </c>
      <c r="G9" s="19"/>
      <c r="H9" s="21"/>
      <c r="I9" s="88">
        <f t="shared" si="10"/>
        <v>72</v>
      </c>
      <c r="J9" s="80">
        <f t="shared" si="1"/>
        <v>0.39583333333333298</v>
      </c>
      <c r="K9" s="19"/>
      <c r="L9" s="21"/>
      <c r="M9" s="88">
        <f t="shared" si="11"/>
        <v>72</v>
      </c>
      <c r="N9" s="80">
        <f t="shared" si="2"/>
        <v>0.39583333333333298</v>
      </c>
      <c r="O9" s="19"/>
      <c r="P9" s="21"/>
      <c r="Q9" s="88">
        <f t="shared" si="12"/>
        <v>72</v>
      </c>
      <c r="R9" s="80">
        <f t="shared" si="3"/>
        <v>0.39583333333333298</v>
      </c>
      <c r="S9" s="22"/>
      <c r="T9" s="23"/>
      <c r="U9" s="88">
        <f t="shared" si="13"/>
        <v>72</v>
      </c>
      <c r="V9" s="80">
        <f t="shared" si="4"/>
        <v>0.39583333333333298</v>
      </c>
      <c r="W9" s="19"/>
      <c r="X9" s="21"/>
      <c r="Y9" s="88">
        <f t="shared" si="14"/>
        <v>72</v>
      </c>
      <c r="Z9" s="80">
        <f t="shared" si="5"/>
        <v>0.39583333333333298</v>
      </c>
      <c r="AA9" s="19"/>
      <c r="AB9" s="21"/>
      <c r="AC9" s="88">
        <f t="shared" si="15"/>
        <v>72</v>
      </c>
      <c r="AD9" s="80">
        <f t="shared" si="6"/>
        <v>0.39583333333333298</v>
      </c>
      <c r="AE9" s="19"/>
      <c r="AF9" s="21"/>
      <c r="AG9" s="88">
        <f t="shared" si="16"/>
        <v>72</v>
      </c>
      <c r="AH9" s="80">
        <f t="shared" si="7"/>
        <v>0.39583333333333298</v>
      </c>
      <c r="AI9" s="19"/>
      <c r="AJ9" s="20"/>
      <c r="AK9" s="88">
        <f t="shared" si="17"/>
        <v>72</v>
      </c>
      <c r="AL9" s="80">
        <f t="shared" si="8"/>
        <v>0.39583333333333298</v>
      </c>
      <c r="AM9" s="19"/>
      <c r="AN9" s="21"/>
      <c r="AO9" s="89">
        <f t="shared" si="18"/>
        <v>72</v>
      </c>
    </row>
    <row r="10" spans="1:41">
      <c r="A10" s="87"/>
      <c r="B10" s="84">
        <v>0.41666666666666702</v>
      </c>
      <c r="C10" s="10"/>
      <c r="D10" s="15"/>
      <c r="E10" s="85">
        <f t="shared" si="9"/>
        <v>72</v>
      </c>
      <c r="F10" s="84">
        <f t="shared" si="0"/>
        <v>0.41666666666666702</v>
      </c>
      <c r="G10" s="10"/>
      <c r="H10" s="15"/>
      <c r="I10" s="85">
        <f t="shared" si="10"/>
        <v>72</v>
      </c>
      <c r="J10" s="84">
        <f t="shared" si="1"/>
        <v>0.41666666666666702</v>
      </c>
      <c r="K10" s="10"/>
      <c r="L10" s="15"/>
      <c r="M10" s="85">
        <f t="shared" si="11"/>
        <v>72</v>
      </c>
      <c r="N10" s="84">
        <f t="shared" si="2"/>
        <v>0.41666666666666702</v>
      </c>
      <c r="O10" s="10"/>
      <c r="P10" s="15"/>
      <c r="Q10" s="85">
        <f t="shared" si="12"/>
        <v>72</v>
      </c>
      <c r="R10" s="84">
        <f t="shared" si="3"/>
        <v>0.41666666666666702</v>
      </c>
      <c r="S10" s="24"/>
      <c r="T10" s="10"/>
      <c r="U10" s="85">
        <f t="shared" si="13"/>
        <v>72</v>
      </c>
      <c r="V10" s="84">
        <f t="shared" si="4"/>
        <v>0.41666666666666702</v>
      </c>
      <c r="W10" s="10"/>
      <c r="X10" s="15"/>
      <c r="Y10" s="85">
        <f t="shared" si="14"/>
        <v>72</v>
      </c>
      <c r="Z10" s="84">
        <f t="shared" si="5"/>
        <v>0.41666666666666702</v>
      </c>
      <c r="AA10" s="10"/>
      <c r="AB10" s="15"/>
      <c r="AC10" s="85">
        <f t="shared" si="15"/>
        <v>72</v>
      </c>
      <c r="AD10" s="84">
        <f t="shared" si="6"/>
        <v>0.41666666666666702</v>
      </c>
      <c r="AE10" s="10"/>
      <c r="AF10" s="15"/>
      <c r="AG10" s="85">
        <f t="shared" si="16"/>
        <v>72</v>
      </c>
      <c r="AH10" s="84">
        <f t="shared" si="7"/>
        <v>0.41666666666666702</v>
      </c>
      <c r="AI10" s="10"/>
      <c r="AJ10" s="15"/>
      <c r="AK10" s="85">
        <f t="shared" si="17"/>
        <v>72</v>
      </c>
      <c r="AL10" s="84">
        <f t="shared" si="8"/>
        <v>0.41666666666666702</v>
      </c>
      <c r="AM10" s="10"/>
      <c r="AN10" s="15"/>
      <c r="AO10" s="86">
        <f t="shared" si="18"/>
        <v>72</v>
      </c>
    </row>
    <row r="11" spans="1:41">
      <c r="A11" s="87"/>
      <c r="B11" s="80">
        <v>0.4375</v>
      </c>
      <c r="C11" s="19"/>
      <c r="D11" s="21">
        <v>77</v>
      </c>
      <c r="E11" s="88">
        <f t="shared" si="9"/>
        <v>72</v>
      </c>
      <c r="F11" s="80">
        <f t="shared" si="0"/>
        <v>0.4375</v>
      </c>
      <c r="G11" s="19"/>
      <c r="H11" s="21">
        <v>78</v>
      </c>
      <c r="I11" s="88">
        <f t="shared" si="10"/>
        <v>72</v>
      </c>
      <c r="J11" s="80">
        <f t="shared" si="1"/>
        <v>0.4375</v>
      </c>
      <c r="K11" s="19"/>
      <c r="L11" s="21">
        <v>76</v>
      </c>
      <c r="M11" s="88">
        <f t="shared" si="11"/>
        <v>72</v>
      </c>
      <c r="N11" s="80">
        <f t="shared" si="2"/>
        <v>0.4375</v>
      </c>
      <c r="O11" s="19"/>
      <c r="P11" s="21">
        <v>75</v>
      </c>
      <c r="Q11" s="88">
        <f t="shared" si="12"/>
        <v>72</v>
      </c>
      <c r="R11" s="80">
        <f t="shared" si="3"/>
        <v>0.4375</v>
      </c>
      <c r="S11" s="22"/>
      <c r="T11" s="19">
        <v>74</v>
      </c>
      <c r="U11" s="88">
        <f t="shared" si="13"/>
        <v>72</v>
      </c>
      <c r="V11" s="80">
        <f t="shared" si="4"/>
        <v>0.4375</v>
      </c>
      <c r="W11" s="19"/>
      <c r="X11" s="21"/>
      <c r="Y11" s="88">
        <f t="shared" si="14"/>
        <v>72</v>
      </c>
      <c r="Z11" s="80">
        <f t="shared" si="5"/>
        <v>0.4375</v>
      </c>
      <c r="AA11" s="19"/>
      <c r="AB11" s="21"/>
      <c r="AC11" s="88">
        <f t="shared" si="15"/>
        <v>72</v>
      </c>
      <c r="AD11" s="80">
        <f t="shared" si="6"/>
        <v>0.4375</v>
      </c>
      <c r="AE11" s="19"/>
      <c r="AF11" s="21"/>
      <c r="AG11" s="88">
        <f t="shared" si="16"/>
        <v>72</v>
      </c>
      <c r="AH11" s="80">
        <f t="shared" si="7"/>
        <v>0.4375</v>
      </c>
      <c r="AI11" s="19"/>
      <c r="AJ11" s="21"/>
      <c r="AK11" s="88">
        <f t="shared" si="17"/>
        <v>72</v>
      </c>
      <c r="AL11" s="80">
        <f t="shared" si="8"/>
        <v>0.4375</v>
      </c>
      <c r="AM11" s="19"/>
      <c r="AN11" s="21"/>
      <c r="AO11" s="89">
        <f t="shared" si="18"/>
        <v>72</v>
      </c>
    </row>
    <row r="12" spans="1:41">
      <c r="A12" s="87"/>
      <c r="B12" s="84">
        <v>0.45833333333333298</v>
      </c>
      <c r="C12" s="10"/>
      <c r="D12" s="15"/>
      <c r="E12" s="85">
        <f t="shared" si="9"/>
        <v>72</v>
      </c>
      <c r="F12" s="84">
        <f t="shared" si="0"/>
        <v>0.45833333333333298</v>
      </c>
      <c r="G12" s="10"/>
      <c r="H12" s="15"/>
      <c r="I12" s="85">
        <f t="shared" si="10"/>
        <v>72</v>
      </c>
      <c r="J12" s="84">
        <f t="shared" si="1"/>
        <v>0.45833333333333298</v>
      </c>
      <c r="K12" s="10"/>
      <c r="L12" s="15"/>
      <c r="M12" s="85">
        <f t="shared" si="11"/>
        <v>72</v>
      </c>
      <c r="N12" s="84">
        <f t="shared" si="2"/>
        <v>0.45833333333333298</v>
      </c>
      <c r="O12" s="10"/>
      <c r="P12" s="15"/>
      <c r="Q12" s="85">
        <f t="shared" si="12"/>
        <v>72</v>
      </c>
      <c r="R12" s="84">
        <f t="shared" si="3"/>
        <v>0.45833333333333298</v>
      </c>
      <c r="S12" s="24"/>
      <c r="T12" s="10"/>
      <c r="U12" s="85">
        <f t="shared" si="13"/>
        <v>72</v>
      </c>
      <c r="V12" s="84">
        <f t="shared" si="4"/>
        <v>0.45833333333333298</v>
      </c>
      <c r="W12" s="10"/>
      <c r="X12" s="15"/>
      <c r="Y12" s="85">
        <f t="shared" si="14"/>
        <v>72</v>
      </c>
      <c r="Z12" s="84">
        <f t="shared" si="5"/>
        <v>0.45833333333333298</v>
      </c>
      <c r="AA12" s="10"/>
      <c r="AB12" s="15"/>
      <c r="AC12" s="85">
        <f t="shared" si="15"/>
        <v>72</v>
      </c>
      <c r="AD12" s="84">
        <f t="shared" si="6"/>
        <v>0.45833333333333298</v>
      </c>
      <c r="AE12" s="10"/>
      <c r="AF12" s="15"/>
      <c r="AG12" s="85">
        <f t="shared" si="16"/>
        <v>72</v>
      </c>
      <c r="AH12" s="84">
        <f t="shared" si="7"/>
        <v>0.45833333333333298</v>
      </c>
      <c r="AI12" s="10"/>
      <c r="AJ12" s="15"/>
      <c r="AK12" s="85">
        <f t="shared" si="17"/>
        <v>72</v>
      </c>
      <c r="AL12" s="84">
        <f t="shared" si="8"/>
        <v>0.45833333333333298</v>
      </c>
      <c r="AM12" s="10"/>
      <c r="AN12" s="15"/>
      <c r="AO12" s="86">
        <f t="shared" si="18"/>
        <v>72</v>
      </c>
    </row>
    <row r="13" spans="1:41">
      <c r="A13" s="87"/>
      <c r="B13" s="80">
        <v>0.47916666666666702</v>
      </c>
      <c r="C13" s="19"/>
      <c r="D13" s="21"/>
      <c r="E13" s="88">
        <f t="shared" si="9"/>
        <v>72</v>
      </c>
      <c r="F13" s="80">
        <f t="shared" si="0"/>
        <v>0.47916666666666702</v>
      </c>
      <c r="G13" s="19"/>
      <c r="H13" s="21"/>
      <c r="I13" s="88">
        <f t="shared" si="10"/>
        <v>72</v>
      </c>
      <c r="J13" s="80">
        <f t="shared" si="1"/>
        <v>0.47916666666666702</v>
      </c>
      <c r="K13" s="19"/>
      <c r="L13" s="21"/>
      <c r="M13" s="88">
        <f t="shared" si="11"/>
        <v>72</v>
      </c>
      <c r="N13" s="80">
        <f t="shared" si="2"/>
        <v>0.47916666666666702</v>
      </c>
      <c r="O13" s="19"/>
      <c r="P13" s="20"/>
      <c r="Q13" s="88">
        <f t="shared" si="12"/>
        <v>72</v>
      </c>
      <c r="R13" s="80">
        <f t="shared" si="3"/>
        <v>0.47916666666666702</v>
      </c>
      <c r="S13" s="22"/>
      <c r="T13" s="19"/>
      <c r="U13" s="88">
        <f t="shared" si="13"/>
        <v>72</v>
      </c>
      <c r="V13" s="80">
        <f t="shared" si="4"/>
        <v>0.47916666666666702</v>
      </c>
      <c r="W13" s="19"/>
      <c r="X13" s="21"/>
      <c r="Y13" s="88">
        <f t="shared" si="14"/>
        <v>72</v>
      </c>
      <c r="Z13" s="80">
        <f t="shared" si="5"/>
        <v>0.47916666666666702</v>
      </c>
      <c r="AA13" s="19"/>
      <c r="AB13" s="21"/>
      <c r="AC13" s="88">
        <f t="shared" si="15"/>
        <v>72</v>
      </c>
      <c r="AD13" s="80">
        <f t="shared" si="6"/>
        <v>0.47916666666666702</v>
      </c>
      <c r="AE13" s="19"/>
      <c r="AF13" s="21"/>
      <c r="AG13" s="88">
        <f t="shared" si="16"/>
        <v>72</v>
      </c>
      <c r="AH13" s="80">
        <f t="shared" si="7"/>
        <v>0.47916666666666702</v>
      </c>
      <c r="AI13" s="19"/>
      <c r="AJ13" s="21"/>
      <c r="AK13" s="88">
        <f t="shared" si="17"/>
        <v>72</v>
      </c>
      <c r="AL13" s="80">
        <f t="shared" si="8"/>
        <v>0.47916666666666702</v>
      </c>
      <c r="AM13" s="19"/>
      <c r="AN13" s="21"/>
      <c r="AO13" s="89">
        <f t="shared" si="18"/>
        <v>72</v>
      </c>
    </row>
    <row r="14" spans="1:41">
      <c r="A14" s="87"/>
      <c r="B14" s="84">
        <v>0.5</v>
      </c>
      <c r="C14" s="10"/>
      <c r="D14" s="15"/>
      <c r="E14" s="85">
        <f t="shared" si="9"/>
        <v>72</v>
      </c>
      <c r="F14" s="84">
        <f t="shared" si="0"/>
        <v>0.5</v>
      </c>
      <c r="G14" s="10"/>
      <c r="H14" s="15"/>
      <c r="I14" s="85">
        <f t="shared" si="10"/>
        <v>72</v>
      </c>
      <c r="J14" s="84">
        <f t="shared" si="1"/>
        <v>0.5</v>
      </c>
      <c r="K14" s="10"/>
      <c r="L14" s="26"/>
      <c r="M14" s="85">
        <f t="shared" si="11"/>
        <v>72</v>
      </c>
      <c r="N14" s="84">
        <f t="shared" si="2"/>
        <v>0.5</v>
      </c>
      <c r="O14" s="10"/>
      <c r="P14" s="15"/>
      <c r="Q14" s="85">
        <f t="shared" si="12"/>
        <v>72</v>
      </c>
      <c r="R14" s="84">
        <f t="shared" si="3"/>
        <v>0.5</v>
      </c>
      <c r="S14" s="24"/>
      <c r="T14" s="10"/>
      <c r="U14" s="85">
        <f t="shared" si="13"/>
        <v>72</v>
      </c>
      <c r="V14" s="84">
        <f t="shared" si="4"/>
        <v>0.5</v>
      </c>
      <c r="W14" s="10"/>
      <c r="X14" s="15"/>
      <c r="Y14" s="85">
        <f t="shared" si="14"/>
        <v>72</v>
      </c>
      <c r="Z14" s="84">
        <f t="shared" si="5"/>
        <v>0.5</v>
      </c>
      <c r="AA14" s="10"/>
      <c r="AB14" s="15"/>
      <c r="AC14" s="85">
        <f t="shared" si="15"/>
        <v>72</v>
      </c>
      <c r="AD14" s="84">
        <f t="shared" si="6"/>
        <v>0.5</v>
      </c>
      <c r="AE14" s="10"/>
      <c r="AF14" s="15"/>
      <c r="AG14" s="85">
        <f t="shared" si="16"/>
        <v>72</v>
      </c>
      <c r="AH14" s="84">
        <f t="shared" si="7"/>
        <v>0.5</v>
      </c>
      <c r="AI14" s="10"/>
      <c r="AJ14" s="15"/>
      <c r="AK14" s="85">
        <f t="shared" si="17"/>
        <v>72</v>
      </c>
      <c r="AL14" s="84">
        <f t="shared" si="8"/>
        <v>0.5</v>
      </c>
      <c r="AM14" s="10"/>
      <c r="AN14" s="15"/>
      <c r="AO14" s="86">
        <f t="shared" si="18"/>
        <v>72</v>
      </c>
    </row>
    <row r="15" spans="1:41">
      <c r="A15" s="87"/>
      <c r="B15" s="80">
        <v>0.52083333333333304</v>
      </c>
      <c r="C15" s="19"/>
      <c r="D15" s="21"/>
      <c r="E15" s="88">
        <f t="shared" si="9"/>
        <v>72</v>
      </c>
      <c r="F15" s="80">
        <f t="shared" si="0"/>
        <v>0.52083333333333304</v>
      </c>
      <c r="G15" s="19"/>
      <c r="H15" s="21"/>
      <c r="I15" s="88">
        <f t="shared" si="10"/>
        <v>72</v>
      </c>
      <c r="J15" s="80">
        <f t="shared" si="1"/>
        <v>0.52083333333333304</v>
      </c>
      <c r="K15" s="19"/>
      <c r="L15" s="21"/>
      <c r="M15" s="88">
        <f t="shared" si="11"/>
        <v>72</v>
      </c>
      <c r="N15" s="80">
        <f t="shared" si="2"/>
        <v>0.52083333333333304</v>
      </c>
      <c r="O15" s="19"/>
      <c r="P15" s="21"/>
      <c r="Q15" s="88">
        <f t="shared" si="12"/>
        <v>72</v>
      </c>
      <c r="R15" s="80">
        <f t="shared" si="3"/>
        <v>0.52083333333333304</v>
      </c>
      <c r="S15" s="22"/>
      <c r="T15" s="19"/>
      <c r="U15" s="88">
        <f t="shared" si="13"/>
        <v>72</v>
      </c>
      <c r="V15" s="80">
        <f t="shared" si="4"/>
        <v>0.52083333333333304</v>
      </c>
      <c r="W15" s="19"/>
      <c r="X15" s="21"/>
      <c r="Y15" s="88">
        <f t="shared" si="14"/>
        <v>72</v>
      </c>
      <c r="Z15" s="80">
        <f t="shared" si="5"/>
        <v>0.52083333333333304</v>
      </c>
      <c r="AA15" s="19"/>
      <c r="AB15" s="21"/>
      <c r="AC15" s="88">
        <f t="shared" si="15"/>
        <v>72</v>
      </c>
      <c r="AD15" s="80">
        <f t="shared" si="6"/>
        <v>0.52083333333333304</v>
      </c>
      <c r="AE15" s="19"/>
      <c r="AF15" s="21"/>
      <c r="AG15" s="88">
        <f t="shared" si="16"/>
        <v>72</v>
      </c>
      <c r="AH15" s="80">
        <f t="shared" si="7"/>
        <v>0.52083333333333304</v>
      </c>
      <c r="AI15" s="19"/>
      <c r="AJ15" s="21"/>
      <c r="AK15" s="88">
        <f t="shared" si="17"/>
        <v>72</v>
      </c>
      <c r="AL15" s="80">
        <f t="shared" si="8"/>
        <v>0.52083333333333304</v>
      </c>
      <c r="AM15" s="19"/>
      <c r="AN15" s="21"/>
      <c r="AO15" s="89">
        <f t="shared" si="18"/>
        <v>72</v>
      </c>
    </row>
    <row r="16" spans="1:41">
      <c r="A16" s="87"/>
      <c r="B16" s="84">
        <v>0.54166666666666596</v>
      </c>
      <c r="C16" s="10"/>
      <c r="D16" s="15"/>
      <c r="E16" s="85">
        <f t="shared" si="9"/>
        <v>72</v>
      </c>
      <c r="F16" s="84">
        <f t="shared" si="0"/>
        <v>0.54166666666666596</v>
      </c>
      <c r="G16" s="10"/>
      <c r="H16" s="15"/>
      <c r="I16" s="85">
        <f t="shared" si="10"/>
        <v>72</v>
      </c>
      <c r="J16" s="84">
        <f t="shared" si="1"/>
        <v>0.54166666666666596</v>
      </c>
      <c r="K16" s="10"/>
      <c r="L16" s="15"/>
      <c r="M16" s="85">
        <f t="shared" si="11"/>
        <v>72</v>
      </c>
      <c r="N16" s="84">
        <f t="shared" si="2"/>
        <v>0.54166666666666596</v>
      </c>
      <c r="O16" s="10"/>
      <c r="P16" s="15"/>
      <c r="Q16" s="85">
        <f t="shared" si="12"/>
        <v>72</v>
      </c>
      <c r="R16" s="84">
        <f t="shared" si="3"/>
        <v>0.54166666666666596</v>
      </c>
      <c r="S16" s="24"/>
      <c r="T16" s="25"/>
      <c r="U16" s="85">
        <f t="shared" si="13"/>
        <v>72</v>
      </c>
      <c r="V16" s="84">
        <f t="shared" si="4"/>
        <v>0.54166666666666596</v>
      </c>
      <c r="W16" s="10"/>
      <c r="X16" s="15"/>
      <c r="Y16" s="85">
        <f t="shared" si="14"/>
        <v>72</v>
      </c>
      <c r="Z16" s="84">
        <f t="shared" si="5"/>
        <v>0.54166666666666596</v>
      </c>
      <c r="AA16" s="10"/>
      <c r="AB16" s="15"/>
      <c r="AC16" s="85">
        <f t="shared" si="15"/>
        <v>72</v>
      </c>
      <c r="AD16" s="84">
        <f t="shared" si="6"/>
        <v>0.54166666666666596</v>
      </c>
      <c r="AE16" s="10"/>
      <c r="AF16" s="15"/>
      <c r="AG16" s="85">
        <f t="shared" si="16"/>
        <v>72</v>
      </c>
      <c r="AH16" s="84">
        <f t="shared" si="7"/>
        <v>0.54166666666666596</v>
      </c>
      <c r="AI16" s="10"/>
      <c r="AJ16" s="15"/>
      <c r="AK16" s="85">
        <f t="shared" si="17"/>
        <v>72</v>
      </c>
      <c r="AL16" s="84">
        <f t="shared" si="8"/>
        <v>0.54166666666666596</v>
      </c>
      <c r="AM16" s="10"/>
      <c r="AN16" s="15"/>
      <c r="AO16" s="86">
        <f t="shared" si="18"/>
        <v>72</v>
      </c>
    </row>
    <row r="17" spans="1:41">
      <c r="A17" s="87"/>
      <c r="B17" s="84">
        <v>0.5625</v>
      </c>
      <c r="C17" s="10"/>
      <c r="D17" s="15"/>
      <c r="E17" s="85">
        <f t="shared" si="9"/>
        <v>72</v>
      </c>
      <c r="F17" s="84">
        <f t="shared" si="0"/>
        <v>0.5625</v>
      </c>
      <c r="G17" s="10"/>
      <c r="H17" s="15"/>
      <c r="I17" s="85">
        <f t="shared" si="10"/>
        <v>72</v>
      </c>
      <c r="J17" s="84">
        <f t="shared" si="1"/>
        <v>0.5625</v>
      </c>
      <c r="K17" s="10"/>
      <c r="L17" s="26"/>
      <c r="M17" s="85">
        <f t="shared" si="11"/>
        <v>72</v>
      </c>
      <c r="N17" s="84">
        <f t="shared" si="2"/>
        <v>0.5625</v>
      </c>
      <c r="O17" s="10"/>
      <c r="P17" s="15"/>
      <c r="Q17" s="85">
        <f t="shared" si="12"/>
        <v>72</v>
      </c>
      <c r="R17" s="84">
        <f t="shared" si="3"/>
        <v>0.5625</v>
      </c>
      <c r="S17" s="24"/>
      <c r="T17" s="10"/>
      <c r="U17" s="85">
        <f t="shared" si="13"/>
        <v>72</v>
      </c>
      <c r="V17" s="84">
        <f t="shared" si="4"/>
        <v>0.5625</v>
      </c>
      <c r="W17" s="10"/>
      <c r="X17" s="15"/>
      <c r="Y17" s="85">
        <f t="shared" si="14"/>
        <v>72</v>
      </c>
      <c r="Z17" s="84">
        <f t="shared" si="5"/>
        <v>0.5625</v>
      </c>
      <c r="AA17" s="10"/>
      <c r="AB17" s="15"/>
      <c r="AC17" s="85">
        <f t="shared" si="15"/>
        <v>72</v>
      </c>
      <c r="AD17" s="84">
        <f t="shared" si="6"/>
        <v>0.5625</v>
      </c>
      <c r="AE17" s="10"/>
      <c r="AF17" s="15"/>
      <c r="AG17" s="85">
        <f t="shared" si="16"/>
        <v>72</v>
      </c>
      <c r="AH17" s="84">
        <f t="shared" si="7"/>
        <v>0.5625</v>
      </c>
      <c r="AI17" s="10"/>
      <c r="AJ17" s="15"/>
      <c r="AK17" s="85">
        <f t="shared" si="17"/>
        <v>72</v>
      </c>
      <c r="AL17" s="84">
        <f t="shared" si="8"/>
        <v>0.5625</v>
      </c>
      <c r="AM17" s="10"/>
      <c r="AN17" s="15"/>
      <c r="AO17" s="86">
        <f t="shared" si="18"/>
        <v>72</v>
      </c>
    </row>
    <row r="18" spans="1:41">
      <c r="A18" s="87"/>
      <c r="B18" s="80">
        <v>0.58333333333333304</v>
      </c>
      <c r="C18" s="19"/>
      <c r="D18" s="21"/>
      <c r="E18" s="88">
        <f t="shared" si="9"/>
        <v>72</v>
      </c>
      <c r="F18" s="80">
        <f t="shared" si="0"/>
        <v>0.58333333333333304</v>
      </c>
      <c r="G18" s="19"/>
      <c r="H18" s="21"/>
      <c r="I18" s="88">
        <f t="shared" si="10"/>
        <v>72</v>
      </c>
      <c r="J18" s="80">
        <f t="shared" si="1"/>
        <v>0.58333333333333304</v>
      </c>
      <c r="K18" s="19"/>
      <c r="L18" s="21"/>
      <c r="M18" s="88">
        <f t="shared" si="11"/>
        <v>72</v>
      </c>
      <c r="N18" s="80">
        <f t="shared" si="2"/>
        <v>0.58333333333333304</v>
      </c>
      <c r="O18" s="19"/>
      <c r="P18" s="21"/>
      <c r="Q18" s="88">
        <f t="shared" si="12"/>
        <v>72</v>
      </c>
      <c r="R18" s="80">
        <f t="shared" si="3"/>
        <v>0.58333333333333304</v>
      </c>
      <c r="S18" s="22"/>
      <c r="T18" s="19"/>
      <c r="U18" s="88">
        <f t="shared" si="13"/>
        <v>72</v>
      </c>
      <c r="V18" s="80">
        <f t="shared" si="4"/>
        <v>0.58333333333333304</v>
      </c>
      <c r="W18" s="19"/>
      <c r="X18" s="21"/>
      <c r="Y18" s="88">
        <f t="shared" si="14"/>
        <v>72</v>
      </c>
      <c r="Z18" s="80">
        <f t="shared" si="5"/>
        <v>0.58333333333333304</v>
      </c>
      <c r="AA18" s="19"/>
      <c r="AB18" s="21"/>
      <c r="AC18" s="88">
        <f t="shared" si="15"/>
        <v>72</v>
      </c>
      <c r="AD18" s="80">
        <f t="shared" si="6"/>
        <v>0.58333333333333304</v>
      </c>
      <c r="AE18" s="19"/>
      <c r="AF18" s="21"/>
      <c r="AG18" s="88">
        <f t="shared" si="16"/>
        <v>72</v>
      </c>
      <c r="AH18" s="80">
        <f t="shared" si="7"/>
        <v>0.58333333333333304</v>
      </c>
      <c r="AI18" s="19"/>
      <c r="AJ18" s="21"/>
      <c r="AK18" s="88">
        <f t="shared" si="17"/>
        <v>72</v>
      </c>
      <c r="AL18" s="80">
        <f t="shared" si="8"/>
        <v>0.58333333333333304</v>
      </c>
      <c r="AM18" s="19"/>
      <c r="AN18" s="20"/>
      <c r="AO18" s="89">
        <f t="shared" si="18"/>
        <v>72</v>
      </c>
    </row>
    <row r="19" spans="1:41">
      <c r="A19" s="87"/>
      <c r="B19" s="84">
        <v>0.60416666666666596</v>
      </c>
      <c r="C19" s="10"/>
      <c r="D19" s="15"/>
      <c r="E19" s="85">
        <f t="shared" si="9"/>
        <v>72</v>
      </c>
      <c r="F19" s="84">
        <f t="shared" si="0"/>
        <v>0.60416666666666596</v>
      </c>
      <c r="G19" s="10"/>
      <c r="H19" s="15"/>
      <c r="I19" s="85">
        <f t="shared" si="10"/>
        <v>72</v>
      </c>
      <c r="J19" s="84">
        <f t="shared" si="1"/>
        <v>0.60416666666666596</v>
      </c>
      <c r="K19" s="10"/>
      <c r="L19" s="15"/>
      <c r="M19" s="85">
        <f t="shared" si="11"/>
        <v>72</v>
      </c>
      <c r="N19" s="84">
        <f t="shared" si="2"/>
        <v>0.60416666666666596</v>
      </c>
      <c r="O19" s="10"/>
      <c r="P19" s="15"/>
      <c r="Q19" s="85">
        <f t="shared" si="12"/>
        <v>72</v>
      </c>
      <c r="R19" s="84">
        <f t="shared" si="3"/>
        <v>0.60416666666666596</v>
      </c>
      <c r="S19" s="24"/>
      <c r="T19" s="10"/>
      <c r="U19" s="85">
        <f t="shared" si="13"/>
        <v>72</v>
      </c>
      <c r="V19" s="84">
        <f t="shared" si="4"/>
        <v>0.60416666666666596</v>
      </c>
      <c r="W19" s="10"/>
      <c r="X19" s="15"/>
      <c r="Y19" s="85">
        <f t="shared" si="14"/>
        <v>72</v>
      </c>
      <c r="Z19" s="84">
        <f t="shared" si="5"/>
        <v>0.60416666666666596</v>
      </c>
      <c r="AA19" s="10"/>
      <c r="AB19" s="15"/>
      <c r="AC19" s="85">
        <f t="shared" si="15"/>
        <v>72</v>
      </c>
      <c r="AD19" s="84">
        <f t="shared" si="6"/>
        <v>0.60416666666666596</v>
      </c>
      <c r="AE19" s="10"/>
      <c r="AF19" s="15"/>
      <c r="AG19" s="85">
        <f t="shared" si="16"/>
        <v>72</v>
      </c>
      <c r="AH19" s="84">
        <f t="shared" si="7"/>
        <v>0.60416666666666596</v>
      </c>
      <c r="AI19" s="10"/>
      <c r="AJ19" s="26"/>
      <c r="AK19" s="85">
        <f t="shared" si="17"/>
        <v>72</v>
      </c>
      <c r="AL19" s="84">
        <f t="shared" si="8"/>
        <v>0.60416666666666596</v>
      </c>
      <c r="AM19" s="10"/>
      <c r="AN19" s="15"/>
      <c r="AO19" s="86">
        <f t="shared" si="18"/>
        <v>72</v>
      </c>
    </row>
    <row r="20" spans="1:41">
      <c r="A20" s="87"/>
      <c r="B20" s="80">
        <v>0.625</v>
      </c>
      <c r="C20" s="19"/>
      <c r="D20" s="21"/>
      <c r="E20" s="88">
        <f t="shared" si="9"/>
        <v>72</v>
      </c>
      <c r="F20" s="80">
        <f t="shared" si="0"/>
        <v>0.625</v>
      </c>
      <c r="G20" s="19"/>
      <c r="H20" s="21"/>
      <c r="I20" s="88">
        <f t="shared" si="10"/>
        <v>72</v>
      </c>
      <c r="J20" s="80">
        <f t="shared" si="1"/>
        <v>0.625</v>
      </c>
      <c r="K20" s="19"/>
      <c r="L20" s="21"/>
      <c r="M20" s="88">
        <f t="shared" si="11"/>
        <v>72</v>
      </c>
      <c r="N20" s="80">
        <f t="shared" si="2"/>
        <v>0.625</v>
      </c>
      <c r="O20" s="19"/>
      <c r="P20" s="21"/>
      <c r="Q20" s="88">
        <f t="shared" si="12"/>
        <v>72</v>
      </c>
      <c r="R20" s="80">
        <f t="shared" si="3"/>
        <v>0.625</v>
      </c>
      <c r="S20" s="27"/>
      <c r="T20" s="23"/>
      <c r="U20" s="88">
        <f t="shared" si="13"/>
        <v>72</v>
      </c>
      <c r="V20" s="80">
        <f t="shared" si="4"/>
        <v>0.625</v>
      </c>
      <c r="W20" s="19"/>
      <c r="X20" s="21"/>
      <c r="Y20" s="88">
        <f t="shared" si="14"/>
        <v>72</v>
      </c>
      <c r="Z20" s="80">
        <f t="shared" si="5"/>
        <v>0.625</v>
      </c>
      <c r="AA20" s="19"/>
      <c r="AB20" s="21"/>
      <c r="AC20" s="88">
        <f t="shared" si="15"/>
        <v>72</v>
      </c>
      <c r="AD20" s="80">
        <f t="shared" si="6"/>
        <v>0.625</v>
      </c>
      <c r="AE20" s="19"/>
      <c r="AF20" s="21"/>
      <c r="AG20" s="88">
        <f t="shared" si="16"/>
        <v>72</v>
      </c>
      <c r="AH20" s="80">
        <f t="shared" si="7"/>
        <v>0.625</v>
      </c>
      <c r="AI20" s="23"/>
      <c r="AJ20" s="20"/>
      <c r="AK20" s="88">
        <f t="shared" si="17"/>
        <v>72</v>
      </c>
      <c r="AL20" s="80">
        <f t="shared" si="8"/>
        <v>0.625</v>
      </c>
      <c r="AM20" s="19"/>
      <c r="AN20" s="21"/>
      <c r="AO20" s="86">
        <f t="shared" si="18"/>
        <v>72</v>
      </c>
    </row>
    <row r="21" spans="1:41">
      <c r="A21" s="90" t="s">
        <v>12</v>
      </c>
      <c r="B21" s="84">
        <v>0.64583333333333304</v>
      </c>
      <c r="C21" s="25"/>
      <c r="D21" s="26"/>
      <c r="E21" s="85">
        <f t="shared" si="9"/>
        <v>72</v>
      </c>
      <c r="F21" s="84">
        <f t="shared" si="0"/>
        <v>0.64583333333333304</v>
      </c>
      <c r="G21" s="25"/>
      <c r="H21" s="26"/>
      <c r="I21" s="85">
        <f t="shared" si="10"/>
        <v>72</v>
      </c>
      <c r="J21" s="84">
        <f t="shared" si="1"/>
        <v>0.64583333333333304</v>
      </c>
      <c r="K21" s="25"/>
      <c r="L21" s="26"/>
      <c r="M21" s="85">
        <f t="shared" si="11"/>
        <v>72</v>
      </c>
      <c r="N21" s="84">
        <f t="shared" si="2"/>
        <v>0.64583333333333304</v>
      </c>
      <c r="O21" s="25"/>
      <c r="P21" s="26"/>
      <c r="Q21" s="85">
        <f t="shared" si="12"/>
        <v>72</v>
      </c>
      <c r="R21" s="84">
        <f t="shared" si="3"/>
        <v>0.64583333333333304</v>
      </c>
      <c r="S21" s="28"/>
      <c r="T21" s="25"/>
      <c r="U21" s="85">
        <f t="shared" si="13"/>
        <v>72</v>
      </c>
      <c r="V21" s="84">
        <f t="shared" si="4"/>
        <v>0.64583333333333304</v>
      </c>
      <c r="W21" s="25"/>
      <c r="X21" s="26"/>
      <c r="Y21" s="85">
        <f t="shared" si="14"/>
        <v>72</v>
      </c>
      <c r="Z21" s="84">
        <f t="shared" si="5"/>
        <v>0.64583333333333304</v>
      </c>
      <c r="AA21" s="25"/>
      <c r="AB21" s="26"/>
      <c r="AC21" s="85">
        <f t="shared" si="15"/>
        <v>72</v>
      </c>
      <c r="AD21" s="84">
        <f t="shared" si="6"/>
        <v>0.64583333333333304</v>
      </c>
      <c r="AE21" s="25"/>
      <c r="AF21" s="26"/>
      <c r="AG21" s="85">
        <f t="shared" si="16"/>
        <v>72</v>
      </c>
      <c r="AH21" s="84">
        <f t="shared" si="7"/>
        <v>0.64583333333333304</v>
      </c>
      <c r="AI21" s="25"/>
      <c r="AJ21" s="26"/>
      <c r="AK21" s="85">
        <f t="shared" si="17"/>
        <v>72</v>
      </c>
      <c r="AL21" s="84">
        <f t="shared" si="8"/>
        <v>0.64583333333333304</v>
      </c>
      <c r="AM21" s="25"/>
      <c r="AN21" s="26"/>
      <c r="AO21" s="93">
        <f t="shared" si="18"/>
        <v>72</v>
      </c>
    </row>
    <row r="22" spans="1:41">
      <c r="A22" s="83"/>
      <c r="B22" s="80">
        <v>0.66666666666666596</v>
      </c>
      <c r="C22" s="19"/>
      <c r="D22" s="21"/>
      <c r="E22" s="88">
        <f t="shared" si="9"/>
        <v>72</v>
      </c>
      <c r="F22" s="80">
        <f t="shared" si="0"/>
        <v>0.66666666666666596</v>
      </c>
      <c r="G22" s="19"/>
      <c r="H22" s="21"/>
      <c r="I22" s="88">
        <f t="shared" si="10"/>
        <v>72</v>
      </c>
      <c r="J22" s="80">
        <f t="shared" si="1"/>
        <v>0.66666666666666596</v>
      </c>
      <c r="K22" s="19"/>
      <c r="L22" s="21"/>
      <c r="M22" s="88">
        <f t="shared" si="11"/>
        <v>72</v>
      </c>
      <c r="N22" s="80">
        <f t="shared" si="2"/>
        <v>0.66666666666666596</v>
      </c>
      <c r="O22" s="19"/>
      <c r="P22" s="21"/>
      <c r="Q22" s="88">
        <f t="shared" si="12"/>
        <v>72</v>
      </c>
      <c r="R22" s="80">
        <f t="shared" si="3"/>
        <v>0.66666666666666596</v>
      </c>
      <c r="S22" s="22"/>
      <c r="T22" s="19"/>
      <c r="U22" s="88">
        <f t="shared" si="13"/>
        <v>72</v>
      </c>
      <c r="V22" s="80">
        <f t="shared" si="4"/>
        <v>0.66666666666666596</v>
      </c>
      <c r="W22" s="19"/>
      <c r="X22" s="21"/>
      <c r="Y22" s="88">
        <f t="shared" si="14"/>
        <v>72</v>
      </c>
      <c r="Z22" s="80">
        <f t="shared" si="5"/>
        <v>0.66666666666666596</v>
      </c>
      <c r="AA22" s="19"/>
      <c r="AB22" s="21"/>
      <c r="AC22" s="88">
        <f t="shared" si="15"/>
        <v>72</v>
      </c>
      <c r="AD22" s="80">
        <f t="shared" si="6"/>
        <v>0.66666666666666596</v>
      </c>
      <c r="AE22" s="19"/>
      <c r="AF22" s="21"/>
      <c r="AG22" s="88">
        <f t="shared" si="16"/>
        <v>72</v>
      </c>
      <c r="AH22" s="80">
        <f t="shared" si="7"/>
        <v>0.66666666666666596</v>
      </c>
      <c r="AI22" s="19"/>
      <c r="AJ22" s="21"/>
      <c r="AK22" s="88">
        <f t="shared" si="17"/>
        <v>72</v>
      </c>
      <c r="AL22" s="80">
        <f t="shared" si="8"/>
        <v>0.66666666666666596</v>
      </c>
      <c r="AM22" s="19"/>
      <c r="AN22" s="21"/>
      <c r="AO22" s="89">
        <f t="shared" si="18"/>
        <v>72</v>
      </c>
    </row>
    <row r="23" spans="1:41">
      <c r="A23" s="87"/>
      <c r="B23" s="84">
        <v>0.6875</v>
      </c>
      <c r="C23" s="10"/>
      <c r="D23" s="15"/>
      <c r="E23" s="85">
        <f t="shared" si="9"/>
        <v>72</v>
      </c>
      <c r="F23" s="84">
        <f t="shared" si="0"/>
        <v>0.6875</v>
      </c>
      <c r="G23" s="10"/>
      <c r="H23" s="15"/>
      <c r="I23" s="85">
        <f t="shared" si="10"/>
        <v>72</v>
      </c>
      <c r="J23" s="84">
        <f t="shared" si="1"/>
        <v>0.6875</v>
      </c>
      <c r="K23" s="10"/>
      <c r="L23" s="15"/>
      <c r="M23" s="85">
        <f t="shared" si="11"/>
        <v>72</v>
      </c>
      <c r="N23" s="84">
        <f t="shared" si="2"/>
        <v>0.6875</v>
      </c>
      <c r="O23" s="10"/>
      <c r="P23" s="15"/>
      <c r="Q23" s="85">
        <f t="shared" si="12"/>
        <v>72</v>
      </c>
      <c r="R23" s="84">
        <f t="shared" si="3"/>
        <v>0.6875</v>
      </c>
      <c r="S23" s="24"/>
      <c r="T23" s="10"/>
      <c r="U23" s="85">
        <f t="shared" si="13"/>
        <v>72</v>
      </c>
      <c r="V23" s="84">
        <f t="shared" si="4"/>
        <v>0.6875</v>
      </c>
      <c r="W23" s="10"/>
      <c r="X23" s="15"/>
      <c r="Y23" s="85">
        <f t="shared" si="14"/>
        <v>72</v>
      </c>
      <c r="Z23" s="84">
        <f t="shared" si="5"/>
        <v>0.6875</v>
      </c>
      <c r="AA23" s="10"/>
      <c r="AB23" s="15"/>
      <c r="AC23" s="85">
        <f t="shared" si="15"/>
        <v>72</v>
      </c>
      <c r="AD23" s="84">
        <f t="shared" si="6"/>
        <v>0.6875</v>
      </c>
      <c r="AE23" s="10"/>
      <c r="AF23" s="15"/>
      <c r="AG23" s="85">
        <f t="shared" si="16"/>
        <v>72</v>
      </c>
      <c r="AH23" s="84">
        <f t="shared" si="7"/>
        <v>0.6875</v>
      </c>
      <c r="AI23" s="10"/>
      <c r="AJ23" s="15"/>
      <c r="AK23" s="85">
        <f t="shared" si="17"/>
        <v>72</v>
      </c>
      <c r="AL23" s="84">
        <f t="shared" si="8"/>
        <v>0.6875</v>
      </c>
      <c r="AM23" s="10"/>
      <c r="AN23" s="15"/>
      <c r="AO23" s="86">
        <f t="shared" si="18"/>
        <v>72</v>
      </c>
    </row>
    <row r="24" spans="1:41">
      <c r="A24" s="87"/>
      <c r="B24" s="80">
        <v>0.70833333333333304</v>
      </c>
      <c r="C24" s="19"/>
      <c r="D24" s="21"/>
      <c r="E24" s="88">
        <f t="shared" si="9"/>
        <v>72</v>
      </c>
      <c r="F24" s="80">
        <f t="shared" si="0"/>
        <v>0.70833333333333304</v>
      </c>
      <c r="G24" s="19"/>
      <c r="H24" s="21"/>
      <c r="I24" s="88">
        <f t="shared" si="10"/>
        <v>72</v>
      </c>
      <c r="J24" s="80">
        <f t="shared" si="1"/>
        <v>0.70833333333333304</v>
      </c>
      <c r="K24" s="19"/>
      <c r="L24" s="21"/>
      <c r="M24" s="88">
        <f t="shared" si="11"/>
        <v>72</v>
      </c>
      <c r="N24" s="80">
        <f t="shared" si="2"/>
        <v>0.70833333333333304</v>
      </c>
      <c r="O24" s="19"/>
      <c r="P24" s="21"/>
      <c r="Q24" s="88">
        <f t="shared" si="12"/>
        <v>72</v>
      </c>
      <c r="R24" s="80">
        <f t="shared" si="3"/>
        <v>0.70833333333333304</v>
      </c>
      <c r="S24" s="22"/>
      <c r="T24" s="19"/>
      <c r="U24" s="88">
        <f t="shared" si="13"/>
        <v>72</v>
      </c>
      <c r="V24" s="80">
        <f t="shared" si="4"/>
        <v>0.70833333333333304</v>
      </c>
      <c r="W24" s="19"/>
      <c r="X24" s="21"/>
      <c r="Y24" s="88">
        <f t="shared" si="14"/>
        <v>72</v>
      </c>
      <c r="Z24" s="80">
        <f t="shared" si="5"/>
        <v>0.70833333333333304</v>
      </c>
      <c r="AA24" s="19"/>
      <c r="AB24" s="21"/>
      <c r="AC24" s="88">
        <f t="shared" si="15"/>
        <v>72</v>
      </c>
      <c r="AD24" s="80">
        <f t="shared" si="6"/>
        <v>0.70833333333333304</v>
      </c>
      <c r="AE24" s="19"/>
      <c r="AF24" s="21"/>
      <c r="AG24" s="88">
        <f t="shared" si="16"/>
        <v>72</v>
      </c>
      <c r="AH24" s="80">
        <f t="shared" si="7"/>
        <v>0.70833333333333304</v>
      </c>
      <c r="AI24" s="19"/>
      <c r="AJ24" s="21"/>
      <c r="AK24" s="88">
        <f t="shared" si="17"/>
        <v>72</v>
      </c>
      <c r="AL24" s="80">
        <f t="shared" si="8"/>
        <v>0.70833333333333304</v>
      </c>
      <c r="AM24" s="19"/>
      <c r="AN24" s="21"/>
      <c r="AO24" s="89">
        <f t="shared" si="18"/>
        <v>72</v>
      </c>
    </row>
    <row r="25" spans="1:41">
      <c r="A25" s="87"/>
      <c r="B25" s="84">
        <v>0.72916666666666596</v>
      </c>
      <c r="C25" s="10"/>
      <c r="D25" s="15"/>
      <c r="E25" s="85">
        <f t="shared" si="9"/>
        <v>72</v>
      </c>
      <c r="F25" s="84">
        <f t="shared" si="0"/>
        <v>0.72916666666666596</v>
      </c>
      <c r="G25" s="10"/>
      <c r="H25" s="15"/>
      <c r="I25" s="85">
        <f t="shared" si="10"/>
        <v>72</v>
      </c>
      <c r="J25" s="84">
        <f t="shared" si="1"/>
        <v>0.72916666666666596</v>
      </c>
      <c r="K25" s="10"/>
      <c r="L25" s="15"/>
      <c r="M25" s="85">
        <f t="shared" si="11"/>
        <v>72</v>
      </c>
      <c r="N25" s="84">
        <f t="shared" si="2"/>
        <v>0.72916666666666596</v>
      </c>
      <c r="O25" s="10"/>
      <c r="P25" s="15"/>
      <c r="Q25" s="85">
        <f t="shared" si="12"/>
        <v>72</v>
      </c>
      <c r="R25" s="84">
        <f t="shared" si="3"/>
        <v>0.72916666666666596</v>
      </c>
      <c r="S25" s="24"/>
      <c r="T25" s="10"/>
      <c r="U25" s="85">
        <f t="shared" si="13"/>
        <v>72</v>
      </c>
      <c r="V25" s="84">
        <f t="shared" si="4"/>
        <v>0.72916666666666596</v>
      </c>
      <c r="W25" s="10"/>
      <c r="X25" s="15"/>
      <c r="Y25" s="85">
        <f t="shared" si="14"/>
        <v>72</v>
      </c>
      <c r="Z25" s="84">
        <f t="shared" si="5"/>
        <v>0.72916666666666596</v>
      </c>
      <c r="AA25" s="10"/>
      <c r="AB25" s="15"/>
      <c r="AC25" s="85">
        <f t="shared" si="15"/>
        <v>72</v>
      </c>
      <c r="AD25" s="84">
        <f t="shared" si="6"/>
        <v>0.72916666666666596</v>
      </c>
      <c r="AE25" s="10"/>
      <c r="AF25" s="15"/>
      <c r="AG25" s="85">
        <f t="shared" si="16"/>
        <v>72</v>
      </c>
      <c r="AH25" s="84">
        <f t="shared" si="7"/>
        <v>0.72916666666666596</v>
      </c>
      <c r="AI25" s="10"/>
      <c r="AJ25" s="15"/>
      <c r="AK25" s="85">
        <f t="shared" si="17"/>
        <v>72</v>
      </c>
      <c r="AL25" s="84">
        <f t="shared" si="8"/>
        <v>0.72916666666666596</v>
      </c>
      <c r="AM25" s="10"/>
      <c r="AN25" s="15"/>
      <c r="AO25" s="86">
        <f t="shared" si="18"/>
        <v>72</v>
      </c>
    </row>
    <row r="26" spans="1:41">
      <c r="A26" s="87"/>
      <c r="B26" s="80">
        <v>0.75</v>
      </c>
      <c r="C26" s="19"/>
      <c r="D26" s="21"/>
      <c r="E26" s="88">
        <f t="shared" si="9"/>
        <v>72</v>
      </c>
      <c r="F26" s="80">
        <f t="shared" si="0"/>
        <v>0.75</v>
      </c>
      <c r="G26" s="19"/>
      <c r="H26" s="21"/>
      <c r="I26" s="88">
        <f t="shared" si="10"/>
        <v>72</v>
      </c>
      <c r="J26" s="80">
        <f t="shared" si="1"/>
        <v>0.75</v>
      </c>
      <c r="K26" s="19"/>
      <c r="L26" s="21"/>
      <c r="M26" s="88">
        <f t="shared" si="11"/>
        <v>72</v>
      </c>
      <c r="N26" s="80">
        <f t="shared" si="2"/>
        <v>0.75</v>
      </c>
      <c r="O26" s="19"/>
      <c r="P26" s="21"/>
      <c r="Q26" s="88">
        <f t="shared" si="12"/>
        <v>72</v>
      </c>
      <c r="R26" s="80">
        <f t="shared" si="3"/>
        <v>0.75</v>
      </c>
      <c r="S26" s="22"/>
      <c r="T26" s="19"/>
      <c r="U26" s="88">
        <f t="shared" si="13"/>
        <v>72</v>
      </c>
      <c r="V26" s="80">
        <f t="shared" si="4"/>
        <v>0.75</v>
      </c>
      <c r="W26" s="19"/>
      <c r="X26" s="21"/>
      <c r="Y26" s="88">
        <f t="shared" si="14"/>
        <v>72</v>
      </c>
      <c r="Z26" s="80">
        <f t="shared" si="5"/>
        <v>0.75</v>
      </c>
      <c r="AA26" s="19"/>
      <c r="AB26" s="21"/>
      <c r="AC26" s="88">
        <f t="shared" si="15"/>
        <v>72</v>
      </c>
      <c r="AD26" s="80">
        <f t="shared" si="6"/>
        <v>0.75</v>
      </c>
      <c r="AE26" s="19"/>
      <c r="AF26" s="21"/>
      <c r="AG26" s="88">
        <f t="shared" si="16"/>
        <v>72</v>
      </c>
      <c r="AH26" s="80">
        <f t="shared" si="7"/>
        <v>0.75</v>
      </c>
      <c r="AI26" s="19"/>
      <c r="AJ26" s="21"/>
      <c r="AK26" s="88">
        <f t="shared" si="17"/>
        <v>72</v>
      </c>
      <c r="AL26" s="80">
        <f t="shared" si="8"/>
        <v>0.75</v>
      </c>
      <c r="AM26" s="19"/>
      <c r="AN26" s="21"/>
      <c r="AO26" s="89">
        <f t="shared" si="18"/>
        <v>72</v>
      </c>
    </row>
    <row r="27" spans="1:41">
      <c r="A27" s="87"/>
      <c r="B27" s="84">
        <v>0.77083333333333304</v>
      </c>
      <c r="C27" s="10"/>
      <c r="D27" s="15"/>
      <c r="E27" s="85">
        <f t="shared" si="9"/>
        <v>72</v>
      </c>
      <c r="F27" s="84">
        <f t="shared" si="0"/>
        <v>0.77083333333333304</v>
      </c>
      <c r="G27" s="10"/>
      <c r="H27" s="15"/>
      <c r="I27" s="85">
        <f t="shared" si="10"/>
        <v>72</v>
      </c>
      <c r="J27" s="84">
        <f t="shared" si="1"/>
        <v>0.77083333333333304</v>
      </c>
      <c r="K27" s="10"/>
      <c r="L27" s="15"/>
      <c r="M27" s="85">
        <f t="shared" si="11"/>
        <v>72</v>
      </c>
      <c r="N27" s="84">
        <f t="shared" si="2"/>
        <v>0.77083333333333304</v>
      </c>
      <c r="O27" s="10"/>
      <c r="P27" s="15"/>
      <c r="Q27" s="85">
        <f t="shared" si="12"/>
        <v>72</v>
      </c>
      <c r="R27" s="84">
        <f t="shared" si="3"/>
        <v>0.77083333333333304</v>
      </c>
      <c r="S27" s="24"/>
      <c r="T27" s="10"/>
      <c r="U27" s="85">
        <f t="shared" si="13"/>
        <v>72</v>
      </c>
      <c r="V27" s="84">
        <f t="shared" si="4"/>
        <v>0.77083333333333304</v>
      </c>
      <c r="W27" s="10"/>
      <c r="X27" s="15"/>
      <c r="Y27" s="85">
        <f t="shared" si="14"/>
        <v>72</v>
      </c>
      <c r="Z27" s="84">
        <f t="shared" si="5"/>
        <v>0.77083333333333304</v>
      </c>
      <c r="AA27" s="10"/>
      <c r="AB27" s="15"/>
      <c r="AC27" s="85">
        <f t="shared" si="15"/>
        <v>72</v>
      </c>
      <c r="AD27" s="84">
        <f t="shared" si="6"/>
        <v>0.77083333333333304</v>
      </c>
      <c r="AE27" s="10"/>
      <c r="AF27" s="15"/>
      <c r="AG27" s="85">
        <f t="shared" si="16"/>
        <v>72</v>
      </c>
      <c r="AH27" s="84">
        <f t="shared" si="7"/>
        <v>0.77083333333333304</v>
      </c>
      <c r="AI27" s="10"/>
      <c r="AJ27" s="15"/>
      <c r="AK27" s="85">
        <f t="shared" si="17"/>
        <v>72</v>
      </c>
      <c r="AL27" s="84">
        <f t="shared" si="8"/>
        <v>0.77083333333333304</v>
      </c>
      <c r="AM27" s="10"/>
      <c r="AN27" s="15"/>
      <c r="AO27" s="86">
        <f t="shared" si="18"/>
        <v>72</v>
      </c>
    </row>
    <row r="28" spans="1:41">
      <c r="A28" s="87"/>
      <c r="B28" s="80">
        <v>0.79166666666666596</v>
      </c>
      <c r="C28" s="19"/>
      <c r="D28" s="21"/>
      <c r="E28" s="88">
        <f t="shared" si="9"/>
        <v>72</v>
      </c>
      <c r="F28" s="80">
        <f t="shared" si="0"/>
        <v>0.79166666666666596</v>
      </c>
      <c r="G28" s="19"/>
      <c r="H28" s="21"/>
      <c r="I28" s="88">
        <f t="shared" si="10"/>
        <v>72</v>
      </c>
      <c r="J28" s="80">
        <f t="shared" si="1"/>
        <v>0.79166666666666596</v>
      </c>
      <c r="K28" s="19"/>
      <c r="L28" s="21"/>
      <c r="M28" s="88">
        <f t="shared" si="11"/>
        <v>72</v>
      </c>
      <c r="N28" s="80">
        <f t="shared" si="2"/>
        <v>0.79166666666666596</v>
      </c>
      <c r="O28" s="19"/>
      <c r="P28" s="21"/>
      <c r="Q28" s="88">
        <f t="shared" si="12"/>
        <v>72</v>
      </c>
      <c r="R28" s="80">
        <f t="shared" si="3"/>
        <v>0.79166666666666596</v>
      </c>
      <c r="S28" s="22"/>
      <c r="T28" s="19"/>
      <c r="U28" s="88">
        <f t="shared" si="13"/>
        <v>72</v>
      </c>
      <c r="V28" s="80">
        <f t="shared" si="4"/>
        <v>0.79166666666666596</v>
      </c>
      <c r="W28" s="19"/>
      <c r="X28" s="21"/>
      <c r="Y28" s="88">
        <f t="shared" si="14"/>
        <v>72</v>
      </c>
      <c r="Z28" s="80">
        <f t="shared" si="5"/>
        <v>0.79166666666666596</v>
      </c>
      <c r="AA28" s="19"/>
      <c r="AB28" s="21"/>
      <c r="AC28" s="88">
        <f t="shared" si="15"/>
        <v>72</v>
      </c>
      <c r="AD28" s="80">
        <f t="shared" si="6"/>
        <v>0.79166666666666596</v>
      </c>
      <c r="AE28" s="19"/>
      <c r="AF28" s="21"/>
      <c r="AG28" s="88">
        <f t="shared" si="16"/>
        <v>72</v>
      </c>
      <c r="AH28" s="80">
        <f t="shared" si="7"/>
        <v>0.79166666666666596</v>
      </c>
      <c r="AI28" s="19"/>
      <c r="AJ28" s="21"/>
      <c r="AK28" s="88">
        <f t="shared" si="17"/>
        <v>72</v>
      </c>
      <c r="AL28" s="80">
        <f t="shared" si="8"/>
        <v>0.79166666666666596</v>
      </c>
      <c r="AM28" s="19"/>
      <c r="AN28" s="21"/>
      <c r="AO28" s="89">
        <f t="shared" si="18"/>
        <v>72</v>
      </c>
    </row>
    <row r="29" spans="1:41">
      <c r="A29" s="87"/>
      <c r="B29" s="84">
        <v>0.8125</v>
      </c>
      <c r="C29" s="10"/>
      <c r="D29" s="15"/>
      <c r="E29" s="85">
        <f t="shared" si="9"/>
        <v>72</v>
      </c>
      <c r="F29" s="84">
        <f t="shared" si="0"/>
        <v>0.8125</v>
      </c>
      <c r="G29" s="10"/>
      <c r="H29" s="15"/>
      <c r="I29" s="85">
        <f t="shared" si="10"/>
        <v>72</v>
      </c>
      <c r="J29" s="84">
        <f t="shared" si="1"/>
        <v>0.8125</v>
      </c>
      <c r="K29" s="10"/>
      <c r="L29" s="15"/>
      <c r="M29" s="85">
        <f t="shared" si="11"/>
        <v>72</v>
      </c>
      <c r="N29" s="84">
        <f t="shared" si="2"/>
        <v>0.8125</v>
      </c>
      <c r="O29" s="10"/>
      <c r="P29" s="15"/>
      <c r="Q29" s="85">
        <f t="shared" si="12"/>
        <v>72</v>
      </c>
      <c r="R29" s="84">
        <f t="shared" si="3"/>
        <v>0.8125</v>
      </c>
      <c r="S29" s="24"/>
      <c r="T29" s="10"/>
      <c r="U29" s="85">
        <f t="shared" si="13"/>
        <v>72</v>
      </c>
      <c r="V29" s="84">
        <f t="shared" si="4"/>
        <v>0.8125</v>
      </c>
      <c r="W29" s="10"/>
      <c r="X29" s="15"/>
      <c r="Y29" s="85">
        <f t="shared" si="14"/>
        <v>72</v>
      </c>
      <c r="Z29" s="84">
        <f t="shared" si="5"/>
        <v>0.8125</v>
      </c>
      <c r="AA29" s="10"/>
      <c r="AB29" s="15"/>
      <c r="AC29" s="85">
        <f t="shared" si="15"/>
        <v>72</v>
      </c>
      <c r="AD29" s="84">
        <f t="shared" si="6"/>
        <v>0.8125</v>
      </c>
      <c r="AE29" s="10"/>
      <c r="AF29" s="15"/>
      <c r="AG29" s="85">
        <f t="shared" si="16"/>
        <v>72</v>
      </c>
      <c r="AH29" s="84">
        <f t="shared" si="7"/>
        <v>0.8125</v>
      </c>
      <c r="AI29" s="10"/>
      <c r="AJ29" s="15"/>
      <c r="AK29" s="85">
        <f t="shared" si="17"/>
        <v>72</v>
      </c>
      <c r="AL29" s="84">
        <f t="shared" si="8"/>
        <v>0.8125</v>
      </c>
      <c r="AM29" s="10"/>
      <c r="AN29" s="15"/>
      <c r="AO29" s="86">
        <f t="shared" si="18"/>
        <v>72</v>
      </c>
    </row>
    <row r="30" spans="1:41">
      <c r="A30" s="87"/>
      <c r="B30" s="80">
        <v>0.83333333333333304</v>
      </c>
      <c r="C30" s="23"/>
      <c r="D30" s="20"/>
      <c r="E30" s="88">
        <f t="shared" si="9"/>
        <v>72</v>
      </c>
      <c r="F30" s="80">
        <f t="shared" si="0"/>
        <v>0.83333333333333304</v>
      </c>
      <c r="G30" s="23"/>
      <c r="H30" s="20"/>
      <c r="I30" s="88">
        <f t="shared" si="10"/>
        <v>72</v>
      </c>
      <c r="J30" s="80">
        <f t="shared" si="1"/>
        <v>0.83333333333333304</v>
      </c>
      <c r="K30" s="23"/>
      <c r="L30" s="20"/>
      <c r="M30" s="88">
        <f t="shared" si="11"/>
        <v>72</v>
      </c>
      <c r="N30" s="80">
        <f t="shared" si="2"/>
        <v>0.83333333333333304</v>
      </c>
      <c r="O30" s="23"/>
      <c r="P30" s="20"/>
      <c r="Q30" s="88">
        <f t="shared" si="12"/>
        <v>72</v>
      </c>
      <c r="R30" s="80">
        <f t="shared" si="3"/>
        <v>0.83333333333333304</v>
      </c>
      <c r="S30" s="27"/>
      <c r="T30" s="23"/>
      <c r="U30" s="88">
        <f t="shared" si="13"/>
        <v>72</v>
      </c>
      <c r="V30" s="80">
        <f t="shared" si="4"/>
        <v>0.83333333333333304</v>
      </c>
      <c r="W30" s="23"/>
      <c r="X30" s="20"/>
      <c r="Y30" s="88">
        <f t="shared" si="14"/>
        <v>72</v>
      </c>
      <c r="Z30" s="80">
        <f t="shared" si="5"/>
        <v>0.83333333333333304</v>
      </c>
      <c r="AA30" s="23"/>
      <c r="AB30" s="20"/>
      <c r="AC30" s="88">
        <f t="shared" si="15"/>
        <v>72</v>
      </c>
      <c r="AD30" s="80">
        <f t="shared" si="6"/>
        <v>0.83333333333333304</v>
      </c>
      <c r="AE30" s="23"/>
      <c r="AF30" s="20"/>
      <c r="AG30" s="88">
        <f t="shared" si="16"/>
        <v>72</v>
      </c>
      <c r="AH30" s="80">
        <f t="shared" si="7"/>
        <v>0.83333333333333304</v>
      </c>
      <c r="AI30" s="23"/>
      <c r="AJ30" s="20"/>
      <c r="AK30" s="88">
        <f t="shared" si="17"/>
        <v>72</v>
      </c>
      <c r="AL30" s="80">
        <f t="shared" si="8"/>
        <v>0.83333333333333304</v>
      </c>
      <c r="AM30" s="23"/>
      <c r="AN30" s="20"/>
      <c r="AO30" s="89">
        <f t="shared" si="18"/>
        <v>72</v>
      </c>
    </row>
    <row r="31" spans="1:41">
      <c r="A31" s="87"/>
      <c r="B31" s="84">
        <v>0.85416666666666596</v>
      </c>
      <c r="C31" s="25"/>
      <c r="D31" s="26"/>
      <c r="E31" s="85">
        <f t="shared" si="9"/>
        <v>72</v>
      </c>
      <c r="F31" s="84">
        <f t="shared" si="0"/>
        <v>0.85416666666666596</v>
      </c>
      <c r="G31" s="25"/>
      <c r="H31" s="26"/>
      <c r="I31" s="85">
        <f t="shared" si="10"/>
        <v>72</v>
      </c>
      <c r="J31" s="84">
        <f t="shared" si="1"/>
        <v>0.85416666666666596</v>
      </c>
      <c r="K31" s="25"/>
      <c r="L31" s="26"/>
      <c r="M31" s="85">
        <f t="shared" si="11"/>
        <v>72</v>
      </c>
      <c r="N31" s="84">
        <f t="shared" si="2"/>
        <v>0.85416666666666596</v>
      </c>
      <c r="O31" s="25"/>
      <c r="P31" s="26"/>
      <c r="Q31" s="85">
        <f t="shared" si="12"/>
        <v>72</v>
      </c>
      <c r="R31" s="84">
        <f t="shared" si="3"/>
        <v>0.85416666666666596</v>
      </c>
      <c r="S31" s="28"/>
      <c r="T31" s="25"/>
      <c r="U31" s="85">
        <f t="shared" si="13"/>
        <v>72</v>
      </c>
      <c r="V31" s="84">
        <f t="shared" si="4"/>
        <v>0.85416666666666596</v>
      </c>
      <c r="W31" s="25"/>
      <c r="X31" s="26"/>
      <c r="Y31" s="85">
        <f t="shared" si="14"/>
        <v>72</v>
      </c>
      <c r="Z31" s="84">
        <f t="shared" si="5"/>
        <v>0.85416666666666596</v>
      </c>
      <c r="AA31" s="25"/>
      <c r="AB31" s="26"/>
      <c r="AC31" s="85">
        <f t="shared" si="15"/>
        <v>72</v>
      </c>
      <c r="AD31" s="84">
        <f t="shared" si="6"/>
        <v>0.85416666666666596</v>
      </c>
      <c r="AE31" s="25"/>
      <c r="AF31" s="26"/>
      <c r="AG31" s="85">
        <f t="shared" si="16"/>
        <v>72</v>
      </c>
      <c r="AH31" s="84">
        <f t="shared" si="7"/>
        <v>0.85416666666666596</v>
      </c>
      <c r="AI31" s="25"/>
      <c r="AJ31" s="26"/>
      <c r="AK31" s="85">
        <f t="shared" si="17"/>
        <v>72</v>
      </c>
      <c r="AL31" s="84">
        <f t="shared" si="8"/>
        <v>0.85416666666666596</v>
      </c>
      <c r="AM31" s="25"/>
      <c r="AN31" s="26"/>
      <c r="AO31" s="86">
        <f t="shared" si="18"/>
        <v>72</v>
      </c>
    </row>
    <row r="32" spans="1:41">
      <c r="A32" s="87"/>
      <c r="B32" s="80">
        <v>0.875</v>
      </c>
      <c r="C32" s="23"/>
      <c r="D32" s="20"/>
      <c r="E32" s="88">
        <f t="shared" si="9"/>
        <v>72</v>
      </c>
      <c r="F32" s="80">
        <f t="shared" si="0"/>
        <v>0.875</v>
      </c>
      <c r="G32" s="23"/>
      <c r="H32" s="20"/>
      <c r="I32" s="88">
        <f t="shared" si="10"/>
        <v>72</v>
      </c>
      <c r="J32" s="80">
        <f t="shared" si="1"/>
        <v>0.875</v>
      </c>
      <c r="K32" s="23"/>
      <c r="L32" s="20"/>
      <c r="M32" s="88">
        <f t="shared" si="11"/>
        <v>72</v>
      </c>
      <c r="N32" s="80">
        <f t="shared" si="2"/>
        <v>0.875</v>
      </c>
      <c r="O32" s="23"/>
      <c r="P32" s="20"/>
      <c r="Q32" s="88">
        <f t="shared" si="12"/>
        <v>72</v>
      </c>
      <c r="R32" s="80">
        <f t="shared" si="3"/>
        <v>0.875</v>
      </c>
      <c r="S32" s="27"/>
      <c r="T32" s="23"/>
      <c r="U32" s="88">
        <f t="shared" si="13"/>
        <v>72</v>
      </c>
      <c r="V32" s="80">
        <f t="shared" si="4"/>
        <v>0.875</v>
      </c>
      <c r="W32" s="23"/>
      <c r="X32" s="20"/>
      <c r="Y32" s="88">
        <f t="shared" si="14"/>
        <v>72</v>
      </c>
      <c r="Z32" s="80">
        <f t="shared" si="5"/>
        <v>0.875</v>
      </c>
      <c r="AA32" s="23"/>
      <c r="AB32" s="20"/>
      <c r="AC32" s="88">
        <f t="shared" si="15"/>
        <v>72</v>
      </c>
      <c r="AD32" s="80">
        <f t="shared" si="6"/>
        <v>0.875</v>
      </c>
      <c r="AE32" s="23"/>
      <c r="AF32" s="20"/>
      <c r="AG32" s="88">
        <f t="shared" si="16"/>
        <v>72</v>
      </c>
      <c r="AH32" s="80">
        <f t="shared" si="7"/>
        <v>0.875</v>
      </c>
      <c r="AI32" s="23"/>
      <c r="AJ32" s="20"/>
      <c r="AK32" s="88">
        <f t="shared" si="17"/>
        <v>72</v>
      </c>
      <c r="AL32" s="80">
        <f t="shared" si="8"/>
        <v>0.875</v>
      </c>
      <c r="AM32" s="23"/>
      <c r="AN32" s="20"/>
      <c r="AO32" s="89">
        <f t="shared" si="18"/>
        <v>72</v>
      </c>
    </row>
    <row r="33" spans="1:41">
      <c r="A33" s="87"/>
      <c r="B33" s="84">
        <v>0.89583333333333304</v>
      </c>
      <c r="C33" s="10"/>
      <c r="D33" s="15"/>
      <c r="E33" s="85">
        <f t="shared" si="9"/>
        <v>72</v>
      </c>
      <c r="F33" s="84">
        <f t="shared" si="0"/>
        <v>0.89583333333333304</v>
      </c>
      <c r="G33" s="10"/>
      <c r="H33" s="15"/>
      <c r="I33" s="85">
        <f t="shared" si="10"/>
        <v>72</v>
      </c>
      <c r="J33" s="84">
        <f t="shared" si="1"/>
        <v>0.89583333333333304</v>
      </c>
      <c r="K33" s="10"/>
      <c r="L33" s="15"/>
      <c r="M33" s="85">
        <f t="shared" si="11"/>
        <v>72</v>
      </c>
      <c r="N33" s="84">
        <f t="shared" si="2"/>
        <v>0.89583333333333304</v>
      </c>
      <c r="O33" s="10"/>
      <c r="P33" s="15"/>
      <c r="Q33" s="85">
        <f t="shared" si="12"/>
        <v>72</v>
      </c>
      <c r="R33" s="84">
        <f t="shared" si="3"/>
        <v>0.89583333333333304</v>
      </c>
      <c r="S33" s="24"/>
      <c r="T33" s="10"/>
      <c r="U33" s="85">
        <f t="shared" si="13"/>
        <v>72</v>
      </c>
      <c r="V33" s="84">
        <f t="shared" si="4"/>
        <v>0.89583333333333304</v>
      </c>
      <c r="W33" s="10"/>
      <c r="X33" s="15"/>
      <c r="Y33" s="85">
        <f t="shared" si="14"/>
        <v>72</v>
      </c>
      <c r="Z33" s="84">
        <f t="shared" si="5"/>
        <v>0.89583333333333304</v>
      </c>
      <c r="AA33" s="25"/>
      <c r="AB33" s="26"/>
      <c r="AC33" s="85">
        <f t="shared" si="15"/>
        <v>72</v>
      </c>
      <c r="AD33" s="84">
        <f t="shared" si="6"/>
        <v>0.89583333333333304</v>
      </c>
      <c r="AE33" s="10"/>
      <c r="AF33" s="15"/>
      <c r="AG33" s="85">
        <f t="shared" si="16"/>
        <v>72</v>
      </c>
      <c r="AH33" s="84">
        <f t="shared" si="7"/>
        <v>0.89583333333333304</v>
      </c>
      <c r="AI33" s="10"/>
      <c r="AJ33" s="15"/>
      <c r="AK33" s="85">
        <f t="shared" si="17"/>
        <v>72</v>
      </c>
      <c r="AL33" s="84">
        <f t="shared" si="8"/>
        <v>0.89583333333333304</v>
      </c>
      <c r="AM33" s="10"/>
      <c r="AN33" s="15"/>
      <c r="AO33" s="86">
        <f t="shared" si="18"/>
        <v>72</v>
      </c>
    </row>
    <row r="34" spans="1:41">
      <c r="A34" s="94"/>
      <c r="B34" s="80">
        <v>0.91666666666666596</v>
      </c>
      <c r="C34" s="19"/>
      <c r="D34" s="20"/>
      <c r="E34" s="88">
        <f t="shared" si="9"/>
        <v>72</v>
      </c>
      <c r="F34" s="80">
        <f t="shared" si="0"/>
        <v>0.91666666666666596</v>
      </c>
      <c r="G34" s="19"/>
      <c r="H34" s="21"/>
      <c r="I34" s="88">
        <f t="shared" si="10"/>
        <v>72</v>
      </c>
      <c r="J34" s="80">
        <f t="shared" si="1"/>
        <v>0.91666666666666596</v>
      </c>
      <c r="K34" s="19"/>
      <c r="L34" s="21"/>
      <c r="M34" s="88">
        <f t="shared" si="11"/>
        <v>72</v>
      </c>
      <c r="N34" s="80">
        <f t="shared" si="2"/>
        <v>0.91666666666666596</v>
      </c>
      <c r="O34" s="19"/>
      <c r="P34" s="21"/>
      <c r="Q34" s="88">
        <f t="shared" si="12"/>
        <v>72</v>
      </c>
      <c r="R34" s="80">
        <f t="shared" si="3"/>
        <v>0.91666666666666596</v>
      </c>
      <c r="S34" s="22"/>
      <c r="T34" s="19"/>
      <c r="U34" s="88">
        <f t="shared" si="13"/>
        <v>72</v>
      </c>
      <c r="V34" s="80">
        <f t="shared" si="4"/>
        <v>0.91666666666666596</v>
      </c>
      <c r="W34" s="19"/>
      <c r="X34" s="21"/>
      <c r="Y34" s="88">
        <f t="shared" si="14"/>
        <v>72</v>
      </c>
      <c r="Z34" s="80">
        <f t="shared" si="5"/>
        <v>0.91666666666666596</v>
      </c>
      <c r="AA34" s="23"/>
      <c r="AB34" s="20"/>
      <c r="AC34" s="88">
        <f t="shared" si="15"/>
        <v>72</v>
      </c>
      <c r="AD34" s="80">
        <f t="shared" si="6"/>
        <v>0.91666666666666596</v>
      </c>
      <c r="AE34" s="19"/>
      <c r="AF34" s="21"/>
      <c r="AG34" s="88">
        <f t="shared" si="16"/>
        <v>72</v>
      </c>
      <c r="AH34" s="80">
        <f t="shared" si="7"/>
        <v>0.91666666666666596</v>
      </c>
      <c r="AI34" s="19"/>
      <c r="AJ34" s="20"/>
      <c r="AK34" s="88">
        <f t="shared" si="17"/>
        <v>72</v>
      </c>
      <c r="AL34" s="80">
        <f t="shared" si="8"/>
        <v>0.91666666666666596</v>
      </c>
      <c r="AM34" s="19"/>
      <c r="AN34" s="21"/>
      <c r="AO34" s="89">
        <f t="shared" si="18"/>
        <v>72</v>
      </c>
    </row>
    <row r="35" spans="1:41">
      <c r="A35" s="94" t="s">
        <v>13</v>
      </c>
      <c r="B35" s="84">
        <v>0.937499999999999</v>
      </c>
      <c r="C35" s="10"/>
      <c r="D35" s="15"/>
      <c r="E35" s="85">
        <f t="shared" si="9"/>
        <v>72</v>
      </c>
      <c r="F35" s="84">
        <f t="shared" si="0"/>
        <v>0.937499999999999</v>
      </c>
      <c r="G35" s="10"/>
      <c r="H35" s="15"/>
      <c r="I35" s="85">
        <f t="shared" si="10"/>
        <v>72</v>
      </c>
      <c r="J35" s="84">
        <f t="shared" si="1"/>
        <v>0.937499999999999</v>
      </c>
      <c r="K35" s="10"/>
      <c r="L35" s="15"/>
      <c r="M35" s="85">
        <f t="shared" si="11"/>
        <v>72</v>
      </c>
      <c r="N35" s="84">
        <f t="shared" si="2"/>
        <v>0.937499999999999</v>
      </c>
      <c r="O35" s="10"/>
      <c r="P35" s="15"/>
      <c r="Q35" s="85">
        <f t="shared" si="12"/>
        <v>72</v>
      </c>
      <c r="R35" s="84">
        <f t="shared" si="3"/>
        <v>0.937499999999999</v>
      </c>
      <c r="S35" s="24"/>
      <c r="T35" s="25"/>
      <c r="U35" s="85">
        <f t="shared" si="13"/>
        <v>72</v>
      </c>
      <c r="V35" s="84">
        <f t="shared" si="4"/>
        <v>0.937499999999999</v>
      </c>
      <c r="W35" s="10"/>
      <c r="X35" s="15"/>
      <c r="Y35" s="85">
        <f t="shared" si="14"/>
        <v>72</v>
      </c>
      <c r="Z35" s="84">
        <f t="shared" si="5"/>
        <v>0.937499999999999</v>
      </c>
      <c r="AA35" s="10"/>
      <c r="AB35" s="15"/>
      <c r="AC35" s="85">
        <f t="shared" si="15"/>
        <v>72</v>
      </c>
      <c r="AD35" s="84">
        <f t="shared" si="6"/>
        <v>0.937499999999999</v>
      </c>
      <c r="AE35" s="10"/>
      <c r="AF35" s="15"/>
      <c r="AG35" s="85">
        <f t="shared" si="16"/>
        <v>72</v>
      </c>
      <c r="AH35" s="84">
        <f t="shared" si="7"/>
        <v>0.937499999999999</v>
      </c>
      <c r="AI35" s="10"/>
      <c r="AJ35" s="15"/>
      <c r="AK35" s="85">
        <f t="shared" si="17"/>
        <v>72</v>
      </c>
      <c r="AL35" s="84">
        <f t="shared" si="8"/>
        <v>0.937499999999999</v>
      </c>
      <c r="AM35" s="10"/>
      <c r="AN35" s="15"/>
      <c r="AO35" s="86">
        <f t="shared" si="18"/>
        <v>72</v>
      </c>
    </row>
    <row r="36" spans="1:41">
      <c r="A36" s="87"/>
      <c r="B36" s="80">
        <v>0.95833333333333304</v>
      </c>
      <c r="C36" s="19"/>
      <c r="D36" s="21"/>
      <c r="E36" s="88">
        <f t="shared" si="9"/>
        <v>72</v>
      </c>
      <c r="F36" s="80">
        <f t="shared" si="0"/>
        <v>0.95833333333333304</v>
      </c>
      <c r="G36" s="19"/>
      <c r="H36" s="21"/>
      <c r="I36" s="88">
        <f t="shared" si="10"/>
        <v>72</v>
      </c>
      <c r="J36" s="80">
        <f t="shared" si="1"/>
        <v>0.95833333333333304</v>
      </c>
      <c r="K36" s="19"/>
      <c r="L36" s="21"/>
      <c r="M36" s="88">
        <f t="shared" si="11"/>
        <v>72</v>
      </c>
      <c r="N36" s="80">
        <f t="shared" si="2"/>
        <v>0.95833333333333304</v>
      </c>
      <c r="O36" s="19"/>
      <c r="P36" s="21"/>
      <c r="Q36" s="88">
        <f t="shared" si="12"/>
        <v>72</v>
      </c>
      <c r="R36" s="80">
        <f t="shared" si="3"/>
        <v>0.95833333333333304</v>
      </c>
      <c r="S36" s="22"/>
      <c r="T36" s="19"/>
      <c r="U36" s="88">
        <f t="shared" si="13"/>
        <v>72</v>
      </c>
      <c r="V36" s="80">
        <f t="shared" si="4"/>
        <v>0.95833333333333304</v>
      </c>
      <c r="W36" s="19"/>
      <c r="X36" s="21"/>
      <c r="Y36" s="88">
        <f t="shared" si="14"/>
        <v>72</v>
      </c>
      <c r="Z36" s="80">
        <f t="shared" si="5"/>
        <v>0.95833333333333304</v>
      </c>
      <c r="AA36" s="19"/>
      <c r="AB36" s="21"/>
      <c r="AC36" s="88">
        <f t="shared" si="15"/>
        <v>72</v>
      </c>
      <c r="AD36" s="80">
        <f t="shared" si="6"/>
        <v>0.95833333333333304</v>
      </c>
      <c r="AE36" s="19"/>
      <c r="AF36" s="21"/>
      <c r="AG36" s="88">
        <f t="shared" si="16"/>
        <v>72</v>
      </c>
      <c r="AH36" s="80">
        <f t="shared" si="7"/>
        <v>0.95833333333333304</v>
      </c>
      <c r="AI36" s="19"/>
      <c r="AJ36" s="21"/>
      <c r="AK36" s="88">
        <f t="shared" si="17"/>
        <v>72</v>
      </c>
      <c r="AL36" s="80">
        <f t="shared" si="8"/>
        <v>0.95833333333333304</v>
      </c>
      <c r="AM36" s="19"/>
      <c r="AN36" s="21"/>
      <c r="AO36" s="89">
        <f t="shared" si="18"/>
        <v>72</v>
      </c>
    </row>
    <row r="37" spans="1:41">
      <c r="A37" s="87"/>
      <c r="B37" s="84">
        <v>0.97916666666666596</v>
      </c>
      <c r="C37" s="10"/>
      <c r="D37" s="15"/>
      <c r="E37" s="85">
        <f t="shared" si="9"/>
        <v>72</v>
      </c>
      <c r="F37" s="84">
        <f t="shared" si="0"/>
        <v>0.97916666666666596</v>
      </c>
      <c r="G37" s="10"/>
      <c r="H37" s="15"/>
      <c r="I37" s="85">
        <f t="shared" si="10"/>
        <v>72</v>
      </c>
      <c r="J37" s="84">
        <f t="shared" si="1"/>
        <v>0.97916666666666596</v>
      </c>
      <c r="K37" s="10"/>
      <c r="L37" s="15"/>
      <c r="M37" s="85">
        <f t="shared" si="11"/>
        <v>72</v>
      </c>
      <c r="N37" s="84">
        <f t="shared" si="2"/>
        <v>0.97916666666666596</v>
      </c>
      <c r="O37" s="10"/>
      <c r="P37" s="15"/>
      <c r="Q37" s="85">
        <f t="shared" si="12"/>
        <v>72</v>
      </c>
      <c r="R37" s="84">
        <f t="shared" si="3"/>
        <v>0.97916666666666596</v>
      </c>
      <c r="S37" s="24"/>
      <c r="T37" s="10"/>
      <c r="U37" s="85">
        <f t="shared" si="13"/>
        <v>72</v>
      </c>
      <c r="V37" s="84">
        <f t="shared" si="4"/>
        <v>0.97916666666666596</v>
      </c>
      <c r="W37" s="10"/>
      <c r="X37" s="15"/>
      <c r="Y37" s="85">
        <f t="shared" si="14"/>
        <v>72</v>
      </c>
      <c r="Z37" s="84">
        <f t="shared" si="5"/>
        <v>0.97916666666666596</v>
      </c>
      <c r="AA37" s="10"/>
      <c r="AB37" s="15"/>
      <c r="AC37" s="85">
        <f t="shared" si="15"/>
        <v>72</v>
      </c>
      <c r="AD37" s="84">
        <f t="shared" si="6"/>
        <v>0.97916666666666596</v>
      </c>
      <c r="AE37" s="10"/>
      <c r="AF37" s="15"/>
      <c r="AG37" s="85">
        <f t="shared" si="16"/>
        <v>72</v>
      </c>
      <c r="AH37" s="84">
        <f t="shared" si="7"/>
        <v>0.97916666666666596</v>
      </c>
      <c r="AI37" s="10"/>
      <c r="AJ37" s="15"/>
      <c r="AK37" s="85">
        <f t="shared" si="17"/>
        <v>72</v>
      </c>
      <c r="AL37" s="84">
        <f t="shared" si="8"/>
        <v>0.97916666666666596</v>
      </c>
      <c r="AM37" s="10"/>
      <c r="AN37" s="15"/>
      <c r="AO37" s="86">
        <f t="shared" si="18"/>
        <v>72</v>
      </c>
    </row>
    <row r="38" spans="1:41">
      <c r="A38" s="87"/>
      <c r="B38" s="80">
        <v>0.999999999999999</v>
      </c>
      <c r="C38" s="19"/>
      <c r="D38" s="21"/>
      <c r="E38" s="88">
        <f t="shared" si="9"/>
        <v>72</v>
      </c>
      <c r="F38" s="80">
        <f t="shared" si="0"/>
        <v>0.999999999999999</v>
      </c>
      <c r="G38" s="19"/>
      <c r="H38" s="21"/>
      <c r="I38" s="88">
        <f t="shared" si="10"/>
        <v>72</v>
      </c>
      <c r="J38" s="80">
        <f t="shared" si="1"/>
        <v>0.999999999999999</v>
      </c>
      <c r="K38" s="19"/>
      <c r="L38" s="21"/>
      <c r="M38" s="88">
        <f t="shared" si="11"/>
        <v>72</v>
      </c>
      <c r="N38" s="80">
        <f t="shared" si="2"/>
        <v>0.999999999999999</v>
      </c>
      <c r="O38" s="19"/>
      <c r="P38" s="21"/>
      <c r="Q38" s="88">
        <f t="shared" si="12"/>
        <v>72</v>
      </c>
      <c r="R38" s="80">
        <f t="shared" si="3"/>
        <v>0.999999999999999</v>
      </c>
      <c r="S38" s="22"/>
      <c r="T38" s="19"/>
      <c r="U38" s="88">
        <f t="shared" si="13"/>
        <v>72</v>
      </c>
      <c r="V38" s="80">
        <f t="shared" si="4"/>
        <v>0.999999999999999</v>
      </c>
      <c r="W38" s="19"/>
      <c r="X38" s="21"/>
      <c r="Y38" s="88">
        <f t="shared" si="14"/>
        <v>72</v>
      </c>
      <c r="Z38" s="80">
        <f t="shared" si="5"/>
        <v>0.999999999999999</v>
      </c>
      <c r="AA38" s="19"/>
      <c r="AB38" s="21"/>
      <c r="AC38" s="88">
        <f t="shared" si="15"/>
        <v>72</v>
      </c>
      <c r="AD38" s="80">
        <f t="shared" si="6"/>
        <v>0.999999999999999</v>
      </c>
      <c r="AE38" s="19"/>
      <c r="AF38" s="21"/>
      <c r="AG38" s="88">
        <f t="shared" si="16"/>
        <v>72</v>
      </c>
      <c r="AH38" s="80">
        <f t="shared" si="7"/>
        <v>0.999999999999999</v>
      </c>
      <c r="AI38" s="19"/>
      <c r="AJ38" s="21"/>
      <c r="AK38" s="88">
        <f t="shared" si="17"/>
        <v>72</v>
      </c>
      <c r="AL38" s="80">
        <f t="shared" si="8"/>
        <v>0.999999999999999</v>
      </c>
      <c r="AM38" s="19"/>
      <c r="AN38" s="21"/>
      <c r="AO38" s="89">
        <f t="shared" si="18"/>
        <v>72</v>
      </c>
    </row>
    <row r="39" spans="1:41">
      <c r="A39" s="87"/>
      <c r="B39" s="84">
        <v>1.0208333333333299</v>
      </c>
      <c r="C39" s="10"/>
      <c r="D39" s="15"/>
      <c r="E39" s="85">
        <f t="shared" si="9"/>
        <v>72</v>
      </c>
      <c r="F39" s="84">
        <f t="shared" si="0"/>
        <v>1.0208333333333299</v>
      </c>
      <c r="G39" s="10"/>
      <c r="H39" s="15"/>
      <c r="I39" s="85">
        <f t="shared" si="10"/>
        <v>72</v>
      </c>
      <c r="J39" s="84">
        <f t="shared" si="1"/>
        <v>1.0208333333333299</v>
      </c>
      <c r="K39" s="10"/>
      <c r="L39" s="15"/>
      <c r="M39" s="85">
        <f t="shared" si="11"/>
        <v>72</v>
      </c>
      <c r="N39" s="84">
        <f t="shared" si="2"/>
        <v>1.0208333333333299</v>
      </c>
      <c r="O39" s="10"/>
      <c r="P39" s="15"/>
      <c r="Q39" s="85">
        <f t="shared" si="12"/>
        <v>72</v>
      </c>
      <c r="R39" s="84">
        <f t="shared" si="3"/>
        <v>1.0208333333333299</v>
      </c>
      <c r="S39" s="24"/>
      <c r="T39" s="10"/>
      <c r="U39" s="85">
        <f t="shared" si="13"/>
        <v>72</v>
      </c>
      <c r="V39" s="84">
        <f t="shared" si="4"/>
        <v>1.0208333333333299</v>
      </c>
      <c r="W39" s="10"/>
      <c r="X39" s="15"/>
      <c r="Y39" s="85">
        <f t="shared" si="14"/>
        <v>72</v>
      </c>
      <c r="Z39" s="84">
        <f t="shared" si="5"/>
        <v>1.0208333333333299</v>
      </c>
      <c r="AA39" s="10"/>
      <c r="AB39" s="15"/>
      <c r="AC39" s="85">
        <f t="shared" si="15"/>
        <v>72</v>
      </c>
      <c r="AD39" s="84">
        <f t="shared" si="6"/>
        <v>1.0208333333333299</v>
      </c>
      <c r="AE39" s="10"/>
      <c r="AF39" s="15"/>
      <c r="AG39" s="85">
        <f t="shared" si="16"/>
        <v>72</v>
      </c>
      <c r="AH39" s="84">
        <f t="shared" si="7"/>
        <v>1.0208333333333299</v>
      </c>
      <c r="AI39" s="10"/>
      <c r="AJ39" s="15"/>
      <c r="AK39" s="85">
        <f t="shared" si="17"/>
        <v>72</v>
      </c>
      <c r="AL39" s="84">
        <f t="shared" si="8"/>
        <v>1.0208333333333299</v>
      </c>
      <c r="AM39" s="10"/>
      <c r="AN39" s="15"/>
      <c r="AO39" s="86">
        <f t="shared" si="18"/>
        <v>72</v>
      </c>
    </row>
    <row r="40" spans="1:41">
      <c r="A40" s="87"/>
      <c r="B40" s="80">
        <v>1.0416666666666701</v>
      </c>
      <c r="C40" s="19"/>
      <c r="D40" s="21"/>
      <c r="E40" s="88">
        <f t="shared" si="9"/>
        <v>72</v>
      </c>
      <c r="F40" s="80">
        <f t="shared" si="0"/>
        <v>1.0416666666666701</v>
      </c>
      <c r="G40" s="19"/>
      <c r="H40" s="21"/>
      <c r="I40" s="88">
        <f t="shared" si="10"/>
        <v>72</v>
      </c>
      <c r="J40" s="80">
        <f t="shared" si="1"/>
        <v>1.0416666666666701</v>
      </c>
      <c r="K40" s="19"/>
      <c r="L40" s="21"/>
      <c r="M40" s="88">
        <f t="shared" si="11"/>
        <v>72</v>
      </c>
      <c r="N40" s="80">
        <f t="shared" si="2"/>
        <v>1.0416666666666701</v>
      </c>
      <c r="O40" s="19"/>
      <c r="P40" s="21"/>
      <c r="Q40" s="88">
        <f t="shared" si="12"/>
        <v>72</v>
      </c>
      <c r="R40" s="80">
        <f t="shared" si="3"/>
        <v>1.0416666666666701</v>
      </c>
      <c r="S40" s="22"/>
      <c r="T40" s="19"/>
      <c r="U40" s="88">
        <f t="shared" si="13"/>
        <v>72</v>
      </c>
      <c r="V40" s="80">
        <f t="shared" si="4"/>
        <v>1.0416666666666701</v>
      </c>
      <c r="W40" s="19"/>
      <c r="X40" s="21"/>
      <c r="Y40" s="88">
        <f t="shared" si="14"/>
        <v>72</v>
      </c>
      <c r="Z40" s="80">
        <f t="shared" si="5"/>
        <v>1.0416666666666701</v>
      </c>
      <c r="AA40" s="19"/>
      <c r="AB40" s="21"/>
      <c r="AC40" s="88">
        <f t="shared" si="15"/>
        <v>72</v>
      </c>
      <c r="AD40" s="80">
        <f t="shared" si="6"/>
        <v>1.0416666666666701</v>
      </c>
      <c r="AE40" s="19"/>
      <c r="AF40" s="21"/>
      <c r="AG40" s="88">
        <f t="shared" si="16"/>
        <v>72</v>
      </c>
      <c r="AH40" s="80">
        <f t="shared" si="7"/>
        <v>1.0416666666666701</v>
      </c>
      <c r="AI40" s="19"/>
      <c r="AJ40" s="21"/>
      <c r="AK40" s="88">
        <f t="shared" si="17"/>
        <v>72</v>
      </c>
      <c r="AL40" s="80">
        <f t="shared" si="8"/>
        <v>1.0416666666666701</v>
      </c>
      <c r="AM40" s="19"/>
      <c r="AN40" s="21"/>
      <c r="AO40" s="89">
        <f t="shared" si="18"/>
        <v>72</v>
      </c>
    </row>
    <row r="41" spans="1:41">
      <c r="A41" s="87"/>
      <c r="B41" s="84">
        <v>1.0625</v>
      </c>
      <c r="C41" s="10"/>
      <c r="D41" s="15"/>
      <c r="E41" s="85">
        <f t="shared" si="9"/>
        <v>72</v>
      </c>
      <c r="F41" s="84">
        <f t="shared" si="0"/>
        <v>1.0625</v>
      </c>
      <c r="G41" s="10"/>
      <c r="H41" s="15"/>
      <c r="I41" s="85">
        <f t="shared" si="10"/>
        <v>72</v>
      </c>
      <c r="J41" s="84">
        <f t="shared" si="1"/>
        <v>1.0625</v>
      </c>
      <c r="K41" s="10"/>
      <c r="L41" s="15"/>
      <c r="M41" s="85">
        <f t="shared" si="11"/>
        <v>72</v>
      </c>
      <c r="N41" s="84">
        <f t="shared" si="2"/>
        <v>1.0625</v>
      </c>
      <c r="O41" s="10"/>
      <c r="P41" s="15"/>
      <c r="Q41" s="85">
        <f t="shared" si="12"/>
        <v>72</v>
      </c>
      <c r="R41" s="84">
        <f t="shared" si="3"/>
        <v>1.0625</v>
      </c>
      <c r="S41" s="24"/>
      <c r="T41" s="10"/>
      <c r="U41" s="85">
        <f t="shared" si="13"/>
        <v>72</v>
      </c>
      <c r="V41" s="84">
        <f t="shared" si="4"/>
        <v>1.0625</v>
      </c>
      <c r="W41" s="10"/>
      <c r="X41" s="15"/>
      <c r="Y41" s="85">
        <f t="shared" si="14"/>
        <v>72</v>
      </c>
      <c r="Z41" s="84">
        <f t="shared" si="5"/>
        <v>1.0625</v>
      </c>
      <c r="AA41" s="10"/>
      <c r="AB41" s="15"/>
      <c r="AC41" s="85">
        <f t="shared" si="15"/>
        <v>72</v>
      </c>
      <c r="AD41" s="84">
        <f t="shared" si="6"/>
        <v>1.0625</v>
      </c>
      <c r="AE41" s="10"/>
      <c r="AF41" s="15"/>
      <c r="AG41" s="85">
        <f t="shared" si="16"/>
        <v>72</v>
      </c>
      <c r="AH41" s="84">
        <f t="shared" si="7"/>
        <v>1.0625</v>
      </c>
      <c r="AI41" s="10"/>
      <c r="AJ41" s="15"/>
      <c r="AK41" s="85">
        <f t="shared" si="17"/>
        <v>72</v>
      </c>
      <c r="AL41" s="84">
        <f t="shared" si="8"/>
        <v>1.0625</v>
      </c>
      <c r="AM41" s="10"/>
      <c r="AN41" s="15"/>
      <c r="AO41" s="86">
        <f t="shared" si="18"/>
        <v>72</v>
      </c>
    </row>
    <row r="42" spans="1:41">
      <c r="A42" s="87"/>
      <c r="B42" s="80">
        <v>1.0833333333333299</v>
      </c>
      <c r="C42" s="19"/>
      <c r="D42" s="21"/>
      <c r="E42" s="88">
        <f t="shared" si="9"/>
        <v>72</v>
      </c>
      <c r="F42" s="80">
        <f t="shared" si="0"/>
        <v>1.0833333333333299</v>
      </c>
      <c r="G42" s="19"/>
      <c r="H42" s="21"/>
      <c r="I42" s="88">
        <f t="shared" si="10"/>
        <v>72</v>
      </c>
      <c r="J42" s="80">
        <f t="shared" si="1"/>
        <v>1.0833333333333299</v>
      </c>
      <c r="K42" s="19"/>
      <c r="L42" s="21"/>
      <c r="M42" s="88">
        <f t="shared" si="11"/>
        <v>72</v>
      </c>
      <c r="N42" s="80">
        <f t="shared" si="2"/>
        <v>1.0833333333333299</v>
      </c>
      <c r="O42" s="19"/>
      <c r="P42" s="21"/>
      <c r="Q42" s="88">
        <f t="shared" si="12"/>
        <v>72</v>
      </c>
      <c r="R42" s="80">
        <f t="shared" si="3"/>
        <v>1.0833333333333299</v>
      </c>
      <c r="S42" s="22"/>
      <c r="T42" s="19"/>
      <c r="U42" s="88">
        <f t="shared" si="13"/>
        <v>72</v>
      </c>
      <c r="V42" s="80">
        <f t="shared" si="4"/>
        <v>1.0833333333333299</v>
      </c>
      <c r="W42" s="19"/>
      <c r="X42" s="21"/>
      <c r="Y42" s="88">
        <f t="shared" si="14"/>
        <v>72</v>
      </c>
      <c r="Z42" s="80">
        <f t="shared" si="5"/>
        <v>1.0833333333333299</v>
      </c>
      <c r="AA42" s="19"/>
      <c r="AB42" s="21"/>
      <c r="AC42" s="88">
        <f t="shared" si="15"/>
        <v>72</v>
      </c>
      <c r="AD42" s="80">
        <f t="shared" si="6"/>
        <v>1.0833333333333299</v>
      </c>
      <c r="AE42" s="19"/>
      <c r="AF42" s="21"/>
      <c r="AG42" s="88">
        <f t="shared" si="16"/>
        <v>72</v>
      </c>
      <c r="AH42" s="80">
        <f t="shared" si="7"/>
        <v>1.0833333333333299</v>
      </c>
      <c r="AI42" s="19"/>
      <c r="AJ42" s="21"/>
      <c r="AK42" s="88">
        <f t="shared" si="17"/>
        <v>72</v>
      </c>
      <c r="AL42" s="80">
        <f t="shared" si="8"/>
        <v>1.0833333333333299</v>
      </c>
      <c r="AM42" s="19"/>
      <c r="AN42" s="21"/>
      <c r="AO42" s="89">
        <f t="shared" si="18"/>
        <v>72</v>
      </c>
    </row>
    <row r="43" spans="1:41">
      <c r="A43" s="87"/>
      <c r="B43" s="84">
        <v>1.1041666666666701</v>
      </c>
      <c r="C43" s="10"/>
      <c r="D43" s="15"/>
      <c r="E43" s="85">
        <f t="shared" si="9"/>
        <v>72</v>
      </c>
      <c r="F43" s="84">
        <f t="shared" si="0"/>
        <v>1.1041666666666701</v>
      </c>
      <c r="G43" s="10"/>
      <c r="H43" s="15"/>
      <c r="I43" s="85">
        <f t="shared" si="10"/>
        <v>72</v>
      </c>
      <c r="J43" s="84">
        <f t="shared" si="1"/>
        <v>1.1041666666666701</v>
      </c>
      <c r="K43" s="10"/>
      <c r="L43" s="15"/>
      <c r="M43" s="85">
        <f t="shared" si="11"/>
        <v>72</v>
      </c>
      <c r="N43" s="84">
        <f t="shared" si="2"/>
        <v>1.1041666666666701</v>
      </c>
      <c r="O43" s="10"/>
      <c r="P43" s="15"/>
      <c r="Q43" s="85">
        <f t="shared" si="12"/>
        <v>72</v>
      </c>
      <c r="R43" s="84">
        <f t="shared" si="3"/>
        <v>1.1041666666666701</v>
      </c>
      <c r="S43" s="24"/>
      <c r="T43" s="10"/>
      <c r="U43" s="85">
        <f t="shared" si="13"/>
        <v>72</v>
      </c>
      <c r="V43" s="84">
        <f t="shared" si="4"/>
        <v>1.1041666666666701</v>
      </c>
      <c r="W43" s="10"/>
      <c r="X43" s="15"/>
      <c r="Y43" s="85">
        <f t="shared" si="14"/>
        <v>72</v>
      </c>
      <c r="Z43" s="84">
        <f t="shared" si="5"/>
        <v>1.1041666666666701</v>
      </c>
      <c r="AA43" s="10"/>
      <c r="AB43" s="15"/>
      <c r="AC43" s="85">
        <f t="shared" si="15"/>
        <v>72</v>
      </c>
      <c r="AD43" s="84">
        <f t="shared" si="6"/>
        <v>1.1041666666666701</v>
      </c>
      <c r="AE43" s="10"/>
      <c r="AF43" s="15"/>
      <c r="AG43" s="85">
        <f t="shared" si="16"/>
        <v>72</v>
      </c>
      <c r="AH43" s="84">
        <f t="shared" si="7"/>
        <v>1.1041666666666701</v>
      </c>
      <c r="AI43" s="10"/>
      <c r="AJ43" s="15"/>
      <c r="AK43" s="85">
        <f t="shared" si="17"/>
        <v>72</v>
      </c>
      <c r="AL43" s="84">
        <f t="shared" si="8"/>
        <v>1.1041666666666701</v>
      </c>
      <c r="AM43" s="10"/>
      <c r="AN43" s="15"/>
      <c r="AO43" s="86">
        <f t="shared" si="18"/>
        <v>72</v>
      </c>
    </row>
    <row r="44" spans="1:41">
      <c r="A44" s="87"/>
      <c r="B44" s="80">
        <v>1.125</v>
      </c>
      <c r="C44" s="19"/>
      <c r="D44" s="21"/>
      <c r="E44" s="88">
        <f t="shared" si="9"/>
        <v>72</v>
      </c>
      <c r="F44" s="80">
        <f t="shared" si="0"/>
        <v>1.125</v>
      </c>
      <c r="G44" s="19"/>
      <c r="H44" s="21"/>
      <c r="I44" s="88">
        <f t="shared" si="10"/>
        <v>72</v>
      </c>
      <c r="J44" s="80">
        <f t="shared" si="1"/>
        <v>1.125</v>
      </c>
      <c r="K44" s="19"/>
      <c r="L44" s="21"/>
      <c r="M44" s="88">
        <f t="shared" si="11"/>
        <v>72</v>
      </c>
      <c r="N44" s="80">
        <f t="shared" si="2"/>
        <v>1.125</v>
      </c>
      <c r="O44" s="19"/>
      <c r="P44" s="21"/>
      <c r="Q44" s="88">
        <f t="shared" si="12"/>
        <v>72</v>
      </c>
      <c r="R44" s="80">
        <f t="shared" si="3"/>
        <v>1.125</v>
      </c>
      <c r="S44" s="22"/>
      <c r="T44" s="19"/>
      <c r="U44" s="88">
        <f t="shared" si="13"/>
        <v>72</v>
      </c>
      <c r="V44" s="80">
        <f t="shared" si="4"/>
        <v>1.125</v>
      </c>
      <c r="W44" s="19"/>
      <c r="X44" s="21"/>
      <c r="Y44" s="88">
        <f t="shared" si="14"/>
        <v>72</v>
      </c>
      <c r="Z44" s="80">
        <f t="shared" si="5"/>
        <v>1.125</v>
      </c>
      <c r="AA44" s="19"/>
      <c r="AB44" s="21"/>
      <c r="AC44" s="88">
        <f t="shared" si="15"/>
        <v>72</v>
      </c>
      <c r="AD44" s="80">
        <f t="shared" si="6"/>
        <v>1.125</v>
      </c>
      <c r="AE44" s="19"/>
      <c r="AF44" s="21"/>
      <c r="AG44" s="88">
        <f t="shared" si="16"/>
        <v>72</v>
      </c>
      <c r="AH44" s="80">
        <f t="shared" si="7"/>
        <v>1.125</v>
      </c>
      <c r="AI44" s="19"/>
      <c r="AJ44" s="21"/>
      <c r="AK44" s="88">
        <f t="shared" si="17"/>
        <v>72</v>
      </c>
      <c r="AL44" s="80">
        <f t="shared" si="8"/>
        <v>1.125</v>
      </c>
      <c r="AM44" s="19"/>
      <c r="AN44" s="21"/>
      <c r="AO44" s="89">
        <f t="shared" si="18"/>
        <v>72</v>
      </c>
    </row>
    <row r="45" spans="1:41">
      <c r="A45" s="87"/>
      <c r="B45" s="84">
        <v>1.1458333333333299</v>
      </c>
      <c r="C45" s="10"/>
      <c r="D45" s="15"/>
      <c r="E45" s="85">
        <f t="shared" si="9"/>
        <v>72</v>
      </c>
      <c r="F45" s="84">
        <f t="shared" si="0"/>
        <v>1.1458333333333299</v>
      </c>
      <c r="G45" s="10"/>
      <c r="H45" s="15"/>
      <c r="I45" s="85">
        <f t="shared" si="10"/>
        <v>72</v>
      </c>
      <c r="J45" s="84">
        <f t="shared" si="1"/>
        <v>1.1458333333333299</v>
      </c>
      <c r="K45" s="10"/>
      <c r="L45" s="15"/>
      <c r="M45" s="85">
        <f t="shared" si="11"/>
        <v>72</v>
      </c>
      <c r="N45" s="84">
        <f t="shared" si="2"/>
        <v>1.1458333333333299</v>
      </c>
      <c r="O45" s="10"/>
      <c r="P45" s="15"/>
      <c r="Q45" s="85">
        <f t="shared" si="12"/>
        <v>72</v>
      </c>
      <c r="R45" s="84">
        <f t="shared" si="3"/>
        <v>1.1458333333333299</v>
      </c>
      <c r="S45" s="24"/>
      <c r="T45" s="10"/>
      <c r="U45" s="85">
        <f t="shared" si="13"/>
        <v>72</v>
      </c>
      <c r="V45" s="84">
        <f t="shared" si="4"/>
        <v>1.1458333333333299</v>
      </c>
      <c r="W45" s="10"/>
      <c r="X45" s="15"/>
      <c r="Y45" s="85">
        <f t="shared" si="14"/>
        <v>72</v>
      </c>
      <c r="Z45" s="84">
        <f t="shared" si="5"/>
        <v>1.1458333333333299</v>
      </c>
      <c r="AA45" s="10"/>
      <c r="AB45" s="15"/>
      <c r="AC45" s="85">
        <f t="shared" si="15"/>
        <v>72</v>
      </c>
      <c r="AD45" s="84">
        <f t="shared" si="6"/>
        <v>1.1458333333333299</v>
      </c>
      <c r="AE45" s="10"/>
      <c r="AF45" s="15"/>
      <c r="AG45" s="85">
        <f t="shared" si="16"/>
        <v>72</v>
      </c>
      <c r="AH45" s="84">
        <f t="shared" si="7"/>
        <v>1.1458333333333299</v>
      </c>
      <c r="AI45" s="10"/>
      <c r="AJ45" s="15"/>
      <c r="AK45" s="85">
        <f t="shared" si="17"/>
        <v>72</v>
      </c>
      <c r="AL45" s="84">
        <f t="shared" si="8"/>
        <v>1.1458333333333299</v>
      </c>
      <c r="AM45" s="10"/>
      <c r="AN45" s="15"/>
      <c r="AO45" s="86">
        <f t="shared" si="18"/>
        <v>72</v>
      </c>
    </row>
    <row r="46" spans="1:41">
      <c r="A46" s="87"/>
      <c r="B46" s="80">
        <v>1.1666666666666701</v>
      </c>
      <c r="C46" s="19"/>
      <c r="D46" s="21"/>
      <c r="E46" s="88">
        <f t="shared" si="9"/>
        <v>72</v>
      </c>
      <c r="F46" s="80">
        <f t="shared" si="0"/>
        <v>1.1666666666666701</v>
      </c>
      <c r="G46" s="19"/>
      <c r="H46" s="21"/>
      <c r="I46" s="88">
        <f t="shared" si="10"/>
        <v>72</v>
      </c>
      <c r="J46" s="80">
        <f t="shared" si="1"/>
        <v>1.1666666666666701</v>
      </c>
      <c r="K46" s="19"/>
      <c r="L46" s="21"/>
      <c r="M46" s="88">
        <f t="shared" si="11"/>
        <v>72</v>
      </c>
      <c r="N46" s="80">
        <f t="shared" si="2"/>
        <v>1.1666666666666701</v>
      </c>
      <c r="O46" s="19"/>
      <c r="P46" s="21"/>
      <c r="Q46" s="88">
        <f t="shared" si="12"/>
        <v>72</v>
      </c>
      <c r="R46" s="80">
        <f t="shared" si="3"/>
        <v>1.1666666666666701</v>
      </c>
      <c r="S46" s="22"/>
      <c r="T46" s="19"/>
      <c r="U46" s="88">
        <f t="shared" si="13"/>
        <v>72</v>
      </c>
      <c r="V46" s="80">
        <f t="shared" si="4"/>
        <v>1.1666666666666701</v>
      </c>
      <c r="W46" s="19"/>
      <c r="X46" s="21"/>
      <c r="Y46" s="88">
        <f t="shared" si="14"/>
        <v>72</v>
      </c>
      <c r="Z46" s="80">
        <f t="shared" si="5"/>
        <v>1.1666666666666701</v>
      </c>
      <c r="AA46" s="19"/>
      <c r="AB46" s="21"/>
      <c r="AC46" s="88">
        <f t="shared" si="15"/>
        <v>72</v>
      </c>
      <c r="AD46" s="80">
        <f t="shared" si="6"/>
        <v>1.1666666666666701</v>
      </c>
      <c r="AE46" s="19"/>
      <c r="AF46" s="21"/>
      <c r="AG46" s="88">
        <f t="shared" si="16"/>
        <v>72</v>
      </c>
      <c r="AH46" s="80">
        <f t="shared" si="7"/>
        <v>1.1666666666666701</v>
      </c>
      <c r="AI46" s="19"/>
      <c r="AJ46" s="21"/>
      <c r="AK46" s="88">
        <f t="shared" si="17"/>
        <v>72</v>
      </c>
      <c r="AL46" s="80">
        <f t="shared" si="8"/>
        <v>1.1666666666666701</v>
      </c>
      <c r="AM46" s="19"/>
      <c r="AN46" s="21"/>
      <c r="AO46" s="89">
        <f t="shared" si="18"/>
        <v>72</v>
      </c>
    </row>
    <row r="47" spans="1:41">
      <c r="A47" s="87"/>
      <c r="B47" s="84">
        <v>1.1875</v>
      </c>
      <c r="C47" s="10"/>
      <c r="D47" s="15"/>
      <c r="E47" s="85">
        <f t="shared" si="9"/>
        <v>72</v>
      </c>
      <c r="F47" s="84">
        <f t="shared" si="0"/>
        <v>1.1875</v>
      </c>
      <c r="G47" s="10"/>
      <c r="H47" s="15"/>
      <c r="I47" s="85">
        <f t="shared" si="10"/>
        <v>72</v>
      </c>
      <c r="J47" s="84">
        <f t="shared" si="1"/>
        <v>1.1875</v>
      </c>
      <c r="K47" s="10"/>
      <c r="L47" s="15"/>
      <c r="M47" s="85">
        <f t="shared" si="11"/>
        <v>72</v>
      </c>
      <c r="N47" s="84">
        <f t="shared" si="2"/>
        <v>1.1875</v>
      </c>
      <c r="O47" s="10"/>
      <c r="P47" s="15"/>
      <c r="Q47" s="85">
        <f t="shared" si="12"/>
        <v>72</v>
      </c>
      <c r="R47" s="84">
        <f t="shared" si="3"/>
        <v>1.1875</v>
      </c>
      <c r="S47" s="24"/>
      <c r="T47" s="10"/>
      <c r="U47" s="85">
        <f t="shared" si="13"/>
        <v>72</v>
      </c>
      <c r="V47" s="84">
        <f t="shared" si="4"/>
        <v>1.1875</v>
      </c>
      <c r="W47" s="10"/>
      <c r="X47" s="15"/>
      <c r="Y47" s="85">
        <f t="shared" si="14"/>
        <v>72</v>
      </c>
      <c r="Z47" s="84">
        <f t="shared" si="5"/>
        <v>1.1875</v>
      </c>
      <c r="AA47" s="10"/>
      <c r="AB47" s="15"/>
      <c r="AC47" s="85">
        <f t="shared" si="15"/>
        <v>72</v>
      </c>
      <c r="AD47" s="84">
        <f t="shared" si="6"/>
        <v>1.1875</v>
      </c>
      <c r="AE47" s="10"/>
      <c r="AF47" s="15"/>
      <c r="AG47" s="85">
        <f t="shared" si="16"/>
        <v>72</v>
      </c>
      <c r="AH47" s="84">
        <f t="shared" si="7"/>
        <v>1.1875</v>
      </c>
      <c r="AI47" s="10"/>
      <c r="AJ47" s="15"/>
      <c r="AK47" s="85">
        <f t="shared" si="17"/>
        <v>72</v>
      </c>
      <c r="AL47" s="84">
        <f t="shared" si="8"/>
        <v>1.1875</v>
      </c>
      <c r="AM47" s="10"/>
      <c r="AN47" s="15"/>
      <c r="AO47" s="86">
        <f t="shared" si="18"/>
        <v>72</v>
      </c>
    </row>
    <row r="48" spans="1:41">
      <c r="A48" s="87"/>
      <c r="B48" s="80">
        <v>1.2083333333333299</v>
      </c>
      <c r="C48" s="19"/>
      <c r="D48" s="21"/>
      <c r="E48" s="88">
        <f t="shared" si="9"/>
        <v>72</v>
      </c>
      <c r="F48" s="80">
        <f t="shared" si="0"/>
        <v>1.2083333333333299</v>
      </c>
      <c r="G48" s="19"/>
      <c r="H48" s="21"/>
      <c r="I48" s="88">
        <f t="shared" si="10"/>
        <v>72</v>
      </c>
      <c r="J48" s="80">
        <f t="shared" si="1"/>
        <v>1.2083333333333299</v>
      </c>
      <c r="K48" s="19"/>
      <c r="L48" s="21"/>
      <c r="M48" s="88">
        <f t="shared" si="11"/>
        <v>72</v>
      </c>
      <c r="N48" s="80">
        <f t="shared" si="2"/>
        <v>1.2083333333333299</v>
      </c>
      <c r="O48" s="19"/>
      <c r="P48" s="21"/>
      <c r="Q48" s="88">
        <f t="shared" si="12"/>
        <v>72</v>
      </c>
      <c r="R48" s="80">
        <f t="shared" si="3"/>
        <v>1.2083333333333299</v>
      </c>
      <c r="S48" s="22"/>
      <c r="T48" s="19"/>
      <c r="U48" s="88">
        <f t="shared" si="13"/>
        <v>72</v>
      </c>
      <c r="V48" s="80">
        <f t="shared" si="4"/>
        <v>1.2083333333333299</v>
      </c>
      <c r="W48" s="19"/>
      <c r="X48" s="21"/>
      <c r="Y48" s="88">
        <f t="shared" si="14"/>
        <v>72</v>
      </c>
      <c r="Z48" s="80">
        <f t="shared" si="5"/>
        <v>1.2083333333333299</v>
      </c>
      <c r="AA48" s="19"/>
      <c r="AB48" s="21"/>
      <c r="AC48" s="88">
        <f t="shared" si="15"/>
        <v>72</v>
      </c>
      <c r="AD48" s="80">
        <f t="shared" si="6"/>
        <v>1.2083333333333299</v>
      </c>
      <c r="AE48" s="19"/>
      <c r="AF48" s="21"/>
      <c r="AG48" s="88">
        <f t="shared" si="16"/>
        <v>72</v>
      </c>
      <c r="AH48" s="80">
        <f t="shared" si="7"/>
        <v>1.2083333333333299</v>
      </c>
      <c r="AI48" s="19"/>
      <c r="AJ48" s="21"/>
      <c r="AK48" s="88">
        <f t="shared" si="17"/>
        <v>72</v>
      </c>
      <c r="AL48" s="80">
        <f t="shared" si="8"/>
        <v>1.2083333333333299</v>
      </c>
      <c r="AM48" s="19"/>
      <c r="AN48" s="21"/>
      <c r="AO48" s="89">
        <f t="shared" si="18"/>
        <v>72</v>
      </c>
    </row>
    <row r="49" spans="1:41">
      <c r="A49" s="87"/>
      <c r="B49" s="84">
        <v>1.2291666666666701</v>
      </c>
      <c r="C49" s="10"/>
      <c r="D49" s="15"/>
      <c r="E49" s="85">
        <f t="shared" si="9"/>
        <v>72</v>
      </c>
      <c r="F49" s="84">
        <f t="shared" si="0"/>
        <v>1.2291666666666701</v>
      </c>
      <c r="G49" s="10"/>
      <c r="H49" s="15"/>
      <c r="I49" s="85">
        <f t="shared" si="10"/>
        <v>72</v>
      </c>
      <c r="J49" s="84">
        <f t="shared" si="1"/>
        <v>1.2291666666666701</v>
      </c>
      <c r="K49" s="10"/>
      <c r="L49" s="15"/>
      <c r="M49" s="85">
        <f t="shared" si="11"/>
        <v>72</v>
      </c>
      <c r="N49" s="84">
        <f t="shared" si="2"/>
        <v>1.2291666666666701</v>
      </c>
      <c r="O49" s="10"/>
      <c r="P49" s="15"/>
      <c r="Q49" s="85">
        <f t="shared" si="12"/>
        <v>72</v>
      </c>
      <c r="R49" s="84">
        <f t="shared" si="3"/>
        <v>1.2291666666666701</v>
      </c>
      <c r="S49" s="24"/>
      <c r="T49" s="10"/>
      <c r="U49" s="85">
        <f t="shared" si="13"/>
        <v>72</v>
      </c>
      <c r="V49" s="84">
        <f t="shared" si="4"/>
        <v>1.2291666666666701</v>
      </c>
      <c r="W49" s="10"/>
      <c r="X49" s="15"/>
      <c r="Y49" s="85">
        <f t="shared" si="14"/>
        <v>72</v>
      </c>
      <c r="Z49" s="84">
        <f t="shared" si="5"/>
        <v>1.2291666666666701</v>
      </c>
      <c r="AA49" s="10"/>
      <c r="AB49" s="15"/>
      <c r="AC49" s="85">
        <f t="shared" si="15"/>
        <v>72</v>
      </c>
      <c r="AD49" s="84">
        <f t="shared" si="6"/>
        <v>1.2291666666666701</v>
      </c>
      <c r="AE49" s="10"/>
      <c r="AF49" s="15"/>
      <c r="AG49" s="85">
        <f t="shared" si="16"/>
        <v>72</v>
      </c>
      <c r="AH49" s="84">
        <f t="shared" si="7"/>
        <v>1.2291666666666701</v>
      </c>
      <c r="AI49" s="10"/>
      <c r="AJ49" s="15"/>
      <c r="AK49" s="85">
        <f t="shared" si="17"/>
        <v>72</v>
      </c>
      <c r="AL49" s="84">
        <f t="shared" si="8"/>
        <v>1.2291666666666701</v>
      </c>
      <c r="AM49" s="10"/>
      <c r="AN49" s="15"/>
      <c r="AO49" s="86">
        <f t="shared" si="18"/>
        <v>72</v>
      </c>
    </row>
    <row r="50" spans="1:41">
      <c r="A50" s="87"/>
      <c r="B50" s="80">
        <v>1.25</v>
      </c>
      <c r="C50" s="19"/>
      <c r="D50" s="21"/>
      <c r="E50" s="88">
        <f t="shared" si="9"/>
        <v>72</v>
      </c>
      <c r="F50" s="80">
        <f t="shared" si="0"/>
        <v>1.25</v>
      </c>
      <c r="G50" s="19"/>
      <c r="H50" s="21"/>
      <c r="I50" s="88">
        <f t="shared" si="10"/>
        <v>72</v>
      </c>
      <c r="J50" s="80">
        <f t="shared" si="1"/>
        <v>1.25</v>
      </c>
      <c r="K50" s="19"/>
      <c r="L50" s="21"/>
      <c r="M50" s="88">
        <f t="shared" si="11"/>
        <v>72</v>
      </c>
      <c r="N50" s="80">
        <f t="shared" si="2"/>
        <v>1.25</v>
      </c>
      <c r="O50" s="19"/>
      <c r="P50" s="21"/>
      <c r="Q50" s="88">
        <f t="shared" si="12"/>
        <v>72</v>
      </c>
      <c r="R50" s="80">
        <f t="shared" si="3"/>
        <v>1.25</v>
      </c>
      <c r="S50" s="22"/>
      <c r="T50" s="19"/>
      <c r="U50" s="88">
        <f t="shared" si="13"/>
        <v>72</v>
      </c>
      <c r="V50" s="80">
        <f t="shared" si="4"/>
        <v>1.25</v>
      </c>
      <c r="W50" s="19"/>
      <c r="X50" s="21"/>
      <c r="Y50" s="88">
        <f t="shared" si="14"/>
        <v>72</v>
      </c>
      <c r="Z50" s="80">
        <f t="shared" si="5"/>
        <v>1.25</v>
      </c>
      <c r="AA50" s="19"/>
      <c r="AB50" s="21"/>
      <c r="AC50" s="88">
        <f t="shared" si="15"/>
        <v>72</v>
      </c>
      <c r="AD50" s="80">
        <f t="shared" si="6"/>
        <v>1.25</v>
      </c>
      <c r="AE50" s="19"/>
      <c r="AF50" s="21"/>
      <c r="AG50" s="88">
        <f t="shared" si="16"/>
        <v>72</v>
      </c>
      <c r="AH50" s="80">
        <f t="shared" si="7"/>
        <v>1.25</v>
      </c>
      <c r="AI50" s="19"/>
      <c r="AJ50" s="21"/>
      <c r="AK50" s="88">
        <f t="shared" si="17"/>
        <v>72</v>
      </c>
      <c r="AL50" s="80">
        <f t="shared" si="8"/>
        <v>1.25</v>
      </c>
      <c r="AM50" s="19"/>
      <c r="AN50" s="21"/>
      <c r="AO50" s="89">
        <f t="shared" si="18"/>
        <v>72</v>
      </c>
    </row>
    <row r="51" spans="1:41">
      <c r="A51" s="87"/>
      <c r="B51" s="84">
        <v>1.2708333333333299</v>
      </c>
      <c r="C51" s="10"/>
      <c r="D51" s="15"/>
      <c r="E51" s="85">
        <f t="shared" si="9"/>
        <v>72</v>
      </c>
      <c r="F51" s="84">
        <f t="shared" si="0"/>
        <v>1.2708333333333299</v>
      </c>
      <c r="G51" s="10"/>
      <c r="H51" s="15"/>
      <c r="I51" s="85">
        <f t="shared" si="10"/>
        <v>72</v>
      </c>
      <c r="J51" s="84">
        <f t="shared" si="1"/>
        <v>1.2708333333333299</v>
      </c>
      <c r="K51" s="10"/>
      <c r="L51" s="15"/>
      <c r="M51" s="85">
        <f t="shared" si="11"/>
        <v>72</v>
      </c>
      <c r="N51" s="84">
        <f t="shared" si="2"/>
        <v>1.2708333333333299</v>
      </c>
      <c r="O51" s="10"/>
      <c r="P51" s="15"/>
      <c r="Q51" s="85">
        <f t="shared" si="12"/>
        <v>72</v>
      </c>
      <c r="R51" s="84">
        <f t="shared" si="3"/>
        <v>1.2708333333333299</v>
      </c>
      <c r="S51" s="24"/>
      <c r="T51" s="10"/>
      <c r="U51" s="85">
        <f t="shared" si="13"/>
        <v>72</v>
      </c>
      <c r="V51" s="84">
        <f t="shared" si="4"/>
        <v>1.2708333333333299</v>
      </c>
      <c r="W51" s="10"/>
      <c r="X51" s="15"/>
      <c r="Y51" s="85">
        <f t="shared" si="14"/>
        <v>72</v>
      </c>
      <c r="Z51" s="84">
        <f t="shared" si="5"/>
        <v>1.2708333333333299</v>
      </c>
      <c r="AA51" s="10"/>
      <c r="AB51" s="15"/>
      <c r="AC51" s="85">
        <f t="shared" si="15"/>
        <v>72</v>
      </c>
      <c r="AD51" s="84">
        <f t="shared" si="6"/>
        <v>1.2708333333333299</v>
      </c>
      <c r="AE51" s="10"/>
      <c r="AF51" s="15"/>
      <c r="AG51" s="85">
        <f t="shared" si="16"/>
        <v>72</v>
      </c>
      <c r="AH51" s="84">
        <f t="shared" si="7"/>
        <v>1.2708333333333299</v>
      </c>
      <c r="AI51" s="10"/>
      <c r="AJ51" s="15"/>
      <c r="AK51" s="85">
        <f t="shared" si="17"/>
        <v>72</v>
      </c>
      <c r="AL51" s="84">
        <f t="shared" si="8"/>
        <v>1.2708333333333299</v>
      </c>
      <c r="AM51" s="10"/>
      <c r="AN51" s="15"/>
      <c r="AO51" s="86">
        <f t="shared" si="18"/>
        <v>72</v>
      </c>
    </row>
    <row r="52" spans="1:41" ht="15.75" thickBot="1">
      <c r="A52" s="95"/>
      <c r="B52" s="96">
        <v>1.2916666666666701</v>
      </c>
      <c r="C52" s="7"/>
      <c r="D52" s="14"/>
      <c r="E52" s="97">
        <f t="shared" si="9"/>
        <v>72</v>
      </c>
      <c r="F52" s="96">
        <f t="shared" si="0"/>
        <v>1.2916666666666701</v>
      </c>
      <c r="G52" s="7"/>
      <c r="H52" s="14"/>
      <c r="I52" s="97">
        <f t="shared" si="10"/>
        <v>72</v>
      </c>
      <c r="J52" s="96">
        <f t="shared" si="1"/>
        <v>1.2916666666666701</v>
      </c>
      <c r="K52" s="7"/>
      <c r="L52" s="14"/>
      <c r="M52" s="97">
        <f t="shared" si="11"/>
        <v>72</v>
      </c>
      <c r="N52" s="96">
        <f t="shared" si="2"/>
        <v>1.2916666666666701</v>
      </c>
      <c r="O52" s="7"/>
      <c r="P52" s="14"/>
      <c r="Q52" s="97">
        <f t="shared" si="12"/>
        <v>72</v>
      </c>
      <c r="R52" s="96">
        <f t="shared" si="3"/>
        <v>1.2916666666666701</v>
      </c>
      <c r="S52" s="2"/>
      <c r="T52" s="7"/>
      <c r="U52" s="97">
        <f t="shared" si="13"/>
        <v>72</v>
      </c>
      <c r="V52" s="96">
        <f t="shared" si="4"/>
        <v>1.2916666666666701</v>
      </c>
      <c r="W52" s="7"/>
      <c r="X52" s="14"/>
      <c r="Y52" s="97">
        <f t="shared" si="14"/>
        <v>72</v>
      </c>
      <c r="Z52" s="96">
        <f t="shared" si="5"/>
        <v>1.2916666666666701</v>
      </c>
      <c r="AA52" s="7"/>
      <c r="AB52" s="14"/>
      <c r="AC52" s="97">
        <f t="shared" si="15"/>
        <v>72</v>
      </c>
      <c r="AD52" s="96">
        <f t="shared" si="6"/>
        <v>1.2916666666666701</v>
      </c>
      <c r="AE52" s="7"/>
      <c r="AF52" s="14"/>
      <c r="AG52" s="97">
        <f t="shared" si="16"/>
        <v>72</v>
      </c>
      <c r="AH52" s="96">
        <f t="shared" si="7"/>
        <v>1.2916666666666701</v>
      </c>
      <c r="AI52" s="7"/>
      <c r="AJ52" s="14"/>
      <c r="AK52" s="97">
        <f t="shared" si="17"/>
        <v>72</v>
      </c>
      <c r="AL52" s="96">
        <f t="shared" si="8"/>
        <v>1.2916666666666701</v>
      </c>
      <c r="AM52" s="7"/>
      <c r="AN52" s="14"/>
      <c r="AO52" s="98">
        <f t="shared" si="18"/>
        <v>72</v>
      </c>
    </row>
    <row r="53" spans="1:41">
      <c r="A53" s="79" t="s">
        <v>8</v>
      </c>
      <c r="B53" s="117"/>
      <c r="C53" s="9">
        <f>MIN(C5:C52)</f>
        <v>0</v>
      </c>
      <c r="D53" s="48">
        <f t="shared" ref="D53:AN53" si="19">MIN(D5:D52)</f>
        <v>77</v>
      </c>
      <c r="E53" s="120"/>
      <c r="F53" s="117"/>
      <c r="G53" s="9">
        <f t="shared" si="19"/>
        <v>0</v>
      </c>
      <c r="H53" s="48">
        <f t="shared" si="19"/>
        <v>78</v>
      </c>
      <c r="I53" s="120"/>
      <c r="J53" s="117"/>
      <c r="K53" s="9">
        <f t="shared" si="19"/>
        <v>0</v>
      </c>
      <c r="L53" s="12">
        <f t="shared" si="19"/>
        <v>76</v>
      </c>
      <c r="M53" s="112"/>
      <c r="N53" s="117"/>
      <c r="O53" s="9">
        <f t="shared" si="19"/>
        <v>0</v>
      </c>
      <c r="P53" s="48">
        <f t="shared" si="19"/>
        <v>75</v>
      </c>
      <c r="Q53" s="120"/>
      <c r="R53" s="117"/>
      <c r="S53" s="18">
        <f t="shared" si="19"/>
        <v>0</v>
      </c>
      <c r="T53" s="9">
        <f t="shared" si="19"/>
        <v>74</v>
      </c>
      <c r="U53" s="112"/>
      <c r="V53" s="117"/>
      <c r="W53" s="9">
        <f t="shared" si="19"/>
        <v>0</v>
      </c>
      <c r="X53" s="12">
        <f t="shared" si="19"/>
        <v>0</v>
      </c>
      <c r="Y53" s="112"/>
      <c r="Z53" s="117"/>
      <c r="AA53" s="9">
        <f t="shared" si="19"/>
        <v>0</v>
      </c>
      <c r="AB53" s="12">
        <f t="shared" si="19"/>
        <v>0</v>
      </c>
      <c r="AC53" s="112"/>
      <c r="AD53" s="117"/>
      <c r="AE53" s="9">
        <f t="shared" si="19"/>
        <v>0</v>
      </c>
      <c r="AF53" s="12">
        <f t="shared" si="19"/>
        <v>0</v>
      </c>
      <c r="AG53" s="112"/>
      <c r="AH53" s="117"/>
      <c r="AI53" s="9">
        <f t="shared" si="19"/>
        <v>0</v>
      </c>
      <c r="AJ53" s="12">
        <f t="shared" si="19"/>
        <v>0</v>
      </c>
      <c r="AK53" s="112"/>
      <c r="AL53" s="117"/>
      <c r="AM53" s="9">
        <f t="shared" si="19"/>
        <v>0</v>
      </c>
      <c r="AN53" s="12">
        <f t="shared" si="19"/>
        <v>0</v>
      </c>
      <c r="AO53" s="115"/>
    </row>
    <row r="54" spans="1:41" ht="15.75" thickBot="1">
      <c r="A54" s="99" t="s">
        <v>9</v>
      </c>
      <c r="B54" s="118"/>
      <c r="C54" s="33">
        <f>MAX(C5:C52)</f>
        <v>0</v>
      </c>
      <c r="D54" s="49">
        <f t="shared" ref="D54:AN54" si="20">MAX(D5:D52)</f>
        <v>77</v>
      </c>
      <c r="E54" s="121"/>
      <c r="F54" s="118"/>
      <c r="G54" s="33">
        <f t="shared" si="20"/>
        <v>0</v>
      </c>
      <c r="H54" s="49">
        <f t="shared" si="20"/>
        <v>78</v>
      </c>
      <c r="I54" s="121"/>
      <c r="J54" s="118"/>
      <c r="K54" s="33">
        <f t="shared" si="20"/>
        <v>0</v>
      </c>
      <c r="L54" s="33">
        <f t="shared" si="20"/>
        <v>76</v>
      </c>
      <c r="M54" s="113"/>
      <c r="N54" s="118"/>
      <c r="O54" s="33">
        <f t="shared" si="20"/>
        <v>0</v>
      </c>
      <c r="P54" s="49">
        <f t="shared" si="20"/>
        <v>75</v>
      </c>
      <c r="Q54" s="121"/>
      <c r="R54" s="118"/>
      <c r="S54" s="35">
        <f t="shared" si="20"/>
        <v>0</v>
      </c>
      <c r="T54" s="33">
        <f t="shared" si="20"/>
        <v>74</v>
      </c>
      <c r="U54" s="113"/>
      <c r="V54" s="118"/>
      <c r="W54" s="33">
        <f t="shared" si="20"/>
        <v>0</v>
      </c>
      <c r="X54" s="34">
        <f t="shared" si="20"/>
        <v>0</v>
      </c>
      <c r="Y54" s="113"/>
      <c r="Z54" s="118"/>
      <c r="AA54" s="33">
        <f t="shared" si="20"/>
        <v>0</v>
      </c>
      <c r="AB54" s="34">
        <f t="shared" si="20"/>
        <v>0</v>
      </c>
      <c r="AC54" s="113"/>
      <c r="AD54" s="118"/>
      <c r="AE54" s="33">
        <f t="shared" si="20"/>
        <v>0</v>
      </c>
      <c r="AF54" s="34">
        <f t="shared" si="20"/>
        <v>0</v>
      </c>
      <c r="AG54" s="113"/>
      <c r="AH54" s="118"/>
      <c r="AI54" s="33">
        <f t="shared" si="20"/>
        <v>0</v>
      </c>
      <c r="AJ54" s="34">
        <f t="shared" si="20"/>
        <v>0</v>
      </c>
      <c r="AK54" s="113"/>
      <c r="AL54" s="118"/>
      <c r="AM54" s="19">
        <f t="shared" si="20"/>
        <v>0</v>
      </c>
      <c r="AN54" s="21">
        <f t="shared" si="20"/>
        <v>0</v>
      </c>
      <c r="AO54" s="116"/>
    </row>
    <row r="55" spans="1:41" ht="20.25" customHeight="1" thickBot="1">
      <c r="A55" s="100" t="s">
        <v>10</v>
      </c>
      <c r="B55" s="119"/>
      <c r="C55" s="32" t="e">
        <f>AVERAGE(C5:C52)</f>
        <v>#DIV/0!</v>
      </c>
      <c r="D55" s="50">
        <f t="shared" ref="D55:AN55" si="21">AVERAGE(D5:D52)</f>
        <v>77</v>
      </c>
      <c r="E55" s="122"/>
      <c r="F55" s="119"/>
      <c r="G55" s="32" t="e">
        <f t="shared" si="21"/>
        <v>#DIV/0!</v>
      </c>
      <c r="H55" s="50">
        <f t="shared" si="21"/>
        <v>78</v>
      </c>
      <c r="I55" s="122"/>
      <c r="J55" s="119"/>
      <c r="K55" s="32" t="e">
        <f t="shared" si="21"/>
        <v>#DIV/0!</v>
      </c>
      <c r="L55" s="47">
        <f t="shared" si="21"/>
        <v>76</v>
      </c>
      <c r="M55" s="114"/>
      <c r="N55" s="119"/>
      <c r="O55" s="32" t="e">
        <f t="shared" si="21"/>
        <v>#DIV/0!</v>
      </c>
      <c r="P55" s="2">
        <f t="shared" si="21"/>
        <v>75</v>
      </c>
      <c r="Q55" s="122"/>
      <c r="R55" s="119"/>
      <c r="S55" s="32" t="e">
        <f t="shared" si="21"/>
        <v>#DIV/0!</v>
      </c>
      <c r="T55" s="47">
        <f t="shared" si="21"/>
        <v>74</v>
      </c>
      <c r="U55" s="114"/>
      <c r="V55" s="119"/>
      <c r="W55" s="32" t="e">
        <f t="shared" si="21"/>
        <v>#DIV/0!</v>
      </c>
      <c r="X55" s="47" t="e">
        <f t="shared" si="21"/>
        <v>#DIV/0!</v>
      </c>
      <c r="Y55" s="114"/>
      <c r="Z55" s="119"/>
      <c r="AA55" s="32" t="e">
        <f t="shared" si="21"/>
        <v>#DIV/0!</v>
      </c>
      <c r="AB55" s="47" t="e">
        <f t="shared" si="21"/>
        <v>#DIV/0!</v>
      </c>
      <c r="AC55" s="114"/>
      <c r="AD55" s="119"/>
      <c r="AE55" s="32" t="e">
        <f t="shared" si="21"/>
        <v>#DIV/0!</v>
      </c>
      <c r="AF55" s="47" t="e">
        <f t="shared" si="21"/>
        <v>#DIV/0!</v>
      </c>
      <c r="AG55" s="114"/>
      <c r="AH55" s="119"/>
      <c r="AI55" s="32" t="e">
        <f t="shared" si="21"/>
        <v>#DIV/0!</v>
      </c>
      <c r="AJ55" s="47" t="e">
        <f t="shared" si="21"/>
        <v>#DIV/0!</v>
      </c>
      <c r="AK55" s="114"/>
      <c r="AL55" s="119"/>
      <c r="AM55" s="32" t="e">
        <f t="shared" si="21"/>
        <v>#DIV/0!</v>
      </c>
      <c r="AN55" s="72" t="e">
        <f t="shared" si="21"/>
        <v>#DIV/0!</v>
      </c>
      <c r="AO55" s="114"/>
    </row>
    <row r="56" spans="1:41" ht="35.25" customHeight="1" thickBot="1">
      <c r="A56" s="101" t="s">
        <v>22</v>
      </c>
      <c r="B56" s="71"/>
      <c r="C56" s="102" t="e">
        <f>STDEV(C5:C52)</f>
        <v>#DIV/0!</v>
      </c>
      <c r="D56" s="102" t="e">
        <f t="shared" ref="D56:AN56" si="22">STDEV(D5:D52)</f>
        <v>#DIV/0!</v>
      </c>
      <c r="E56" s="102"/>
      <c r="F56" s="102"/>
      <c r="G56" s="102" t="e">
        <f t="shared" si="22"/>
        <v>#DIV/0!</v>
      </c>
      <c r="H56" s="103" t="e">
        <f t="shared" si="22"/>
        <v>#DIV/0!</v>
      </c>
      <c r="I56" s="102"/>
      <c r="J56" s="102"/>
      <c r="K56" s="102" t="e">
        <f t="shared" si="22"/>
        <v>#DIV/0!</v>
      </c>
      <c r="L56" s="102" t="e">
        <f t="shared" si="22"/>
        <v>#DIV/0!</v>
      </c>
      <c r="M56" s="102"/>
      <c r="N56" s="102"/>
      <c r="O56" s="102" t="e">
        <f t="shared" si="22"/>
        <v>#DIV/0!</v>
      </c>
      <c r="P56" s="102" t="e">
        <f t="shared" si="22"/>
        <v>#DIV/0!</v>
      </c>
      <c r="Q56" s="102"/>
      <c r="R56" s="102"/>
      <c r="S56" s="102" t="e">
        <f t="shared" si="22"/>
        <v>#DIV/0!</v>
      </c>
      <c r="T56" s="102" t="e">
        <f t="shared" si="22"/>
        <v>#DIV/0!</v>
      </c>
      <c r="U56" s="102"/>
      <c r="V56" s="102"/>
      <c r="W56" s="102" t="e">
        <f t="shared" si="22"/>
        <v>#DIV/0!</v>
      </c>
      <c r="X56" s="102" t="e">
        <f t="shared" si="22"/>
        <v>#DIV/0!</v>
      </c>
      <c r="Y56" s="102"/>
      <c r="Z56" s="102"/>
      <c r="AA56" s="102" t="e">
        <f t="shared" si="22"/>
        <v>#DIV/0!</v>
      </c>
      <c r="AB56" s="102" t="e">
        <f t="shared" si="22"/>
        <v>#DIV/0!</v>
      </c>
      <c r="AC56" s="102"/>
      <c r="AD56" s="102"/>
      <c r="AE56" s="102" t="e">
        <f t="shared" si="22"/>
        <v>#DIV/0!</v>
      </c>
      <c r="AF56" s="102" t="e">
        <f t="shared" si="22"/>
        <v>#DIV/0!</v>
      </c>
      <c r="AG56" s="102"/>
      <c r="AH56" s="102"/>
      <c r="AI56" s="102" t="e">
        <f t="shared" si="22"/>
        <v>#DIV/0!</v>
      </c>
      <c r="AJ56" s="102" t="e">
        <f t="shared" si="22"/>
        <v>#DIV/0!</v>
      </c>
      <c r="AK56" s="102"/>
      <c r="AL56" s="102"/>
      <c r="AM56" s="102" t="e">
        <f t="shared" si="22"/>
        <v>#DIV/0!</v>
      </c>
      <c r="AN56" s="102" t="e">
        <f t="shared" si="22"/>
        <v>#DIV/0!</v>
      </c>
      <c r="AO56" s="104"/>
    </row>
  </sheetData>
  <mergeCells count="35">
    <mergeCell ref="Y53:Y55"/>
    <mergeCell ref="M53:M55"/>
    <mergeCell ref="AL53:AL55"/>
    <mergeCell ref="AO53:AO55"/>
    <mergeCell ref="B1:V1"/>
    <mergeCell ref="W1:Y1"/>
    <mergeCell ref="Z53:Z55"/>
    <mergeCell ref="AC53:AC55"/>
    <mergeCell ref="AD53:AD55"/>
    <mergeCell ref="AG53:AG55"/>
    <mergeCell ref="AH53:AH55"/>
    <mergeCell ref="AK53:AK55"/>
    <mergeCell ref="N53:N55"/>
    <mergeCell ref="Q53:Q55"/>
    <mergeCell ref="R53:R55"/>
    <mergeCell ref="U53:U55"/>
    <mergeCell ref="V53:V55"/>
    <mergeCell ref="B53:B55"/>
    <mergeCell ref="E53:E55"/>
    <mergeCell ref="F53:F55"/>
    <mergeCell ref="I53:I55"/>
    <mergeCell ref="J53:J55"/>
    <mergeCell ref="A2:A4"/>
    <mergeCell ref="AJ2:AL2"/>
    <mergeCell ref="AM2:AO2"/>
    <mergeCell ref="B3:D3"/>
    <mergeCell ref="F3:H3"/>
    <mergeCell ref="J3:L3"/>
    <mergeCell ref="N3:P3"/>
    <mergeCell ref="R3:T3"/>
    <mergeCell ref="V3:X3"/>
    <mergeCell ref="Z3:AB3"/>
    <mergeCell ref="AD3:AF3"/>
    <mergeCell ref="AH3:AJ3"/>
    <mergeCell ref="AL3:AN3"/>
  </mergeCells>
  <pageMargins left="0.7" right="0.7" top="0.75" bottom="0.75" header="0.3" footer="0.3"/>
  <pageSetup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O56"/>
  <sheetViews>
    <sheetView zoomScale="85" zoomScaleNormal="85" workbookViewId="0">
      <selection activeCell="E4" sqref="E4"/>
    </sheetView>
  </sheetViews>
  <sheetFormatPr defaultRowHeight="15"/>
  <cols>
    <col min="1" max="1" width="8.140625" style="1" customWidth="1"/>
    <col min="2" max="2" width="5.7109375" style="1" customWidth="1"/>
    <col min="3" max="3" width="5.28515625" style="1" customWidth="1"/>
    <col min="4" max="4" width="5.140625" style="1" customWidth="1"/>
    <col min="5" max="5" width="3" style="1" customWidth="1"/>
    <col min="6" max="7" width="5.5703125" style="1" customWidth="1"/>
    <col min="8" max="8" width="5.7109375" style="1" customWidth="1"/>
    <col min="9" max="9" width="3.42578125" style="1" customWidth="1"/>
    <col min="10" max="12" width="5.7109375" style="1" customWidth="1"/>
    <col min="13" max="13" width="3.42578125" style="1" customWidth="1"/>
    <col min="14" max="15" width="5.7109375" style="1" customWidth="1"/>
    <col min="16" max="16" width="5.42578125" style="1" customWidth="1"/>
    <col min="17" max="17" width="3.42578125" style="1" customWidth="1"/>
    <col min="18" max="20" width="5.7109375" style="1" customWidth="1"/>
    <col min="21" max="21" width="3.42578125" style="1" customWidth="1"/>
    <col min="22" max="24" width="5.7109375" style="1" customWidth="1"/>
    <col min="25" max="25" width="3.140625" style="1" customWidth="1"/>
    <col min="26" max="28" width="5.7109375" style="1" customWidth="1"/>
    <col min="29" max="29" width="3.28515625" style="1" customWidth="1"/>
    <col min="30" max="32" width="5.7109375" style="1" customWidth="1"/>
    <col min="33" max="33" width="3.140625" style="1" customWidth="1"/>
    <col min="34" max="36" width="5.7109375" style="1" customWidth="1"/>
    <col min="37" max="37" width="3.7109375" style="1" customWidth="1"/>
    <col min="38" max="40" width="5.7109375" style="1" customWidth="1"/>
    <col min="41" max="41" width="3.85546875" style="1" customWidth="1"/>
    <col min="42" max="16384" width="9.140625" style="1"/>
  </cols>
  <sheetData>
    <row r="1" spans="1:41" ht="47.25" customHeight="1" thickBot="1">
      <c r="A1" s="73"/>
      <c r="B1" s="131" t="s">
        <v>20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0">
        <f>'10'!W1:Y1</f>
        <v>42125</v>
      </c>
      <c r="X1" s="136"/>
      <c r="Y1" s="136"/>
      <c r="Z1" s="74"/>
      <c r="AA1" s="74"/>
      <c r="AB1" s="74"/>
      <c r="AC1" s="74"/>
      <c r="AD1" s="74"/>
      <c r="AE1" s="74"/>
      <c r="AF1" s="74"/>
      <c r="AG1" s="74"/>
      <c r="AH1" s="73"/>
      <c r="AI1" s="73"/>
      <c r="AJ1" s="73"/>
      <c r="AK1" s="73"/>
      <c r="AL1" s="73"/>
      <c r="AM1" s="73"/>
      <c r="AN1" s="73"/>
      <c r="AO1" s="73"/>
    </row>
    <row r="2" spans="1:41" ht="21.75" thickBot="1">
      <c r="A2" s="123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3" t="str">
        <f>'10'!N2</f>
        <v>Std.Temp                                Mim  ≥ 72 °C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  <c r="AD2" s="5"/>
      <c r="AE2" s="5"/>
      <c r="AF2" s="5"/>
      <c r="AG2" s="5"/>
      <c r="AH2" s="5"/>
      <c r="AI2" s="5"/>
      <c r="AJ2" s="132">
        <f>'10'!AJ2:AL2+1</f>
        <v>42135</v>
      </c>
      <c r="AK2" s="132"/>
      <c r="AL2" s="132"/>
      <c r="AM2" s="133" t="s">
        <v>7</v>
      </c>
      <c r="AN2" s="133"/>
      <c r="AO2" s="134"/>
    </row>
    <row r="3" spans="1:41" ht="22.5" customHeight="1" thickBot="1">
      <c r="A3" s="124"/>
      <c r="B3" s="126" t="s">
        <v>14</v>
      </c>
      <c r="C3" s="127"/>
      <c r="D3" s="128"/>
      <c r="E3" s="75">
        <f>'10'!E3</f>
        <v>72</v>
      </c>
      <c r="F3" s="126" t="s">
        <v>15</v>
      </c>
      <c r="G3" s="127"/>
      <c r="H3" s="128"/>
      <c r="I3" s="75">
        <f>E3</f>
        <v>72</v>
      </c>
      <c r="J3" s="129" t="s">
        <v>16</v>
      </c>
      <c r="K3" s="127"/>
      <c r="L3" s="128"/>
      <c r="M3" s="75">
        <f>I3</f>
        <v>72</v>
      </c>
      <c r="N3" s="126" t="s">
        <v>17</v>
      </c>
      <c r="O3" s="127"/>
      <c r="P3" s="128"/>
      <c r="Q3" s="75">
        <f>M3</f>
        <v>72</v>
      </c>
      <c r="R3" s="129" t="s">
        <v>18</v>
      </c>
      <c r="S3" s="127"/>
      <c r="T3" s="127"/>
      <c r="U3" s="76">
        <f>Q3</f>
        <v>72</v>
      </c>
      <c r="V3" s="126" t="s">
        <v>19</v>
      </c>
      <c r="W3" s="127"/>
      <c r="X3" s="128"/>
      <c r="Y3" s="75">
        <f>U3</f>
        <v>72</v>
      </c>
      <c r="Z3" s="129" t="s">
        <v>0</v>
      </c>
      <c r="AA3" s="127"/>
      <c r="AB3" s="128"/>
      <c r="AC3" s="75">
        <f>Y3</f>
        <v>72</v>
      </c>
      <c r="AD3" s="126" t="s">
        <v>1</v>
      </c>
      <c r="AE3" s="127"/>
      <c r="AF3" s="128"/>
      <c r="AG3" s="75">
        <f>AC3</f>
        <v>72</v>
      </c>
      <c r="AH3" s="129" t="s">
        <v>2</v>
      </c>
      <c r="AI3" s="127"/>
      <c r="AJ3" s="128"/>
      <c r="AK3" s="75">
        <f>AG3</f>
        <v>72</v>
      </c>
      <c r="AL3" s="126" t="s">
        <v>3</v>
      </c>
      <c r="AM3" s="127"/>
      <c r="AN3" s="128"/>
      <c r="AO3" s="75">
        <f>AK3</f>
        <v>72</v>
      </c>
    </row>
    <row r="4" spans="1:41" ht="39.75" customHeight="1" thickBot="1">
      <c r="A4" s="125"/>
      <c r="B4" s="77" t="s">
        <v>4</v>
      </c>
      <c r="C4" s="6" t="s">
        <v>5</v>
      </c>
      <c r="D4" s="11" t="s">
        <v>6</v>
      </c>
      <c r="E4" s="78" t="s">
        <v>8</v>
      </c>
      <c r="F4" s="77" t="s">
        <v>4</v>
      </c>
      <c r="G4" s="6" t="s">
        <v>5</v>
      </c>
      <c r="H4" s="11" t="s">
        <v>6</v>
      </c>
      <c r="I4" s="78" t="s">
        <v>8</v>
      </c>
      <c r="J4" s="77" t="s">
        <v>4</v>
      </c>
      <c r="K4" s="6" t="s">
        <v>5</v>
      </c>
      <c r="L4" s="11" t="s">
        <v>6</v>
      </c>
      <c r="M4" s="78" t="s">
        <v>8</v>
      </c>
      <c r="N4" s="77" t="s">
        <v>4</v>
      </c>
      <c r="O4" s="6" t="s">
        <v>5</v>
      </c>
      <c r="P4" s="11" t="s">
        <v>6</v>
      </c>
      <c r="Q4" s="78" t="s">
        <v>8</v>
      </c>
      <c r="R4" s="77" t="s">
        <v>4</v>
      </c>
      <c r="S4" s="16" t="s">
        <v>5</v>
      </c>
      <c r="T4" s="6" t="s">
        <v>6</v>
      </c>
      <c r="U4" s="78" t="s">
        <v>8</v>
      </c>
      <c r="V4" s="77" t="s">
        <v>4</v>
      </c>
      <c r="W4" s="6" t="s">
        <v>5</v>
      </c>
      <c r="X4" s="11" t="s">
        <v>6</v>
      </c>
      <c r="Y4" s="78" t="s">
        <v>8</v>
      </c>
      <c r="Z4" s="77" t="s">
        <v>4</v>
      </c>
      <c r="AA4" s="6" t="s">
        <v>5</v>
      </c>
      <c r="AB4" s="11" t="s">
        <v>6</v>
      </c>
      <c r="AC4" s="78" t="s">
        <v>8</v>
      </c>
      <c r="AD4" s="77" t="s">
        <v>4</v>
      </c>
      <c r="AE4" s="6" t="s">
        <v>5</v>
      </c>
      <c r="AF4" s="11" t="s">
        <v>6</v>
      </c>
      <c r="AG4" s="78" t="s">
        <v>8</v>
      </c>
      <c r="AH4" s="77" t="s">
        <v>4</v>
      </c>
      <c r="AI4" s="6" t="s">
        <v>5</v>
      </c>
      <c r="AJ4" s="11" t="s">
        <v>6</v>
      </c>
      <c r="AK4" s="78" t="s">
        <v>8</v>
      </c>
      <c r="AL4" s="77" t="s">
        <v>4</v>
      </c>
      <c r="AM4" s="6" t="s">
        <v>5</v>
      </c>
      <c r="AN4" s="11" t="s">
        <v>6</v>
      </c>
      <c r="AO4" s="78" t="s">
        <v>8</v>
      </c>
    </row>
    <row r="5" spans="1:41">
      <c r="A5" s="79" t="s">
        <v>11</v>
      </c>
      <c r="B5" s="80">
        <v>0.3125</v>
      </c>
      <c r="C5" s="19"/>
      <c r="D5" s="20"/>
      <c r="E5" s="81">
        <f>'10'!E5</f>
        <v>72</v>
      </c>
      <c r="F5" s="80">
        <f>B5</f>
        <v>0.3125</v>
      </c>
      <c r="G5" s="19"/>
      <c r="H5" s="20"/>
      <c r="I5" s="81">
        <f>E5</f>
        <v>72</v>
      </c>
      <c r="J5" s="80">
        <f>F5</f>
        <v>0.3125</v>
      </c>
      <c r="K5" s="19"/>
      <c r="L5" s="21"/>
      <c r="M5" s="81">
        <f>I5</f>
        <v>72</v>
      </c>
      <c r="N5" s="80">
        <f>J5</f>
        <v>0.3125</v>
      </c>
      <c r="O5" s="19"/>
      <c r="P5" s="21"/>
      <c r="Q5" s="81">
        <f>M5</f>
        <v>72</v>
      </c>
      <c r="R5" s="80">
        <f>N5</f>
        <v>0.3125</v>
      </c>
      <c r="S5" s="22"/>
      <c r="T5" s="23"/>
      <c r="U5" s="81">
        <f>Q5</f>
        <v>72</v>
      </c>
      <c r="V5" s="80">
        <f>R5</f>
        <v>0.3125</v>
      </c>
      <c r="W5" s="19"/>
      <c r="X5" s="21"/>
      <c r="Y5" s="81">
        <f>U5</f>
        <v>72</v>
      </c>
      <c r="Z5" s="80">
        <f>V5</f>
        <v>0.3125</v>
      </c>
      <c r="AA5" s="19"/>
      <c r="AB5" s="21"/>
      <c r="AC5" s="81">
        <f>Y5</f>
        <v>72</v>
      </c>
      <c r="AD5" s="80">
        <f>Z5</f>
        <v>0.3125</v>
      </c>
      <c r="AE5" s="19"/>
      <c r="AF5" s="21"/>
      <c r="AG5" s="81">
        <f>AC5</f>
        <v>72</v>
      </c>
      <c r="AH5" s="80">
        <f>AD5</f>
        <v>0.3125</v>
      </c>
      <c r="AI5" s="19"/>
      <c r="AJ5" s="20"/>
      <c r="AK5" s="81">
        <f>AG5</f>
        <v>72</v>
      </c>
      <c r="AL5" s="80">
        <f>AH5</f>
        <v>0.3125</v>
      </c>
      <c r="AM5" s="19"/>
      <c r="AN5" s="21"/>
      <c r="AO5" s="82">
        <f>AK5</f>
        <v>72</v>
      </c>
    </row>
    <row r="6" spans="1:41">
      <c r="A6" s="83"/>
      <c r="B6" s="84">
        <v>0.33333333333333331</v>
      </c>
      <c r="C6" s="10"/>
      <c r="D6" s="15"/>
      <c r="E6" s="85">
        <f>E5</f>
        <v>72</v>
      </c>
      <c r="F6" s="84">
        <f t="shared" ref="F6:F52" si="0">B6</f>
        <v>0.33333333333333331</v>
      </c>
      <c r="G6" s="10"/>
      <c r="H6" s="15"/>
      <c r="I6" s="85">
        <f>I5</f>
        <v>72</v>
      </c>
      <c r="J6" s="84">
        <f t="shared" ref="J6:J52" si="1">F6</f>
        <v>0.33333333333333331</v>
      </c>
      <c r="K6" s="10"/>
      <c r="L6" s="15"/>
      <c r="M6" s="85">
        <f>M5</f>
        <v>72</v>
      </c>
      <c r="N6" s="84">
        <f t="shared" ref="N6:N52" si="2">J6</f>
        <v>0.33333333333333331</v>
      </c>
      <c r="O6" s="10"/>
      <c r="P6" s="15"/>
      <c r="Q6" s="85">
        <f>Q5</f>
        <v>72</v>
      </c>
      <c r="R6" s="84">
        <f t="shared" ref="R6:R52" si="3">N6</f>
        <v>0.33333333333333331</v>
      </c>
      <c r="S6" s="24"/>
      <c r="T6" s="10"/>
      <c r="U6" s="85">
        <f>U5</f>
        <v>72</v>
      </c>
      <c r="V6" s="84">
        <f t="shared" ref="V6:V52" si="4">R6</f>
        <v>0.33333333333333331</v>
      </c>
      <c r="W6" s="10"/>
      <c r="X6" s="15"/>
      <c r="Y6" s="85">
        <f>Y5</f>
        <v>72</v>
      </c>
      <c r="Z6" s="84">
        <f t="shared" ref="Z6:Z52" si="5">V6</f>
        <v>0.33333333333333331</v>
      </c>
      <c r="AA6" s="10"/>
      <c r="AB6" s="15"/>
      <c r="AC6" s="85">
        <f>AC5</f>
        <v>72</v>
      </c>
      <c r="AD6" s="84">
        <f t="shared" ref="AD6:AD52" si="6">Z6</f>
        <v>0.33333333333333331</v>
      </c>
      <c r="AE6" s="10"/>
      <c r="AF6" s="15"/>
      <c r="AG6" s="85">
        <f>AG5</f>
        <v>72</v>
      </c>
      <c r="AH6" s="84">
        <f t="shared" ref="AH6:AH52" si="7">AD6</f>
        <v>0.33333333333333331</v>
      </c>
      <c r="AI6" s="25"/>
      <c r="AJ6" s="26"/>
      <c r="AK6" s="85">
        <f>AK5</f>
        <v>72</v>
      </c>
      <c r="AL6" s="84">
        <f t="shared" ref="AL6:AL52" si="8">AH6</f>
        <v>0.33333333333333331</v>
      </c>
      <c r="AM6" s="10"/>
      <c r="AN6" s="15"/>
      <c r="AO6" s="86">
        <f>AO5</f>
        <v>72</v>
      </c>
    </row>
    <row r="7" spans="1:41">
      <c r="A7" s="87"/>
      <c r="B7" s="80">
        <v>0.35416666666666702</v>
      </c>
      <c r="C7" s="19"/>
      <c r="D7" s="21"/>
      <c r="E7" s="88">
        <f t="shared" ref="E7:E52" si="9">E6</f>
        <v>72</v>
      </c>
      <c r="F7" s="80">
        <f t="shared" si="0"/>
        <v>0.35416666666666702</v>
      </c>
      <c r="G7" s="19"/>
      <c r="H7" s="21"/>
      <c r="I7" s="88">
        <f t="shared" ref="I7:I52" si="10">I6</f>
        <v>72</v>
      </c>
      <c r="J7" s="80">
        <f t="shared" si="1"/>
        <v>0.35416666666666702</v>
      </c>
      <c r="K7" s="19"/>
      <c r="L7" s="21"/>
      <c r="M7" s="88">
        <f t="shared" ref="M7:M52" si="11">M6</f>
        <v>72</v>
      </c>
      <c r="N7" s="80">
        <f t="shared" si="2"/>
        <v>0.35416666666666702</v>
      </c>
      <c r="O7" s="19"/>
      <c r="P7" s="21"/>
      <c r="Q7" s="88">
        <f t="shared" ref="Q7:Q52" si="12">Q6</f>
        <v>72</v>
      </c>
      <c r="R7" s="80">
        <f t="shared" si="3"/>
        <v>0.35416666666666702</v>
      </c>
      <c r="S7" s="22"/>
      <c r="T7" s="19"/>
      <c r="U7" s="88">
        <f t="shared" ref="U7:U52" si="13">U6</f>
        <v>72</v>
      </c>
      <c r="V7" s="80">
        <f t="shared" si="4"/>
        <v>0.35416666666666702</v>
      </c>
      <c r="W7" s="19"/>
      <c r="X7" s="21"/>
      <c r="Y7" s="88">
        <f t="shared" ref="Y7:Y52" si="14">Y6</f>
        <v>72</v>
      </c>
      <c r="Z7" s="80">
        <f t="shared" si="5"/>
        <v>0.35416666666666702</v>
      </c>
      <c r="AA7" s="19"/>
      <c r="AB7" s="21"/>
      <c r="AC7" s="88">
        <f t="shared" ref="AC7:AC52" si="15">AC6</f>
        <v>72</v>
      </c>
      <c r="AD7" s="80">
        <f t="shared" si="6"/>
        <v>0.35416666666666702</v>
      </c>
      <c r="AE7" s="19"/>
      <c r="AF7" s="21"/>
      <c r="AG7" s="88">
        <f t="shared" ref="AG7:AG52" si="16">AG6</f>
        <v>72</v>
      </c>
      <c r="AH7" s="80">
        <f t="shared" si="7"/>
        <v>0.35416666666666702</v>
      </c>
      <c r="AI7" s="23"/>
      <c r="AJ7" s="20"/>
      <c r="AK7" s="88">
        <f t="shared" ref="AK7:AK52" si="17">AK6</f>
        <v>72</v>
      </c>
      <c r="AL7" s="80">
        <f t="shared" si="8"/>
        <v>0.35416666666666702</v>
      </c>
      <c r="AM7" s="19"/>
      <c r="AN7" s="21"/>
      <c r="AO7" s="89">
        <f t="shared" ref="AO7:AO52" si="18">AO6</f>
        <v>72</v>
      </c>
    </row>
    <row r="8" spans="1:41">
      <c r="A8" s="87"/>
      <c r="B8" s="84">
        <v>0.375</v>
      </c>
      <c r="C8" s="10"/>
      <c r="D8" s="15"/>
      <c r="E8" s="85">
        <f t="shared" si="9"/>
        <v>72</v>
      </c>
      <c r="F8" s="84">
        <f t="shared" si="0"/>
        <v>0.375</v>
      </c>
      <c r="G8" s="10"/>
      <c r="H8" s="15"/>
      <c r="I8" s="85">
        <f t="shared" si="10"/>
        <v>72</v>
      </c>
      <c r="J8" s="84">
        <f t="shared" si="1"/>
        <v>0.375</v>
      </c>
      <c r="K8" s="10"/>
      <c r="L8" s="15"/>
      <c r="M8" s="85">
        <f t="shared" si="11"/>
        <v>72</v>
      </c>
      <c r="N8" s="84">
        <f t="shared" si="2"/>
        <v>0.375</v>
      </c>
      <c r="O8" s="10"/>
      <c r="P8" s="15"/>
      <c r="Q8" s="85">
        <f t="shared" si="12"/>
        <v>72</v>
      </c>
      <c r="R8" s="84">
        <f t="shared" si="3"/>
        <v>0.375</v>
      </c>
      <c r="S8" s="24"/>
      <c r="T8" s="10"/>
      <c r="U8" s="85">
        <f t="shared" si="13"/>
        <v>72</v>
      </c>
      <c r="V8" s="84">
        <f t="shared" si="4"/>
        <v>0.375</v>
      </c>
      <c r="W8" s="10"/>
      <c r="X8" s="15"/>
      <c r="Y8" s="85">
        <f t="shared" si="14"/>
        <v>72</v>
      </c>
      <c r="Z8" s="84">
        <f t="shared" si="5"/>
        <v>0.375</v>
      </c>
      <c r="AA8" s="10"/>
      <c r="AB8" s="15"/>
      <c r="AC8" s="85">
        <f t="shared" si="15"/>
        <v>72</v>
      </c>
      <c r="AD8" s="84">
        <f t="shared" si="6"/>
        <v>0.375</v>
      </c>
      <c r="AE8" s="10"/>
      <c r="AF8" s="15"/>
      <c r="AG8" s="85">
        <f t="shared" si="16"/>
        <v>72</v>
      </c>
      <c r="AH8" s="84">
        <f t="shared" si="7"/>
        <v>0.375</v>
      </c>
      <c r="AI8" s="10"/>
      <c r="AJ8" s="15"/>
      <c r="AK8" s="85">
        <f t="shared" si="17"/>
        <v>72</v>
      </c>
      <c r="AL8" s="84">
        <f t="shared" si="8"/>
        <v>0.375</v>
      </c>
      <c r="AM8" s="10"/>
      <c r="AN8" s="15"/>
      <c r="AO8" s="86">
        <f t="shared" si="18"/>
        <v>72</v>
      </c>
    </row>
    <row r="9" spans="1:41">
      <c r="A9" s="87"/>
      <c r="B9" s="80">
        <v>0.39583333333333298</v>
      </c>
      <c r="C9" s="19"/>
      <c r="D9" s="21"/>
      <c r="E9" s="88">
        <f t="shared" si="9"/>
        <v>72</v>
      </c>
      <c r="F9" s="80">
        <f t="shared" si="0"/>
        <v>0.39583333333333298</v>
      </c>
      <c r="G9" s="19"/>
      <c r="H9" s="21"/>
      <c r="I9" s="88">
        <f t="shared" si="10"/>
        <v>72</v>
      </c>
      <c r="J9" s="80">
        <f t="shared" si="1"/>
        <v>0.39583333333333298</v>
      </c>
      <c r="K9" s="19"/>
      <c r="L9" s="21"/>
      <c r="M9" s="88">
        <f t="shared" si="11"/>
        <v>72</v>
      </c>
      <c r="N9" s="80">
        <f t="shared" si="2"/>
        <v>0.39583333333333298</v>
      </c>
      <c r="O9" s="19"/>
      <c r="P9" s="21"/>
      <c r="Q9" s="88">
        <f t="shared" si="12"/>
        <v>72</v>
      </c>
      <c r="R9" s="80">
        <f t="shared" si="3"/>
        <v>0.39583333333333298</v>
      </c>
      <c r="S9" s="22"/>
      <c r="T9" s="23"/>
      <c r="U9" s="88">
        <f t="shared" si="13"/>
        <v>72</v>
      </c>
      <c r="V9" s="80">
        <f t="shared" si="4"/>
        <v>0.39583333333333298</v>
      </c>
      <c r="W9" s="19"/>
      <c r="X9" s="21"/>
      <c r="Y9" s="88">
        <f t="shared" si="14"/>
        <v>72</v>
      </c>
      <c r="Z9" s="80">
        <f t="shared" si="5"/>
        <v>0.39583333333333298</v>
      </c>
      <c r="AA9" s="19"/>
      <c r="AB9" s="21"/>
      <c r="AC9" s="88">
        <f t="shared" si="15"/>
        <v>72</v>
      </c>
      <c r="AD9" s="80">
        <f t="shared" si="6"/>
        <v>0.39583333333333298</v>
      </c>
      <c r="AE9" s="19"/>
      <c r="AF9" s="21"/>
      <c r="AG9" s="88">
        <f t="shared" si="16"/>
        <v>72</v>
      </c>
      <c r="AH9" s="80">
        <f t="shared" si="7"/>
        <v>0.39583333333333298</v>
      </c>
      <c r="AI9" s="19"/>
      <c r="AJ9" s="20"/>
      <c r="AK9" s="88">
        <f t="shared" si="17"/>
        <v>72</v>
      </c>
      <c r="AL9" s="80">
        <f t="shared" si="8"/>
        <v>0.39583333333333298</v>
      </c>
      <c r="AM9" s="19"/>
      <c r="AN9" s="21"/>
      <c r="AO9" s="89">
        <f t="shared" si="18"/>
        <v>72</v>
      </c>
    </row>
    <row r="10" spans="1:41">
      <c r="A10" s="87"/>
      <c r="B10" s="84">
        <v>0.41666666666666702</v>
      </c>
      <c r="C10" s="10"/>
      <c r="D10" s="15"/>
      <c r="E10" s="85">
        <f t="shared" si="9"/>
        <v>72</v>
      </c>
      <c r="F10" s="84">
        <f t="shared" si="0"/>
        <v>0.41666666666666702</v>
      </c>
      <c r="G10" s="10"/>
      <c r="H10" s="15"/>
      <c r="I10" s="85">
        <f t="shared" si="10"/>
        <v>72</v>
      </c>
      <c r="J10" s="84">
        <f t="shared" si="1"/>
        <v>0.41666666666666702</v>
      </c>
      <c r="K10" s="10"/>
      <c r="L10" s="15"/>
      <c r="M10" s="85">
        <f t="shared" si="11"/>
        <v>72</v>
      </c>
      <c r="N10" s="84">
        <f t="shared" si="2"/>
        <v>0.41666666666666702</v>
      </c>
      <c r="O10" s="10"/>
      <c r="P10" s="15"/>
      <c r="Q10" s="85">
        <f t="shared" si="12"/>
        <v>72</v>
      </c>
      <c r="R10" s="84">
        <f t="shared" si="3"/>
        <v>0.41666666666666702</v>
      </c>
      <c r="S10" s="24"/>
      <c r="T10" s="10"/>
      <c r="U10" s="85">
        <f t="shared" si="13"/>
        <v>72</v>
      </c>
      <c r="V10" s="84">
        <f t="shared" si="4"/>
        <v>0.41666666666666702</v>
      </c>
      <c r="W10" s="10"/>
      <c r="X10" s="15"/>
      <c r="Y10" s="85">
        <f t="shared" si="14"/>
        <v>72</v>
      </c>
      <c r="Z10" s="84">
        <f t="shared" si="5"/>
        <v>0.41666666666666702</v>
      </c>
      <c r="AA10" s="10"/>
      <c r="AB10" s="15"/>
      <c r="AC10" s="85">
        <f t="shared" si="15"/>
        <v>72</v>
      </c>
      <c r="AD10" s="84">
        <f t="shared" si="6"/>
        <v>0.41666666666666702</v>
      </c>
      <c r="AE10" s="10"/>
      <c r="AF10" s="15"/>
      <c r="AG10" s="85">
        <f t="shared" si="16"/>
        <v>72</v>
      </c>
      <c r="AH10" s="84">
        <f t="shared" si="7"/>
        <v>0.41666666666666702</v>
      </c>
      <c r="AI10" s="10"/>
      <c r="AJ10" s="15"/>
      <c r="AK10" s="85">
        <f t="shared" si="17"/>
        <v>72</v>
      </c>
      <c r="AL10" s="84">
        <f t="shared" si="8"/>
        <v>0.41666666666666702</v>
      </c>
      <c r="AM10" s="10"/>
      <c r="AN10" s="15"/>
      <c r="AO10" s="86">
        <f t="shared" si="18"/>
        <v>72</v>
      </c>
    </row>
    <row r="11" spans="1:41">
      <c r="A11" s="87"/>
      <c r="B11" s="80">
        <v>0.4375</v>
      </c>
      <c r="C11" s="19"/>
      <c r="D11" s="21"/>
      <c r="E11" s="88">
        <f t="shared" si="9"/>
        <v>72</v>
      </c>
      <c r="F11" s="80">
        <f t="shared" si="0"/>
        <v>0.4375</v>
      </c>
      <c r="G11" s="19"/>
      <c r="H11" s="21"/>
      <c r="I11" s="88">
        <f t="shared" si="10"/>
        <v>72</v>
      </c>
      <c r="J11" s="80">
        <f t="shared" si="1"/>
        <v>0.4375</v>
      </c>
      <c r="K11" s="19"/>
      <c r="L11" s="21"/>
      <c r="M11" s="88">
        <f t="shared" si="11"/>
        <v>72</v>
      </c>
      <c r="N11" s="80">
        <f t="shared" si="2"/>
        <v>0.4375</v>
      </c>
      <c r="O11" s="19"/>
      <c r="P11" s="21"/>
      <c r="Q11" s="88">
        <f t="shared" si="12"/>
        <v>72</v>
      </c>
      <c r="R11" s="80">
        <f t="shared" si="3"/>
        <v>0.4375</v>
      </c>
      <c r="S11" s="22"/>
      <c r="T11" s="19"/>
      <c r="U11" s="88">
        <f t="shared" si="13"/>
        <v>72</v>
      </c>
      <c r="V11" s="80">
        <f t="shared" si="4"/>
        <v>0.4375</v>
      </c>
      <c r="W11" s="19"/>
      <c r="X11" s="21"/>
      <c r="Y11" s="88">
        <f t="shared" si="14"/>
        <v>72</v>
      </c>
      <c r="Z11" s="80">
        <f t="shared" si="5"/>
        <v>0.4375</v>
      </c>
      <c r="AA11" s="19"/>
      <c r="AB11" s="21"/>
      <c r="AC11" s="88">
        <f t="shared" si="15"/>
        <v>72</v>
      </c>
      <c r="AD11" s="80">
        <f t="shared" si="6"/>
        <v>0.4375</v>
      </c>
      <c r="AE11" s="19"/>
      <c r="AF11" s="21"/>
      <c r="AG11" s="88">
        <f t="shared" si="16"/>
        <v>72</v>
      </c>
      <c r="AH11" s="80">
        <f t="shared" si="7"/>
        <v>0.4375</v>
      </c>
      <c r="AI11" s="19"/>
      <c r="AJ11" s="21"/>
      <c r="AK11" s="88">
        <f t="shared" si="17"/>
        <v>72</v>
      </c>
      <c r="AL11" s="80">
        <f t="shared" si="8"/>
        <v>0.4375</v>
      </c>
      <c r="AM11" s="19"/>
      <c r="AN11" s="21"/>
      <c r="AO11" s="89">
        <f t="shared" si="18"/>
        <v>72</v>
      </c>
    </row>
    <row r="12" spans="1:41">
      <c r="A12" s="87"/>
      <c r="B12" s="84">
        <v>0.45833333333333298</v>
      </c>
      <c r="C12" s="10"/>
      <c r="D12" s="15"/>
      <c r="E12" s="85">
        <f t="shared" si="9"/>
        <v>72</v>
      </c>
      <c r="F12" s="84">
        <f t="shared" si="0"/>
        <v>0.45833333333333298</v>
      </c>
      <c r="G12" s="10"/>
      <c r="H12" s="15"/>
      <c r="I12" s="85">
        <f t="shared" si="10"/>
        <v>72</v>
      </c>
      <c r="J12" s="84">
        <f t="shared" si="1"/>
        <v>0.45833333333333298</v>
      </c>
      <c r="K12" s="10"/>
      <c r="L12" s="15"/>
      <c r="M12" s="85">
        <f t="shared" si="11"/>
        <v>72</v>
      </c>
      <c r="N12" s="84">
        <f t="shared" si="2"/>
        <v>0.45833333333333298</v>
      </c>
      <c r="O12" s="10"/>
      <c r="P12" s="15"/>
      <c r="Q12" s="85">
        <f t="shared" si="12"/>
        <v>72</v>
      </c>
      <c r="R12" s="84">
        <f t="shared" si="3"/>
        <v>0.45833333333333298</v>
      </c>
      <c r="S12" s="24"/>
      <c r="T12" s="10"/>
      <c r="U12" s="85">
        <f t="shared" si="13"/>
        <v>72</v>
      </c>
      <c r="V12" s="84">
        <f t="shared" si="4"/>
        <v>0.45833333333333298</v>
      </c>
      <c r="W12" s="10"/>
      <c r="X12" s="15"/>
      <c r="Y12" s="85">
        <f t="shared" si="14"/>
        <v>72</v>
      </c>
      <c r="Z12" s="84">
        <f t="shared" si="5"/>
        <v>0.45833333333333298</v>
      </c>
      <c r="AA12" s="10"/>
      <c r="AB12" s="15"/>
      <c r="AC12" s="85">
        <f t="shared" si="15"/>
        <v>72</v>
      </c>
      <c r="AD12" s="84">
        <f t="shared" si="6"/>
        <v>0.45833333333333298</v>
      </c>
      <c r="AE12" s="10"/>
      <c r="AF12" s="15"/>
      <c r="AG12" s="85">
        <f t="shared" si="16"/>
        <v>72</v>
      </c>
      <c r="AH12" s="84">
        <f t="shared" si="7"/>
        <v>0.45833333333333298</v>
      </c>
      <c r="AI12" s="10"/>
      <c r="AJ12" s="15"/>
      <c r="AK12" s="85">
        <f t="shared" si="17"/>
        <v>72</v>
      </c>
      <c r="AL12" s="84">
        <f t="shared" si="8"/>
        <v>0.45833333333333298</v>
      </c>
      <c r="AM12" s="10"/>
      <c r="AN12" s="15"/>
      <c r="AO12" s="86">
        <f t="shared" si="18"/>
        <v>72</v>
      </c>
    </row>
    <row r="13" spans="1:41">
      <c r="A13" s="87"/>
      <c r="B13" s="80">
        <v>0.47916666666666702</v>
      </c>
      <c r="C13" s="19"/>
      <c r="D13" s="21"/>
      <c r="E13" s="88">
        <f t="shared" si="9"/>
        <v>72</v>
      </c>
      <c r="F13" s="80">
        <f t="shared" si="0"/>
        <v>0.47916666666666702</v>
      </c>
      <c r="G13" s="19"/>
      <c r="H13" s="21"/>
      <c r="I13" s="88">
        <f t="shared" si="10"/>
        <v>72</v>
      </c>
      <c r="J13" s="80">
        <f t="shared" si="1"/>
        <v>0.47916666666666702</v>
      </c>
      <c r="K13" s="19"/>
      <c r="L13" s="21"/>
      <c r="M13" s="88">
        <f t="shared" si="11"/>
        <v>72</v>
      </c>
      <c r="N13" s="80">
        <f t="shared" si="2"/>
        <v>0.47916666666666702</v>
      </c>
      <c r="O13" s="19"/>
      <c r="P13" s="20"/>
      <c r="Q13" s="88">
        <f t="shared" si="12"/>
        <v>72</v>
      </c>
      <c r="R13" s="80">
        <f t="shared" si="3"/>
        <v>0.47916666666666702</v>
      </c>
      <c r="S13" s="22"/>
      <c r="T13" s="19"/>
      <c r="U13" s="88">
        <f t="shared" si="13"/>
        <v>72</v>
      </c>
      <c r="V13" s="80">
        <f t="shared" si="4"/>
        <v>0.47916666666666702</v>
      </c>
      <c r="W13" s="19"/>
      <c r="X13" s="21"/>
      <c r="Y13" s="88">
        <f t="shared" si="14"/>
        <v>72</v>
      </c>
      <c r="Z13" s="80">
        <f t="shared" si="5"/>
        <v>0.47916666666666702</v>
      </c>
      <c r="AA13" s="19"/>
      <c r="AB13" s="21"/>
      <c r="AC13" s="88">
        <f t="shared" si="15"/>
        <v>72</v>
      </c>
      <c r="AD13" s="80">
        <f t="shared" si="6"/>
        <v>0.47916666666666702</v>
      </c>
      <c r="AE13" s="19"/>
      <c r="AF13" s="21"/>
      <c r="AG13" s="88">
        <f t="shared" si="16"/>
        <v>72</v>
      </c>
      <c r="AH13" s="80">
        <f t="shared" si="7"/>
        <v>0.47916666666666702</v>
      </c>
      <c r="AI13" s="19"/>
      <c r="AJ13" s="21"/>
      <c r="AK13" s="88">
        <f t="shared" si="17"/>
        <v>72</v>
      </c>
      <c r="AL13" s="80">
        <f t="shared" si="8"/>
        <v>0.47916666666666702</v>
      </c>
      <c r="AM13" s="19"/>
      <c r="AN13" s="21"/>
      <c r="AO13" s="89">
        <f t="shared" si="18"/>
        <v>72</v>
      </c>
    </row>
    <row r="14" spans="1:41">
      <c r="A14" s="87"/>
      <c r="B14" s="84">
        <v>0.5</v>
      </c>
      <c r="C14" s="10"/>
      <c r="D14" s="15"/>
      <c r="E14" s="85">
        <f t="shared" si="9"/>
        <v>72</v>
      </c>
      <c r="F14" s="84">
        <f t="shared" si="0"/>
        <v>0.5</v>
      </c>
      <c r="G14" s="10"/>
      <c r="H14" s="15"/>
      <c r="I14" s="85">
        <f t="shared" si="10"/>
        <v>72</v>
      </c>
      <c r="J14" s="84">
        <f t="shared" si="1"/>
        <v>0.5</v>
      </c>
      <c r="K14" s="10"/>
      <c r="L14" s="26"/>
      <c r="M14" s="85">
        <f t="shared" si="11"/>
        <v>72</v>
      </c>
      <c r="N14" s="84">
        <f t="shared" si="2"/>
        <v>0.5</v>
      </c>
      <c r="O14" s="10"/>
      <c r="P14" s="15"/>
      <c r="Q14" s="85">
        <f t="shared" si="12"/>
        <v>72</v>
      </c>
      <c r="R14" s="84">
        <f t="shared" si="3"/>
        <v>0.5</v>
      </c>
      <c r="S14" s="24"/>
      <c r="T14" s="10"/>
      <c r="U14" s="85">
        <f t="shared" si="13"/>
        <v>72</v>
      </c>
      <c r="V14" s="84">
        <f t="shared" si="4"/>
        <v>0.5</v>
      </c>
      <c r="W14" s="10"/>
      <c r="X14" s="15"/>
      <c r="Y14" s="85">
        <f t="shared" si="14"/>
        <v>72</v>
      </c>
      <c r="Z14" s="84">
        <f t="shared" si="5"/>
        <v>0.5</v>
      </c>
      <c r="AA14" s="10"/>
      <c r="AB14" s="15"/>
      <c r="AC14" s="85">
        <f t="shared" si="15"/>
        <v>72</v>
      </c>
      <c r="AD14" s="84">
        <f t="shared" si="6"/>
        <v>0.5</v>
      </c>
      <c r="AE14" s="10"/>
      <c r="AF14" s="15"/>
      <c r="AG14" s="85">
        <f t="shared" si="16"/>
        <v>72</v>
      </c>
      <c r="AH14" s="84">
        <f t="shared" si="7"/>
        <v>0.5</v>
      </c>
      <c r="AI14" s="10"/>
      <c r="AJ14" s="15"/>
      <c r="AK14" s="85">
        <f t="shared" si="17"/>
        <v>72</v>
      </c>
      <c r="AL14" s="84">
        <f t="shared" si="8"/>
        <v>0.5</v>
      </c>
      <c r="AM14" s="10"/>
      <c r="AN14" s="15"/>
      <c r="AO14" s="86">
        <f t="shared" si="18"/>
        <v>72</v>
      </c>
    </row>
    <row r="15" spans="1:41">
      <c r="A15" s="87"/>
      <c r="B15" s="80">
        <v>0.52083333333333304</v>
      </c>
      <c r="C15" s="19"/>
      <c r="D15" s="21"/>
      <c r="E15" s="88">
        <f t="shared" si="9"/>
        <v>72</v>
      </c>
      <c r="F15" s="80">
        <f t="shared" si="0"/>
        <v>0.52083333333333304</v>
      </c>
      <c r="G15" s="19"/>
      <c r="H15" s="21"/>
      <c r="I15" s="88">
        <f t="shared" si="10"/>
        <v>72</v>
      </c>
      <c r="J15" s="80">
        <f t="shared" si="1"/>
        <v>0.52083333333333304</v>
      </c>
      <c r="K15" s="19"/>
      <c r="L15" s="21"/>
      <c r="M15" s="88">
        <f t="shared" si="11"/>
        <v>72</v>
      </c>
      <c r="N15" s="80">
        <f t="shared" si="2"/>
        <v>0.52083333333333304</v>
      </c>
      <c r="O15" s="19"/>
      <c r="P15" s="21"/>
      <c r="Q15" s="88">
        <f t="shared" si="12"/>
        <v>72</v>
      </c>
      <c r="R15" s="80">
        <f t="shared" si="3"/>
        <v>0.52083333333333304</v>
      </c>
      <c r="S15" s="22"/>
      <c r="T15" s="19"/>
      <c r="U15" s="88">
        <f t="shared" si="13"/>
        <v>72</v>
      </c>
      <c r="V15" s="80">
        <f t="shared" si="4"/>
        <v>0.52083333333333304</v>
      </c>
      <c r="W15" s="19"/>
      <c r="X15" s="21"/>
      <c r="Y15" s="88">
        <f t="shared" si="14"/>
        <v>72</v>
      </c>
      <c r="Z15" s="80">
        <f t="shared" si="5"/>
        <v>0.52083333333333304</v>
      </c>
      <c r="AA15" s="19"/>
      <c r="AB15" s="21"/>
      <c r="AC15" s="88">
        <f t="shared" si="15"/>
        <v>72</v>
      </c>
      <c r="AD15" s="80">
        <f t="shared" si="6"/>
        <v>0.52083333333333304</v>
      </c>
      <c r="AE15" s="19"/>
      <c r="AF15" s="21"/>
      <c r="AG15" s="88">
        <f t="shared" si="16"/>
        <v>72</v>
      </c>
      <c r="AH15" s="80">
        <f t="shared" si="7"/>
        <v>0.52083333333333304</v>
      </c>
      <c r="AI15" s="19"/>
      <c r="AJ15" s="21"/>
      <c r="AK15" s="88">
        <f t="shared" si="17"/>
        <v>72</v>
      </c>
      <c r="AL15" s="80">
        <f t="shared" si="8"/>
        <v>0.52083333333333304</v>
      </c>
      <c r="AM15" s="19"/>
      <c r="AN15" s="21"/>
      <c r="AO15" s="89">
        <f t="shared" si="18"/>
        <v>72</v>
      </c>
    </row>
    <row r="16" spans="1:41">
      <c r="A16" s="87"/>
      <c r="B16" s="84">
        <v>0.54166666666666596</v>
      </c>
      <c r="C16" s="10"/>
      <c r="D16" s="15"/>
      <c r="E16" s="85">
        <f t="shared" si="9"/>
        <v>72</v>
      </c>
      <c r="F16" s="84">
        <f t="shared" si="0"/>
        <v>0.54166666666666596</v>
      </c>
      <c r="G16" s="10"/>
      <c r="H16" s="15"/>
      <c r="I16" s="85">
        <f t="shared" si="10"/>
        <v>72</v>
      </c>
      <c r="J16" s="84">
        <f t="shared" si="1"/>
        <v>0.54166666666666596</v>
      </c>
      <c r="K16" s="10"/>
      <c r="L16" s="15"/>
      <c r="M16" s="85">
        <f t="shared" si="11"/>
        <v>72</v>
      </c>
      <c r="N16" s="84">
        <f t="shared" si="2"/>
        <v>0.54166666666666596</v>
      </c>
      <c r="O16" s="10"/>
      <c r="P16" s="15"/>
      <c r="Q16" s="85">
        <f t="shared" si="12"/>
        <v>72</v>
      </c>
      <c r="R16" s="84">
        <f t="shared" si="3"/>
        <v>0.54166666666666596</v>
      </c>
      <c r="S16" s="24"/>
      <c r="T16" s="25"/>
      <c r="U16" s="85">
        <f t="shared" si="13"/>
        <v>72</v>
      </c>
      <c r="V16" s="84">
        <f t="shared" si="4"/>
        <v>0.54166666666666596</v>
      </c>
      <c r="W16" s="10"/>
      <c r="X16" s="15"/>
      <c r="Y16" s="85">
        <f t="shared" si="14"/>
        <v>72</v>
      </c>
      <c r="Z16" s="84">
        <f t="shared" si="5"/>
        <v>0.54166666666666596</v>
      </c>
      <c r="AA16" s="10"/>
      <c r="AB16" s="15"/>
      <c r="AC16" s="85">
        <f t="shared" si="15"/>
        <v>72</v>
      </c>
      <c r="AD16" s="84">
        <f t="shared" si="6"/>
        <v>0.54166666666666596</v>
      </c>
      <c r="AE16" s="10"/>
      <c r="AF16" s="15"/>
      <c r="AG16" s="85">
        <f t="shared" si="16"/>
        <v>72</v>
      </c>
      <c r="AH16" s="84">
        <f t="shared" si="7"/>
        <v>0.54166666666666596</v>
      </c>
      <c r="AI16" s="10"/>
      <c r="AJ16" s="15"/>
      <c r="AK16" s="85">
        <f t="shared" si="17"/>
        <v>72</v>
      </c>
      <c r="AL16" s="84">
        <f t="shared" si="8"/>
        <v>0.54166666666666596</v>
      </c>
      <c r="AM16" s="10"/>
      <c r="AN16" s="15"/>
      <c r="AO16" s="86">
        <f t="shared" si="18"/>
        <v>72</v>
      </c>
    </row>
    <row r="17" spans="1:41">
      <c r="A17" s="87"/>
      <c r="B17" s="84">
        <v>0.5625</v>
      </c>
      <c r="C17" s="10"/>
      <c r="D17" s="15"/>
      <c r="E17" s="85">
        <f t="shared" si="9"/>
        <v>72</v>
      </c>
      <c r="F17" s="84">
        <f t="shared" si="0"/>
        <v>0.5625</v>
      </c>
      <c r="G17" s="10"/>
      <c r="H17" s="15"/>
      <c r="I17" s="85">
        <f t="shared" si="10"/>
        <v>72</v>
      </c>
      <c r="J17" s="84">
        <f t="shared" si="1"/>
        <v>0.5625</v>
      </c>
      <c r="K17" s="10"/>
      <c r="L17" s="26"/>
      <c r="M17" s="85">
        <f t="shared" si="11"/>
        <v>72</v>
      </c>
      <c r="N17" s="84">
        <f t="shared" si="2"/>
        <v>0.5625</v>
      </c>
      <c r="O17" s="10"/>
      <c r="P17" s="15"/>
      <c r="Q17" s="85">
        <f t="shared" si="12"/>
        <v>72</v>
      </c>
      <c r="R17" s="84">
        <f t="shared" si="3"/>
        <v>0.5625</v>
      </c>
      <c r="S17" s="24"/>
      <c r="T17" s="10"/>
      <c r="U17" s="85">
        <f t="shared" si="13"/>
        <v>72</v>
      </c>
      <c r="V17" s="84">
        <f t="shared" si="4"/>
        <v>0.5625</v>
      </c>
      <c r="W17" s="10"/>
      <c r="X17" s="15"/>
      <c r="Y17" s="85">
        <f t="shared" si="14"/>
        <v>72</v>
      </c>
      <c r="Z17" s="84">
        <f t="shared" si="5"/>
        <v>0.5625</v>
      </c>
      <c r="AA17" s="10"/>
      <c r="AB17" s="15"/>
      <c r="AC17" s="85">
        <f t="shared" si="15"/>
        <v>72</v>
      </c>
      <c r="AD17" s="84">
        <f t="shared" si="6"/>
        <v>0.5625</v>
      </c>
      <c r="AE17" s="10"/>
      <c r="AF17" s="15"/>
      <c r="AG17" s="85">
        <f t="shared" si="16"/>
        <v>72</v>
      </c>
      <c r="AH17" s="84">
        <f t="shared" si="7"/>
        <v>0.5625</v>
      </c>
      <c r="AI17" s="10"/>
      <c r="AJ17" s="15"/>
      <c r="AK17" s="85">
        <f t="shared" si="17"/>
        <v>72</v>
      </c>
      <c r="AL17" s="84">
        <f t="shared" si="8"/>
        <v>0.5625</v>
      </c>
      <c r="AM17" s="10"/>
      <c r="AN17" s="15"/>
      <c r="AO17" s="86">
        <f t="shared" si="18"/>
        <v>72</v>
      </c>
    </row>
    <row r="18" spans="1:41">
      <c r="A18" s="87"/>
      <c r="B18" s="80">
        <v>0.58333333333333304</v>
      </c>
      <c r="C18" s="19"/>
      <c r="D18" s="21"/>
      <c r="E18" s="88">
        <f t="shared" si="9"/>
        <v>72</v>
      </c>
      <c r="F18" s="80">
        <f t="shared" si="0"/>
        <v>0.58333333333333304</v>
      </c>
      <c r="G18" s="19"/>
      <c r="H18" s="21"/>
      <c r="I18" s="88">
        <f t="shared" si="10"/>
        <v>72</v>
      </c>
      <c r="J18" s="80">
        <f t="shared" si="1"/>
        <v>0.58333333333333304</v>
      </c>
      <c r="K18" s="19"/>
      <c r="L18" s="21"/>
      <c r="M18" s="88">
        <f t="shared" si="11"/>
        <v>72</v>
      </c>
      <c r="N18" s="80">
        <f t="shared" si="2"/>
        <v>0.58333333333333304</v>
      </c>
      <c r="O18" s="19"/>
      <c r="P18" s="21"/>
      <c r="Q18" s="88">
        <f t="shared" si="12"/>
        <v>72</v>
      </c>
      <c r="R18" s="80">
        <f t="shared" si="3"/>
        <v>0.58333333333333304</v>
      </c>
      <c r="S18" s="22"/>
      <c r="T18" s="19"/>
      <c r="U18" s="88">
        <f t="shared" si="13"/>
        <v>72</v>
      </c>
      <c r="V18" s="80">
        <f t="shared" si="4"/>
        <v>0.58333333333333304</v>
      </c>
      <c r="W18" s="19"/>
      <c r="X18" s="21"/>
      <c r="Y18" s="88">
        <f t="shared" si="14"/>
        <v>72</v>
      </c>
      <c r="Z18" s="80">
        <f t="shared" si="5"/>
        <v>0.58333333333333304</v>
      </c>
      <c r="AA18" s="19"/>
      <c r="AB18" s="21"/>
      <c r="AC18" s="88">
        <f t="shared" si="15"/>
        <v>72</v>
      </c>
      <c r="AD18" s="80">
        <f t="shared" si="6"/>
        <v>0.58333333333333304</v>
      </c>
      <c r="AE18" s="19"/>
      <c r="AF18" s="21"/>
      <c r="AG18" s="88">
        <f t="shared" si="16"/>
        <v>72</v>
      </c>
      <c r="AH18" s="80">
        <f t="shared" si="7"/>
        <v>0.58333333333333304</v>
      </c>
      <c r="AI18" s="19"/>
      <c r="AJ18" s="21"/>
      <c r="AK18" s="88">
        <f t="shared" si="17"/>
        <v>72</v>
      </c>
      <c r="AL18" s="80">
        <f t="shared" si="8"/>
        <v>0.58333333333333304</v>
      </c>
      <c r="AM18" s="19"/>
      <c r="AN18" s="20"/>
      <c r="AO18" s="89">
        <f t="shared" si="18"/>
        <v>72</v>
      </c>
    </row>
    <row r="19" spans="1:41">
      <c r="A19" s="87"/>
      <c r="B19" s="84">
        <v>0.60416666666666596</v>
      </c>
      <c r="C19" s="10"/>
      <c r="D19" s="15"/>
      <c r="E19" s="85">
        <f t="shared" si="9"/>
        <v>72</v>
      </c>
      <c r="F19" s="84">
        <f t="shared" si="0"/>
        <v>0.60416666666666596</v>
      </c>
      <c r="G19" s="10"/>
      <c r="H19" s="15"/>
      <c r="I19" s="85">
        <f t="shared" si="10"/>
        <v>72</v>
      </c>
      <c r="J19" s="84">
        <f t="shared" si="1"/>
        <v>0.60416666666666596</v>
      </c>
      <c r="K19" s="10"/>
      <c r="L19" s="15"/>
      <c r="M19" s="85">
        <f t="shared" si="11"/>
        <v>72</v>
      </c>
      <c r="N19" s="84">
        <f t="shared" si="2"/>
        <v>0.60416666666666596</v>
      </c>
      <c r="O19" s="10"/>
      <c r="P19" s="15"/>
      <c r="Q19" s="85">
        <f t="shared" si="12"/>
        <v>72</v>
      </c>
      <c r="R19" s="84">
        <f t="shared" si="3"/>
        <v>0.60416666666666596</v>
      </c>
      <c r="S19" s="24"/>
      <c r="T19" s="10"/>
      <c r="U19" s="85">
        <f t="shared" si="13"/>
        <v>72</v>
      </c>
      <c r="V19" s="84">
        <f t="shared" si="4"/>
        <v>0.60416666666666596</v>
      </c>
      <c r="W19" s="10"/>
      <c r="X19" s="15"/>
      <c r="Y19" s="85">
        <f t="shared" si="14"/>
        <v>72</v>
      </c>
      <c r="Z19" s="84">
        <f t="shared" si="5"/>
        <v>0.60416666666666596</v>
      </c>
      <c r="AA19" s="10"/>
      <c r="AB19" s="15"/>
      <c r="AC19" s="85">
        <f t="shared" si="15"/>
        <v>72</v>
      </c>
      <c r="AD19" s="84">
        <f t="shared" si="6"/>
        <v>0.60416666666666596</v>
      </c>
      <c r="AE19" s="10"/>
      <c r="AF19" s="15"/>
      <c r="AG19" s="85">
        <f t="shared" si="16"/>
        <v>72</v>
      </c>
      <c r="AH19" s="84">
        <f t="shared" si="7"/>
        <v>0.60416666666666596</v>
      </c>
      <c r="AI19" s="10"/>
      <c r="AJ19" s="26"/>
      <c r="AK19" s="85">
        <f t="shared" si="17"/>
        <v>72</v>
      </c>
      <c r="AL19" s="84">
        <f t="shared" si="8"/>
        <v>0.60416666666666596</v>
      </c>
      <c r="AM19" s="10"/>
      <c r="AN19" s="15"/>
      <c r="AO19" s="86">
        <f t="shared" si="18"/>
        <v>72</v>
      </c>
    </row>
    <row r="20" spans="1:41">
      <c r="A20" s="87"/>
      <c r="B20" s="80">
        <v>0.625</v>
      </c>
      <c r="C20" s="19"/>
      <c r="D20" s="21"/>
      <c r="E20" s="88">
        <f t="shared" si="9"/>
        <v>72</v>
      </c>
      <c r="F20" s="80">
        <f t="shared" si="0"/>
        <v>0.625</v>
      </c>
      <c r="G20" s="19"/>
      <c r="H20" s="21"/>
      <c r="I20" s="88">
        <f t="shared" si="10"/>
        <v>72</v>
      </c>
      <c r="J20" s="80">
        <f t="shared" si="1"/>
        <v>0.625</v>
      </c>
      <c r="K20" s="19"/>
      <c r="L20" s="21"/>
      <c r="M20" s="88">
        <f t="shared" si="11"/>
        <v>72</v>
      </c>
      <c r="N20" s="80">
        <f t="shared" si="2"/>
        <v>0.625</v>
      </c>
      <c r="O20" s="19"/>
      <c r="P20" s="21"/>
      <c r="Q20" s="88">
        <f t="shared" si="12"/>
        <v>72</v>
      </c>
      <c r="R20" s="80">
        <f t="shared" si="3"/>
        <v>0.625</v>
      </c>
      <c r="S20" s="27"/>
      <c r="T20" s="23"/>
      <c r="U20" s="88">
        <f t="shared" si="13"/>
        <v>72</v>
      </c>
      <c r="V20" s="80">
        <f t="shared" si="4"/>
        <v>0.625</v>
      </c>
      <c r="W20" s="19"/>
      <c r="X20" s="21"/>
      <c r="Y20" s="88">
        <f t="shared" si="14"/>
        <v>72</v>
      </c>
      <c r="Z20" s="80">
        <f t="shared" si="5"/>
        <v>0.625</v>
      </c>
      <c r="AA20" s="19"/>
      <c r="AB20" s="21"/>
      <c r="AC20" s="88">
        <f t="shared" si="15"/>
        <v>72</v>
      </c>
      <c r="AD20" s="80">
        <f t="shared" si="6"/>
        <v>0.625</v>
      </c>
      <c r="AE20" s="19"/>
      <c r="AF20" s="21"/>
      <c r="AG20" s="88">
        <f t="shared" si="16"/>
        <v>72</v>
      </c>
      <c r="AH20" s="80">
        <f t="shared" si="7"/>
        <v>0.625</v>
      </c>
      <c r="AI20" s="23"/>
      <c r="AJ20" s="20"/>
      <c r="AK20" s="88">
        <f t="shared" si="17"/>
        <v>72</v>
      </c>
      <c r="AL20" s="80">
        <f t="shared" si="8"/>
        <v>0.625</v>
      </c>
      <c r="AM20" s="19"/>
      <c r="AN20" s="21"/>
      <c r="AO20" s="86">
        <f t="shared" si="18"/>
        <v>72</v>
      </c>
    </row>
    <row r="21" spans="1:41">
      <c r="A21" s="90" t="s">
        <v>12</v>
      </c>
      <c r="B21" s="84">
        <v>0.64583333333333304</v>
      </c>
      <c r="C21" s="25"/>
      <c r="D21" s="26"/>
      <c r="E21" s="85">
        <f t="shared" si="9"/>
        <v>72</v>
      </c>
      <c r="F21" s="84">
        <f t="shared" si="0"/>
        <v>0.64583333333333304</v>
      </c>
      <c r="G21" s="25"/>
      <c r="H21" s="26"/>
      <c r="I21" s="85">
        <f t="shared" si="10"/>
        <v>72</v>
      </c>
      <c r="J21" s="84">
        <f t="shared" si="1"/>
        <v>0.64583333333333304</v>
      </c>
      <c r="K21" s="25"/>
      <c r="L21" s="26"/>
      <c r="M21" s="85">
        <f t="shared" si="11"/>
        <v>72</v>
      </c>
      <c r="N21" s="84">
        <f t="shared" si="2"/>
        <v>0.64583333333333304</v>
      </c>
      <c r="O21" s="25"/>
      <c r="P21" s="26"/>
      <c r="Q21" s="85">
        <f t="shared" si="12"/>
        <v>72</v>
      </c>
      <c r="R21" s="84">
        <f t="shared" si="3"/>
        <v>0.64583333333333304</v>
      </c>
      <c r="S21" s="28"/>
      <c r="T21" s="25"/>
      <c r="U21" s="85">
        <f t="shared" si="13"/>
        <v>72</v>
      </c>
      <c r="V21" s="84">
        <f t="shared" si="4"/>
        <v>0.64583333333333304</v>
      </c>
      <c r="W21" s="25"/>
      <c r="X21" s="26"/>
      <c r="Y21" s="85">
        <f t="shared" si="14"/>
        <v>72</v>
      </c>
      <c r="Z21" s="84">
        <f t="shared" si="5"/>
        <v>0.64583333333333304</v>
      </c>
      <c r="AA21" s="25"/>
      <c r="AB21" s="26"/>
      <c r="AC21" s="85">
        <f t="shared" si="15"/>
        <v>72</v>
      </c>
      <c r="AD21" s="84">
        <f t="shared" si="6"/>
        <v>0.64583333333333304</v>
      </c>
      <c r="AE21" s="25"/>
      <c r="AF21" s="26"/>
      <c r="AG21" s="85">
        <f t="shared" si="16"/>
        <v>72</v>
      </c>
      <c r="AH21" s="84">
        <f t="shared" si="7"/>
        <v>0.64583333333333304</v>
      </c>
      <c r="AI21" s="25"/>
      <c r="AJ21" s="26"/>
      <c r="AK21" s="85">
        <f t="shared" si="17"/>
        <v>72</v>
      </c>
      <c r="AL21" s="84">
        <f t="shared" si="8"/>
        <v>0.64583333333333304</v>
      </c>
      <c r="AM21" s="25"/>
      <c r="AN21" s="26"/>
      <c r="AO21" s="93">
        <f t="shared" si="18"/>
        <v>72</v>
      </c>
    </row>
    <row r="22" spans="1:41">
      <c r="A22" s="83"/>
      <c r="B22" s="80">
        <v>0.66666666666666596</v>
      </c>
      <c r="C22" s="19"/>
      <c r="D22" s="21"/>
      <c r="E22" s="88">
        <f t="shared" si="9"/>
        <v>72</v>
      </c>
      <c r="F22" s="80">
        <f t="shared" si="0"/>
        <v>0.66666666666666596</v>
      </c>
      <c r="G22" s="19"/>
      <c r="H22" s="21"/>
      <c r="I22" s="88">
        <f t="shared" si="10"/>
        <v>72</v>
      </c>
      <c r="J22" s="80">
        <f t="shared" si="1"/>
        <v>0.66666666666666596</v>
      </c>
      <c r="K22" s="19"/>
      <c r="L22" s="21"/>
      <c r="M22" s="88">
        <f t="shared" si="11"/>
        <v>72</v>
      </c>
      <c r="N22" s="80">
        <f t="shared" si="2"/>
        <v>0.66666666666666596</v>
      </c>
      <c r="O22" s="19"/>
      <c r="P22" s="21"/>
      <c r="Q22" s="88">
        <f t="shared" si="12"/>
        <v>72</v>
      </c>
      <c r="R22" s="80">
        <f t="shared" si="3"/>
        <v>0.66666666666666596</v>
      </c>
      <c r="S22" s="22"/>
      <c r="T22" s="19"/>
      <c r="U22" s="88">
        <f t="shared" si="13"/>
        <v>72</v>
      </c>
      <c r="V22" s="80">
        <f t="shared" si="4"/>
        <v>0.66666666666666596</v>
      </c>
      <c r="W22" s="19"/>
      <c r="X22" s="21"/>
      <c r="Y22" s="88">
        <f t="shared" si="14"/>
        <v>72</v>
      </c>
      <c r="Z22" s="80">
        <f t="shared" si="5"/>
        <v>0.66666666666666596</v>
      </c>
      <c r="AA22" s="19"/>
      <c r="AB22" s="21"/>
      <c r="AC22" s="88">
        <f t="shared" si="15"/>
        <v>72</v>
      </c>
      <c r="AD22" s="80">
        <f t="shared" si="6"/>
        <v>0.66666666666666596</v>
      </c>
      <c r="AE22" s="19"/>
      <c r="AF22" s="21"/>
      <c r="AG22" s="88">
        <f t="shared" si="16"/>
        <v>72</v>
      </c>
      <c r="AH22" s="80">
        <f t="shared" si="7"/>
        <v>0.66666666666666596</v>
      </c>
      <c r="AI22" s="19"/>
      <c r="AJ22" s="21"/>
      <c r="AK22" s="88">
        <f t="shared" si="17"/>
        <v>72</v>
      </c>
      <c r="AL22" s="80">
        <f t="shared" si="8"/>
        <v>0.66666666666666596</v>
      </c>
      <c r="AM22" s="19"/>
      <c r="AN22" s="21"/>
      <c r="AO22" s="89">
        <f t="shared" si="18"/>
        <v>72</v>
      </c>
    </row>
    <row r="23" spans="1:41">
      <c r="A23" s="87"/>
      <c r="B23" s="84">
        <v>0.6875</v>
      </c>
      <c r="C23" s="10"/>
      <c r="D23" s="15"/>
      <c r="E23" s="85">
        <f t="shared" si="9"/>
        <v>72</v>
      </c>
      <c r="F23" s="84">
        <f t="shared" si="0"/>
        <v>0.6875</v>
      </c>
      <c r="G23" s="10"/>
      <c r="H23" s="15"/>
      <c r="I23" s="85">
        <f t="shared" si="10"/>
        <v>72</v>
      </c>
      <c r="J23" s="84">
        <f t="shared" si="1"/>
        <v>0.6875</v>
      </c>
      <c r="K23" s="10"/>
      <c r="L23" s="15"/>
      <c r="M23" s="85">
        <f t="shared" si="11"/>
        <v>72</v>
      </c>
      <c r="N23" s="84">
        <f t="shared" si="2"/>
        <v>0.6875</v>
      </c>
      <c r="O23" s="10"/>
      <c r="P23" s="15"/>
      <c r="Q23" s="85">
        <f t="shared" si="12"/>
        <v>72</v>
      </c>
      <c r="R23" s="84">
        <f t="shared" si="3"/>
        <v>0.6875</v>
      </c>
      <c r="S23" s="24"/>
      <c r="T23" s="10"/>
      <c r="U23" s="85">
        <f t="shared" si="13"/>
        <v>72</v>
      </c>
      <c r="V23" s="84">
        <f t="shared" si="4"/>
        <v>0.6875</v>
      </c>
      <c r="W23" s="10"/>
      <c r="X23" s="15"/>
      <c r="Y23" s="85">
        <f t="shared" si="14"/>
        <v>72</v>
      </c>
      <c r="Z23" s="84">
        <f t="shared" si="5"/>
        <v>0.6875</v>
      </c>
      <c r="AA23" s="10"/>
      <c r="AB23" s="15"/>
      <c r="AC23" s="85">
        <f t="shared" si="15"/>
        <v>72</v>
      </c>
      <c r="AD23" s="84">
        <f t="shared" si="6"/>
        <v>0.6875</v>
      </c>
      <c r="AE23" s="10"/>
      <c r="AF23" s="15"/>
      <c r="AG23" s="85">
        <f t="shared" si="16"/>
        <v>72</v>
      </c>
      <c r="AH23" s="84">
        <f t="shared" si="7"/>
        <v>0.6875</v>
      </c>
      <c r="AI23" s="10"/>
      <c r="AJ23" s="15"/>
      <c r="AK23" s="85">
        <f t="shared" si="17"/>
        <v>72</v>
      </c>
      <c r="AL23" s="84">
        <f t="shared" si="8"/>
        <v>0.6875</v>
      </c>
      <c r="AM23" s="10"/>
      <c r="AN23" s="15"/>
      <c r="AO23" s="86">
        <f t="shared" si="18"/>
        <v>72</v>
      </c>
    </row>
    <row r="24" spans="1:41">
      <c r="A24" s="87"/>
      <c r="B24" s="80">
        <v>0.70833333333333304</v>
      </c>
      <c r="C24" s="19"/>
      <c r="D24" s="21"/>
      <c r="E24" s="88">
        <f t="shared" si="9"/>
        <v>72</v>
      </c>
      <c r="F24" s="80">
        <f t="shared" si="0"/>
        <v>0.70833333333333304</v>
      </c>
      <c r="G24" s="19"/>
      <c r="H24" s="21"/>
      <c r="I24" s="88">
        <f t="shared" si="10"/>
        <v>72</v>
      </c>
      <c r="J24" s="80">
        <f t="shared" si="1"/>
        <v>0.70833333333333304</v>
      </c>
      <c r="K24" s="19"/>
      <c r="L24" s="21"/>
      <c r="M24" s="88">
        <f t="shared" si="11"/>
        <v>72</v>
      </c>
      <c r="N24" s="80">
        <f t="shared" si="2"/>
        <v>0.70833333333333304</v>
      </c>
      <c r="O24" s="19"/>
      <c r="P24" s="21"/>
      <c r="Q24" s="88">
        <f t="shared" si="12"/>
        <v>72</v>
      </c>
      <c r="R24" s="80">
        <f t="shared" si="3"/>
        <v>0.70833333333333304</v>
      </c>
      <c r="S24" s="22"/>
      <c r="T24" s="19"/>
      <c r="U24" s="88">
        <f t="shared" si="13"/>
        <v>72</v>
      </c>
      <c r="V24" s="80">
        <f t="shared" si="4"/>
        <v>0.70833333333333304</v>
      </c>
      <c r="W24" s="19"/>
      <c r="X24" s="21"/>
      <c r="Y24" s="88">
        <f t="shared" si="14"/>
        <v>72</v>
      </c>
      <c r="Z24" s="80">
        <f t="shared" si="5"/>
        <v>0.70833333333333304</v>
      </c>
      <c r="AA24" s="19"/>
      <c r="AB24" s="21"/>
      <c r="AC24" s="88">
        <f t="shared" si="15"/>
        <v>72</v>
      </c>
      <c r="AD24" s="80">
        <f t="shared" si="6"/>
        <v>0.70833333333333304</v>
      </c>
      <c r="AE24" s="19"/>
      <c r="AF24" s="21"/>
      <c r="AG24" s="88">
        <f t="shared" si="16"/>
        <v>72</v>
      </c>
      <c r="AH24" s="80">
        <f t="shared" si="7"/>
        <v>0.70833333333333304</v>
      </c>
      <c r="AI24" s="19"/>
      <c r="AJ24" s="21"/>
      <c r="AK24" s="88">
        <f t="shared" si="17"/>
        <v>72</v>
      </c>
      <c r="AL24" s="80">
        <f t="shared" si="8"/>
        <v>0.70833333333333304</v>
      </c>
      <c r="AM24" s="19"/>
      <c r="AN24" s="21"/>
      <c r="AO24" s="89">
        <f t="shared" si="18"/>
        <v>72</v>
      </c>
    </row>
    <row r="25" spans="1:41">
      <c r="A25" s="87"/>
      <c r="B25" s="84">
        <v>0.72916666666666596</v>
      </c>
      <c r="C25" s="10"/>
      <c r="D25" s="15"/>
      <c r="E25" s="85">
        <f t="shared" si="9"/>
        <v>72</v>
      </c>
      <c r="F25" s="84">
        <f t="shared" si="0"/>
        <v>0.72916666666666596</v>
      </c>
      <c r="G25" s="10"/>
      <c r="H25" s="15"/>
      <c r="I25" s="85">
        <f t="shared" si="10"/>
        <v>72</v>
      </c>
      <c r="J25" s="84">
        <f t="shared" si="1"/>
        <v>0.72916666666666596</v>
      </c>
      <c r="K25" s="10"/>
      <c r="L25" s="15"/>
      <c r="M25" s="85">
        <f t="shared" si="11"/>
        <v>72</v>
      </c>
      <c r="N25" s="84">
        <f t="shared" si="2"/>
        <v>0.72916666666666596</v>
      </c>
      <c r="O25" s="10"/>
      <c r="P25" s="15"/>
      <c r="Q25" s="85">
        <f t="shared" si="12"/>
        <v>72</v>
      </c>
      <c r="R25" s="84">
        <f t="shared" si="3"/>
        <v>0.72916666666666596</v>
      </c>
      <c r="S25" s="24"/>
      <c r="T25" s="10"/>
      <c r="U25" s="85">
        <f t="shared" si="13"/>
        <v>72</v>
      </c>
      <c r="V25" s="84">
        <f t="shared" si="4"/>
        <v>0.72916666666666596</v>
      </c>
      <c r="W25" s="10"/>
      <c r="X25" s="15"/>
      <c r="Y25" s="85">
        <f t="shared" si="14"/>
        <v>72</v>
      </c>
      <c r="Z25" s="84">
        <f t="shared" si="5"/>
        <v>0.72916666666666596</v>
      </c>
      <c r="AA25" s="10"/>
      <c r="AB25" s="15"/>
      <c r="AC25" s="85">
        <f t="shared" si="15"/>
        <v>72</v>
      </c>
      <c r="AD25" s="84">
        <f t="shared" si="6"/>
        <v>0.72916666666666596</v>
      </c>
      <c r="AE25" s="10"/>
      <c r="AF25" s="15"/>
      <c r="AG25" s="85">
        <f t="shared" si="16"/>
        <v>72</v>
      </c>
      <c r="AH25" s="84">
        <f t="shared" si="7"/>
        <v>0.72916666666666596</v>
      </c>
      <c r="AI25" s="10"/>
      <c r="AJ25" s="15"/>
      <c r="AK25" s="85">
        <f t="shared" si="17"/>
        <v>72</v>
      </c>
      <c r="AL25" s="84">
        <f t="shared" si="8"/>
        <v>0.72916666666666596</v>
      </c>
      <c r="AM25" s="10"/>
      <c r="AN25" s="15"/>
      <c r="AO25" s="86">
        <f t="shared" si="18"/>
        <v>72</v>
      </c>
    </row>
    <row r="26" spans="1:41">
      <c r="A26" s="87"/>
      <c r="B26" s="80">
        <v>0.75</v>
      </c>
      <c r="C26" s="19"/>
      <c r="D26" s="21"/>
      <c r="E26" s="88">
        <f t="shared" si="9"/>
        <v>72</v>
      </c>
      <c r="F26" s="80">
        <f t="shared" si="0"/>
        <v>0.75</v>
      </c>
      <c r="G26" s="19"/>
      <c r="H26" s="21"/>
      <c r="I26" s="88">
        <f t="shared" si="10"/>
        <v>72</v>
      </c>
      <c r="J26" s="80">
        <f t="shared" si="1"/>
        <v>0.75</v>
      </c>
      <c r="K26" s="19"/>
      <c r="L26" s="21"/>
      <c r="M26" s="88">
        <f t="shared" si="11"/>
        <v>72</v>
      </c>
      <c r="N26" s="80">
        <f t="shared" si="2"/>
        <v>0.75</v>
      </c>
      <c r="O26" s="19"/>
      <c r="P26" s="21"/>
      <c r="Q26" s="88">
        <f t="shared" si="12"/>
        <v>72</v>
      </c>
      <c r="R26" s="80">
        <f t="shared" si="3"/>
        <v>0.75</v>
      </c>
      <c r="S26" s="22"/>
      <c r="T26" s="19"/>
      <c r="U26" s="88">
        <f t="shared" si="13"/>
        <v>72</v>
      </c>
      <c r="V26" s="80">
        <f t="shared" si="4"/>
        <v>0.75</v>
      </c>
      <c r="W26" s="19"/>
      <c r="X26" s="21"/>
      <c r="Y26" s="88">
        <f t="shared" si="14"/>
        <v>72</v>
      </c>
      <c r="Z26" s="80">
        <f t="shared" si="5"/>
        <v>0.75</v>
      </c>
      <c r="AA26" s="19"/>
      <c r="AB26" s="21"/>
      <c r="AC26" s="88">
        <f t="shared" si="15"/>
        <v>72</v>
      </c>
      <c r="AD26" s="80">
        <f t="shared" si="6"/>
        <v>0.75</v>
      </c>
      <c r="AE26" s="19"/>
      <c r="AF26" s="21"/>
      <c r="AG26" s="88">
        <f t="shared" si="16"/>
        <v>72</v>
      </c>
      <c r="AH26" s="80">
        <f t="shared" si="7"/>
        <v>0.75</v>
      </c>
      <c r="AI26" s="19"/>
      <c r="AJ26" s="21"/>
      <c r="AK26" s="88">
        <f t="shared" si="17"/>
        <v>72</v>
      </c>
      <c r="AL26" s="80">
        <f t="shared" si="8"/>
        <v>0.75</v>
      </c>
      <c r="AM26" s="19"/>
      <c r="AN26" s="21"/>
      <c r="AO26" s="89">
        <f t="shared" si="18"/>
        <v>72</v>
      </c>
    </row>
    <row r="27" spans="1:41">
      <c r="A27" s="87"/>
      <c r="B27" s="84">
        <v>0.77083333333333304</v>
      </c>
      <c r="C27" s="10"/>
      <c r="D27" s="15"/>
      <c r="E27" s="85">
        <f t="shared" si="9"/>
        <v>72</v>
      </c>
      <c r="F27" s="84">
        <f t="shared" si="0"/>
        <v>0.77083333333333304</v>
      </c>
      <c r="G27" s="10"/>
      <c r="H27" s="15"/>
      <c r="I27" s="85">
        <f t="shared" si="10"/>
        <v>72</v>
      </c>
      <c r="J27" s="84">
        <f t="shared" si="1"/>
        <v>0.77083333333333304</v>
      </c>
      <c r="K27" s="10"/>
      <c r="L27" s="15"/>
      <c r="M27" s="85">
        <f t="shared" si="11"/>
        <v>72</v>
      </c>
      <c r="N27" s="84">
        <f t="shared" si="2"/>
        <v>0.77083333333333304</v>
      </c>
      <c r="O27" s="10"/>
      <c r="P27" s="15"/>
      <c r="Q27" s="85">
        <f t="shared" si="12"/>
        <v>72</v>
      </c>
      <c r="R27" s="84">
        <f t="shared" si="3"/>
        <v>0.77083333333333304</v>
      </c>
      <c r="S27" s="24"/>
      <c r="T27" s="10"/>
      <c r="U27" s="85">
        <f t="shared" si="13"/>
        <v>72</v>
      </c>
      <c r="V27" s="84">
        <f t="shared" si="4"/>
        <v>0.77083333333333304</v>
      </c>
      <c r="W27" s="10"/>
      <c r="X27" s="15"/>
      <c r="Y27" s="85">
        <f t="shared" si="14"/>
        <v>72</v>
      </c>
      <c r="Z27" s="84">
        <f t="shared" si="5"/>
        <v>0.77083333333333304</v>
      </c>
      <c r="AA27" s="10"/>
      <c r="AB27" s="15"/>
      <c r="AC27" s="85">
        <f t="shared" si="15"/>
        <v>72</v>
      </c>
      <c r="AD27" s="84">
        <f t="shared" si="6"/>
        <v>0.77083333333333304</v>
      </c>
      <c r="AE27" s="10"/>
      <c r="AF27" s="15"/>
      <c r="AG27" s="85">
        <f t="shared" si="16"/>
        <v>72</v>
      </c>
      <c r="AH27" s="84">
        <f t="shared" si="7"/>
        <v>0.77083333333333304</v>
      </c>
      <c r="AI27" s="10"/>
      <c r="AJ27" s="15"/>
      <c r="AK27" s="85">
        <f t="shared" si="17"/>
        <v>72</v>
      </c>
      <c r="AL27" s="84">
        <f t="shared" si="8"/>
        <v>0.77083333333333304</v>
      </c>
      <c r="AM27" s="10"/>
      <c r="AN27" s="15"/>
      <c r="AO27" s="86">
        <f t="shared" si="18"/>
        <v>72</v>
      </c>
    </row>
    <row r="28" spans="1:41">
      <c r="A28" s="87"/>
      <c r="B28" s="80">
        <v>0.79166666666666596</v>
      </c>
      <c r="C28" s="19"/>
      <c r="D28" s="21"/>
      <c r="E28" s="88">
        <f t="shared" si="9"/>
        <v>72</v>
      </c>
      <c r="F28" s="80">
        <f t="shared" si="0"/>
        <v>0.79166666666666596</v>
      </c>
      <c r="G28" s="19"/>
      <c r="H28" s="21"/>
      <c r="I28" s="88">
        <f t="shared" si="10"/>
        <v>72</v>
      </c>
      <c r="J28" s="80">
        <f t="shared" si="1"/>
        <v>0.79166666666666596</v>
      </c>
      <c r="K28" s="19"/>
      <c r="L28" s="21"/>
      <c r="M28" s="88">
        <f t="shared" si="11"/>
        <v>72</v>
      </c>
      <c r="N28" s="80">
        <f t="shared" si="2"/>
        <v>0.79166666666666596</v>
      </c>
      <c r="O28" s="19"/>
      <c r="P28" s="21"/>
      <c r="Q28" s="88">
        <f t="shared" si="12"/>
        <v>72</v>
      </c>
      <c r="R28" s="80">
        <f t="shared" si="3"/>
        <v>0.79166666666666596</v>
      </c>
      <c r="S28" s="22"/>
      <c r="T28" s="19"/>
      <c r="U28" s="88">
        <f t="shared" si="13"/>
        <v>72</v>
      </c>
      <c r="V28" s="80">
        <f t="shared" si="4"/>
        <v>0.79166666666666596</v>
      </c>
      <c r="W28" s="19"/>
      <c r="X28" s="21"/>
      <c r="Y28" s="88">
        <f t="shared" si="14"/>
        <v>72</v>
      </c>
      <c r="Z28" s="80">
        <f t="shared" si="5"/>
        <v>0.79166666666666596</v>
      </c>
      <c r="AA28" s="19"/>
      <c r="AB28" s="21"/>
      <c r="AC28" s="88">
        <f t="shared" si="15"/>
        <v>72</v>
      </c>
      <c r="AD28" s="80">
        <f t="shared" si="6"/>
        <v>0.79166666666666596</v>
      </c>
      <c r="AE28" s="19"/>
      <c r="AF28" s="21"/>
      <c r="AG28" s="88">
        <f t="shared" si="16"/>
        <v>72</v>
      </c>
      <c r="AH28" s="80">
        <f t="shared" si="7"/>
        <v>0.79166666666666596</v>
      </c>
      <c r="AI28" s="19"/>
      <c r="AJ28" s="21"/>
      <c r="AK28" s="88">
        <f t="shared" si="17"/>
        <v>72</v>
      </c>
      <c r="AL28" s="80">
        <f t="shared" si="8"/>
        <v>0.79166666666666596</v>
      </c>
      <c r="AM28" s="19"/>
      <c r="AN28" s="21"/>
      <c r="AO28" s="89">
        <f t="shared" si="18"/>
        <v>72</v>
      </c>
    </row>
    <row r="29" spans="1:41">
      <c r="A29" s="87"/>
      <c r="B29" s="84">
        <v>0.8125</v>
      </c>
      <c r="C29" s="10"/>
      <c r="D29" s="15"/>
      <c r="E29" s="85">
        <f t="shared" si="9"/>
        <v>72</v>
      </c>
      <c r="F29" s="84">
        <f t="shared" si="0"/>
        <v>0.8125</v>
      </c>
      <c r="G29" s="10"/>
      <c r="H29" s="15"/>
      <c r="I29" s="85">
        <f t="shared" si="10"/>
        <v>72</v>
      </c>
      <c r="J29" s="84">
        <f t="shared" si="1"/>
        <v>0.8125</v>
      </c>
      <c r="K29" s="10"/>
      <c r="L29" s="15"/>
      <c r="M29" s="85">
        <f t="shared" si="11"/>
        <v>72</v>
      </c>
      <c r="N29" s="84">
        <f t="shared" si="2"/>
        <v>0.8125</v>
      </c>
      <c r="O29" s="10"/>
      <c r="P29" s="15"/>
      <c r="Q29" s="85">
        <f t="shared" si="12"/>
        <v>72</v>
      </c>
      <c r="R29" s="84">
        <f t="shared" si="3"/>
        <v>0.8125</v>
      </c>
      <c r="S29" s="24"/>
      <c r="T29" s="10"/>
      <c r="U29" s="85">
        <f t="shared" si="13"/>
        <v>72</v>
      </c>
      <c r="V29" s="84">
        <f t="shared" si="4"/>
        <v>0.8125</v>
      </c>
      <c r="W29" s="10"/>
      <c r="X29" s="15"/>
      <c r="Y29" s="85">
        <f t="shared" si="14"/>
        <v>72</v>
      </c>
      <c r="Z29" s="84">
        <f t="shared" si="5"/>
        <v>0.8125</v>
      </c>
      <c r="AA29" s="10"/>
      <c r="AB29" s="15"/>
      <c r="AC29" s="85">
        <f t="shared" si="15"/>
        <v>72</v>
      </c>
      <c r="AD29" s="84">
        <f t="shared" si="6"/>
        <v>0.8125</v>
      </c>
      <c r="AE29" s="10"/>
      <c r="AF29" s="15"/>
      <c r="AG29" s="85">
        <f t="shared" si="16"/>
        <v>72</v>
      </c>
      <c r="AH29" s="84">
        <f t="shared" si="7"/>
        <v>0.8125</v>
      </c>
      <c r="AI29" s="10"/>
      <c r="AJ29" s="15"/>
      <c r="AK29" s="85">
        <f t="shared" si="17"/>
        <v>72</v>
      </c>
      <c r="AL29" s="84">
        <f t="shared" si="8"/>
        <v>0.8125</v>
      </c>
      <c r="AM29" s="10"/>
      <c r="AN29" s="15"/>
      <c r="AO29" s="86">
        <f t="shared" si="18"/>
        <v>72</v>
      </c>
    </row>
    <row r="30" spans="1:41">
      <c r="A30" s="87"/>
      <c r="B30" s="80">
        <v>0.83333333333333304</v>
      </c>
      <c r="C30" s="23"/>
      <c r="D30" s="20"/>
      <c r="E30" s="88">
        <f t="shared" si="9"/>
        <v>72</v>
      </c>
      <c r="F30" s="80">
        <f t="shared" si="0"/>
        <v>0.83333333333333304</v>
      </c>
      <c r="G30" s="23"/>
      <c r="H30" s="20"/>
      <c r="I30" s="88">
        <f t="shared" si="10"/>
        <v>72</v>
      </c>
      <c r="J30" s="80">
        <f t="shared" si="1"/>
        <v>0.83333333333333304</v>
      </c>
      <c r="K30" s="23"/>
      <c r="L30" s="20"/>
      <c r="M30" s="88">
        <f t="shared" si="11"/>
        <v>72</v>
      </c>
      <c r="N30" s="80">
        <f t="shared" si="2"/>
        <v>0.83333333333333304</v>
      </c>
      <c r="O30" s="23"/>
      <c r="P30" s="20"/>
      <c r="Q30" s="88">
        <f t="shared" si="12"/>
        <v>72</v>
      </c>
      <c r="R30" s="80">
        <f t="shared" si="3"/>
        <v>0.83333333333333304</v>
      </c>
      <c r="S30" s="27"/>
      <c r="T30" s="23"/>
      <c r="U30" s="88">
        <f t="shared" si="13"/>
        <v>72</v>
      </c>
      <c r="V30" s="80">
        <f t="shared" si="4"/>
        <v>0.83333333333333304</v>
      </c>
      <c r="W30" s="23"/>
      <c r="X30" s="20"/>
      <c r="Y30" s="88">
        <f t="shared" si="14"/>
        <v>72</v>
      </c>
      <c r="Z30" s="80">
        <f t="shared" si="5"/>
        <v>0.83333333333333304</v>
      </c>
      <c r="AA30" s="23"/>
      <c r="AB30" s="20"/>
      <c r="AC30" s="88">
        <f t="shared" si="15"/>
        <v>72</v>
      </c>
      <c r="AD30" s="80">
        <f t="shared" si="6"/>
        <v>0.83333333333333304</v>
      </c>
      <c r="AE30" s="23"/>
      <c r="AF30" s="20"/>
      <c r="AG30" s="88">
        <f t="shared" si="16"/>
        <v>72</v>
      </c>
      <c r="AH30" s="80">
        <f t="shared" si="7"/>
        <v>0.83333333333333304</v>
      </c>
      <c r="AI30" s="23"/>
      <c r="AJ30" s="20"/>
      <c r="AK30" s="88">
        <f t="shared" si="17"/>
        <v>72</v>
      </c>
      <c r="AL30" s="80">
        <f t="shared" si="8"/>
        <v>0.83333333333333304</v>
      </c>
      <c r="AM30" s="23"/>
      <c r="AN30" s="20"/>
      <c r="AO30" s="89">
        <f t="shared" si="18"/>
        <v>72</v>
      </c>
    </row>
    <row r="31" spans="1:41">
      <c r="A31" s="87"/>
      <c r="B31" s="84">
        <v>0.85416666666666596</v>
      </c>
      <c r="C31" s="25"/>
      <c r="D31" s="26"/>
      <c r="E31" s="85">
        <f t="shared" si="9"/>
        <v>72</v>
      </c>
      <c r="F31" s="84">
        <f t="shared" si="0"/>
        <v>0.85416666666666596</v>
      </c>
      <c r="G31" s="25"/>
      <c r="H31" s="26"/>
      <c r="I31" s="85">
        <f t="shared" si="10"/>
        <v>72</v>
      </c>
      <c r="J31" s="84">
        <f t="shared" si="1"/>
        <v>0.85416666666666596</v>
      </c>
      <c r="K31" s="25"/>
      <c r="L31" s="26"/>
      <c r="M31" s="85">
        <f t="shared" si="11"/>
        <v>72</v>
      </c>
      <c r="N31" s="84">
        <f t="shared" si="2"/>
        <v>0.85416666666666596</v>
      </c>
      <c r="O31" s="25"/>
      <c r="P31" s="26"/>
      <c r="Q31" s="85">
        <f t="shared" si="12"/>
        <v>72</v>
      </c>
      <c r="R31" s="84">
        <f t="shared" si="3"/>
        <v>0.85416666666666596</v>
      </c>
      <c r="S31" s="28"/>
      <c r="T31" s="25"/>
      <c r="U31" s="85">
        <f t="shared" si="13"/>
        <v>72</v>
      </c>
      <c r="V31" s="84">
        <f t="shared" si="4"/>
        <v>0.85416666666666596</v>
      </c>
      <c r="W31" s="25"/>
      <c r="X31" s="26"/>
      <c r="Y31" s="85">
        <f t="shared" si="14"/>
        <v>72</v>
      </c>
      <c r="Z31" s="84">
        <f t="shared" si="5"/>
        <v>0.85416666666666596</v>
      </c>
      <c r="AA31" s="25"/>
      <c r="AB31" s="26"/>
      <c r="AC31" s="85">
        <f t="shared" si="15"/>
        <v>72</v>
      </c>
      <c r="AD31" s="84">
        <f t="shared" si="6"/>
        <v>0.85416666666666596</v>
      </c>
      <c r="AE31" s="25"/>
      <c r="AF31" s="26"/>
      <c r="AG31" s="85">
        <f t="shared" si="16"/>
        <v>72</v>
      </c>
      <c r="AH31" s="84">
        <f t="shared" si="7"/>
        <v>0.85416666666666596</v>
      </c>
      <c r="AI31" s="25"/>
      <c r="AJ31" s="26"/>
      <c r="AK31" s="85">
        <f t="shared" si="17"/>
        <v>72</v>
      </c>
      <c r="AL31" s="84">
        <f t="shared" si="8"/>
        <v>0.85416666666666596</v>
      </c>
      <c r="AM31" s="25"/>
      <c r="AN31" s="26"/>
      <c r="AO31" s="86">
        <f t="shared" si="18"/>
        <v>72</v>
      </c>
    </row>
    <row r="32" spans="1:41">
      <c r="A32" s="87"/>
      <c r="B32" s="80">
        <v>0.875</v>
      </c>
      <c r="C32" s="23"/>
      <c r="D32" s="20"/>
      <c r="E32" s="88">
        <f t="shared" si="9"/>
        <v>72</v>
      </c>
      <c r="F32" s="80">
        <f t="shared" si="0"/>
        <v>0.875</v>
      </c>
      <c r="G32" s="23"/>
      <c r="H32" s="20"/>
      <c r="I32" s="88">
        <f t="shared" si="10"/>
        <v>72</v>
      </c>
      <c r="J32" s="80">
        <f t="shared" si="1"/>
        <v>0.875</v>
      </c>
      <c r="K32" s="23"/>
      <c r="L32" s="20"/>
      <c r="M32" s="88">
        <f t="shared" si="11"/>
        <v>72</v>
      </c>
      <c r="N32" s="80">
        <f t="shared" si="2"/>
        <v>0.875</v>
      </c>
      <c r="O32" s="23"/>
      <c r="P32" s="20"/>
      <c r="Q32" s="88">
        <f t="shared" si="12"/>
        <v>72</v>
      </c>
      <c r="R32" s="80">
        <f t="shared" si="3"/>
        <v>0.875</v>
      </c>
      <c r="S32" s="27"/>
      <c r="T32" s="23"/>
      <c r="U32" s="88">
        <f t="shared" si="13"/>
        <v>72</v>
      </c>
      <c r="V32" s="80">
        <f t="shared" si="4"/>
        <v>0.875</v>
      </c>
      <c r="W32" s="23"/>
      <c r="X32" s="20"/>
      <c r="Y32" s="88">
        <f t="shared" si="14"/>
        <v>72</v>
      </c>
      <c r="Z32" s="80">
        <f t="shared" si="5"/>
        <v>0.875</v>
      </c>
      <c r="AA32" s="23"/>
      <c r="AB32" s="20"/>
      <c r="AC32" s="88">
        <f t="shared" si="15"/>
        <v>72</v>
      </c>
      <c r="AD32" s="80">
        <f t="shared" si="6"/>
        <v>0.875</v>
      </c>
      <c r="AE32" s="23"/>
      <c r="AF32" s="20"/>
      <c r="AG32" s="88">
        <f t="shared" si="16"/>
        <v>72</v>
      </c>
      <c r="AH32" s="80">
        <f t="shared" si="7"/>
        <v>0.875</v>
      </c>
      <c r="AI32" s="23"/>
      <c r="AJ32" s="20"/>
      <c r="AK32" s="88">
        <f t="shared" si="17"/>
        <v>72</v>
      </c>
      <c r="AL32" s="80">
        <f t="shared" si="8"/>
        <v>0.875</v>
      </c>
      <c r="AM32" s="23"/>
      <c r="AN32" s="20"/>
      <c r="AO32" s="89">
        <f t="shared" si="18"/>
        <v>72</v>
      </c>
    </row>
    <row r="33" spans="1:41">
      <c r="A33" s="87"/>
      <c r="B33" s="84">
        <v>0.89583333333333304</v>
      </c>
      <c r="C33" s="10"/>
      <c r="D33" s="15"/>
      <c r="E33" s="85">
        <f t="shared" si="9"/>
        <v>72</v>
      </c>
      <c r="F33" s="84">
        <f t="shared" si="0"/>
        <v>0.89583333333333304</v>
      </c>
      <c r="G33" s="10"/>
      <c r="H33" s="15"/>
      <c r="I33" s="85">
        <f t="shared" si="10"/>
        <v>72</v>
      </c>
      <c r="J33" s="84">
        <f t="shared" si="1"/>
        <v>0.89583333333333304</v>
      </c>
      <c r="K33" s="10"/>
      <c r="L33" s="15"/>
      <c r="M33" s="85">
        <f t="shared" si="11"/>
        <v>72</v>
      </c>
      <c r="N33" s="84">
        <f t="shared" si="2"/>
        <v>0.89583333333333304</v>
      </c>
      <c r="O33" s="10"/>
      <c r="P33" s="15"/>
      <c r="Q33" s="85">
        <f t="shared" si="12"/>
        <v>72</v>
      </c>
      <c r="R33" s="84">
        <f t="shared" si="3"/>
        <v>0.89583333333333304</v>
      </c>
      <c r="S33" s="24"/>
      <c r="T33" s="10"/>
      <c r="U33" s="85">
        <f t="shared" si="13"/>
        <v>72</v>
      </c>
      <c r="V33" s="84">
        <f t="shared" si="4"/>
        <v>0.89583333333333304</v>
      </c>
      <c r="W33" s="10"/>
      <c r="X33" s="15"/>
      <c r="Y33" s="85">
        <f t="shared" si="14"/>
        <v>72</v>
      </c>
      <c r="Z33" s="84">
        <f t="shared" si="5"/>
        <v>0.89583333333333304</v>
      </c>
      <c r="AA33" s="25"/>
      <c r="AB33" s="26"/>
      <c r="AC33" s="85">
        <f t="shared" si="15"/>
        <v>72</v>
      </c>
      <c r="AD33" s="84">
        <f t="shared" si="6"/>
        <v>0.89583333333333304</v>
      </c>
      <c r="AE33" s="10"/>
      <c r="AF33" s="15"/>
      <c r="AG33" s="85">
        <f t="shared" si="16"/>
        <v>72</v>
      </c>
      <c r="AH33" s="84">
        <f t="shared" si="7"/>
        <v>0.89583333333333304</v>
      </c>
      <c r="AI33" s="10"/>
      <c r="AJ33" s="15"/>
      <c r="AK33" s="85">
        <f t="shared" si="17"/>
        <v>72</v>
      </c>
      <c r="AL33" s="84">
        <f t="shared" si="8"/>
        <v>0.89583333333333304</v>
      </c>
      <c r="AM33" s="10"/>
      <c r="AN33" s="15"/>
      <c r="AO33" s="86">
        <f t="shared" si="18"/>
        <v>72</v>
      </c>
    </row>
    <row r="34" spans="1:41">
      <c r="A34" s="94"/>
      <c r="B34" s="80">
        <v>0.91666666666666596</v>
      </c>
      <c r="C34" s="19"/>
      <c r="D34" s="20"/>
      <c r="E34" s="88">
        <f t="shared" si="9"/>
        <v>72</v>
      </c>
      <c r="F34" s="80">
        <f t="shared" si="0"/>
        <v>0.91666666666666596</v>
      </c>
      <c r="G34" s="19"/>
      <c r="H34" s="21"/>
      <c r="I34" s="88">
        <f t="shared" si="10"/>
        <v>72</v>
      </c>
      <c r="J34" s="80">
        <f t="shared" si="1"/>
        <v>0.91666666666666596</v>
      </c>
      <c r="K34" s="19"/>
      <c r="L34" s="21"/>
      <c r="M34" s="88">
        <f t="shared" si="11"/>
        <v>72</v>
      </c>
      <c r="N34" s="80">
        <f t="shared" si="2"/>
        <v>0.91666666666666596</v>
      </c>
      <c r="O34" s="19"/>
      <c r="P34" s="21"/>
      <c r="Q34" s="88">
        <f t="shared" si="12"/>
        <v>72</v>
      </c>
      <c r="R34" s="80">
        <f t="shared" si="3"/>
        <v>0.91666666666666596</v>
      </c>
      <c r="S34" s="22"/>
      <c r="T34" s="19"/>
      <c r="U34" s="88">
        <f t="shared" si="13"/>
        <v>72</v>
      </c>
      <c r="V34" s="80">
        <f t="shared" si="4"/>
        <v>0.91666666666666596</v>
      </c>
      <c r="W34" s="19"/>
      <c r="X34" s="21"/>
      <c r="Y34" s="88">
        <f t="shared" si="14"/>
        <v>72</v>
      </c>
      <c r="Z34" s="80">
        <f t="shared" si="5"/>
        <v>0.91666666666666596</v>
      </c>
      <c r="AA34" s="23"/>
      <c r="AB34" s="20"/>
      <c r="AC34" s="88">
        <f t="shared" si="15"/>
        <v>72</v>
      </c>
      <c r="AD34" s="80">
        <f t="shared" si="6"/>
        <v>0.91666666666666596</v>
      </c>
      <c r="AE34" s="19"/>
      <c r="AF34" s="21"/>
      <c r="AG34" s="88">
        <f t="shared" si="16"/>
        <v>72</v>
      </c>
      <c r="AH34" s="80">
        <f t="shared" si="7"/>
        <v>0.91666666666666596</v>
      </c>
      <c r="AI34" s="19"/>
      <c r="AJ34" s="20"/>
      <c r="AK34" s="88">
        <f t="shared" si="17"/>
        <v>72</v>
      </c>
      <c r="AL34" s="80">
        <f t="shared" si="8"/>
        <v>0.91666666666666596</v>
      </c>
      <c r="AM34" s="19"/>
      <c r="AN34" s="21"/>
      <c r="AO34" s="89">
        <f t="shared" si="18"/>
        <v>72</v>
      </c>
    </row>
    <row r="35" spans="1:41">
      <c r="A35" s="94" t="s">
        <v>13</v>
      </c>
      <c r="B35" s="84">
        <v>0.937499999999999</v>
      </c>
      <c r="C35" s="10"/>
      <c r="D35" s="15"/>
      <c r="E35" s="85">
        <f t="shared" si="9"/>
        <v>72</v>
      </c>
      <c r="F35" s="84">
        <f t="shared" si="0"/>
        <v>0.937499999999999</v>
      </c>
      <c r="G35" s="10"/>
      <c r="H35" s="15"/>
      <c r="I35" s="85">
        <f t="shared" si="10"/>
        <v>72</v>
      </c>
      <c r="J35" s="84">
        <f t="shared" si="1"/>
        <v>0.937499999999999</v>
      </c>
      <c r="K35" s="10"/>
      <c r="L35" s="15"/>
      <c r="M35" s="85">
        <f t="shared" si="11"/>
        <v>72</v>
      </c>
      <c r="N35" s="84">
        <f t="shared" si="2"/>
        <v>0.937499999999999</v>
      </c>
      <c r="O35" s="10"/>
      <c r="P35" s="15"/>
      <c r="Q35" s="85">
        <f t="shared" si="12"/>
        <v>72</v>
      </c>
      <c r="R35" s="84">
        <f t="shared" si="3"/>
        <v>0.937499999999999</v>
      </c>
      <c r="S35" s="24"/>
      <c r="T35" s="25"/>
      <c r="U35" s="85">
        <f t="shared" si="13"/>
        <v>72</v>
      </c>
      <c r="V35" s="84">
        <f t="shared" si="4"/>
        <v>0.937499999999999</v>
      </c>
      <c r="W35" s="10"/>
      <c r="X35" s="15"/>
      <c r="Y35" s="85">
        <f t="shared" si="14"/>
        <v>72</v>
      </c>
      <c r="Z35" s="84">
        <f t="shared" si="5"/>
        <v>0.937499999999999</v>
      </c>
      <c r="AA35" s="10"/>
      <c r="AB35" s="15"/>
      <c r="AC35" s="85">
        <f t="shared" si="15"/>
        <v>72</v>
      </c>
      <c r="AD35" s="84">
        <f t="shared" si="6"/>
        <v>0.937499999999999</v>
      </c>
      <c r="AE35" s="10"/>
      <c r="AF35" s="15"/>
      <c r="AG35" s="85">
        <f t="shared" si="16"/>
        <v>72</v>
      </c>
      <c r="AH35" s="84">
        <f t="shared" si="7"/>
        <v>0.937499999999999</v>
      </c>
      <c r="AI35" s="10"/>
      <c r="AJ35" s="15"/>
      <c r="AK35" s="85">
        <f t="shared" si="17"/>
        <v>72</v>
      </c>
      <c r="AL35" s="84">
        <f t="shared" si="8"/>
        <v>0.937499999999999</v>
      </c>
      <c r="AM35" s="10"/>
      <c r="AN35" s="15"/>
      <c r="AO35" s="86">
        <f t="shared" si="18"/>
        <v>72</v>
      </c>
    </row>
    <row r="36" spans="1:41">
      <c r="A36" s="87"/>
      <c r="B36" s="80">
        <v>0.95833333333333304</v>
      </c>
      <c r="C36" s="19"/>
      <c r="D36" s="21"/>
      <c r="E36" s="88">
        <f t="shared" si="9"/>
        <v>72</v>
      </c>
      <c r="F36" s="80">
        <f t="shared" si="0"/>
        <v>0.95833333333333304</v>
      </c>
      <c r="G36" s="19"/>
      <c r="H36" s="21"/>
      <c r="I36" s="88">
        <f t="shared" si="10"/>
        <v>72</v>
      </c>
      <c r="J36" s="80">
        <f t="shared" si="1"/>
        <v>0.95833333333333304</v>
      </c>
      <c r="K36" s="19"/>
      <c r="L36" s="21"/>
      <c r="M36" s="88">
        <f t="shared" si="11"/>
        <v>72</v>
      </c>
      <c r="N36" s="80">
        <f t="shared" si="2"/>
        <v>0.95833333333333304</v>
      </c>
      <c r="O36" s="19"/>
      <c r="P36" s="21"/>
      <c r="Q36" s="88">
        <f t="shared" si="12"/>
        <v>72</v>
      </c>
      <c r="R36" s="80">
        <f t="shared" si="3"/>
        <v>0.95833333333333304</v>
      </c>
      <c r="S36" s="22"/>
      <c r="T36" s="19"/>
      <c r="U36" s="88">
        <f t="shared" si="13"/>
        <v>72</v>
      </c>
      <c r="V36" s="80">
        <f t="shared" si="4"/>
        <v>0.95833333333333304</v>
      </c>
      <c r="W36" s="19"/>
      <c r="X36" s="21"/>
      <c r="Y36" s="88">
        <f t="shared" si="14"/>
        <v>72</v>
      </c>
      <c r="Z36" s="80">
        <f t="shared" si="5"/>
        <v>0.95833333333333304</v>
      </c>
      <c r="AA36" s="19"/>
      <c r="AB36" s="21"/>
      <c r="AC36" s="88">
        <f t="shared" si="15"/>
        <v>72</v>
      </c>
      <c r="AD36" s="80">
        <f t="shared" si="6"/>
        <v>0.95833333333333304</v>
      </c>
      <c r="AE36" s="19"/>
      <c r="AF36" s="21"/>
      <c r="AG36" s="88">
        <f t="shared" si="16"/>
        <v>72</v>
      </c>
      <c r="AH36" s="80">
        <f t="shared" si="7"/>
        <v>0.95833333333333304</v>
      </c>
      <c r="AI36" s="19"/>
      <c r="AJ36" s="21"/>
      <c r="AK36" s="88">
        <f t="shared" si="17"/>
        <v>72</v>
      </c>
      <c r="AL36" s="80">
        <f t="shared" si="8"/>
        <v>0.95833333333333304</v>
      </c>
      <c r="AM36" s="19"/>
      <c r="AN36" s="21"/>
      <c r="AO36" s="89">
        <f t="shared" si="18"/>
        <v>72</v>
      </c>
    </row>
    <row r="37" spans="1:41">
      <c r="A37" s="87"/>
      <c r="B37" s="84">
        <v>0.97916666666666596</v>
      </c>
      <c r="C37" s="10"/>
      <c r="D37" s="15"/>
      <c r="E37" s="85">
        <f t="shared" si="9"/>
        <v>72</v>
      </c>
      <c r="F37" s="84">
        <f t="shared" si="0"/>
        <v>0.97916666666666596</v>
      </c>
      <c r="G37" s="10"/>
      <c r="H37" s="15"/>
      <c r="I37" s="85">
        <f t="shared" si="10"/>
        <v>72</v>
      </c>
      <c r="J37" s="84">
        <f t="shared" si="1"/>
        <v>0.97916666666666596</v>
      </c>
      <c r="K37" s="10"/>
      <c r="L37" s="15"/>
      <c r="M37" s="85">
        <f t="shared" si="11"/>
        <v>72</v>
      </c>
      <c r="N37" s="84">
        <f t="shared" si="2"/>
        <v>0.97916666666666596</v>
      </c>
      <c r="O37" s="10"/>
      <c r="P37" s="15"/>
      <c r="Q37" s="85">
        <f t="shared" si="12"/>
        <v>72</v>
      </c>
      <c r="R37" s="84">
        <f t="shared" si="3"/>
        <v>0.97916666666666596</v>
      </c>
      <c r="S37" s="24"/>
      <c r="T37" s="10"/>
      <c r="U37" s="85">
        <f t="shared" si="13"/>
        <v>72</v>
      </c>
      <c r="V37" s="84">
        <f t="shared" si="4"/>
        <v>0.97916666666666596</v>
      </c>
      <c r="W37" s="10"/>
      <c r="X37" s="15"/>
      <c r="Y37" s="85">
        <f t="shared" si="14"/>
        <v>72</v>
      </c>
      <c r="Z37" s="84">
        <f t="shared" si="5"/>
        <v>0.97916666666666596</v>
      </c>
      <c r="AA37" s="10"/>
      <c r="AB37" s="15"/>
      <c r="AC37" s="85">
        <f t="shared" si="15"/>
        <v>72</v>
      </c>
      <c r="AD37" s="84">
        <f t="shared" si="6"/>
        <v>0.97916666666666596</v>
      </c>
      <c r="AE37" s="10"/>
      <c r="AF37" s="15"/>
      <c r="AG37" s="85">
        <f t="shared" si="16"/>
        <v>72</v>
      </c>
      <c r="AH37" s="84">
        <f t="shared" si="7"/>
        <v>0.97916666666666596</v>
      </c>
      <c r="AI37" s="10"/>
      <c r="AJ37" s="15"/>
      <c r="AK37" s="85">
        <f t="shared" si="17"/>
        <v>72</v>
      </c>
      <c r="AL37" s="84">
        <f t="shared" si="8"/>
        <v>0.97916666666666596</v>
      </c>
      <c r="AM37" s="10"/>
      <c r="AN37" s="15"/>
      <c r="AO37" s="86">
        <f t="shared" si="18"/>
        <v>72</v>
      </c>
    </row>
    <row r="38" spans="1:41">
      <c r="A38" s="87"/>
      <c r="B38" s="80">
        <v>0.999999999999999</v>
      </c>
      <c r="C38" s="19"/>
      <c r="D38" s="21"/>
      <c r="E38" s="88">
        <f t="shared" si="9"/>
        <v>72</v>
      </c>
      <c r="F38" s="80">
        <f t="shared" si="0"/>
        <v>0.999999999999999</v>
      </c>
      <c r="G38" s="19"/>
      <c r="H38" s="21"/>
      <c r="I38" s="88">
        <f t="shared" si="10"/>
        <v>72</v>
      </c>
      <c r="J38" s="80">
        <f t="shared" si="1"/>
        <v>0.999999999999999</v>
      </c>
      <c r="K38" s="19"/>
      <c r="L38" s="21"/>
      <c r="M38" s="88">
        <f t="shared" si="11"/>
        <v>72</v>
      </c>
      <c r="N38" s="80">
        <f t="shared" si="2"/>
        <v>0.999999999999999</v>
      </c>
      <c r="O38" s="19"/>
      <c r="P38" s="21"/>
      <c r="Q38" s="88">
        <f t="shared" si="12"/>
        <v>72</v>
      </c>
      <c r="R38" s="80">
        <f t="shared" si="3"/>
        <v>0.999999999999999</v>
      </c>
      <c r="S38" s="22"/>
      <c r="T38" s="19"/>
      <c r="U38" s="88">
        <f t="shared" si="13"/>
        <v>72</v>
      </c>
      <c r="V38" s="80">
        <f t="shared" si="4"/>
        <v>0.999999999999999</v>
      </c>
      <c r="W38" s="19"/>
      <c r="X38" s="21"/>
      <c r="Y38" s="88">
        <f t="shared" si="14"/>
        <v>72</v>
      </c>
      <c r="Z38" s="80">
        <f t="shared" si="5"/>
        <v>0.999999999999999</v>
      </c>
      <c r="AA38" s="19"/>
      <c r="AB38" s="21"/>
      <c r="AC38" s="88">
        <f t="shared" si="15"/>
        <v>72</v>
      </c>
      <c r="AD38" s="80">
        <f t="shared" si="6"/>
        <v>0.999999999999999</v>
      </c>
      <c r="AE38" s="19"/>
      <c r="AF38" s="21"/>
      <c r="AG38" s="88">
        <f t="shared" si="16"/>
        <v>72</v>
      </c>
      <c r="AH38" s="80">
        <f t="shared" si="7"/>
        <v>0.999999999999999</v>
      </c>
      <c r="AI38" s="19"/>
      <c r="AJ38" s="21"/>
      <c r="AK38" s="88">
        <f t="shared" si="17"/>
        <v>72</v>
      </c>
      <c r="AL38" s="80">
        <f t="shared" si="8"/>
        <v>0.999999999999999</v>
      </c>
      <c r="AM38" s="19"/>
      <c r="AN38" s="21"/>
      <c r="AO38" s="89">
        <f t="shared" si="18"/>
        <v>72</v>
      </c>
    </row>
    <row r="39" spans="1:41">
      <c r="A39" s="87"/>
      <c r="B39" s="84">
        <v>1.0208333333333299</v>
      </c>
      <c r="C39" s="10"/>
      <c r="D39" s="15"/>
      <c r="E39" s="85">
        <f t="shared" si="9"/>
        <v>72</v>
      </c>
      <c r="F39" s="84">
        <f t="shared" si="0"/>
        <v>1.0208333333333299</v>
      </c>
      <c r="G39" s="10"/>
      <c r="H39" s="15"/>
      <c r="I39" s="85">
        <f t="shared" si="10"/>
        <v>72</v>
      </c>
      <c r="J39" s="84">
        <f t="shared" si="1"/>
        <v>1.0208333333333299</v>
      </c>
      <c r="K39" s="10"/>
      <c r="L39" s="15"/>
      <c r="M39" s="85">
        <f t="shared" si="11"/>
        <v>72</v>
      </c>
      <c r="N39" s="84">
        <f t="shared" si="2"/>
        <v>1.0208333333333299</v>
      </c>
      <c r="O39" s="10"/>
      <c r="P39" s="15"/>
      <c r="Q39" s="85">
        <f t="shared" si="12"/>
        <v>72</v>
      </c>
      <c r="R39" s="84">
        <f t="shared" si="3"/>
        <v>1.0208333333333299</v>
      </c>
      <c r="S39" s="24"/>
      <c r="T39" s="10"/>
      <c r="U39" s="85">
        <f t="shared" si="13"/>
        <v>72</v>
      </c>
      <c r="V39" s="84">
        <f t="shared" si="4"/>
        <v>1.0208333333333299</v>
      </c>
      <c r="W39" s="10"/>
      <c r="X39" s="15"/>
      <c r="Y39" s="85">
        <f t="shared" si="14"/>
        <v>72</v>
      </c>
      <c r="Z39" s="84">
        <f t="shared" si="5"/>
        <v>1.0208333333333299</v>
      </c>
      <c r="AA39" s="10"/>
      <c r="AB39" s="15"/>
      <c r="AC39" s="85">
        <f t="shared" si="15"/>
        <v>72</v>
      </c>
      <c r="AD39" s="84">
        <f t="shared" si="6"/>
        <v>1.0208333333333299</v>
      </c>
      <c r="AE39" s="10"/>
      <c r="AF39" s="15"/>
      <c r="AG39" s="85">
        <f t="shared" si="16"/>
        <v>72</v>
      </c>
      <c r="AH39" s="84">
        <f t="shared" si="7"/>
        <v>1.0208333333333299</v>
      </c>
      <c r="AI39" s="10"/>
      <c r="AJ39" s="15"/>
      <c r="AK39" s="85">
        <f t="shared" si="17"/>
        <v>72</v>
      </c>
      <c r="AL39" s="84">
        <f t="shared" si="8"/>
        <v>1.0208333333333299</v>
      </c>
      <c r="AM39" s="10"/>
      <c r="AN39" s="15"/>
      <c r="AO39" s="86">
        <f t="shared" si="18"/>
        <v>72</v>
      </c>
    </row>
    <row r="40" spans="1:41">
      <c r="A40" s="87"/>
      <c r="B40" s="80">
        <v>1.0416666666666701</v>
      </c>
      <c r="C40" s="19"/>
      <c r="D40" s="21"/>
      <c r="E40" s="88">
        <f t="shared" si="9"/>
        <v>72</v>
      </c>
      <c r="F40" s="80">
        <f t="shared" si="0"/>
        <v>1.0416666666666701</v>
      </c>
      <c r="G40" s="19"/>
      <c r="H40" s="21"/>
      <c r="I40" s="88">
        <f t="shared" si="10"/>
        <v>72</v>
      </c>
      <c r="J40" s="80">
        <f t="shared" si="1"/>
        <v>1.0416666666666701</v>
      </c>
      <c r="K40" s="19"/>
      <c r="L40" s="21"/>
      <c r="M40" s="88">
        <f t="shared" si="11"/>
        <v>72</v>
      </c>
      <c r="N40" s="80">
        <f t="shared" si="2"/>
        <v>1.0416666666666701</v>
      </c>
      <c r="O40" s="19"/>
      <c r="P40" s="21"/>
      <c r="Q40" s="88">
        <f t="shared" si="12"/>
        <v>72</v>
      </c>
      <c r="R40" s="80">
        <f t="shared" si="3"/>
        <v>1.0416666666666701</v>
      </c>
      <c r="S40" s="22"/>
      <c r="T40" s="19"/>
      <c r="U40" s="88">
        <f t="shared" si="13"/>
        <v>72</v>
      </c>
      <c r="V40" s="80">
        <f t="shared" si="4"/>
        <v>1.0416666666666701</v>
      </c>
      <c r="W40" s="19"/>
      <c r="X40" s="21"/>
      <c r="Y40" s="88">
        <f t="shared" si="14"/>
        <v>72</v>
      </c>
      <c r="Z40" s="80">
        <f t="shared" si="5"/>
        <v>1.0416666666666701</v>
      </c>
      <c r="AA40" s="19"/>
      <c r="AB40" s="21"/>
      <c r="AC40" s="88">
        <f t="shared" si="15"/>
        <v>72</v>
      </c>
      <c r="AD40" s="80">
        <f t="shared" si="6"/>
        <v>1.0416666666666701</v>
      </c>
      <c r="AE40" s="19"/>
      <c r="AF40" s="21"/>
      <c r="AG40" s="88">
        <f t="shared" si="16"/>
        <v>72</v>
      </c>
      <c r="AH40" s="80">
        <f t="shared" si="7"/>
        <v>1.0416666666666701</v>
      </c>
      <c r="AI40" s="19"/>
      <c r="AJ40" s="21"/>
      <c r="AK40" s="88">
        <f t="shared" si="17"/>
        <v>72</v>
      </c>
      <c r="AL40" s="80">
        <f t="shared" si="8"/>
        <v>1.0416666666666701</v>
      </c>
      <c r="AM40" s="19"/>
      <c r="AN40" s="21"/>
      <c r="AO40" s="89">
        <f t="shared" si="18"/>
        <v>72</v>
      </c>
    </row>
    <row r="41" spans="1:41">
      <c r="A41" s="87"/>
      <c r="B41" s="84">
        <v>1.0625</v>
      </c>
      <c r="C41" s="10"/>
      <c r="D41" s="15"/>
      <c r="E41" s="85">
        <f t="shared" si="9"/>
        <v>72</v>
      </c>
      <c r="F41" s="84">
        <f t="shared" si="0"/>
        <v>1.0625</v>
      </c>
      <c r="G41" s="10"/>
      <c r="H41" s="15"/>
      <c r="I41" s="85">
        <f t="shared" si="10"/>
        <v>72</v>
      </c>
      <c r="J41" s="84">
        <f t="shared" si="1"/>
        <v>1.0625</v>
      </c>
      <c r="K41" s="10"/>
      <c r="L41" s="15"/>
      <c r="M41" s="85">
        <f t="shared" si="11"/>
        <v>72</v>
      </c>
      <c r="N41" s="84">
        <f t="shared" si="2"/>
        <v>1.0625</v>
      </c>
      <c r="O41" s="10"/>
      <c r="P41" s="15"/>
      <c r="Q41" s="85">
        <f t="shared" si="12"/>
        <v>72</v>
      </c>
      <c r="R41" s="84">
        <f t="shared" si="3"/>
        <v>1.0625</v>
      </c>
      <c r="S41" s="24"/>
      <c r="T41" s="10"/>
      <c r="U41" s="85">
        <f t="shared" si="13"/>
        <v>72</v>
      </c>
      <c r="V41" s="84">
        <f t="shared" si="4"/>
        <v>1.0625</v>
      </c>
      <c r="W41" s="10"/>
      <c r="X41" s="15"/>
      <c r="Y41" s="85">
        <f t="shared" si="14"/>
        <v>72</v>
      </c>
      <c r="Z41" s="84">
        <f t="shared" si="5"/>
        <v>1.0625</v>
      </c>
      <c r="AA41" s="10"/>
      <c r="AB41" s="15"/>
      <c r="AC41" s="85">
        <f t="shared" si="15"/>
        <v>72</v>
      </c>
      <c r="AD41" s="84">
        <f t="shared" si="6"/>
        <v>1.0625</v>
      </c>
      <c r="AE41" s="10"/>
      <c r="AF41" s="15"/>
      <c r="AG41" s="85">
        <f t="shared" si="16"/>
        <v>72</v>
      </c>
      <c r="AH41" s="84">
        <f t="shared" si="7"/>
        <v>1.0625</v>
      </c>
      <c r="AI41" s="10"/>
      <c r="AJ41" s="15"/>
      <c r="AK41" s="85">
        <f t="shared" si="17"/>
        <v>72</v>
      </c>
      <c r="AL41" s="84">
        <f t="shared" si="8"/>
        <v>1.0625</v>
      </c>
      <c r="AM41" s="10"/>
      <c r="AN41" s="15"/>
      <c r="AO41" s="86">
        <f t="shared" si="18"/>
        <v>72</v>
      </c>
    </row>
    <row r="42" spans="1:41">
      <c r="A42" s="87"/>
      <c r="B42" s="80">
        <v>1.0833333333333299</v>
      </c>
      <c r="C42" s="19"/>
      <c r="D42" s="21"/>
      <c r="E42" s="88">
        <f t="shared" si="9"/>
        <v>72</v>
      </c>
      <c r="F42" s="80">
        <f t="shared" si="0"/>
        <v>1.0833333333333299</v>
      </c>
      <c r="G42" s="19"/>
      <c r="H42" s="21"/>
      <c r="I42" s="88">
        <f t="shared" si="10"/>
        <v>72</v>
      </c>
      <c r="J42" s="80">
        <f t="shared" si="1"/>
        <v>1.0833333333333299</v>
      </c>
      <c r="K42" s="19"/>
      <c r="L42" s="21"/>
      <c r="M42" s="88">
        <f t="shared" si="11"/>
        <v>72</v>
      </c>
      <c r="N42" s="80">
        <f t="shared" si="2"/>
        <v>1.0833333333333299</v>
      </c>
      <c r="O42" s="19"/>
      <c r="P42" s="21"/>
      <c r="Q42" s="88">
        <f t="shared" si="12"/>
        <v>72</v>
      </c>
      <c r="R42" s="80">
        <f t="shared" si="3"/>
        <v>1.0833333333333299</v>
      </c>
      <c r="S42" s="22"/>
      <c r="T42" s="19"/>
      <c r="U42" s="88">
        <f t="shared" si="13"/>
        <v>72</v>
      </c>
      <c r="V42" s="80">
        <f t="shared" si="4"/>
        <v>1.0833333333333299</v>
      </c>
      <c r="W42" s="19"/>
      <c r="X42" s="21"/>
      <c r="Y42" s="88">
        <f t="shared" si="14"/>
        <v>72</v>
      </c>
      <c r="Z42" s="80">
        <f t="shared" si="5"/>
        <v>1.0833333333333299</v>
      </c>
      <c r="AA42" s="19"/>
      <c r="AB42" s="21"/>
      <c r="AC42" s="88">
        <f t="shared" si="15"/>
        <v>72</v>
      </c>
      <c r="AD42" s="80">
        <f t="shared" si="6"/>
        <v>1.0833333333333299</v>
      </c>
      <c r="AE42" s="19"/>
      <c r="AF42" s="21"/>
      <c r="AG42" s="88">
        <f t="shared" si="16"/>
        <v>72</v>
      </c>
      <c r="AH42" s="80">
        <f t="shared" si="7"/>
        <v>1.0833333333333299</v>
      </c>
      <c r="AI42" s="19"/>
      <c r="AJ42" s="21"/>
      <c r="AK42" s="88">
        <f t="shared" si="17"/>
        <v>72</v>
      </c>
      <c r="AL42" s="80">
        <f t="shared" si="8"/>
        <v>1.0833333333333299</v>
      </c>
      <c r="AM42" s="19"/>
      <c r="AN42" s="21"/>
      <c r="AO42" s="89">
        <f t="shared" si="18"/>
        <v>72</v>
      </c>
    </row>
    <row r="43" spans="1:41">
      <c r="A43" s="87"/>
      <c r="B43" s="84">
        <v>1.1041666666666701</v>
      </c>
      <c r="C43" s="10"/>
      <c r="D43" s="15"/>
      <c r="E43" s="85">
        <f t="shared" si="9"/>
        <v>72</v>
      </c>
      <c r="F43" s="84">
        <f t="shared" si="0"/>
        <v>1.1041666666666701</v>
      </c>
      <c r="G43" s="10"/>
      <c r="H43" s="15"/>
      <c r="I43" s="85">
        <f t="shared" si="10"/>
        <v>72</v>
      </c>
      <c r="J43" s="84">
        <f t="shared" si="1"/>
        <v>1.1041666666666701</v>
      </c>
      <c r="K43" s="10"/>
      <c r="L43" s="15"/>
      <c r="M43" s="85">
        <f t="shared" si="11"/>
        <v>72</v>
      </c>
      <c r="N43" s="84">
        <f t="shared" si="2"/>
        <v>1.1041666666666701</v>
      </c>
      <c r="O43" s="10"/>
      <c r="P43" s="15"/>
      <c r="Q43" s="85">
        <f t="shared" si="12"/>
        <v>72</v>
      </c>
      <c r="R43" s="84">
        <f t="shared" si="3"/>
        <v>1.1041666666666701</v>
      </c>
      <c r="S43" s="24"/>
      <c r="T43" s="10"/>
      <c r="U43" s="85">
        <f t="shared" si="13"/>
        <v>72</v>
      </c>
      <c r="V43" s="84">
        <f t="shared" si="4"/>
        <v>1.1041666666666701</v>
      </c>
      <c r="W43" s="10"/>
      <c r="X43" s="15"/>
      <c r="Y43" s="85">
        <f t="shared" si="14"/>
        <v>72</v>
      </c>
      <c r="Z43" s="84">
        <f t="shared" si="5"/>
        <v>1.1041666666666701</v>
      </c>
      <c r="AA43" s="10"/>
      <c r="AB43" s="15"/>
      <c r="AC43" s="85">
        <f t="shared" si="15"/>
        <v>72</v>
      </c>
      <c r="AD43" s="84">
        <f t="shared" si="6"/>
        <v>1.1041666666666701</v>
      </c>
      <c r="AE43" s="10"/>
      <c r="AF43" s="15"/>
      <c r="AG43" s="85">
        <f t="shared" si="16"/>
        <v>72</v>
      </c>
      <c r="AH43" s="84">
        <f t="shared" si="7"/>
        <v>1.1041666666666701</v>
      </c>
      <c r="AI43" s="10"/>
      <c r="AJ43" s="15"/>
      <c r="AK43" s="85">
        <f t="shared" si="17"/>
        <v>72</v>
      </c>
      <c r="AL43" s="84">
        <f t="shared" si="8"/>
        <v>1.1041666666666701</v>
      </c>
      <c r="AM43" s="10"/>
      <c r="AN43" s="15"/>
      <c r="AO43" s="86">
        <f t="shared" si="18"/>
        <v>72</v>
      </c>
    </row>
    <row r="44" spans="1:41">
      <c r="A44" s="87"/>
      <c r="B44" s="80">
        <v>1.125</v>
      </c>
      <c r="C44" s="19"/>
      <c r="D44" s="21"/>
      <c r="E44" s="88">
        <f t="shared" si="9"/>
        <v>72</v>
      </c>
      <c r="F44" s="80">
        <f t="shared" si="0"/>
        <v>1.125</v>
      </c>
      <c r="G44" s="19"/>
      <c r="H44" s="21"/>
      <c r="I44" s="88">
        <f t="shared" si="10"/>
        <v>72</v>
      </c>
      <c r="J44" s="80">
        <f t="shared" si="1"/>
        <v>1.125</v>
      </c>
      <c r="K44" s="19"/>
      <c r="L44" s="21"/>
      <c r="M44" s="88">
        <f t="shared" si="11"/>
        <v>72</v>
      </c>
      <c r="N44" s="80">
        <f t="shared" si="2"/>
        <v>1.125</v>
      </c>
      <c r="O44" s="19"/>
      <c r="P44" s="21"/>
      <c r="Q44" s="88">
        <f t="shared" si="12"/>
        <v>72</v>
      </c>
      <c r="R44" s="80">
        <f t="shared" si="3"/>
        <v>1.125</v>
      </c>
      <c r="S44" s="22"/>
      <c r="T44" s="19"/>
      <c r="U44" s="88">
        <f t="shared" si="13"/>
        <v>72</v>
      </c>
      <c r="V44" s="80">
        <f t="shared" si="4"/>
        <v>1.125</v>
      </c>
      <c r="W44" s="19"/>
      <c r="X44" s="21"/>
      <c r="Y44" s="88">
        <f t="shared" si="14"/>
        <v>72</v>
      </c>
      <c r="Z44" s="80">
        <f t="shared" si="5"/>
        <v>1.125</v>
      </c>
      <c r="AA44" s="19"/>
      <c r="AB44" s="21"/>
      <c r="AC44" s="88">
        <f t="shared" si="15"/>
        <v>72</v>
      </c>
      <c r="AD44" s="80">
        <f t="shared" si="6"/>
        <v>1.125</v>
      </c>
      <c r="AE44" s="19"/>
      <c r="AF44" s="21"/>
      <c r="AG44" s="88">
        <f t="shared" si="16"/>
        <v>72</v>
      </c>
      <c r="AH44" s="80">
        <f t="shared" si="7"/>
        <v>1.125</v>
      </c>
      <c r="AI44" s="19"/>
      <c r="AJ44" s="21"/>
      <c r="AK44" s="88">
        <f t="shared" si="17"/>
        <v>72</v>
      </c>
      <c r="AL44" s="80">
        <f t="shared" si="8"/>
        <v>1.125</v>
      </c>
      <c r="AM44" s="19"/>
      <c r="AN44" s="21"/>
      <c r="AO44" s="89">
        <f t="shared" si="18"/>
        <v>72</v>
      </c>
    </row>
    <row r="45" spans="1:41">
      <c r="A45" s="87"/>
      <c r="B45" s="84">
        <v>1.1458333333333299</v>
      </c>
      <c r="C45" s="10"/>
      <c r="D45" s="15"/>
      <c r="E45" s="85">
        <f t="shared" si="9"/>
        <v>72</v>
      </c>
      <c r="F45" s="84">
        <f t="shared" si="0"/>
        <v>1.1458333333333299</v>
      </c>
      <c r="G45" s="10"/>
      <c r="H45" s="15"/>
      <c r="I45" s="85">
        <f t="shared" si="10"/>
        <v>72</v>
      </c>
      <c r="J45" s="84">
        <f t="shared" si="1"/>
        <v>1.1458333333333299</v>
      </c>
      <c r="K45" s="10"/>
      <c r="L45" s="15"/>
      <c r="M45" s="85">
        <f t="shared" si="11"/>
        <v>72</v>
      </c>
      <c r="N45" s="84">
        <f t="shared" si="2"/>
        <v>1.1458333333333299</v>
      </c>
      <c r="O45" s="10"/>
      <c r="P45" s="15"/>
      <c r="Q45" s="85">
        <f t="shared" si="12"/>
        <v>72</v>
      </c>
      <c r="R45" s="84">
        <f t="shared" si="3"/>
        <v>1.1458333333333299</v>
      </c>
      <c r="S45" s="24"/>
      <c r="T45" s="10"/>
      <c r="U45" s="85">
        <f t="shared" si="13"/>
        <v>72</v>
      </c>
      <c r="V45" s="84">
        <f t="shared" si="4"/>
        <v>1.1458333333333299</v>
      </c>
      <c r="W45" s="10"/>
      <c r="X45" s="15"/>
      <c r="Y45" s="85">
        <f t="shared" si="14"/>
        <v>72</v>
      </c>
      <c r="Z45" s="84">
        <f t="shared" si="5"/>
        <v>1.1458333333333299</v>
      </c>
      <c r="AA45" s="10"/>
      <c r="AB45" s="15"/>
      <c r="AC45" s="85">
        <f t="shared" si="15"/>
        <v>72</v>
      </c>
      <c r="AD45" s="84">
        <f t="shared" si="6"/>
        <v>1.1458333333333299</v>
      </c>
      <c r="AE45" s="10"/>
      <c r="AF45" s="15"/>
      <c r="AG45" s="85">
        <f t="shared" si="16"/>
        <v>72</v>
      </c>
      <c r="AH45" s="84">
        <f t="shared" si="7"/>
        <v>1.1458333333333299</v>
      </c>
      <c r="AI45" s="10"/>
      <c r="AJ45" s="15"/>
      <c r="AK45" s="85">
        <f t="shared" si="17"/>
        <v>72</v>
      </c>
      <c r="AL45" s="84">
        <f t="shared" si="8"/>
        <v>1.1458333333333299</v>
      </c>
      <c r="AM45" s="10"/>
      <c r="AN45" s="15"/>
      <c r="AO45" s="86">
        <f t="shared" si="18"/>
        <v>72</v>
      </c>
    </row>
    <row r="46" spans="1:41">
      <c r="A46" s="87"/>
      <c r="B46" s="80">
        <v>1.1666666666666701</v>
      </c>
      <c r="C46" s="19"/>
      <c r="D46" s="21"/>
      <c r="E46" s="88">
        <f t="shared" si="9"/>
        <v>72</v>
      </c>
      <c r="F46" s="80">
        <f t="shared" si="0"/>
        <v>1.1666666666666701</v>
      </c>
      <c r="G46" s="19"/>
      <c r="H46" s="21"/>
      <c r="I46" s="88">
        <f t="shared" si="10"/>
        <v>72</v>
      </c>
      <c r="J46" s="80">
        <f t="shared" si="1"/>
        <v>1.1666666666666701</v>
      </c>
      <c r="K46" s="19"/>
      <c r="L46" s="21"/>
      <c r="M46" s="88">
        <f t="shared" si="11"/>
        <v>72</v>
      </c>
      <c r="N46" s="80">
        <f t="shared" si="2"/>
        <v>1.1666666666666701</v>
      </c>
      <c r="O46" s="19"/>
      <c r="P46" s="21"/>
      <c r="Q46" s="88">
        <f t="shared" si="12"/>
        <v>72</v>
      </c>
      <c r="R46" s="80">
        <f t="shared" si="3"/>
        <v>1.1666666666666701</v>
      </c>
      <c r="S46" s="22"/>
      <c r="T46" s="19"/>
      <c r="U46" s="88">
        <f t="shared" si="13"/>
        <v>72</v>
      </c>
      <c r="V46" s="80">
        <f t="shared" si="4"/>
        <v>1.1666666666666701</v>
      </c>
      <c r="W46" s="19"/>
      <c r="X46" s="21"/>
      <c r="Y46" s="88">
        <f t="shared" si="14"/>
        <v>72</v>
      </c>
      <c r="Z46" s="80">
        <f t="shared" si="5"/>
        <v>1.1666666666666701</v>
      </c>
      <c r="AA46" s="19"/>
      <c r="AB46" s="21"/>
      <c r="AC46" s="88">
        <f t="shared" si="15"/>
        <v>72</v>
      </c>
      <c r="AD46" s="80">
        <f t="shared" si="6"/>
        <v>1.1666666666666701</v>
      </c>
      <c r="AE46" s="19"/>
      <c r="AF46" s="21"/>
      <c r="AG46" s="88">
        <f t="shared" si="16"/>
        <v>72</v>
      </c>
      <c r="AH46" s="80">
        <f t="shared" si="7"/>
        <v>1.1666666666666701</v>
      </c>
      <c r="AI46" s="19"/>
      <c r="AJ46" s="21"/>
      <c r="AK46" s="88">
        <f t="shared" si="17"/>
        <v>72</v>
      </c>
      <c r="AL46" s="80">
        <f t="shared" si="8"/>
        <v>1.1666666666666701</v>
      </c>
      <c r="AM46" s="19"/>
      <c r="AN46" s="21"/>
      <c r="AO46" s="89">
        <f t="shared" si="18"/>
        <v>72</v>
      </c>
    </row>
    <row r="47" spans="1:41">
      <c r="A47" s="87"/>
      <c r="B47" s="84">
        <v>1.1875</v>
      </c>
      <c r="C47" s="10"/>
      <c r="D47" s="15"/>
      <c r="E47" s="85">
        <f t="shared" si="9"/>
        <v>72</v>
      </c>
      <c r="F47" s="84">
        <f t="shared" si="0"/>
        <v>1.1875</v>
      </c>
      <c r="G47" s="10"/>
      <c r="H47" s="15"/>
      <c r="I47" s="85">
        <f t="shared" si="10"/>
        <v>72</v>
      </c>
      <c r="J47" s="84">
        <f t="shared" si="1"/>
        <v>1.1875</v>
      </c>
      <c r="K47" s="10"/>
      <c r="L47" s="15"/>
      <c r="M47" s="85">
        <f t="shared" si="11"/>
        <v>72</v>
      </c>
      <c r="N47" s="84">
        <f t="shared" si="2"/>
        <v>1.1875</v>
      </c>
      <c r="O47" s="10"/>
      <c r="P47" s="15"/>
      <c r="Q47" s="85">
        <f t="shared" si="12"/>
        <v>72</v>
      </c>
      <c r="R47" s="84">
        <f t="shared" si="3"/>
        <v>1.1875</v>
      </c>
      <c r="S47" s="24"/>
      <c r="T47" s="10"/>
      <c r="U47" s="85">
        <f t="shared" si="13"/>
        <v>72</v>
      </c>
      <c r="V47" s="84">
        <f t="shared" si="4"/>
        <v>1.1875</v>
      </c>
      <c r="W47" s="10"/>
      <c r="X47" s="15"/>
      <c r="Y47" s="85">
        <f t="shared" si="14"/>
        <v>72</v>
      </c>
      <c r="Z47" s="84">
        <f t="shared" si="5"/>
        <v>1.1875</v>
      </c>
      <c r="AA47" s="10"/>
      <c r="AB47" s="15"/>
      <c r="AC47" s="85">
        <f t="shared" si="15"/>
        <v>72</v>
      </c>
      <c r="AD47" s="84">
        <f t="shared" si="6"/>
        <v>1.1875</v>
      </c>
      <c r="AE47" s="10"/>
      <c r="AF47" s="15"/>
      <c r="AG47" s="85">
        <f t="shared" si="16"/>
        <v>72</v>
      </c>
      <c r="AH47" s="84">
        <f t="shared" si="7"/>
        <v>1.1875</v>
      </c>
      <c r="AI47" s="10"/>
      <c r="AJ47" s="15"/>
      <c r="AK47" s="85">
        <f t="shared" si="17"/>
        <v>72</v>
      </c>
      <c r="AL47" s="84">
        <f t="shared" si="8"/>
        <v>1.1875</v>
      </c>
      <c r="AM47" s="10"/>
      <c r="AN47" s="15"/>
      <c r="AO47" s="86">
        <f t="shared" si="18"/>
        <v>72</v>
      </c>
    </row>
    <row r="48" spans="1:41">
      <c r="A48" s="87"/>
      <c r="B48" s="80">
        <v>1.2083333333333299</v>
      </c>
      <c r="C48" s="19"/>
      <c r="D48" s="21"/>
      <c r="E48" s="88">
        <f t="shared" si="9"/>
        <v>72</v>
      </c>
      <c r="F48" s="80">
        <f t="shared" si="0"/>
        <v>1.2083333333333299</v>
      </c>
      <c r="G48" s="19"/>
      <c r="H48" s="21"/>
      <c r="I48" s="88">
        <f t="shared" si="10"/>
        <v>72</v>
      </c>
      <c r="J48" s="80">
        <f t="shared" si="1"/>
        <v>1.2083333333333299</v>
      </c>
      <c r="K48" s="19"/>
      <c r="L48" s="21"/>
      <c r="M48" s="88">
        <f t="shared" si="11"/>
        <v>72</v>
      </c>
      <c r="N48" s="80">
        <f t="shared" si="2"/>
        <v>1.2083333333333299</v>
      </c>
      <c r="O48" s="19"/>
      <c r="P48" s="21"/>
      <c r="Q48" s="88">
        <f t="shared" si="12"/>
        <v>72</v>
      </c>
      <c r="R48" s="80">
        <f t="shared" si="3"/>
        <v>1.2083333333333299</v>
      </c>
      <c r="S48" s="22"/>
      <c r="T48" s="19"/>
      <c r="U48" s="88">
        <f t="shared" si="13"/>
        <v>72</v>
      </c>
      <c r="V48" s="80">
        <f t="shared" si="4"/>
        <v>1.2083333333333299</v>
      </c>
      <c r="W48" s="19"/>
      <c r="X48" s="21"/>
      <c r="Y48" s="88">
        <f t="shared" si="14"/>
        <v>72</v>
      </c>
      <c r="Z48" s="80">
        <f t="shared" si="5"/>
        <v>1.2083333333333299</v>
      </c>
      <c r="AA48" s="19"/>
      <c r="AB48" s="21"/>
      <c r="AC48" s="88">
        <f t="shared" si="15"/>
        <v>72</v>
      </c>
      <c r="AD48" s="80">
        <f t="shared" si="6"/>
        <v>1.2083333333333299</v>
      </c>
      <c r="AE48" s="19"/>
      <c r="AF48" s="21"/>
      <c r="AG48" s="88">
        <f t="shared" si="16"/>
        <v>72</v>
      </c>
      <c r="AH48" s="80">
        <f t="shared" si="7"/>
        <v>1.2083333333333299</v>
      </c>
      <c r="AI48" s="19"/>
      <c r="AJ48" s="21"/>
      <c r="AK48" s="88">
        <f t="shared" si="17"/>
        <v>72</v>
      </c>
      <c r="AL48" s="80">
        <f t="shared" si="8"/>
        <v>1.2083333333333299</v>
      </c>
      <c r="AM48" s="19"/>
      <c r="AN48" s="21"/>
      <c r="AO48" s="89">
        <f t="shared" si="18"/>
        <v>72</v>
      </c>
    </row>
    <row r="49" spans="1:41">
      <c r="A49" s="87"/>
      <c r="B49" s="84">
        <v>1.2291666666666701</v>
      </c>
      <c r="C49" s="10"/>
      <c r="D49" s="15"/>
      <c r="E49" s="85">
        <f t="shared" si="9"/>
        <v>72</v>
      </c>
      <c r="F49" s="84">
        <f t="shared" si="0"/>
        <v>1.2291666666666701</v>
      </c>
      <c r="G49" s="10"/>
      <c r="H49" s="15"/>
      <c r="I49" s="85">
        <f t="shared" si="10"/>
        <v>72</v>
      </c>
      <c r="J49" s="84">
        <f t="shared" si="1"/>
        <v>1.2291666666666701</v>
      </c>
      <c r="K49" s="10"/>
      <c r="L49" s="15"/>
      <c r="M49" s="85">
        <f t="shared" si="11"/>
        <v>72</v>
      </c>
      <c r="N49" s="84">
        <f t="shared" si="2"/>
        <v>1.2291666666666701</v>
      </c>
      <c r="O49" s="10"/>
      <c r="P49" s="15"/>
      <c r="Q49" s="85">
        <f t="shared" si="12"/>
        <v>72</v>
      </c>
      <c r="R49" s="84">
        <f t="shared" si="3"/>
        <v>1.2291666666666701</v>
      </c>
      <c r="S49" s="24"/>
      <c r="T49" s="10"/>
      <c r="U49" s="85">
        <f t="shared" si="13"/>
        <v>72</v>
      </c>
      <c r="V49" s="84">
        <f t="shared" si="4"/>
        <v>1.2291666666666701</v>
      </c>
      <c r="W49" s="10"/>
      <c r="X49" s="15"/>
      <c r="Y49" s="85">
        <f t="shared" si="14"/>
        <v>72</v>
      </c>
      <c r="Z49" s="84">
        <f t="shared" si="5"/>
        <v>1.2291666666666701</v>
      </c>
      <c r="AA49" s="10"/>
      <c r="AB49" s="15"/>
      <c r="AC49" s="85">
        <f t="shared" si="15"/>
        <v>72</v>
      </c>
      <c r="AD49" s="84">
        <f t="shared" si="6"/>
        <v>1.2291666666666701</v>
      </c>
      <c r="AE49" s="10"/>
      <c r="AF49" s="15"/>
      <c r="AG49" s="85">
        <f t="shared" si="16"/>
        <v>72</v>
      </c>
      <c r="AH49" s="84">
        <f t="shared" si="7"/>
        <v>1.2291666666666701</v>
      </c>
      <c r="AI49" s="10"/>
      <c r="AJ49" s="15"/>
      <c r="AK49" s="85">
        <f t="shared" si="17"/>
        <v>72</v>
      </c>
      <c r="AL49" s="84">
        <f t="shared" si="8"/>
        <v>1.2291666666666701</v>
      </c>
      <c r="AM49" s="10"/>
      <c r="AN49" s="15"/>
      <c r="AO49" s="86">
        <f t="shared" si="18"/>
        <v>72</v>
      </c>
    </row>
    <row r="50" spans="1:41">
      <c r="A50" s="87"/>
      <c r="B50" s="80">
        <v>1.25</v>
      </c>
      <c r="C50" s="19"/>
      <c r="D50" s="21"/>
      <c r="E50" s="88">
        <f t="shared" si="9"/>
        <v>72</v>
      </c>
      <c r="F50" s="80">
        <f t="shared" si="0"/>
        <v>1.25</v>
      </c>
      <c r="G50" s="19"/>
      <c r="H50" s="21"/>
      <c r="I50" s="88">
        <f t="shared" si="10"/>
        <v>72</v>
      </c>
      <c r="J50" s="80">
        <f t="shared" si="1"/>
        <v>1.25</v>
      </c>
      <c r="K50" s="19"/>
      <c r="L50" s="21"/>
      <c r="M50" s="88">
        <f t="shared" si="11"/>
        <v>72</v>
      </c>
      <c r="N50" s="80">
        <f t="shared" si="2"/>
        <v>1.25</v>
      </c>
      <c r="O50" s="19"/>
      <c r="P50" s="21"/>
      <c r="Q50" s="88">
        <f t="shared" si="12"/>
        <v>72</v>
      </c>
      <c r="R50" s="80">
        <f t="shared" si="3"/>
        <v>1.25</v>
      </c>
      <c r="S50" s="22"/>
      <c r="T50" s="19"/>
      <c r="U50" s="88">
        <f t="shared" si="13"/>
        <v>72</v>
      </c>
      <c r="V50" s="80">
        <f t="shared" si="4"/>
        <v>1.25</v>
      </c>
      <c r="W50" s="19"/>
      <c r="X50" s="21"/>
      <c r="Y50" s="88">
        <f t="shared" si="14"/>
        <v>72</v>
      </c>
      <c r="Z50" s="80">
        <f t="shared" si="5"/>
        <v>1.25</v>
      </c>
      <c r="AA50" s="19"/>
      <c r="AB50" s="21"/>
      <c r="AC50" s="88">
        <f t="shared" si="15"/>
        <v>72</v>
      </c>
      <c r="AD50" s="80">
        <f t="shared" si="6"/>
        <v>1.25</v>
      </c>
      <c r="AE50" s="19"/>
      <c r="AF50" s="21"/>
      <c r="AG50" s="88">
        <f t="shared" si="16"/>
        <v>72</v>
      </c>
      <c r="AH50" s="80">
        <f t="shared" si="7"/>
        <v>1.25</v>
      </c>
      <c r="AI50" s="19"/>
      <c r="AJ50" s="21"/>
      <c r="AK50" s="88">
        <f t="shared" si="17"/>
        <v>72</v>
      </c>
      <c r="AL50" s="80">
        <f t="shared" si="8"/>
        <v>1.25</v>
      </c>
      <c r="AM50" s="19"/>
      <c r="AN50" s="21"/>
      <c r="AO50" s="89">
        <f t="shared" si="18"/>
        <v>72</v>
      </c>
    </row>
    <row r="51" spans="1:41">
      <c r="A51" s="87"/>
      <c r="B51" s="84">
        <v>1.2708333333333299</v>
      </c>
      <c r="C51" s="10"/>
      <c r="D51" s="15"/>
      <c r="E51" s="85">
        <f t="shared" si="9"/>
        <v>72</v>
      </c>
      <c r="F51" s="84">
        <f t="shared" si="0"/>
        <v>1.2708333333333299</v>
      </c>
      <c r="G51" s="10"/>
      <c r="H51" s="15"/>
      <c r="I51" s="85">
        <f t="shared" si="10"/>
        <v>72</v>
      </c>
      <c r="J51" s="84">
        <f t="shared" si="1"/>
        <v>1.2708333333333299</v>
      </c>
      <c r="K51" s="10"/>
      <c r="L51" s="15"/>
      <c r="M51" s="85">
        <f t="shared" si="11"/>
        <v>72</v>
      </c>
      <c r="N51" s="84">
        <f t="shared" si="2"/>
        <v>1.2708333333333299</v>
      </c>
      <c r="O51" s="10"/>
      <c r="P51" s="15"/>
      <c r="Q51" s="85">
        <f t="shared" si="12"/>
        <v>72</v>
      </c>
      <c r="R51" s="84">
        <f t="shared" si="3"/>
        <v>1.2708333333333299</v>
      </c>
      <c r="S51" s="24"/>
      <c r="T51" s="10"/>
      <c r="U51" s="85">
        <f t="shared" si="13"/>
        <v>72</v>
      </c>
      <c r="V51" s="84">
        <f t="shared" si="4"/>
        <v>1.2708333333333299</v>
      </c>
      <c r="W51" s="10"/>
      <c r="X51" s="15"/>
      <c r="Y51" s="85">
        <f t="shared" si="14"/>
        <v>72</v>
      </c>
      <c r="Z51" s="84">
        <f t="shared" si="5"/>
        <v>1.2708333333333299</v>
      </c>
      <c r="AA51" s="10"/>
      <c r="AB51" s="15"/>
      <c r="AC51" s="85">
        <f t="shared" si="15"/>
        <v>72</v>
      </c>
      <c r="AD51" s="84">
        <f t="shared" si="6"/>
        <v>1.2708333333333299</v>
      </c>
      <c r="AE51" s="10"/>
      <c r="AF51" s="15"/>
      <c r="AG51" s="85">
        <f t="shared" si="16"/>
        <v>72</v>
      </c>
      <c r="AH51" s="84">
        <f t="shared" si="7"/>
        <v>1.2708333333333299</v>
      </c>
      <c r="AI51" s="10"/>
      <c r="AJ51" s="15"/>
      <c r="AK51" s="85">
        <f t="shared" si="17"/>
        <v>72</v>
      </c>
      <c r="AL51" s="84">
        <f t="shared" si="8"/>
        <v>1.2708333333333299</v>
      </c>
      <c r="AM51" s="10"/>
      <c r="AN51" s="15"/>
      <c r="AO51" s="86">
        <f t="shared" si="18"/>
        <v>72</v>
      </c>
    </row>
    <row r="52" spans="1:41" ht="15.75" thickBot="1">
      <c r="A52" s="95"/>
      <c r="B52" s="96">
        <v>1.2916666666666701</v>
      </c>
      <c r="C52" s="7"/>
      <c r="D52" s="14"/>
      <c r="E52" s="97">
        <f t="shared" si="9"/>
        <v>72</v>
      </c>
      <c r="F52" s="96">
        <f t="shared" si="0"/>
        <v>1.2916666666666701</v>
      </c>
      <c r="G52" s="7"/>
      <c r="H52" s="14"/>
      <c r="I52" s="97">
        <f t="shared" si="10"/>
        <v>72</v>
      </c>
      <c r="J52" s="96">
        <f t="shared" si="1"/>
        <v>1.2916666666666701</v>
      </c>
      <c r="K52" s="7"/>
      <c r="L52" s="14"/>
      <c r="M52" s="97">
        <f t="shared" si="11"/>
        <v>72</v>
      </c>
      <c r="N52" s="96">
        <f t="shared" si="2"/>
        <v>1.2916666666666701</v>
      </c>
      <c r="O52" s="7"/>
      <c r="P52" s="14"/>
      <c r="Q52" s="97">
        <f t="shared" si="12"/>
        <v>72</v>
      </c>
      <c r="R52" s="96">
        <f t="shared" si="3"/>
        <v>1.2916666666666701</v>
      </c>
      <c r="S52" s="2"/>
      <c r="T52" s="7"/>
      <c r="U52" s="97">
        <f t="shared" si="13"/>
        <v>72</v>
      </c>
      <c r="V52" s="96">
        <f t="shared" si="4"/>
        <v>1.2916666666666701</v>
      </c>
      <c r="W52" s="7"/>
      <c r="X52" s="14"/>
      <c r="Y52" s="97">
        <f t="shared" si="14"/>
        <v>72</v>
      </c>
      <c r="Z52" s="96">
        <f t="shared" si="5"/>
        <v>1.2916666666666701</v>
      </c>
      <c r="AA52" s="7"/>
      <c r="AB52" s="14"/>
      <c r="AC52" s="97">
        <f t="shared" si="15"/>
        <v>72</v>
      </c>
      <c r="AD52" s="96">
        <f t="shared" si="6"/>
        <v>1.2916666666666701</v>
      </c>
      <c r="AE52" s="7"/>
      <c r="AF52" s="14"/>
      <c r="AG52" s="97">
        <f t="shared" si="16"/>
        <v>72</v>
      </c>
      <c r="AH52" s="96">
        <f t="shared" si="7"/>
        <v>1.2916666666666701</v>
      </c>
      <c r="AI52" s="7"/>
      <c r="AJ52" s="14"/>
      <c r="AK52" s="97">
        <f t="shared" si="17"/>
        <v>72</v>
      </c>
      <c r="AL52" s="96">
        <f t="shared" si="8"/>
        <v>1.2916666666666701</v>
      </c>
      <c r="AM52" s="7"/>
      <c r="AN52" s="14"/>
      <c r="AO52" s="98">
        <f t="shared" si="18"/>
        <v>72</v>
      </c>
    </row>
    <row r="53" spans="1:41">
      <c r="A53" s="79" t="s">
        <v>8</v>
      </c>
      <c r="B53" s="117"/>
      <c r="C53" s="9">
        <f>MIN(C5:C52)</f>
        <v>0</v>
      </c>
      <c r="D53" s="48">
        <f t="shared" ref="D53:AN53" si="19">MIN(D5:D52)</f>
        <v>0</v>
      </c>
      <c r="E53" s="120"/>
      <c r="F53" s="117"/>
      <c r="G53" s="9">
        <f t="shared" si="19"/>
        <v>0</v>
      </c>
      <c r="H53" s="48">
        <f t="shared" si="19"/>
        <v>0</v>
      </c>
      <c r="I53" s="120"/>
      <c r="J53" s="117"/>
      <c r="K53" s="9">
        <f t="shared" si="19"/>
        <v>0</v>
      </c>
      <c r="L53" s="12">
        <f t="shared" si="19"/>
        <v>0</v>
      </c>
      <c r="M53" s="112"/>
      <c r="N53" s="117"/>
      <c r="O53" s="9">
        <f t="shared" si="19"/>
        <v>0</v>
      </c>
      <c r="P53" s="48">
        <f t="shared" si="19"/>
        <v>0</v>
      </c>
      <c r="Q53" s="120"/>
      <c r="R53" s="117"/>
      <c r="S53" s="18">
        <f t="shared" si="19"/>
        <v>0</v>
      </c>
      <c r="T53" s="9">
        <f t="shared" si="19"/>
        <v>0</v>
      </c>
      <c r="U53" s="112"/>
      <c r="V53" s="117"/>
      <c r="W53" s="9">
        <f t="shared" si="19"/>
        <v>0</v>
      </c>
      <c r="X53" s="12">
        <f t="shared" si="19"/>
        <v>0</v>
      </c>
      <c r="Y53" s="112"/>
      <c r="Z53" s="117"/>
      <c r="AA53" s="9">
        <f t="shared" si="19"/>
        <v>0</v>
      </c>
      <c r="AB53" s="12">
        <f t="shared" si="19"/>
        <v>0</v>
      </c>
      <c r="AC53" s="112"/>
      <c r="AD53" s="117"/>
      <c r="AE53" s="9">
        <f t="shared" si="19"/>
        <v>0</v>
      </c>
      <c r="AF53" s="12">
        <f t="shared" si="19"/>
        <v>0</v>
      </c>
      <c r="AG53" s="112"/>
      <c r="AH53" s="117"/>
      <c r="AI53" s="9">
        <f t="shared" si="19"/>
        <v>0</v>
      </c>
      <c r="AJ53" s="12">
        <f t="shared" si="19"/>
        <v>0</v>
      </c>
      <c r="AK53" s="112"/>
      <c r="AL53" s="117"/>
      <c r="AM53" s="9">
        <f t="shared" si="19"/>
        <v>0</v>
      </c>
      <c r="AN53" s="12">
        <f t="shared" si="19"/>
        <v>0</v>
      </c>
      <c r="AO53" s="115"/>
    </row>
    <row r="54" spans="1:41" ht="15.75" thickBot="1">
      <c r="A54" s="99" t="s">
        <v>9</v>
      </c>
      <c r="B54" s="118"/>
      <c r="C54" s="33">
        <f>MAX(C5:C52)</f>
        <v>0</v>
      </c>
      <c r="D54" s="49">
        <f t="shared" ref="D54:AN54" si="20">MAX(D5:D52)</f>
        <v>0</v>
      </c>
      <c r="E54" s="121"/>
      <c r="F54" s="118"/>
      <c r="G54" s="33">
        <f t="shared" si="20"/>
        <v>0</v>
      </c>
      <c r="H54" s="49">
        <f t="shared" si="20"/>
        <v>0</v>
      </c>
      <c r="I54" s="121"/>
      <c r="J54" s="118"/>
      <c r="K54" s="33">
        <f t="shared" si="20"/>
        <v>0</v>
      </c>
      <c r="L54" s="33">
        <f t="shared" si="20"/>
        <v>0</v>
      </c>
      <c r="M54" s="113"/>
      <c r="N54" s="118"/>
      <c r="O54" s="33">
        <f t="shared" si="20"/>
        <v>0</v>
      </c>
      <c r="P54" s="49">
        <f t="shared" si="20"/>
        <v>0</v>
      </c>
      <c r="Q54" s="121"/>
      <c r="R54" s="118"/>
      <c r="S54" s="35">
        <f t="shared" si="20"/>
        <v>0</v>
      </c>
      <c r="T54" s="33">
        <f t="shared" si="20"/>
        <v>0</v>
      </c>
      <c r="U54" s="113"/>
      <c r="V54" s="118"/>
      <c r="W54" s="33">
        <f t="shared" si="20"/>
        <v>0</v>
      </c>
      <c r="X54" s="34">
        <f t="shared" si="20"/>
        <v>0</v>
      </c>
      <c r="Y54" s="113"/>
      <c r="Z54" s="118"/>
      <c r="AA54" s="33">
        <f t="shared" si="20"/>
        <v>0</v>
      </c>
      <c r="AB54" s="34">
        <f t="shared" si="20"/>
        <v>0</v>
      </c>
      <c r="AC54" s="113"/>
      <c r="AD54" s="118"/>
      <c r="AE54" s="33">
        <f t="shared" si="20"/>
        <v>0</v>
      </c>
      <c r="AF54" s="34">
        <f t="shared" si="20"/>
        <v>0</v>
      </c>
      <c r="AG54" s="113"/>
      <c r="AH54" s="118"/>
      <c r="AI54" s="33">
        <f t="shared" si="20"/>
        <v>0</v>
      </c>
      <c r="AJ54" s="34">
        <f t="shared" si="20"/>
        <v>0</v>
      </c>
      <c r="AK54" s="113"/>
      <c r="AL54" s="118"/>
      <c r="AM54" s="19">
        <f t="shared" si="20"/>
        <v>0</v>
      </c>
      <c r="AN54" s="21">
        <f t="shared" si="20"/>
        <v>0</v>
      </c>
      <c r="AO54" s="116"/>
    </row>
    <row r="55" spans="1:41" ht="20.25" customHeight="1" thickBot="1">
      <c r="A55" s="100" t="s">
        <v>10</v>
      </c>
      <c r="B55" s="119"/>
      <c r="C55" s="32" t="e">
        <f>AVERAGE(C5:C52)</f>
        <v>#DIV/0!</v>
      </c>
      <c r="D55" s="50" t="e">
        <f t="shared" ref="D55:AN55" si="21">AVERAGE(D5:D52)</f>
        <v>#DIV/0!</v>
      </c>
      <c r="E55" s="122"/>
      <c r="F55" s="119"/>
      <c r="G55" s="32" t="e">
        <f t="shared" si="21"/>
        <v>#DIV/0!</v>
      </c>
      <c r="H55" s="50" t="e">
        <f t="shared" si="21"/>
        <v>#DIV/0!</v>
      </c>
      <c r="I55" s="122"/>
      <c r="J55" s="119"/>
      <c r="K55" s="32" t="e">
        <f t="shared" si="21"/>
        <v>#DIV/0!</v>
      </c>
      <c r="L55" s="47" t="e">
        <f t="shared" si="21"/>
        <v>#DIV/0!</v>
      </c>
      <c r="M55" s="114"/>
      <c r="N55" s="119"/>
      <c r="O55" s="32" t="e">
        <f t="shared" si="21"/>
        <v>#DIV/0!</v>
      </c>
      <c r="P55" s="2" t="e">
        <f t="shared" si="21"/>
        <v>#DIV/0!</v>
      </c>
      <c r="Q55" s="122"/>
      <c r="R55" s="119"/>
      <c r="S55" s="32" t="e">
        <f t="shared" si="21"/>
        <v>#DIV/0!</v>
      </c>
      <c r="T55" s="47" t="e">
        <f t="shared" si="21"/>
        <v>#DIV/0!</v>
      </c>
      <c r="U55" s="114"/>
      <c r="V55" s="119"/>
      <c r="W55" s="32" t="e">
        <f t="shared" si="21"/>
        <v>#DIV/0!</v>
      </c>
      <c r="X55" s="47" t="e">
        <f t="shared" si="21"/>
        <v>#DIV/0!</v>
      </c>
      <c r="Y55" s="114"/>
      <c r="Z55" s="119"/>
      <c r="AA55" s="32" t="e">
        <f t="shared" si="21"/>
        <v>#DIV/0!</v>
      </c>
      <c r="AB55" s="47" t="e">
        <f t="shared" si="21"/>
        <v>#DIV/0!</v>
      </c>
      <c r="AC55" s="114"/>
      <c r="AD55" s="119"/>
      <c r="AE55" s="32" t="e">
        <f t="shared" si="21"/>
        <v>#DIV/0!</v>
      </c>
      <c r="AF55" s="47" t="e">
        <f t="shared" si="21"/>
        <v>#DIV/0!</v>
      </c>
      <c r="AG55" s="114"/>
      <c r="AH55" s="119"/>
      <c r="AI55" s="32" t="e">
        <f t="shared" si="21"/>
        <v>#DIV/0!</v>
      </c>
      <c r="AJ55" s="47" t="e">
        <f t="shared" si="21"/>
        <v>#DIV/0!</v>
      </c>
      <c r="AK55" s="114"/>
      <c r="AL55" s="119"/>
      <c r="AM55" s="32" t="e">
        <f t="shared" si="21"/>
        <v>#DIV/0!</v>
      </c>
      <c r="AN55" s="72" t="e">
        <f t="shared" si="21"/>
        <v>#DIV/0!</v>
      </c>
      <c r="AO55" s="114"/>
    </row>
    <row r="56" spans="1:41" ht="36.75" customHeight="1" thickBot="1">
      <c r="A56" s="101" t="s">
        <v>22</v>
      </c>
      <c r="B56" s="71"/>
      <c r="C56" s="102" t="e">
        <f>STDEV(C5:C52)</f>
        <v>#DIV/0!</v>
      </c>
      <c r="D56" s="102" t="e">
        <f t="shared" ref="D56:AN56" si="22">STDEV(D5:D52)</f>
        <v>#DIV/0!</v>
      </c>
      <c r="E56" s="102"/>
      <c r="F56" s="102"/>
      <c r="G56" s="102" t="e">
        <f t="shared" si="22"/>
        <v>#DIV/0!</v>
      </c>
      <c r="H56" s="103" t="e">
        <f t="shared" si="22"/>
        <v>#DIV/0!</v>
      </c>
      <c r="I56" s="102"/>
      <c r="J56" s="102"/>
      <c r="K56" s="102" t="e">
        <f t="shared" si="22"/>
        <v>#DIV/0!</v>
      </c>
      <c r="L56" s="102" t="e">
        <f t="shared" si="22"/>
        <v>#DIV/0!</v>
      </c>
      <c r="M56" s="102"/>
      <c r="N56" s="102"/>
      <c r="O56" s="102" t="e">
        <f t="shared" si="22"/>
        <v>#DIV/0!</v>
      </c>
      <c r="P56" s="102" t="e">
        <f t="shared" si="22"/>
        <v>#DIV/0!</v>
      </c>
      <c r="Q56" s="102"/>
      <c r="R56" s="102"/>
      <c r="S56" s="102" t="e">
        <f t="shared" si="22"/>
        <v>#DIV/0!</v>
      </c>
      <c r="T56" s="102" t="e">
        <f t="shared" si="22"/>
        <v>#DIV/0!</v>
      </c>
      <c r="U56" s="102"/>
      <c r="V56" s="102"/>
      <c r="W56" s="102" t="e">
        <f t="shared" si="22"/>
        <v>#DIV/0!</v>
      </c>
      <c r="X56" s="102" t="e">
        <f t="shared" si="22"/>
        <v>#DIV/0!</v>
      </c>
      <c r="Y56" s="102"/>
      <c r="Z56" s="102"/>
      <c r="AA56" s="102" t="e">
        <f t="shared" si="22"/>
        <v>#DIV/0!</v>
      </c>
      <c r="AB56" s="102" t="e">
        <f t="shared" si="22"/>
        <v>#DIV/0!</v>
      </c>
      <c r="AC56" s="102"/>
      <c r="AD56" s="102"/>
      <c r="AE56" s="102" t="e">
        <f t="shared" si="22"/>
        <v>#DIV/0!</v>
      </c>
      <c r="AF56" s="102" t="e">
        <f t="shared" si="22"/>
        <v>#DIV/0!</v>
      </c>
      <c r="AG56" s="102"/>
      <c r="AH56" s="102"/>
      <c r="AI56" s="102" t="e">
        <f t="shared" si="22"/>
        <v>#DIV/0!</v>
      </c>
      <c r="AJ56" s="102" t="e">
        <f t="shared" si="22"/>
        <v>#DIV/0!</v>
      </c>
      <c r="AK56" s="102"/>
      <c r="AL56" s="102"/>
      <c r="AM56" s="102" t="e">
        <f t="shared" si="22"/>
        <v>#DIV/0!</v>
      </c>
      <c r="AN56" s="102" t="e">
        <f t="shared" si="22"/>
        <v>#DIV/0!</v>
      </c>
      <c r="AO56" s="104"/>
    </row>
  </sheetData>
  <mergeCells count="35">
    <mergeCell ref="Y53:Y55"/>
    <mergeCell ref="M53:M55"/>
    <mergeCell ref="AL53:AL55"/>
    <mergeCell ref="AO53:AO55"/>
    <mergeCell ref="B1:V1"/>
    <mergeCell ref="W1:Y1"/>
    <mergeCell ref="Z53:Z55"/>
    <mergeCell ref="AC53:AC55"/>
    <mergeCell ref="AD53:AD55"/>
    <mergeCell ref="AG53:AG55"/>
    <mergeCell ref="AH53:AH55"/>
    <mergeCell ref="AK53:AK55"/>
    <mergeCell ref="N53:N55"/>
    <mergeCell ref="Q53:Q55"/>
    <mergeCell ref="R53:R55"/>
    <mergeCell ref="U53:U55"/>
    <mergeCell ref="V53:V55"/>
    <mergeCell ref="B53:B55"/>
    <mergeCell ref="E53:E55"/>
    <mergeCell ref="F53:F55"/>
    <mergeCell ref="I53:I55"/>
    <mergeCell ref="J53:J55"/>
    <mergeCell ref="A2:A4"/>
    <mergeCell ref="AJ2:AL2"/>
    <mergeCell ref="AM2:AO2"/>
    <mergeCell ref="B3:D3"/>
    <mergeCell ref="F3:H3"/>
    <mergeCell ref="J3:L3"/>
    <mergeCell ref="N3:P3"/>
    <mergeCell ref="R3:T3"/>
    <mergeCell ref="V3:X3"/>
    <mergeCell ref="Z3:AB3"/>
    <mergeCell ref="AD3:AF3"/>
    <mergeCell ref="AH3:AJ3"/>
    <mergeCell ref="AL3:AN3"/>
  </mergeCells>
  <pageMargins left="0.7" right="0.7" top="0.75" bottom="0.75" header="0.3" footer="0.3"/>
  <pageSetup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O56"/>
  <sheetViews>
    <sheetView zoomScale="85" zoomScaleNormal="85" workbookViewId="0">
      <selection activeCell="E4" sqref="E4"/>
    </sheetView>
  </sheetViews>
  <sheetFormatPr defaultRowHeight="15"/>
  <cols>
    <col min="1" max="1" width="8.140625" style="1" customWidth="1"/>
    <col min="2" max="2" width="5.7109375" style="1" customWidth="1"/>
    <col min="3" max="3" width="5.28515625" style="1" customWidth="1"/>
    <col min="4" max="4" width="5.140625" style="1" customWidth="1"/>
    <col min="5" max="5" width="3" style="1" customWidth="1"/>
    <col min="6" max="7" width="5.5703125" style="1" customWidth="1"/>
    <col min="8" max="8" width="5.7109375" style="1" customWidth="1"/>
    <col min="9" max="9" width="3.42578125" style="1" customWidth="1"/>
    <col min="10" max="12" width="5.7109375" style="1" customWidth="1"/>
    <col min="13" max="13" width="3.42578125" style="1" customWidth="1"/>
    <col min="14" max="15" width="5.7109375" style="1" customWidth="1"/>
    <col min="16" max="16" width="5.42578125" style="1" customWidth="1"/>
    <col min="17" max="17" width="3.42578125" style="1" customWidth="1"/>
    <col min="18" max="20" width="5.7109375" style="1" customWidth="1"/>
    <col min="21" max="21" width="3.42578125" style="1" customWidth="1"/>
    <col min="22" max="24" width="5.7109375" style="1" customWidth="1"/>
    <col min="25" max="25" width="3.140625" style="1" customWidth="1"/>
    <col min="26" max="28" width="5.7109375" style="1" customWidth="1"/>
    <col min="29" max="29" width="3.28515625" style="1" customWidth="1"/>
    <col min="30" max="32" width="5.7109375" style="1" customWidth="1"/>
    <col min="33" max="33" width="3.140625" style="1" customWidth="1"/>
    <col min="34" max="36" width="5.7109375" style="1" customWidth="1"/>
    <col min="37" max="37" width="3.7109375" style="1" customWidth="1"/>
    <col min="38" max="40" width="5.7109375" style="1" customWidth="1"/>
    <col min="41" max="41" width="3.85546875" style="1" customWidth="1"/>
    <col min="42" max="16384" width="9.140625" style="1"/>
  </cols>
  <sheetData>
    <row r="1" spans="1:41" ht="47.25" customHeight="1" thickBot="1">
      <c r="A1" s="73"/>
      <c r="B1" s="131" t="s">
        <v>20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0">
        <f>'11'!W1:Y1</f>
        <v>42125</v>
      </c>
      <c r="X1" s="136"/>
      <c r="Y1" s="136"/>
      <c r="Z1" s="74"/>
      <c r="AA1" s="74"/>
      <c r="AB1" s="74"/>
      <c r="AC1" s="74"/>
      <c r="AD1" s="74"/>
      <c r="AE1" s="74"/>
      <c r="AF1" s="74"/>
      <c r="AG1" s="74"/>
      <c r="AH1" s="73"/>
      <c r="AI1" s="73"/>
      <c r="AJ1" s="73"/>
      <c r="AK1" s="73"/>
      <c r="AL1" s="73"/>
      <c r="AM1" s="73"/>
      <c r="AN1" s="73"/>
      <c r="AO1" s="73"/>
    </row>
    <row r="2" spans="1:41" ht="21.75" thickBot="1">
      <c r="A2" s="123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3" t="str">
        <f>'11'!N2</f>
        <v>Std.Temp                                Mim  ≥ 72 °C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  <c r="AD2" s="5"/>
      <c r="AE2" s="5"/>
      <c r="AF2" s="5"/>
      <c r="AG2" s="5"/>
      <c r="AH2" s="5"/>
      <c r="AI2" s="5"/>
      <c r="AJ2" s="132">
        <f>'11'!AJ2:AL2+1</f>
        <v>42136</v>
      </c>
      <c r="AK2" s="132"/>
      <c r="AL2" s="132"/>
      <c r="AM2" s="133" t="s">
        <v>7</v>
      </c>
      <c r="AN2" s="133"/>
      <c r="AO2" s="134"/>
    </row>
    <row r="3" spans="1:41" ht="22.5" customHeight="1" thickBot="1">
      <c r="A3" s="124"/>
      <c r="B3" s="126" t="s">
        <v>14</v>
      </c>
      <c r="C3" s="127"/>
      <c r="D3" s="128"/>
      <c r="E3" s="75">
        <f>'11'!E3</f>
        <v>72</v>
      </c>
      <c r="F3" s="126" t="s">
        <v>15</v>
      </c>
      <c r="G3" s="127"/>
      <c r="H3" s="128"/>
      <c r="I3" s="75">
        <f>E3</f>
        <v>72</v>
      </c>
      <c r="J3" s="129" t="s">
        <v>16</v>
      </c>
      <c r="K3" s="127"/>
      <c r="L3" s="128"/>
      <c r="M3" s="75">
        <f>I3</f>
        <v>72</v>
      </c>
      <c r="N3" s="126" t="s">
        <v>17</v>
      </c>
      <c r="O3" s="127"/>
      <c r="P3" s="128"/>
      <c r="Q3" s="75">
        <f>M3</f>
        <v>72</v>
      </c>
      <c r="R3" s="129" t="s">
        <v>18</v>
      </c>
      <c r="S3" s="127"/>
      <c r="T3" s="127"/>
      <c r="U3" s="76">
        <f>Q3</f>
        <v>72</v>
      </c>
      <c r="V3" s="126" t="s">
        <v>19</v>
      </c>
      <c r="W3" s="127"/>
      <c r="X3" s="128"/>
      <c r="Y3" s="75">
        <f>U3</f>
        <v>72</v>
      </c>
      <c r="Z3" s="129" t="s">
        <v>0</v>
      </c>
      <c r="AA3" s="127"/>
      <c r="AB3" s="128"/>
      <c r="AC3" s="75">
        <f>Y3</f>
        <v>72</v>
      </c>
      <c r="AD3" s="126" t="s">
        <v>1</v>
      </c>
      <c r="AE3" s="127"/>
      <c r="AF3" s="128"/>
      <c r="AG3" s="75">
        <f>AC3</f>
        <v>72</v>
      </c>
      <c r="AH3" s="129" t="s">
        <v>2</v>
      </c>
      <c r="AI3" s="127"/>
      <c r="AJ3" s="128"/>
      <c r="AK3" s="75">
        <f>AG3</f>
        <v>72</v>
      </c>
      <c r="AL3" s="126" t="s">
        <v>3</v>
      </c>
      <c r="AM3" s="127"/>
      <c r="AN3" s="128"/>
      <c r="AO3" s="75">
        <f>AK3</f>
        <v>72</v>
      </c>
    </row>
    <row r="4" spans="1:41" ht="39.75" customHeight="1" thickBot="1">
      <c r="A4" s="125"/>
      <c r="B4" s="77" t="s">
        <v>4</v>
      </c>
      <c r="C4" s="6" t="s">
        <v>5</v>
      </c>
      <c r="D4" s="11" t="s">
        <v>6</v>
      </c>
      <c r="E4" s="78" t="s">
        <v>8</v>
      </c>
      <c r="F4" s="77" t="s">
        <v>4</v>
      </c>
      <c r="G4" s="6" t="s">
        <v>5</v>
      </c>
      <c r="H4" s="11" t="s">
        <v>6</v>
      </c>
      <c r="I4" s="78" t="s">
        <v>8</v>
      </c>
      <c r="J4" s="77" t="s">
        <v>4</v>
      </c>
      <c r="K4" s="6" t="s">
        <v>5</v>
      </c>
      <c r="L4" s="11" t="s">
        <v>6</v>
      </c>
      <c r="M4" s="78" t="s">
        <v>8</v>
      </c>
      <c r="N4" s="77" t="s">
        <v>4</v>
      </c>
      <c r="O4" s="6" t="s">
        <v>5</v>
      </c>
      <c r="P4" s="11" t="s">
        <v>6</v>
      </c>
      <c r="Q4" s="78" t="s">
        <v>8</v>
      </c>
      <c r="R4" s="77" t="s">
        <v>4</v>
      </c>
      <c r="S4" s="16" t="s">
        <v>5</v>
      </c>
      <c r="T4" s="6" t="s">
        <v>6</v>
      </c>
      <c r="U4" s="78" t="s">
        <v>8</v>
      </c>
      <c r="V4" s="77" t="s">
        <v>4</v>
      </c>
      <c r="W4" s="6" t="s">
        <v>5</v>
      </c>
      <c r="X4" s="11" t="s">
        <v>6</v>
      </c>
      <c r="Y4" s="78" t="s">
        <v>8</v>
      </c>
      <c r="Z4" s="77" t="s">
        <v>4</v>
      </c>
      <c r="AA4" s="6" t="s">
        <v>5</v>
      </c>
      <c r="AB4" s="11" t="s">
        <v>6</v>
      </c>
      <c r="AC4" s="78" t="s">
        <v>8</v>
      </c>
      <c r="AD4" s="77" t="s">
        <v>4</v>
      </c>
      <c r="AE4" s="6" t="s">
        <v>5</v>
      </c>
      <c r="AF4" s="11" t="s">
        <v>6</v>
      </c>
      <c r="AG4" s="78" t="s">
        <v>8</v>
      </c>
      <c r="AH4" s="77" t="s">
        <v>4</v>
      </c>
      <c r="AI4" s="6" t="s">
        <v>5</v>
      </c>
      <c r="AJ4" s="11" t="s">
        <v>6</v>
      </c>
      <c r="AK4" s="78" t="s">
        <v>8</v>
      </c>
      <c r="AL4" s="77" t="s">
        <v>4</v>
      </c>
      <c r="AM4" s="6" t="s">
        <v>5</v>
      </c>
      <c r="AN4" s="11" t="s">
        <v>6</v>
      </c>
      <c r="AO4" s="78" t="s">
        <v>8</v>
      </c>
    </row>
    <row r="5" spans="1:41">
      <c r="A5" s="79" t="s">
        <v>11</v>
      </c>
      <c r="B5" s="80">
        <v>0.3125</v>
      </c>
      <c r="C5" s="19"/>
      <c r="D5" s="20"/>
      <c r="E5" s="81">
        <f>'11'!E5</f>
        <v>72</v>
      </c>
      <c r="F5" s="80">
        <f>B5</f>
        <v>0.3125</v>
      </c>
      <c r="G5" s="19"/>
      <c r="H5" s="20"/>
      <c r="I5" s="81">
        <f>E5</f>
        <v>72</v>
      </c>
      <c r="J5" s="80">
        <f>F5</f>
        <v>0.3125</v>
      </c>
      <c r="K5" s="19"/>
      <c r="L5" s="21"/>
      <c r="M5" s="81">
        <f>I5</f>
        <v>72</v>
      </c>
      <c r="N5" s="80">
        <f>J5</f>
        <v>0.3125</v>
      </c>
      <c r="O5" s="19"/>
      <c r="P5" s="21"/>
      <c r="Q5" s="81">
        <f>M5</f>
        <v>72</v>
      </c>
      <c r="R5" s="80">
        <f>N5</f>
        <v>0.3125</v>
      </c>
      <c r="S5" s="22"/>
      <c r="T5" s="23"/>
      <c r="U5" s="81">
        <f>Q5</f>
        <v>72</v>
      </c>
      <c r="V5" s="80">
        <f>R5</f>
        <v>0.3125</v>
      </c>
      <c r="W5" s="19"/>
      <c r="X5" s="21"/>
      <c r="Y5" s="81">
        <f>U5</f>
        <v>72</v>
      </c>
      <c r="Z5" s="80">
        <f>V5</f>
        <v>0.3125</v>
      </c>
      <c r="AA5" s="19"/>
      <c r="AB5" s="21"/>
      <c r="AC5" s="81">
        <f>Y5</f>
        <v>72</v>
      </c>
      <c r="AD5" s="80">
        <f>Z5</f>
        <v>0.3125</v>
      </c>
      <c r="AE5" s="19"/>
      <c r="AF5" s="21"/>
      <c r="AG5" s="81">
        <f>AC5</f>
        <v>72</v>
      </c>
      <c r="AH5" s="80">
        <f>AD5</f>
        <v>0.3125</v>
      </c>
      <c r="AI5" s="19"/>
      <c r="AJ5" s="20"/>
      <c r="AK5" s="81">
        <f>AG5</f>
        <v>72</v>
      </c>
      <c r="AL5" s="80">
        <f>AH5</f>
        <v>0.3125</v>
      </c>
      <c r="AM5" s="19"/>
      <c r="AN5" s="21"/>
      <c r="AO5" s="82">
        <f>AK5</f>
        <v>72</v>
      </c>
    </row>
    <row r="6" spans="1:41">
      <c r="A6" s="83"/>
      <c r="B6" s="84">
        <v>0.33333333333333331</v>
      </c>
      <c r="C6" s="10"/>
      <c r="D6" s="15"/>
      <c r="E6" s="85">
        <f>E5</f>
        <v>72</v>
      </c>
      <c r="F6" s="84">
        <f t="shared" ref="F6:F52" si="0">B6</f>
        <v>0.33333333333333331</v>
      </c>
      <c r="G6" s="10"/>
      <c r="H6" s="15"/>
      <c r="I6" s="85">
        <f>I5</f>
        <v>72</v>
      </c>
      <c r="J6" s="84">
        <f t="shared" ref="J6:J52" si="1">F6</f>
        <v>0.33333333333333331</v>
      </c>
      <c r="K6" s="10"/>
      <c r="L6" s="15"/>
      <c r="M6" s="85">
        <f>M5</f>
        <v>72</v>
      </c>
      <c r="N6" s="84">
        <f t="shared" ref="N6:N52" si="2">J6</f>
        <v>0.33333333333333331</v>
      </c>
      <c r="O6" s="10"/>
      <c r="P6" s="15"/>
      <c r="Q6" s="85">
        <f>Q5</f>
        <v>72</v>
      </c>
      <c r="R6" s="84">
        <f t="shared" ref="R6:R52" si="3">N6</f>
        <v>0.33333333333333331</v>
      </c>
      <c r="S6" s="24"/>
      <c r="T6" s="10"/>
      <c r="U6" s="85">
        <f>U5</f>
        <v>72</v>
      </c>
      <c r="V6" s="84">
        <f t="shared" ref="V6:V52" si="4">R6</f>
        <v>0.33333333333333331</v>
      </c>
      <c r="W6" s="10"/>
      <c r="X6" s="15"/>
      <c r="Y6" s="85">
        <f>Y5</f>
        <v>72</v>
      </c>
      <c r="Z6" s="84">
        <f t="shared" ref="Z6:Z52" si="5">V6</f>
        <v>0.33333333333333331</v>
      </c>
      <c r="AA6" s="10"/>
      <c r="AB6" s="15"/>
      <c r="AC6" s="85">
        <f>AC5</f>
        <v>72</v>
      </c>
      <c r="AD6" s="84">
        <f t="shared" ref="AD6:AD52" si="6">Z6</f>
        <v>0.33333333333333331</v>
      </c>
      <c r="AE6" s="10"/>
      <c r="AF6" s="15"/>
      <c r="AG6" s="85">
        <f>AG5</f>
        <v>72</v>
      </c>
      <c r="AH6" s="84">
        <f t="shared" ref="AH6:AH52" si="7">AD6</f>
        <v>0.33333333333333331</v>
      </c>
      <c r="AI6" s="25"/>
      <c r="AJ6" s="26"/>
      <c r="AK6" s="85">
        <f>AK5</f>
        <v>72</v>
      </c>
      <c r="AL6" s="84">
        <f t="shared" ref="AL6:AL52" si="8">AH6</f>
        <v>0.33333333333333331</v>
      </c>
      <c r="AM6" s="10"/>
      <c r="AN6" s="15"/>
      <c r="AO6" s="86">
        <f>AO5</f>
        <v>72</v>
      </c>
    </row>
    <row r="7" spans="1:41">
      <c r="A7" s="87"/>
      <c r="B7" s="80">
        <v>0.35416666666666702</v>
      </c>
      <c r="C7" s="19"/>
      <c r="D7" s="21"/>
      <c r="E7" s="88">
        <f t="shared" ref="E7:E52" si="9">E6</f>
        <v>72</v>
      </c>
      <c r="F7" s="80">
        <f t="shared" si="0"/>
        <v>0.35416666666666702</v>
      </c>
      <c r="G7" s="19"/>
      <c r="H7" s="21"/>
      <c r="I7" s="88">
        <f t="shared" ref="I7:I52" si="10">I6</f>
        <v>72</v>
      </c>
      <c r="J7" s="80">
        <f t="shared" si="1"/>
        <v>0.35416666666666702</v>
      </c>
      <c r="K7" s="19"/>
      <c r="L7" s="21"/>
      <c r="M7" s="88">
        <f t="shared" ref="M7:M52" si="11">M6</f>
        <v>72</v>
      </c>
      <c r="N7" s="80">
        <f t="shared" si="2"/>
        <v>0.35416666666666702</v>
      </c>
      <c r="O7" s="19"/>
      <c r="P7" s="21"/>
      <c r="Q7" s="88">
        <f t="shared" ref="Q7:Q52" si="12">Q6</f>
        <v>72</v>
      </c>
      <c r="R7" s="80">
        <f t="shared" si="3"/>
        <v>0.35416666666666702</v>
      </c>
      <c r="S7" s="22"/>
      <c r="T7" s="19"/>
      <c r="U7" s="88">
        <f t="shared" ref="U7:U52" si="13">U6</f>
        <v>72</v>
      </c>
      <c r="V7" s="80">
        <f t="shared" si="4"/>
        <v>0.35416666666666702</v>
      </c>
      <c r="W7" s="19"/>
      <c r="X7" s="21"/>
      <c r="Y7" s="88">
        <f t="shared" ref="Y7:Y52" si="14">Y6</f>
        <v>72</v>
      </c>
      <c r="Z7" s="80">
        <f t="shared" si="5"/>
        <v>0.35416666666666702</v>
      </c>
      <c r="AA7" s="19"/>
      <c r="AB7" s="21"/>
      <c r="AC7" s="88">
        <f t="shared" ref="AC7:AC52" si="15">AC6</f>
        <v>72</v>
      </c>
      <c r="AD7" s="80">
        <f t="shared" si="6"/>
        <v>0.35416666666666702</v>
      </c>
      <c r="AE7" s="19"/>
      <c r="AF7" s="21"/>
      <c r="AG7" s="88">
        <f t="shared" ref="AG7:AG52" si="16">AG6</f>
        <v>72</v>
      </c>
      <c r="AH7" s="80">
        <f t="shared" si="7"/>
        <v>0.35416666666666702</v>
      </c>
      <c r="AI7" s="23"/>
      <c r="AJ7" s="20"/>
      <c r="AK7" s="88">
        <f t="shared" ref="AK7:AK52" si="17">AK6</f>
        <v>72</v>
      </c>
      <c r="AL7" s="80">
        <f t="shared" si="8"/>
        <v>0.35416666666666702</v>
      </c>
      <c r="AM7" s="19"/>
      <c r="AN7" s="21"/>
      <c r="AO7" s="89">
        <f t="shared" ref="AO7:AO52" si="18">AO6</f>
        <v>72</v>
      </c>
    </row>
    <row r="8" spans="1:41">
      <c r="A8" s="87"/>
      <c r="B8" s="84">
        <v>0.375</v>
      </c>
      <c r="C8" s="10"/>
      <c r="D8" s="15"/>
      <c r="E8" s="85">
        <f t="shared" si="9"/>
        <v>72</v>
      </c>
      <c r="F8" s="84">
        <f t="shared" si="0"/>
        <v>0.375</v>
      </c>
      <c r="G8" s="10"/>
      <c r="H8" s="15"/>
      <c r="I8" s="85">
        <f t="shared" si="10"/>
        <v>72</v>
      </c>
      <c r="J8" s="84">
        <f t="shared" si="1"/>
        <v>0.375</v>
      </c>
      <c r="K8" s="10"/>
      <c r="L8" s="15"/>
      <c r="M8" s="85">
        <f t="shared" si="11"/>
        <v>72</v>
      </c>
      <c r="N8" s="84">
        <f t="shared" si="2"/>
        <v>0.375</v>
      </c>
      <c r="O8" s="10"/>
      <c r="P8" s="15"/>
      <c r="Q8" s="85">
        <f t="shared" si="12"/>
        <v>72</v>
      </c>
      <c r="R8" s="84">
        <f t="shared" si="3"/>
        <v>0.375</v>
      </c>
      <c r="S8" s="24"/>
      <c r="T8" s="10"/>
      <c r="U8" s="85">
        <f t="shared" si="13"/>
        <v>72</v>
      </c>
      <c r="V8" s="84">
        <f t="shared" si="4"/>
        <v>0.375</v>
      </c>
      <c r="W8" s="10"/>
      <c r="X8" s="15"/>
      <c r="Y8" s="85">
        <f t="shared" si="14"/>
        <v>72</v>
      </c>
      <c r="Z8" s="84">
        <f t="shared" si="5"/>
        <v>0.375</v>
      </c>
      <c r="AA8" s="10"/>
      <c r="AB8" s="15"/>
      <c r="AC8" s="85">
        <f t="shared" si="15"/>
        <v>72</v>
      </c>
      <c r="AD8" s="84">
        <f t="shared" si="6"/>
        <v>0.375</v>
      </c>
      <c r="AE8" s="10"/>
      <c r="AF8" s="15"/>
      <c r="AG8" s="85">
        <f t="shared" si="16"/>
        <v>72</v>
      </c>
      <c r="AH8" s="84">
        <f t="shared" si="7"/>
        <v>0.375</v>
      </c>
      <c r="AI8" s="10"/>
      <c r="AJ8" s="15"/>
      <c r="AK8" s="85">
        <f t="shared" si="17"/>
        <v>72</v>
      </c>
      <c r="AL8" s="84">
        <f t="shared" si="8"/>
        <v>0.375</v>
      </c>
      <c r="AM8" s="10"/>
      <c r="AN8" s="15"/>
      <c r="AO8" s="86">
        <f t="shared" si="18"/>
        <v>72</v>
      </c>
    </row>
    <row r="9" spans="1:41">
      <c r="A9" s="87"/>
      <c r="B9" s="80">
        <v>0.39583333333333298</v>
      </c>
      <c r="C9" s="19"/>
      <c r="D9" s="21"/>
      <c r="E9" s="88">
        <f t="shared" si="9"/>
        <v>72</v>
      </c>
      <c r="F9" s="80">
        <f t="shared" si="0"/>
        <v>0.39583333333333298</v>
      </c>
      <c r="G9" s="19"/>
      <c r="H9" s="21"/>
      <c r="I9" s="88">
        <f t="shared" si="10"/>
        <v>72</v>
      </c>
      <c r="J9" s="80">
        <f t="shared" si="1"/>
        <v>0.39583333333333298</v>
      </c>
      <c r="K9" s="19"/>
      <c r="L9" s="21"/>
      <c r="M9" s="88">
        <f t="shared" si="11"/>
        <v>72</v>
      </c>
      <c r="N9" s="80">
        <f t="shared" si="2"/>
        <v>0.39583333333333298</v>
      </c>
      <c r="O9" s="19"/>
      <c r="P9" s="21"/>
      <c r="Q9" s="88">
        <f t="shared" si="12"/>
        <v>72</v>
      </c>
      <c r="R9" s="80">
        <f t="shared" si="3"/>
        <v>0.39583333333333298</v>
      </c>
      <c r="S9" s="22"/>
      <c r="T9" s="23"/>
      <c r="U9" s="88">
        <f t="shared" si="13"/>
        <v>72</v>
      </c>
      <c r="V9" s="80">
        <f t="shared" si="4"/>
        <v>0.39583333333333298</v>
      </c>
      <c r="W9" s="19"/>
      <c r="X9" s="21"/>
      <c r="Y9" s="88">
        <f t="shared" si="14"/>
        <v>72</v>
      </c>
      <c r="Z9" s="80">
        <f t="shared" si="5"/>
        <v>0.39583333333333298</v>
      </c>
      <c r="AA9" s="19"/>
      <c r="AB9" s="21"/>
      <c r="AC9" s="88">
        <f t="shared" si="15"/>
        <v>72</v>
      </c>
      <c r="AD9" s="80">
        <f t="shared" si="6"/>
        <v>0.39583333333333298</v>
      </c>
      <c r="AE9" s="19"/>
      <c r="AF9" s="21"/>
      <c r="AG9" s="88">
        <f t="shared" si="16"/>
        <v>72</v>
      </c>
      <c r="AH9" s="80">
        <f t="shared" si="7"/>
        <v>0.39583333333333298</v>
      </c>
      <c r="AI9" s="19"/>
      <c r="AJ9" s="20"/>
      <c r="AK9" s="88">
        <f t="shared" si="17"/>
        <v>72</v>
      </c>
      <c r="AL9" s="80">
        <f t="shared" si="8"/>
        <v>0.39583333333333298</v>
      </c>
      <c r="AM9" s="19"/>
      <c r="AN9" s="21"/>
      <c r="AO9" s="89">
        <f t="shared" si="18"/>
        <v>72</v>
      </c>
    </row>
    <row r="10" spans="1:41">
      <c r="A10" s="87"/>
      <c r="B10" s="84">
        <v>0.41666666666666702</v>
      </c>
      <c r="C10" s="10"/>
      <c r="D10" s="15"/>
      <c r="E10" s="85">
        <f t="shared" si="9"/>
        <v>72</v>
      </c>
      <c r="F10" s="84">
        <f t="shared" si="0"/>
        <v>0.41666666666666702</v>
      </c>
      <c r="G10" s="10"/>
      <c r="H10" s="15"/>
      <c r="I10" s="85">
        <f t="shared" si="10"/>
        <v>72</v>
      </c>
      <c r="J10" s="84">
        <f t="shared" si="1"/>
        <v>0.41666666666666702</v>
      </c>
      <c r="K10" s="10"/>
      <c r="L10" s="15"/>
      <c r="M10" s="85">
        <f t="shared" si="11"/>
        <v>72</v>
      </c>
      <c r="N10" s="84">
        <f t="shared" si="2"/>
        <v>0.41666666666666702</v>
      </c>
      <c r="O10" s="10"/>
      <c r="P10" s="15"/>
      <c r="Q10" s="85">
        <f t="shared" si="12"/>
        <v>72</v>
      </c>
      <c r="R10" s="84">
        <f t="shared" si="3"/>
        <v>0.41666666666666702</v>
      </c>
      <c r="S10" s="24"/>
      <c r="T10" s="10"/>
      <c r="U10" s="85">
        <f t="shared" si="13"/>
        <v>72</v>
      </c>
      <c r="V10" s="84">
        <f t="shared" si="4"/>
        <v>0.41666666666666702</v>
      </c>
      <c r="W10" s="10"/>
      <c r="X10" s="15"/>
      <c r="Y10" s="85">
        <f t="shared" si="14"/>
        <v>72</v>
      </c>
      <c r="Z10" s="84">
        <f t="shared" si="5"/>
        <v>0.41666666666666702</v>
      </c>
      <c r="AA10" s="10"/>
      <c r="AB10" s="15"/>
      <c r="AC10" s="85">
        <f t="shared" si="15"/>
        <v>72</v>
      </c>
      <c r="AD10" s="84">
        <f t="shared" si="6"/>
        <v>0.41666666666666702</v>
      </c>
      <c r="AE10" s="10"/>
      <c r="AF10" s="15"/>
      <c r="AG10" s="85">
        <f t="shared" si="16"/>
        <v>72</v>
      </c>
      <c r="AH10" s="84">
        <f t="shared" si="7"/>
        <v>0.41666666666666702</v>
      </c>
      <c r="AI10" s="10"/>
      <c r="AJ10" s="15"/>
      <c r="AK10" s="85">
        <f t="shared" si="17"/>
        <v>72</v>
      </c>
      <c r="AL10" s="84">
        <f t="shared" si="8"/>
        <v>0.41666666666666702</v>
      </c>
      <c r="AM10" s="10"/>
      <c r="AN10" s="15"/>
      <c r="AO10" s="86">
        <f t="shared" si="18"/>
        <v>72</v>
      </c>
    </row>
    <row r="11" spans="1:41">
      <c r="A11" s="87"/>
      <c r="B11" s="80">
        <v>0.4375</v>
      </c>
      <c r="C11" s="19"/>
      <c r="D11" s="21"/>
      <c r="E11" s="88">
        <f t="shared" si="9"/>
        <v>72</v>
      </c>
      <c r="F11" s="80">
        <f t="shared" si="0"/>
        <v>0.4375</v>
      </c>
      <c r="G11" s="19"/>
      <c r="H11" s="21"/>
      <c r="I11" s="88">
        <f t="shared" si="10"/>
        <v>72</v>
      </c>
      <c r="J11" s="80">
        <f t="shared" si="1"/>
        <v>0.4375</v>
      </c>
      <c r="K11" s="19"/>
      <c r="L11" s="21"/>
      <c r="M11" s="88">
        <f t="shared" si="11"/>
        <v>72</v>
      </c>
      <c r="N11" s="80">
        <f t="shared" si="2"/>
        <v>0.4375</v>
      </c>
      <c r="O11" s="19"/>
      <c r="P11" s="21"/>
      <c r="Q11" s="88">
        <f t="shared" si="12"/>
        <v>72</v>
      </c>
      <c r="R11" s="80">
        <f t="shared" si="3"/>
        <v>0.4375</v>
      </c>
      <c r="S11" s="19"/>
      <c r="T11" s="21"/>
      <c r="U11" s="88">
        <f t="shared" si="13"/>
        <v>72</v>
      </c>
      <c r="V11" s="80">
        <f t="shared" si="4"/>
        <v>0.4375</v>
      </c>
      <c r="W11" s="19"/>
      <c r="X11" s="21"/>
      <c r="Y11" s="88">
        <f t="shared" si="14"/>
        <v>72</v>
      </c>
      <c r="Z11" s="80">
        <f t="shared" si="5"/>
        <v>0.4375</v>
      </c>
      <c r="AA11" s="19"/>
      <c r="AB11" s="21"/>
      <c r="AC11" s="88">
        <f t="shared" si="15"/>
        <v>72</v>
      </c>
      <c r="AD11" s="80">
        <f t="shared" si="6"/>
        <v>0.4375</v>
      </c>
      <c r="AE11" s="19"/>
      <c r="AF11" s="21"/>
      <c r="AG11" s="88">
        <f t="shared" si="16"/>
        <v>72</v>
      </c>
      <c r="AH11" s="80">
        <f t="shared" si="7"/>
        <v>0.4375</v>
      </c>
      <c r="AI11" s="19"/>
      <c r="AJ11" s="21"/>
      <c r="AK11" s="88">
        <f t="shared" si="17"/>
        <v>72</v>
      </c>
      <c r="AL11" s="80">
        <f t="shared" si="8"/>
        <v>0.4375</v>
      </c>
      <c r="AM11" s="19"/>
      <c r="AN11" s="21"/>
      <c r="AO11" s="89">
        <f t="shared" si="18"/>
        <v>72</v>
      </c>
    </row>
    <row r="12" spans="1:41">
      <c r="A12" s="87"/>
      <c r="B12" s="84">
        <v>0.45833333333333298</v>
      </c>
      <c r="C12" s="10"/>
      <c r="D12" s="15"/>
      <c r="E12" s="85">
        <f t="shared" si="9"/>
        <v>72</v>
      </c>
      <c r="F12" s="84">
        <f t="shared" si="0"/>
        <v>0.45833333333333298</v>
      </c>
      <c r="G12" s="10"/>
      <c r="H12" s="15"/>
      <c r="I12" s="85">
        <f t="shared" si="10"/>
        <v>72</v>
      </c>
      <c r="J12" s="84">
        <f t="shared" si="1"/>
        <v>0.45833333333333298</v>
      </c>
      <c r="K12" s="10"/>
      <c r="L12" s="15"/>
      <c r="M12" s="85">
        <f t="shared" si="11"/>
        <v>72</v>
      </c>
      <c r="N12" s="84">
        <f t="shared" si="2"/>
        <v>0.45833333333333298</v>
      </c>
      <c r="O12" s="10"/>
      <c r="P12" s="15"/>
      <c r="Q12" s="85">
        <f t="shared" si="12"/>
        <v>72</v>
      </c>
      <c r="R12" s="84">
        <f t="shared" si="3"/>
        <v>0.45833333333333298</v>
      </c>
      <c r="S12" s="10"/>
      <c r="T12" s="15"/>
      <c r="U12" s="85">
        <f t="shared" si="13"/>
        <v>72</v>
      </c>
      <c r="V12" s="84">
        <f t="shared" si="4"/>
        <v>0.45833333333333298</v>
      </c>
      <c r="W12" s="10"/>
      <c r="X12" s="15"/>
      <c r="Y12" s="85">
        <f t="shared" si="14"/>
        <v>72</v>
      </c>
      <c r="Z12" s="84">
        <f t="shared" si="5"/>
        <v>0.45833333333333298</v>
      </c>
      <c r="AA12" s="10"/>
      <c r="AB12" s="15"/>
      <c r="AC12" s="85">
        <f t="shared" si="15"/>
        <v>72</v>
      </c>
      <c r="AD12" s="84">
        <f t="shared" si="6"/>
        <v>0.45833333333333298</v>
      </c>
      <c r="AE12" s="10"/>
      <c r="AF12" s="15"/>
      <c r="AG12" s="85">
        <f t="shared" si="16"/>
        <v>72</v>
      </c>
      <c r="AH12" s="84">
        <f t="shared" si="7"/>
        <v>0.45833333333333298</v>
      </c>
      <c r="AI12" s="10"/>
      <c r="AJ12" s="15"/>
      <c r="AK12" s="85">
        <f t="shared" si="17"/>
        <v>72</v>
      </c>
      <c r="AL12" s="84">
        <f t="shared" si="8"/>
        <v>0.45833333333333298</v>
      </c>
      <c r="AM12" s="10"/>
      <c r="AN12" s="15"/>
      <c r="AO12" s="86">
        <f t="shared" si="18"/>
        <v>72</v>
      </c>
    </row>
    <row r="13" spans="1:41">
      <c r="A13" s="87"/>
      <c r="B13" s="80">
        <v>0.47916666666666702</v>
      </c>
      <c r="C13" s="19"/>
      <c r="D13" s="21"/>
      <c r="E13" s="88">
        <f t="shared" si="9"/>
        <v>72</v>
      </c>
      <c r="F13" s="80">
        <f t="shared" si="0"/>
        <v>0.47916666666666702</v>
      </c>
      <c r="G13" s="19"/>
      <c r="H13" s="21"/>
      <c r="I13" s="88">
        <f t="shared" si="10"/>
        <v>72</v>
      </c>
      <c r="J13" s="80">
        <f t="shared" si="1"/>
        <v>0.47916666666666702</v>
      </c>
      <c r="K13" s="19"/>
      <c r="L13" s="21"/>
      <c r="M13" s="88">
        <f t="shared" si="11"/>
        <v>72</v>
      </c>
      <c r="N13" s="80">
        <f t="shared" si="2"/>
        <v>0.47916666666666702</v>
      </c>
      <c r="O13" s="19"/>
      <c r="P13" s="21"/>
      <c r="Q13" s="88">
        <f t="shared" si="12"/>
        <v>72</v>
      </c>
      <c r="R13" s="80">
        <f t="shared" si="3"/>
        <v>0.47916666666666702</v>
      </c>
      <c r="S13" s="19"/>
      <c r="T13" s="21"/>
      <c r="U13" s="88">
        <f t="shared" si="13"/>
        <v>72</v>
      </c>
      <c r="V13" s="80">
        <f t="shared" si="4"/>
        <v>0.47916666666666702</v>
      </c>
      <c r="W13" s="19"/>
      <c r="X13" s="21"/>
      <c r="Y13" s="88">
        <f t="shared" si="14"/>
        <v>72</v>
      </c>
      <c r="Z13" s="80">
        <f t="shared" si="5"/>
        <v>0.47916666666666702</v>
      </c>
      <c r="AA13" s="19"/>
      <c r="AB13" s="21"/>
      <c r="AC13" s="88">
        <f t="shared" si="15"/>
        <v>72</v>
      </c>
      <c r="AD13" s="80">
        <f t="shared" si="6"/>
        <v>0.47916666666666702</v>
      </c>
      <c r="AE13" s="19"/>
      <c r="AF13" s="21"/>
      <c r="AG13" s="88">
        <f t="shared" si="16"/>
        <v>72</v>
      </c>
      <c r="AH13" s="80">
        <f t="shared" si="7"/>
        <v>0.47916666666666702</v>
      </c>
      <c r="AI13" s="19"/>
      <c r="AJ13" s="21"/>
      <c r="AK13" s="88">
        <f t="shared" si="17"/>
        <v>72</v>
      </c>
      <c r="AL13" s="80">
        <f t="shared" si="8"/>
        <v>0.47916666666666702</v>
      </c>
      <c r="AM13" s="19"/>
      <c r="AN13" s="21"/>
      <c r="AO13" s="89">
        <f t="shared" si="18"/>
        <v>72</v>
      </c>
    </row>
    <row r="14" spans="1:41">
      <c r="A14" s="87"/>
      <c r="B14" s="84">
        <v>0.5</v>
      </c>
      <c r="C14" s="10"/>
      <c r="D14" s="15"/>
      <c r="E14" s="85">
        <f t="shared" si="9"/>
        <v>72</v>
      </c>
      <c r="F14" s="84">
        <f t="shared" si="0"/>
        <v>0.5</v>
      </c>
      <c r="G14" s="10"/>
      <c r="H14" s="15"/>
      <c r="I14" s="85">
        <f t="shared" si="10"/>
        <v>72</v>
      </c>
      <c r="J14" s="84">
        <f t="shared" si="1"/>
        <v>0.5</v>
      </c>
      <c r="K14" s="10"/>
      <c r="L14" s="15"/>
      <c r="M14" s="85">
        <f t="shared" si="11"/>
        <v>72</v>
      </c>
      <c r="N14" s="84">
        <f t="shared" si="2"/>
        <v>0.5</v>
      </c>
      <c r="O14" s="10"/>
      <c r="P14" s="15"/>
      <c r="Q14" s="85">
        <f t="shared" si="12"/>
        <v>72</v>
      </c>
      <c r="R14" s="84">
        <f t="shared" si="3"/>
        <v>0.5</v>
      </c>
      <c r="S14" s="10"/>
      <c r="T14" s="15"/>
      <c r="U14" s="85">
        <f t="shared" si="13"/>
        <v>72</v>
      </c>
      <c r="V14" s="84">
        <f t="shared" si="4"/>
        <v>0.5</v>
      </c>
      <c r="W14" s="10"/>
      <c r="X14" s="15"/>
      <c r="Y14" s="85">
        <f t="shared" si="14"/>
        <v>72</v>
      </c>
      <c r="Z14" s="84">
        <f t="shared" si="5"/>
        <v>0.5</v>
      </c>
      <c r="AA14" s="10"/>
      <c r="AB14" s="15"/>
      <c r="AC14" s="85">
        <f t="shared" si="15"/>
        <v>72</v>
      </c>
      <c r="AD14" s="84">
        <f t="shared" si="6"/>
        <v>0.5</v>
      </c>
      <c r="AE14" s="10"/>
      <c r="AF14" s="15"/>
      <c r="AG14" s="85">
        <f t="shared" si="16"/>
        <v>72</v>
      </c>
      <c r="AH14" s="84">
        <f t="shared" si="7"/>
        <v>0.5</v>
      </c>
      <c r="AI14" s="10"/>
      <c r="AJ14" s="15"/>
      <c r="AK14" s="85">
        <f t="shared" si="17"/>
        <v>72</v>
      </c>
      <c r="AL14" s="84">
        <f t="shared" si="8"/>
        <v>0.5</v>
      </c>
      <c r="AM14" s="10"/>
      <c r="AN14" s="15"/>
      <c r="AO14" s="86">
        <f t="shared" si="18"/>
        <v>72</v>
      </c>
    </row>
    <row r="15" spans="1:41">
      <c r="A15" s="87"/>
      <c r="B15" s="80">
        <v>0.52083333333333304</v>
      </c>
      <c r="C15" s="19"/>
      <c r="D15" s="21"/>
      <c r="E15" s="88">
        <f t="shared" si="9"/>
        <v>72</v>
      </c>
      <c r="F15" s="80">
        <f t="shared" si="0"/>
        <v>0.52083333333333304</v>
      </c>
      <c r="G15" s="19"/>
      <c r="H15" s="21"/>
      <c r="I15" s="88">
        <f t="shared" si="10"/>
        <v>72</v>
      </c>
      <c r="J15" s="80">
        <f t="shared" si="1"/>
        <v>0.52083333333333304</v>
      </c>
      <c r="K15" s="19"/>
      <c r="L15" s="21"/>
      <c r="M15" s="88">
        <f t="shared" si="11"/>
        <v>72</v>
      </c>
      <c r="N15" s="80">
        <f t="shared" si="2"/>
        <v>0.52083333333333304</v>
      </c>
      <c r="O15" s="19"/>
      <c r="P15" s="21"/>
      <c r="Q15" s="88">
        <f t="shared" si="12"/>
        <v>72</v>
      </c>
      <c r="R15" s="80">
        <f t="shared" si="3"/>
        <v>0.52083333333333304</v>
      </c>
      <c r="S15" s="19"/>
      <c r="T15" s="21"/>
      <c r="U15" s="88">
        <f t="shared" si="13"/>
        <v>72</v>
      </c>
      <c r="V15" s="80">
        <f t="shared" si="4"/>
        <v>0.52083333333333304</v>
      </c>
      <c r="W15" s="19"/>
      <c r="X15" s="21"/>
      <c r="Y15" s="88">
        <f t="shared" si="14"/>
        <v>72</v>
      </c>
      <c r="Z15" s="80">
        <f t="shared" si="5"/>
        <v>0.52083333333333304</v>
      </c>
      <c r="AA15" s="19"/>
      <c r="AB15" s="21"/>
      <c r="AC15" s="88">
        <f t="shared" si="15"/>
        <v>72</v>
      </c>
      <c r="AD15" s="80">
        <f t="shared" si="6"/>
        <v>0.52083333333333304</v>
      </c>
      <c r="AE15" s="19"/>
      <c r="AF15" s="21"/>
      <c r="AG15" s="88">
        <f t="shared" si="16"/>
        <v>72</v>
      </c>
      <c r="AH15" s="80">
        <f t="shared" si="7"/>
        <v>0.52083333333333304</v>
      </c>
      <c r="AI15" s="19"/>
      <c r="AJ15" s="21"/>
      <c r="AK15" s="88">
        <f t="shared" si="17"/>
        <v>72</v>
      </c>
      <c r="AL15" s="80">
        <f t="shared" si="8"/>
        <v>0.52083333333333304</v>
      </c>
      <c r="AM15" s="19"/>
      <c r="AN15" s="21"/>
      <c r="AO15" s="89">
        <f t="shared" si="18"/>
        <v>72</v>
      </c>
    </row>
    <row r="16" spans="1:41">
      <c r="A16" s="87"/>
      <c r="B16" s="84">
        <v>0.54166666666666596</v>
      </c>
      <c r="C16" s="10"/>
      <c r="D16" s="15"/>
      <c r="E16" s="85">
        <f t="shared" si="9"/>
        <v>72</v>
      </c>
      <c r="F16" s="84">
        <f t="shared" si="0"/>
        <v>0.54166666666666596</v>
      </c>
      <c r="G16" s="10"/>
      <c r="H16" s="15"/>
      <c r="I16" s="85">
        <f t="shared" si="10"/>
        <v>72</v>
      </c>
      <c r="J16" s="84">
        <f t="shared" si="1"/>
        <v>0.54166666666666596</v>
      </c>
      <c r="K16" s="10"/>
      <c r="L16" s="15"/>
      <c r="M16" s="85">
        <f t="shared" si="11"/>
        <v>72</v>
      </c>
      <c r="N16" s="84">
        <f t="shared" si="2"/>
        <v>0.54166666666666596</v>
      </c>
      <c r="O16" s="10"/>
      <c r="P16" s="15"/>
      <c r="Q16" s="85">
        <f t="shared" si="12"/>
        <v>72</v>
      </c>
      <c r="R16" s="84">
        <f t="shared" si="3"/>
        <v>0.54166666666666596</v>
      </c>
      <c r="S16" s="10"/>
      <c r="T16" s="15"/>
      <c r="U16" s="85">
        <f t="shared" si="13"/>
        <v>72</v>
      </c>
      <c r="V16" s="84">
        <f t="shared" si="4"/>
        <v>0.54166666666666596</v>
      </c>
      <c r="W16" s="10"/>
      <c r="X16" s="15"/>
      <c r="Y16" s="85">
        <f t="shared" si="14"/>
        <v>72</v>
      </c>
      <c r="Z16" s="84">
        <f t="shared" si="5"/>
        <v>0.54166666666666596</v>
      </c>
      <c r="AA16" s="10"/>
      <c r="AB16" s="15"/>
      <c r="AC16" s="85">
        <f t="shared" si="15"/>
        <v>72</v>
      </c>
      <c r="AD16" s="84">
        <f t="shared" si="6"/>
        <v>0.54166666666666596</v>
      </c>
      <c r="AE16" s="10"/>
      <c r="AF16" s="15"/>
      <c r="AG16" s="85">
        <f t="shared" si="16"/>
        <v>72</v>
      </c>
      <c r="AH16" s="84">
        <f t="shared" si="7"/>
        <v>0.54166666666666596</v>
      </c>
      <c r="AI16" s="10"/>
      <c r="AJ16" s="15"/>
      <c r="AK16" s="85">
        <f t="shared" si="17"/>
        <v>72</v>
      </c>
      <c r="AL16" s="84">
        <f t="shared" si="8"/>
        <v>0.54166666666666596</v>
      </c>
      <c r="AM16" s="10"/>
      <c r="AN16" s="15"/>
      <c r="AO16" s="86">
        <f t="shared" si="18"/>
        <v>72</v>
      </c>
    </row>
    <row r="17" spans="1:41">
      <c r="A17" s="87"/>
      <c r="B17" s="84">
        <v>0.5625</v>
      </c>
      <c r="C17" s="10"/>
      <c r="D17" s="15"/>
      <c r="E17" s="85">
        <f t="shared" si="9"/>
        <v>72</v>
      </c>
      <c r="F17" s="84">
        <f t="shared" si="0"/>
        <v>0.5625</v>
      </c>
      <c r="G17" s="10"/>
      <c r="H17" s="15"/>
      <c r="I17" s="85">
        <f t="shared" si="10"/>
        <v>72</v>
      </c>
      <c r="J17" s="84">
        <f t="shared" si="1"/>
        <v>0.5625</v>
      </c>
      <c r="K17" s="10"/>
      <c r="L17" s="15"/>
      <c r="M17" s="85">
        <f t="shared" si="11"/>
        <v>72</v>
      </c>
      <c r="N17" s="84">
        <f t="shared" si="2"/>
        <v>0.5625</v>
      </c>
      <c r="O17" s="10"/>
      <c r="P17" s="15"/>
      <c r="Q17" s="85">
        <f t="shared" si="12"/>
        <v>72</v>
      </c>
      <c r="R17" s="84">
        <f t="shared" si="3"/>
        <v>0.5625</v>
      </c>
      <c r="S17" s="10"/>
      <c r="T17" s="15"/>
      <c r="U17" s="85">
        <f t="shared" si="13"/>
        <v>72</v>
      </c>
      <c r="V17" s="84">
        <f t="shared" si="4"/>
        <v>0.5625</v>
      </c>
      <c r="W17" s="10"/>
      <c r="X17" s="15"/>
      <c r="Y17" s="85">
        <f t="shared" si="14"/>
        <v>72</v>
      </c>
      <c r="Z17" s="84">
        <f t="shared" si="5"/>
        <v>0.5625</v>
      </c>
      <c r="AA17" s="10"/>
      <c r="AB17" s="15"/>
      <c r="AC17" s="85">
        <f t="shared" si="15"/>
        <v>72</v>
      </c>
      <c r="AD17" s="84">
        <f t="shared" si="6"/>
        <v>0.5625</v>
      </c>
      <c r="AE17" s="10"/>
      <c r="AF17" s="15"/>
      <c r="AG17" s="85">
        <f t="shared" si="16"/>
        <v>72</v>
      </c>
      <c r="AH17" s="84">
        <f t="shared" si="7"/>
        <v>0.5625</v>
      </c>
      <c r="AI17" s="10"/>
      <c r="AJ17" s="15"/>
      <c r="AK17" s="85">
        <f t="shared" si="17"/>
        <v>72</v>
      </c>
      <c r="AL17" s="84">
        <f t="shared" si="8"/>
        <v>0.5625</v>
      </c>
      <c r="AM17" s="10"/>
      <c r="AN17" s="15"/>
      <c r="AO17" s="86">
        <f t="shared" si="18"/>
        <v>72</v>
      </c>
    </row>
    <row r="18" spans="1:41">
      <c r="A18" s="87"/>
      <c r="B18" s="80">
        <v>0.58333333333333304</v>
      </c>
      <c r="C18" s="19"/>
      <c r="D18" s="21"/>
      <c r="E18" s="88">
        <f t="shared" si="9"/>
        <v>72</v>
      </c>
      <c r="F18" s="80">
        <f t="shared" si="0"/>
        <v>0.58333333333333304</v>
      </c>
      <c r="G18" s="19"/>
      <c r="H18" s="21"/>
      <c r="I18" s="88">
        <f t="shared" si="10"/>
        <v>72</v>
      </c>
      <c r="J18" s="80">
        <f t="shared" si="1"/>
        <v>0.58333333333333304</v>
      </c>
      <c r="K18" s="19"/>
      <c r="L18" s="21"/>
      <c r="M18" s="88">
        <f t="shared" si="11"/>
        <v>72</v>
      </c>
      <c r="N18" s="80">
        <f t="shared" si="2"/>
        <v>0.58333333333333304</v>
      </c>
      <c r="O18" s="19"/>
      <c r="P18" s="21"/>
      <c r="Q18" s="88">
        <f t="shared" si="12"/>
        <v>72</v>
      </c>
      <c r="R18" s="80">
        <f t="shared" si="3"/>
        <v>0.58333333333333304</v>
      </c>
      <c r="S18" s="19"/>
      <c r="T18" s="21"/>
      <c r="U18" s="88">
        <f t="shared" si="13"/>
        <v>72</v>
      </c>
      <c r="V18" s="80">
        <f t="shared" si="4"/>
        <v>0.58333333333333304</v>
      </c>
      <c r="W18" s="19"/>
      <c r="X18" s="21"/>
      <c r="Y18" s="88">
        <f t="shared" si="14"/>
        <v>72</v>
      </c>
      <c r="Z18" s="80">
        <f t="shared" si="5"/>
        <v>0.58333333333333304</v>
      </c>
      <c r="AA18" s="19"/>
      <c r="AB18" s="21"/>
      <c r="AC18" s="88">
        <f t="shared" si="15"/>
        <v>72</v>
      </c>
      <c r="AD18" s="80">
        <f t="shared" si="6"/>
        <v>0.58333333333333304</v>
      </c>
      <c r="AE18" s="19"/>
      <c r="AF18" s="21"/>
      <c r="AG18" s="88">
        <f t="shared" si="16"/>
        <v>72</v>
      </c>
      <c r="AH18" s="80">
        <f t="shared" si="7"/>
        <v>0.58333333333333304</v>
      </c>
      <c r="AI18" s="19"/>
      <c r="AJ18" s="21"/>
      <c r="AK18" s="88">
        <f t="shared" si="17"/>
        <v>72</v>
      </c>
      <c r="AL18" s="80">
        <f t="shared" si="8"/>
        <v>0.58333333333333304</v>
      </c>
      <c r="AM18" s="19"/>
      <c r="AN18" s="21"/>
      <c r="AO18" s="89">
        <f t="shared" si="18"/>
        <v>72</v>
      </c>
    </row>
    <row r="19" spans="1:41">
      <c r="A19" s="87"/>
      <c r="B19" s="84">
        <v>0.60416666666666596</v>
      </c>
      <c r="C19" s="10"/>
      <c r="D19" s="15"/>
      <c r="E19" s="85">
        <f t="shared" si="9"/>
        <v>72</v>
      </c>
      <c r="F19" s="84">
        <f t="shared" si="0"/>
        <v>0.60416666666666596</v>
      </c>
      <c r="G19" s="10"/>
      <c r="H19" s="15"/>
      <c r="I19" s="85">
        <f t="shared" si="10"/>
        <v>72</v>
      </c>
      <c r="J19" s="84">
        <f t="shared" si="1"/>
        <v>0.60416666666666596</v>
      </c>
      <c r="K19" s="10"/>
      <c r="L19" s="15"/>
      <c r="M19" s="85">
        <f t="shared" si="11"/>
        <v>72</v>
      </c>
      <c r="N19" s="84">
        <f t="shared" si="2"/>
        <v>0.60416666666666596</v>
      </c>
      <c r="O19" s="10"/>
      <c r="P19" s="15"/>
      <c r="Q19" s="85">
        <f t="shared" si="12"/>
        <v>72</v>
      </c>
      <c r="R19" s="84">
        <f t="shared" si="3"/>
        <v>0.60416666666666596</v>
      </c>
      <c r="S19" s="10"/>
      <c r="T19" s="15"/>
      <c r="U19" s="85">
        <f t="shared" si="13"/>
        <v>72</v>
      </c>
      <c r="V19" s="84">
        <f t="shared" si="4"/>
        <v>0.60416666666666596</v>
      </c>
      <c r="W19" s="10"/>
      <c r="X19" s="15"/>
      <c r="Y19" s="85">
        <f t="shared" si="14"/>
        <v>72</v>
      </c>
      <c r="Z19" s="84">
        <f t="shared" si="5"/>
        <v>0.60416666666666596</v>
      </c>
      <c r="AA19" s="10"/>
      <c r="AB19" s="15"/>
      <c r="AC19" s="85">
        <f t="shared" si="15"/>
        <v>72</v>
      </c>
      <c r="AD19" s="84">
        <f t="shared" si="6"/>
        <v>0.60416666666666596</v>
      </c>
      <c r="AE19" s="10"/>
      <c r="AF19" s="15"/>
      <c r="AG19" s="85">
        <f t="shared" si="16"/>
        <v>72</v>
      </c>
      <c r="AH19" s="84">
        <f t="shared" si="7"/>
        <v>0.60416666666666596</v>
      </c>
      <c r="AI19" s="10"/>
      <c r="AJ19" s="15"/>
      <c r="AK19" s="85">
        <f t="shared" si="17"/>
        <v>72</v>
      </c>
      <c r="AL19" s="84">
        <f t="shared" si="8"/>
        <v>0.60416666666666596</v>
      </c>
      <c r="AM19" s="10"/>
      <c r="AN19" s="15"/>
      <c r="AO19" s="86">
        <f t="shared" si="18"/>
        <v>72</v>
      </c>
    </row>
    <row r="20" spans="1:41">
      <c r="A20" s="87"/>
      <c r="B20" s="80">
        <v>0.625</v>
      </c>
      <c r="C20" s="19"/>
      <c r="D20" s="21"/>
      <c r="E20" s="88">
        <f t="shared" si="9"/>
        <v>72</v>
      </c>
      <c r="F20" s="80">
        <f t="shared" si="0"/>
        <v>0.625</v>
      </c>
      <c r="G20" s="19"/>
      <c r="H20" s="21"/>
      <c r="I20" s="88">
        <f t="shared" si="10"/>
        <v>72</v>
      </c>
      <c r="J20" s="80">
        <f t="shared" si="1"/>
        <v>0.625</v>
      </c>
      <c r="K20" s="19"/>
      <c r="L20" s="21"/>
      <c r="M20" s="88">
        <f t="shared" si="11"/>
        <v>72</v>
      </c>
      <c r="N20" s="80">
        <f t="shared" si="2"/>
        <v>0.625</v>
      </c>
      <c r="O20" s="19"/>
      <c r="P20" s="21"/>
      <c r="Q20" s="88">
        <f t="shared" si="12"/>
        <v>72</v>
      </c>
      <c r="R20" s="80">
        <f t="shared" si="3"/>
        <v>0.625</v>
      </c>
      <c r="S20" s="19"/>
      <c r="T20" s="21"/>
      <c r="U20" s="88">
        <f t="shared" si="13"/>
        <v>72</v>
      </c>
      <c r="V20" s="80">
        <f t="shared" si="4"/>
        <v>0.625</v>
      </c>
      <c r="W20" s="19"/>
      <c r="X20" s="21"/>
      <c r="Y20" s="88">
        <f t="shared" si="14"/>
        <v>72</v>
      </c>
      <c r="Z20" s="80">
        <f t="shared" si="5"/>
        <v>0.625</v>
      </c>
      <c r="AA20" s="19"/>
      <c r="AB20" s="21"/>
      <c r="AC20" s="88">
        <f t="shared" si="15"/>
        <v>72</v>
      </c>
      <c r="AD20" s="80">
        <f t="shared" si="6"/>
        <v>0.625</v>
      </c>
      <c r="AE20" s="19"/>
      <c r="AF20" s="21"/>
      <c r="AG20" s="88">
        <f t="shared" si="16"/>
        <v>72</v>
      </c>
      <c r="AH20" s="80">
        <f t="shared" si="7"/>
        <v>0.625</v>
      </c>
      <c r="AI20" s="19"/>
      <c r="AJ20" s="21"/>
      <c r="AK20" s="88">
        <f t="shared" si="17"/>
        <v>72</v>
      </c>
      <c r="AL20" s="80">
        <f t="shared" si="8"/>
        <v>0.625</v>
      </c>
      <c r="AM20" s="19"/>
      <c r="AN20" s="21"/>
      <c r="AO20" s="86">
        <f t="shared" si="18"/>
        <v>72</v>
      </c>
    </row>
    <row r="21" spans="1:41">
      <c r="A21" s="90" t="s">
        <v>12</v>
      </c>
      <c r="B21" s="84">
        <v>0.64583333333333304</v>
      </c>
      <c r="C21" s="25"/>
      <c r="D21" s="26"/>
      <c r="E21" s="85">
        <f t="shared" si="9"/>
        <v>72</v>
      </c>
      <c r="F21" s="84">
        <f t="shared" si="0"/>
        <v>0.64583333333333304</v>
      </c>
      <c r="G21" s="25"/>
      <c r="H21" s="26"/>
      <c r="I21" s="85">
        <f t="shared" si="10"/>
        <v>72</v>
      </c>
      <c r="J21" s="84">
        <f t="shared" si="1"/>
        <v>0.64583333333333304</v>
      </c>
      <c r="K21" s="25"/>
      <c r="L21" s="26"/>
      <c r="M21" s="85">
        <f t="shared" si="11"/>
        <v>72</v>
      </c>
      <c r="N21" s="84">
        <f t="shared" si="2"/>
        <v>0.64583333333333304</v>
      </c>
      <c r="O21" s="25"/>
      <c r="P21" s="26"/>
      <c r="Q21" s="85">
        <f t="shared" si="12"/>
        <v>72</v>
      </c>
      <c r="R21" s="84">
        <f t="shared" si="3"/>
        <v>0.64583333333333304</v>
      </c>
      <c r="S21" s="25"/>
      <c r="T21" s="26"/>
      <c r="U21" s="85">
        <f t="shared" si="13"/>
        <v>72</v>
      </c>
      <c r="V21" s="84">
        <f t="shared" si="4"/>
        <v>0.64583333333333304</v>
      </c>
      <c r="W21" s="25"/>
      <c r="X21" s="26"/>
      <c r="Y21" s="85">
        <f t="shared" si="14"/>
        <v>72</v>
      </c>
      <c r="Z21" s="84">
        <f t="shared" si="5"/>
        <v>0.64583333333333304</v>
      </c>
      <c r="AA21" s="25"/>
      <c r="AB21" s="26"/>
      <c r="AC21" s="85">
        <f t="shared" si="15"/>
        <v>72</v>
      </c>
      <c r="AD21" s="84">
        <f t="shared" si="6"/>
        <v>0.64583333333333304</v>
      </c>
      <c r="AE21" s="25"/>
      <c r="AF21" s="26"/>
      <c r="AG21" s="85">
        <f t="shared" si="16"/>
        <v>72</v>
      </c>
      <c r="AH21" s="84">
        <f t="shared" si="7"/>
        <v>0.64583333333333304</v>
      </c>
      <c r="AI21" s="25"/>
      <c r="AJ21" s="26"/>
      <c r="AK21" s="85">
        <f t="shared" si="17"/>
        <v>72</v>
      </c>
      <c r="AL21" s="84">
        <f t="shared" si="8"/>
        <v>0.64583333333333304</v>
      </c>
      <c r="AM21" s="25"/>
      <c r="AN21" s="26"/>
      <c r="AO21" s="93">
        <f t="shared" si="18"/>
        <v>72</v>
      </c>
    </row>
    <row r="22" spans="1:41">
      <c r="A22" s="83"/>
      <c r="B22" s="80">
        <v>0.66666666666666596</v>
      </c>
      <c r="C22" s="19"/>
      <c r="D22" s="21"/>
      <c r="E22" s="88">
        <f t="shared" si="9"/>
        <v>72</v>
      </c>
      <c r="F22" s="80">
        <f t="shared" si="0"/>
        <v>0.66666666666666596</v>
      </c>
      <c r="G22" s="19"/>
      <c r="H22" s="21"/>
      <c r="I22" s="88">
        <f t="shared" si="10"/>
        <v>72</v>
      </c>
      <c r="J22" s="80">
        <f t="shared" si="1"/>
        <v>0.66666666666666596</v>
      </c>
      <c r="K22" s="19"/>
      <c r="L22" s="21"/>
      <c r="M22" s="88">
        <f t="shared" si="11"/>
        <v>72</v>
      </c>
      <c r="N22" s="80">
        <f t="shared" si="2"/>
        <v>0.66666666666666596</v>
      </c>
      <c r="O22" s="19"/>
      <c r="P22" s="21"/>
      <c r="Q22" s="88">
        <f t="shared" si="12"/>
        <v>72</v>
      </c>
      <c r="R22" s="80">
        <f t="shared" si="3"/>
        <v>0.66666666666666596</v>
      </c>
      <c r="S22" s="19"/>
      <c r="T22" s="21"/>
      <c r="U22" s="88">
        <f t="shared" si="13"/>
        <v>72</v>
      </c>
      <c r="V22" s="80">
        <f t="shared" si="4"/>
        <v>0.66666666666666596</v>
      </c>
      <c r="W22" s="19"/>
      <c r="X22" s="21"/>
      <c r="Y22" s="88">
        <f t="shared" si="14"/>
        <v>72</v>
      </c>
      <c r="Z22" s="80">
        <f t="shared" si="5"/>
        <v>0.66666666666666596</v>
      </c>
      <c r="AA22" s="19"/>
      <c r="AB22" s="21"/>
      <c r="AC22" s="88">
        <f t="shared" si="15"/>
        <v>72</v>
      </c>
      <c r="AD22" s="80">
        <f t="shared" si="6"/>
        <v>0.66666666666666596</v>
      </c>
      <c r="AE22" s="19"/>
      <c r="AF22" s="21"/>
      <c r="AG22" s="88">
        <f t="shared" si="16"/>
        <v>72</v>
      </c>
      <c r="AH22" s="80">
        <f t="shared" si="7"/>
        <v>0.66666666666666596</v>
      </c>
      <c r="AI22" s="19"/>
      <c r="AJ22" s="21"/>
      <c r="AK22" s="88">
        <f t="shared" si="17"/>
        <v>72</v>
      </c>
      <c r="AL22" s="80">
        <f t="shared" si="8"/>
        <v>0.66666666666666596</v>
      </c>
      <c r="AM22" s="19"/>
      <c r="AN22" s="21"/>
      <c r="AO22" s="89">
        <f t="shared" si="18"/>
        <v>72</v>
      </c>
    </row>
    <row r="23" spans="1:41">
      <c r="A23" s="87"/>
      <c r="B23" s="84">
        <v>0.6875</v>
      </c>
      <c r="C23" s="10"/>
      <c r="D23" s="15"/>
      <c r="E23" s="85">
        <f t="shared" si="9"/>
        <v>72</v>
      </c>
      <c r="F23" s="84">
        <f t="shared" si="0"/>
        <v>0.6875</v>
      </c>
      <c r="G23" s="10"/>
      <c r="H23" s="15"/>
      <c r="I23" s="85">
        <f t="shared" si="10"/>
        <v>72</v>
      </c>
      <c r="J23" s="84">
        <f t="shared" si="1"/>
        <v>0.6875</v>
      </c>
      <c r="K23" s="10"/>
      <c r="L23" s="15"/>
      <c r="M23" s="85">
        <f t="shared" si="11"/>
        <v>72</v>
      </c>
      <c r="N23" s="84">
        <f t="shared" si="2"/>
        <v>0.6875</v>
      </c>
      <c r="O23" s="10"/>
      <c r="P23" s="15"/>
      <c r="Q23" s="85">
        <f t="shared" si="12"/>
        <v>72</v>
      </c>
      <c r="R23" s="84">
        <f t="shared" si="3"/>
        <v>0.6875</v>
      </c>
      <c r="S23" s="24"/>
      <c r="T23" s="10"/>
      <c r="U23" s="85">
        <f t="shared" si="13"/>
        <v>72</v>
      </c>
      <c r="V23" s="84">
        <f t="shared" si="4"/>
        <v>0.6875</v>
      </c>
      <c r="W23" s="10"/>
      <c r="X23" s="15"/>
      <c r="Y23" s="85">
        <f t="shared" si="14"/>
        <v>72</v>
      </c>
      <c r="Z23" s="84">
        <f t="shared" si="5"/>
        <v>0.6875</v>
      </c>
      <c r="AA23" s="10"/>
      <c r="AB23" s="15"/>
      <c r="AC23" s="85">
        <f t="shared" si="15"/>
        <v>72</v>
      </c>
      <c r="AD23" s="84">
        <f t="shared" si="6"/>
        <v>0.6875</v>
      </c>
      <c r="AE23" s="10"/>
      <c r="AF23" s="15"/>
      <c r="AG23" s="85">
        <f t="shared" si="16"/>
        <v>72</v>
      </c>
      <c r="AH23" s="84">
        <f t="shared" si="7"/>
        <v>0.6875</v>
      </c>
      <c r="AI23" s="10"/>
      <c r="AJ23" s="15"/>
      <c r="AK23" s="85">
        <f t="shared" si="17"/>
        <v>72</v>
      </c>
      <c r="AL23" s="84">
        <f t="shared" si="8"/>
        <v>0.6875</v>
      </c>
      <c r="AM23" s="10"/>
      <c r="AN23" s="15"/>
      <c r="AO23" s="86">
        <f t="shared" si="18"/>
        <v>72</v>
      </c>
    </row>
    <row r="24" spans="1:41">
      <c r="A24" s="87"/>
      <c r="B24" s="80">
        <v>0.70833333333333304</v>
      </c>
      <c r="C24" s="19"/>
      <c r="D24" s="21"/>
      <c r="E24" s="88">
        <f t="shared" si="9"/>
        <v>72</v>
      </c>
      <c r="F24" s="80">
        <f t="shared" si="0"/>
        <v>0.70833333333333304</v>
      </c>
      <c r="G24" s="19"/>
      <c r="H24" s="21"/>
      <c r="I24" s="88">
        <f t="shared" si="10"/>
        <v>72</v>
      </c>
      <c r="J24" s="80">
        <f t="shared" si="1"/>
        <v>0.70833333333333304</v>
      </c>
      <c r="K24" s="19"/>
      <c r="L24" s="21"/>
      <c r="M24" s="88">
        <f t="shared" si="11"/>
        <v>72</v>
      </c>
      <c r="N24" s="80">
        <f t="shared" si="2"/>
        <v>0.70833333333333304</v>
      </c>
      <c r="O24" s="19"/>
      <c r="P24" s="21"/>
      <c r="Q24" s="88">
        <f t="shared" si="12"/>
        <v>72</v>
      </c>
      <c r="R24" s="80">
        <f t="shared" si="3"/>
        <v>0.70833333333333304</v>
      </c>
      <c r="S24" s="22"/>
      <c r="T24" s="19"/>
      <c r="U24" s="88">
        <f t="shared" si="13"/>
        <v>72</v>
      </c>
      <c r="V24" s="80">
        <f t="shared" si="4"/>
        <v>0.70833333333333304</v>
      </c>
      <c r="W24" s="19"/>
      <c r="X24" s="21"/>
      <c r="Y24" s="88">
        <f t="shared" si="14"/>
        <v>72</v>
      </c>
      <c r="Z24" s="80">
        <f t="shared" si="5"/>
        <v>0.70833333333333304</v>
      </c>
      <c r="AA24" s="19"/>
      <c r="AB24" s="21"/>
      <c r="AC24" s="88">
        <f t="shared" si="15"/>
        <v>72</v>
      </c>
      <c r="AD24" s="80">
        <f t="shared" si="6"/>
        <v>0.70833333333333304</v>
      </c>
      <c r="AE24" s="19"/>
      <c r="AF24" s="21"/>
      <c r="AG24" s="88">
        <f t="shared" si="16"/>
        <v>72</v>
      </c>
      <c r="AH24" s="80">
        <f t="shared" si="7"/>
        <v>0.70833333333333304</v>
      </c>
      <c r="AI24" s="19"/>
      <c r="AJ24" s="21"/>
      <c r="AK24" s="88">
        <f t="shared" si="17"/>
        <v>72</v>
      </c>
      <c r="AL24" s="80">
        <f t="shared" si="8"/>
        <v>0.70833333333333304</v>
      </c>
      <c r="AM24" s="19"/>
      <c r="AN24" s="21"/>
      <c r="AO24" s="89">
        <f t="shared" si="18"/>
        <v>72</v>
      </c>
    </row>
    <row r="25" spans="1:41">
      <c r="A25" s="87"/>
      <c r="B25" s="84">
        <v>0.72916666666666596</v>
      </c>
      <c r="C25" s="10"/>
      <c r="D25" s="15"/>
      <c r="E25" s="85">
        <f t="shared" si="9"/>
        <v>72</v>
      </c>
      <c r="F25" s="84">
        <f t="shared" si="0"/>
        <v>0.72916666666666596</v>
      </c>
      <c r="G25" s="10"/>
      <c r="H25" s="15"/>
      <c r="I25" s="85">
        <f t="shared" si="10"/>
        <v>72</v>
      </c>
      <c r="J25" s="84">
        <f t="shared" si="1"/>
        <v>0.72916666666666596</v>
      </c>
      <c r="K25" s="10"/>
      <c r="L25" s="15"/>
      <c r="M25" s="85">
        <f t="shared" si="11"/>
        <v>72</v>
      </c>
      <c r="N25" s="84">
        <f t="shared" si="2"/>
        <v>0.72916666666666596</v>
      </c>
      <c r="O25" s="10"/>
      <c r="P25" s="15"/>
      <c r="Q25" s="85">
        <f t="shared" si="12"/>
        <v>72</v>
      </c>
      <c r="R25" s="84">
        <f t="shared" si="3"/>
        <v>0.72916666666666596</v>
      </c>
      <c r="S25" s="24"/>
      <c r="T25" s="10"/>
      <c r="U25" s="85">
        <f t="shared" si="13"/>
        <v>72</v>
      </c>
      <c r="V25" s="84">
        <f t="shared" si="4"/>
        <v>0.72916666666666596</v>
      </c>
      <c r="W25" s="10"/>
      <c r="X25" s="15"/>
      <c r="Y25" s="85">
        <f t="shared" si="14"/>
        <v>72</v>
      </c>
      <c r="Z25" s="84">
        <f t="shared" si="5"/>
        <v>0.72916666666666596</v>
      </c>
      <c r="AA25" s="10"/>
      <c r="AB25" s="15"/>
      <c r="AC25" s="85">
        <f t="shared" si="15"/>
        <v>72</v>
      </c>
      <c r="AD25" s="84">
        <f t="shared" si="6"/>
        <v>0.72916666666666596</v>
      </c>
      <c r="AE25" s="10"/>
      <c r="AF25" s="15"/>
      <c r="AG25" s="85">
        <f t="shared" si="16"/>
        <v>72</v>
      </c>
      <c r="AH25" s="84">
        <f t="shared" si="7"/>
        <v>0.72916666666666596</v>
      </c>
      <c r="AI25" s="10"/>
      <c r="AJ25" s="15"/>
      <c r="AK25" s="85">
        <f t="shared" si="17"/>
        <v>72</v>
      </c>
      <c r="AL25" s="84">
        <f t="shared" si="8"/>
        <v>0.72916666666666596</v>
      </c>
      <c r="AM25" s="10"/>
      <c r="AN25" s="15"/>
      <c r="AO25" s="86">
        <f t="shared" si="18"/>
        <v>72</v>
      </c>
    </row>
    <row r="26" spans="1:41">
      <c r="A26" s="87"/>
      <c r="B26" s="80">
        <v>0.75</v>
      </c>
      <c r="C26" s="19"/>
      <c r="D26" s="21"/>
      <c r="E26" s="88">
        <f t="shared" si="9"/>
        <v>72</v>
      </c>
      <c r="F26" s="80">
        <f t="shared" si="0"/>
        <v>0.75</v>
      </c>
      <c r="G26" s="19"/>
      <c r="H26" s="21"/>
      <c r="I26" s="88">
        <f t="shared" si="10"/>
        <v>72</v>
      </c>
      <c r="J26" s="80">
        <f t="shared" si="1"/>
        <v>0.75</v>
      </c>
      <c r="K26" s="19"/>
      <c r="L26" s="21"/>
      <c r="M26" s="88">
        <f t="shared" si="11"/>
        <v>72</v>
      </c>
      <c r="N26" s="80">
        <f t="shared" si="2"/>
        <v>0.75</v>
      </c>
      <c r="O26" s="19"/>
      <c r="P26" s="21"/>
      <c r="Q26" s="88">
        <f t="shared" si="12"/>
        <v>72</v>
      </c>
      <c r="R26" s="80">
        <f t="shared" si="3"/>
        <v>0.75</v>
      </c>
      <c r="S26" s="22"/>
      <c r="T26" s="19"/>
      <c r="U26" s="88">
        <f t="shared" si="13"/>
        <v>72</v>
      </c>
      <c r="V26" s="80">
        <f t="shared" si="4"/>
        <v>0.75</v>
      </c>
      <c r="W26" s="19"/>
      <c r="X26" s="21"/>
      <c r="Y26" s="88">
        <f t="shared" si="14"/>
        <v>72</v>
      </c>
      <c r="Z26" s="80">
        <f t="shared" si="5"/>
        <v>0.75</v>
      </c>
      <c r="AA26" s="19"/>
      <c r="AB26" s="21"/>
      <c r="AC26" s="88">
        <f t="shared" si="15"/>
        <v>72</v>
      </c>
      <c r="AD26" s="80">
        <f t="shared" si="6"/>
        <v>0.75</v>
      </c>
      <c r="AE26" s="19"/>
      <c r="AF26" s="21"/>
      <c r="AG26" s="88">
        <f t="shared" si="16"/>
        <v>72</v>
      </c>
      <c r="AH26" s="80">
        <f t="shared" si="7"/>
        <v>0.75</v>
      </c>
      <c r="AI26" s="19"/>
      <c r="AJ26" s="21"/>
      <c r="AK26" s="88">
        <f t="shared" si="17"/>
        <v>72</v>
      </c>
      <c r="AL26" s="80">
        <f t="shared" si="8"/>
        <v>0.75</v>
      </c>
      <c r="AM26" s="19"/>
      <c r="AN26" s="21"/>
      <c r="AO26" s="89">
        <f t="shared" si="18"/>
        <v>72</v>
      </c>
    </row>
    <row r="27" spans="1:41">
      <c r="A27" s="87"/>
      <c r="B27" s="84">
        <v>0.77083333333333304</v>
      </c>
      <c r="C27" s="10"/>
      <c r="D27" s="15"/>
      <c r="E27" s="85">
        <f t="shared" si="9"/>
        <v>72</v>
      </c>
      <c r="F27" s="84">
        <f t="shared" si="0"/>
        <v>0.77083333333333304</v>
      </c>
      <c r="G27" s="10"/>
      <c r="H27" s="15"/>
      <c r="I27" s="85">
        <f t="shared" si="10"/>
        <v>72</v>
      </c>
      <c r="J27" s="84">
        <f t="shared" si="1"/>
        <v>0.77083333333333304</v>
      </c>
      <c r="K27" s="10"/>
      <c r="L27" s="15"/>
      <c r="M27" s="85">
        <f t="shared" si="11"/>
        <v>72</v>
      </c>
      <c r="N27" s="84">
        <f t="shared" si="2"/>
        <v>0.77083333333333304</v>
      </c>
      <c r="O27" s="10"/>
      <c r="P27" s="15"/>
      <c r="Q27" s="85">
        <f t="shared" si="12"/>
        <v>72</v>
      </c>
      <c r="R27" s="84">
        <f t="shared" si="3"/>
        <v>0.77083333333333304</v>
      </c>
      <c r="S27" s="24"/>
      <c r="T27" s="10"/>
      <c r="U27" s="85">
        <f t="shared" si="13"/>
        <v>72</v>
      </c>
      <c r="V27" s="84">
        <f t="shared" si="4"/>
        <v>0.77083333333333304</v>
      </c>
      <c r="W27" s="10"/>
      <c r="X27" s="15"/>
      <c r="Y27" s="85">
        <f t="shared" si="14"/>
        <v>72</v>
      </c>
      <c r="Z27" s="84">
        <f t="shared" si="5"/>
        <v>0.77083333333333304</v>
      </c>
      <c r="AA27" s="10"/>
      <c r="AB27" s="15"/>
      <c r="AC27" s="85">
        <f t="shared" si="15"/>
        <v>72</v>
      </c>
      <c r="AD27" s="84">
        <f t="shared" si="6"/>
        <v>0.77083333333333304</v>
      </c>
      <c r="AE27" s="10"/>
      <c r="AF27" s="15"/>
      <c r="AG27" s="85">
        <f t="shared" si="16"/>
        <v>72</v>
      </c>
      <c r="AH27" s="84">
        <f t="shared" si="7"/>
        <v>0.77083333333333304</v>
      </c>
      <c r="AI27" s="10"/>
      <c r="AJ27" s="15"/>
      <c r="AK27" s="85">
        <f t="shared" si="17"/>
        <v>72</v>
      </c>
      <c r="AL27" s="84">
        <f t="shared" si="8"/>
        <v>0.77083333333333304</v>
      </c>
      <c r="AM27" s="10"/>
      <c r="AN27" s="15"/>
      <c r="AO27" s="86">
        <f t="shared" si="18"/>
        <v>72</v>
      </c>
    </row>
    <row r="28" spans="1:41">
      <c r="A28" s="87"/>
      <c r="B28" s="80">
        <v>0.79166666666666596</v>
      </c>
      <c r="C28" s="19"/>
      <c r="D28" s="21"/>
      <c r="E28" s="88">
        <f t="shared" si="9"/>
        <v>72</v>
      </c>
      <c r="F28" s="80">
        <f t="shared" si="0"/>
        <v>0.79166666666666596</v>
      </c>
      <c r="G28" s="19"/>
      <c r="H28" s="21"/>
      <c r="I28" s="88">
        <f t="shared" si="10"/>
        <v>72</v>
      </c>
      <c r="J28" s="80">
        <f t="shared" si="1"/>
        <v>0.79166666666666596</v>
      </c>
      <c r="K28" s="19"/>
      <c r="L28" s="21"/>
      <c r="M28" s="88">
        <f t="shared" si="11"/>
        <v>72</v>
      </c>
      <c r="N28" s="80">
        <f t="shared" si="2"/>
        <v>0.79166666666666596</v>
      </c>
      <c r="O28" s="19"/>
      <c r="P28" s="21"/>
      <c r="Q28" s="88">
        <f t="shared" si="12"/>
        <v>72</v>
      </c>
      <c r="R28" s="80">
        <f t="shared" si="3"/>
        <v>0.79166666666666596</v>
      </c>
      <c r="S28" s="22"/>
      <c r="T28" s="19"/>
      <c r="U28" s="88">
        <f t="shared" si="13"/>
        <v>72</v>
      </c>
      <c r="V28" s="80">
        <f t="shared" si="4"/>
        <v>0.79166666666666596</v>
      </c>
      <c r="W28" s="19"/>
      <c r="X28" s="21"/>
      <c r="Y28" s="88">
        <f t="shared" si="14"/>
        <v>72</v>
      </c>
      <c r="Z28" s="80">
        <f t="shared" si="5"/>
        <v>0.79166666666666596</v>
      </c>
      <c r="AA28" s="19"/>
      <c r="AB28" s="21"/>
      <c r="AC28" s="88">
        <f t="shared" si="15"/>
        <v>72</v>
      </c>
      <c r="AD28" s="80">
        <f t="shared" si="6"/>
        <v>0.79166666666666596</v>
      </c>
      <c r="AE28" s="19"/>
      <c r="AF28" s="21"/>
      <c r="AG28" s="88">
        <f t="shared" si="16"/>
        <v>72</v>
      </c>
      <c r="AH28" s="80">
        <f t="shared" si="7"/>
        <v>0.79166666666666596</v>
      </c>
      <c r="AI28" s="19"/>
      <c r="AJ28" s="21"/>
      <c r="AK28" s="88">
        <f t="shared" si="17"/>
        <v>72</v>
      </c>
      <c r="AL28" s="80">
        <f t="shared" si="8"/>
        <v>0.79166666666666596</v>
      </c>
      <c r="AM28" s="19"/>
      <c r="AN28" s="21"/>
      <c r="AO28" s="89">
        <f t="shared" si="18"/>
        <v>72</v>
      </c>
    </row>
    <row r="29" spans="1:41">
      <c r="A29" s="87"/>
      <c r="B29" s="84">
        <v>0.8125</v>
      </c>
      <c r="C29" s="10"/>
      <c r="D29" s="15"/>
      <c r="E29" s="85">
        <f t="shared" si="9"/>
        <v>72</v>
      </c>
      <c r="F29" s="84">
        <f t="shared" si="0"/>
        <v>0.8125</v>
      </c>
      <c r="G29" s="10"/>
      <c r="H29" s="15"/>
      <c r="I29" s="85">
        <f t="shared" si="10"/>
        <v>72</v>
      </c>
      <c r="J29" s="84">
        <f t="shared" si="1"/>
        <v>0.8125</v>
      </c>
      <c r="K29" s="10"/>
      <c r="L29" s="15"/>
      <c r="M29" s="85">
        <f t="shared" si="11"/>
        <v>72</v>
      </c>
      <c r="N29" s="84">
        <f t="shared" si="2"/>
        <v>0.8125</v>
      </c>
      <c r="O29" s="10"/>
      <c r="P29" s="15"/>
      <c r="Q29" s="85">
        <f t="shared" si="12"/>
        <v>72</v>
      </c>
      <c r="R29" s="84">
        <f t="shared" si="3"/>
        <v>0.8125</v>
      </c>
      <c r="S29" s="24"/>
      <c r="T29" s="10"/>
      <c r="U29" s="85">
        <f t="shared" si="13"/>
        <v>72</v>
      </c>
      <c r="V29" s="84">
        <f t="shared" si="4"/>
        <v>0.8125</v>
      </c>
      <c r="W29" s="10"/>
      <c r="X29" s="15"/>
      <c r="Y29" s="85">
        <f t="shared" si="14"/>
        <v>72</v>
      </c>
      <c r="Z29" s="84">
        <f t="shared" si="5"/>
        <v>0.8125</v>
      </c>
      <c r="AA29" s="10"/>
      <c r="AB29" s="15"/>
      <c r="AC29" s="85">
        <f t="shared" si="15"/>
        <v>72</v>
      </c>
      <c r="AD29" s="84">
        <f t="shared" si="6"/>
        <v>0.8125</v>
      </c>
      <c r="AE29" s="10"/>
      <c r="AF29" s="15"/>
      <c r="AG29" s="85">
        <f t="shared" si="16"/>
        <v>72</v>
      </c>
      <c r="AH29" s="84">
        <f t="shared" si="7"/>
        <v>0.8125</v>
      </c>
      <c r="AI29" s="10"/>
      <c r="AJ29" s="15"/>
      <c r="AK29" s="85">
        <f t="shared" si="17"/>
        <v>72</v>
      </c>
      <c r="AL29" s="84">
        <f t="shared" si="8"/>
        <v>0.8125</v>
      </c>
      <c r="AM29" s="10"/>
      <c r="AN29" s="15"/>
      <c r="AO29" s="86">
        <f t="shared" si="18"/>
        <v>72</v>
      </c>
    </row>
    <row r="30" spans="1:41">
      <c r="A30" s="87"/>
      <c r="B30" s="80">
        <v>0.83333333333333304</v>
      </c>
      <c r="C30" s="23"/>
      <c r="D30" s="20"/>
      <c r="E30" s="88">
        <f t="shared" si="9"/>
        <v>72</v>
      </c>
      <c r="F30" s="80">
        <f t="shared" si="0"/>
        <v>0.83333333333333304</v>
      </c>
      <c r="G30" s="23"/>
      <c r="H30" s="20"/>
      <c r="I30" s="88">
        <f t="shared" si="10"/>
        <v>72</v>
      </c>
      <c r="J30" s="80">
        <f t="shared" si="1"/>
        <v>0.83333333333333304</v>
      </c>
      <c r="K30" s="23"/>
      <c r="L30" s="20"/>
      <c r="M30" s="88">
        <f t="shared" si="11"/>
        <v>72</v>
      </c>
      <c r="N30" s="80">
        <f t="shared" si="2"/>
        <v>0.83333333333333304</v>
      </c>
      <c r="O30" s="23"/>
      <c r="P30" s="20"/>
      <c r="Q30" s="88">
        <f t="shared" si="12"/>
        <v>72</v>
      </c>
      <c r="R30" s="80">
        <f t="shared" si="3"/>
        <v>0.83333333333333304</v>
      </c>
      <c r="S30" s="27"/>
      <c r="T30" s="23"/>
      <c r="U30" s="88">
        <f t="shared" si="13"/>
        <v>72</v>
      </c>
      <c r="V30" s="80">
        <f t="shared" si="4"/>
        <v>0.83333333333333304</v>
      </c>
      <c r="W30" s="23"/>
      <c r="X30" s="20"/>
      <c r="Y30" s="88">
        <f t="shared" si="14"/>
        <v>72</v>
      </c>
      <c r="Z30" s="80">
        <f t="shared" si="5"/>
        <v>0.83333333333333304</v>
      </c>
      <c r="AA30" s="23"/>
      <c r="AB30" s="20"/>
      <c r="AC30" s="88">
        <f t="shared" si="15"/>
        <v>72</v>
      </c>
      <c r="AD30" s="80">
        <f t="shared" si="6"/>
        <v>0.83333333333333304</v>
      </c>
      <c r="AE30" s="23"/>
      <c r="AF30" s="20"/>
      <c r="AG30" s="88">
        <f t="shared" si="16"/>
        <v>72</v>
      </c>
      <c r="AH30" s="80">
        <f t="shared" si="7"/>
        <v>0.83333333333333304</v>
      </c>
      <c r="AI30" s="23"/>
      <c r="AJ30" s="20"/>
      <c r="AK30" s="88">
        <f t="shared" si="17"/>
        <v>72</v>
      </c>
      <c r="AL30" s="80">
        <f t="shared" si="8"/>
        <v>0.83333333333333304</v>
      </c>
      <c r="AM30" s="23"/>
      <c r="AN30" s="20"/>
      <c r="AO30" s="89">
        <f t="shared" si="18"/>
        <v>72</v>
      </c>
    </row>
    <row r="31" spans="1:41">
      <c r="A31" s="87"/>
      <c r="B31" s="84">
        <v>0.85416666666666596</v>
      </c>
      <c r="C31" s="25"/>
      <c r="D31" s="26"/>
      <c r="E31" s="85">
        <f t="shared" si="9"/>
        <v>72</v>
      </c>
      <c r="F31" s="84">
        <f t="shared" si="0"/>
        <v>0.85416666666666596</v>
      </c>
      <c r="G31" s="25"/>
      <c r="H31" s="26"/>
      <c r="I31" s="85">
        <f t="shared" si="10"/>
        <v>72</v>
      </c>
      <c r="J31" s="84">
        <f t="shared" si="1"/>
        <v>0.85416666666666596</v>
      </c>
      <c r="K31" s="25"/>
      <c r="L31" s="26"/>
      <c r="M31" s="85">
        <f t="shared" si="11"/>
        <v>72</v>
      </c>
      <c r="N31" s="84">
        <f t="shared" si="2"/>
        <v>0.85416666666666596</v>
      </c>
      <c r="O31" s="25"/>
      <c r="P31" s="26"/>
      <c r="Q31" s="85">
        <f t="shared" si="12"/>
        <v>72</v>
      </c>
      <c r="R31" s="84">
        <f t="shared" si="3"/>
        <v>0.85416666666666596</v>
      </c>
      <c r="S31" s="28"/>
      <c r="T31" s="25"/>
      <c r="U31" s="85">
        <f t="shared" si="13"/>
        <v>72</v>
      </c>
      <c r="V31" s="84">
        <f t="shared" si="4"/>
        <v>0.85416666666666596</v>
      </c>
      <c r="W31" s="25"/>
      <c r="X31" s="26"/>
      <c r="Y31" s="85">
        <f t="shared" si="14"/>
        <v>72</v>
      </c>
      <c r="Z31" s="84">
        <f t="shared" si="5"/>
        <v>0.85416666666666596</v>
      </c>
      <c r="AA31" s="25"/>
      <c r="AB31" s="26"/>
      <c r="AC31" s="85">
        <f t="shared" si="15"/>
        <v>72</v>
      </c>
      <c r="AD31" s="84">
        <f t="shared" si="6"/>
        <v>0.85416666666666596</v>
      </c>
      <c r="AE31" s="25"/>
      <c r="AF31" s="26"/>
      <c r="AG31" s="85">
        <f t="shared" si="16"/>
        <v>72</v>
      </c>
      <c r="AH31" s="84">
        <f t="shared" si="7"/>
        <v>0.85416666666666596</v>
      </c>
      <c r="AI31" s="25"/>
      <c r="AJ31" s="26"/>
      <c r="AK31" s="85">
        <f t="shared" si="17"/>
        <v>72</v>
      </c>
      <c r="AL31" s="84">
        <f t="shared" si="8"/>
        <v>0.85416666666666596</v>
      </c>
      <c r="AM31" s="25"/>
      <c r="AN31" s="26"/>
      <c r="AO31" s="86">
        <f t="shared" si="18"/>
        <v>72</v>
      </c>
    </row>
    <row r="32" spans="1:41">
      <c r="A32" s="87"/>
      <c r="B32" s="80">
        <v>0.875</v>
      </c>
      <c r="C32" s="23"/>
      <c r="D32" s="20"/>
      <c r="E32" s="88">
        <f t="shared" si="9"/>
        <v>72</v>
      </c>
      <c r="F32" s="80">
        <f t="shared" si="0"/>
        <v>0.875</v>
      </c>
      <c r="G32" s="23"/>
      <c r="H32" s="20"/>
      <c r="I32" s="88">
        <f t="shared" si="10"/>
        <v>72</v>
      </c>
      <c r="J32" s="80">
        <f t="shared" si="1"/>
        <v>0.875</v>
      </c>
      <c r="K32" s="23"/>
      <c r="L32" s="20"/>
      <c r="M32" s="88">
        <f t="shared" si="11"/>
        <v>72</v>
      </c>
      <c r="N32" s="80">
        <f t="shared" si="2"/>
        <v>0.875</v>
      </c>
      <c r="O32" s="23"/>
      <c r="P32" s="20"/>
      <c r="Q32" s="88">
        <f t="shared" si="12"/>
        <v>72</v>
      </c>
      <c r="R32" s="80">
        <f t="shared" si="3"/>
        <v>0.875</v>
      </c>
      <c r="S32" s="27"/>
      <c r="T32" s="23"/>
      <c r="U32" s="88">
        <f t="shared" si="13"/>
        <v>72</v>
      </c>
      <c r="V32" s="80">
        <f t="shared" si="4"/>
        <v>0.875</v>
      </c>
      <c r="W32" s="23"/>
      <c r="X32" s="20"/>
      <c r="Y32" s="88">
        <f t="shared" si="14"/>
        <v>72</v>
      </c>
      <c r="Z32" s="80">
        <f t="shared" si="5"/>
        <v>0.875</v>
      </c>
      <c r="AA32" s="23"/>
      <c r="AB32" s="20"/>
      <c r="AC32" s="88">
        <f t="shared" si="15"/>
        <v>72</v>
      </c>
      <c r="AD32" s="80">
        <f t="shared" si="6"/>
        <v>0.875</v>
      </c>
      <c r="AE32" s="23"/>
      <c r="AF32" s="20"/>
      <c r="AG32" s="88">
        <f t="shared" si="16"/>
        <v>72</v>
      </c>
      <c r="AH32" s="80">
        <f t="shared" si="7"/>
        <v>0.875</v>
      </c>
      <c r="AI32" s="23"/>
      <c r="AJ32" s="20"/>
      <c r="AK32" s="88">
        <f t="shared" si="17"/>
        <v>72</v>
      </c>
      <c r="AL32" s="80">
        <f t="shared" si="8"/>
        <v>0.875</v>
      </c>
      <c r="AM32" s="23"/>
      <c r="AN32" s="20"/>
      <c r="AO32" s="89">
        <f t="shared" si="18"/>
        <v>72</v>
      </c>
    </row>
    <row r="33" spans="1:41">
      <c r="A33" s="87"/>
      <c r="B33" s="84">
        <v>0.89583333333333304</v>
      </c>
      <c r="C33" s="10"/>
      <c r="D33" s="15"/>
      <c r="E33" s="85">
        <f t="shared" si="9"/>
        <v>72</v>
      </c>
      <c r="F33" s="84">
        <f t="shared" si="0"/>
        <v>0.89583333333333304</v>
      </c>
      <c r="G33" s="10"/>
      <c r="H33" s="15"/>
      <c r="I33" s="85">
        <f t="shared" si="10"/>
        <v>72</v>
      </c>
      <c r="J33" s="84">
        <f t="shared" si="1"/>
        <v>0.89583333333333304</v>
      </c>
      <c r="K33" s="10"/>
      <c r="L33" s="15"/>
      <c r="M33" s="85">
        <f t="shared" si="11"/>
        <v>72</v>
      </c>
      <c r="N33" s="84">
        <f t="shared" si="2"/>
        <v>0.89583333333333304</v>
      </c>
      <c r="O33" s="10"/>
      <c r="P33" s="15"/>
      <c r="Q33" s="85">
        <f t="shared" si="12"/>
        <v>72</v>
      </c>
      <c r="R33" s="84">
        <f t="shared" si="3"/>
        <v>0.89583333333333304</v>
      </c>
      <c r="S33" s="24"/>
      <c r="T33" s="10"/>
      <c r="U33" s="85">
        <f t="shared" si="13"/>
        <v>72</v>
      </c>
      <c r="V33" s="84">
        <f t="shared" si="4"/>
        <v>0.89583333333333304</v>
      </c>
      <c r="W33" s="10"/>
      <c r="X33" s="15"/>
      <c r="Y33" s="85">
        <f t="shared" si="14"/>
        <v>72</v>
      </c>
      <c r="Z33" s="84">
        <f t="shared" si="5"/>
        <v>0.89583333333333304</v>
      </c>
      <c r="AA33" s="25"/>
      <c r="AB33" s="26"/>
      <c r="AC33" s="85">
        <f t="shared" si="15"/>
        <v>72</v>
      </c>
      <c r="AD33" s="84">
        <f t="shared" si="6"/>
        <v>0.89583333333333304</v>
      </c>
      <c r="AE33" s="10"/>
      <c r="AF33" s="15"/>
      <c r="AG33" s="85">
        <f t="shared" si="16"/>
        <v>72</v>
      </c>
      <c r="AH33" s="84">
        <f t="shared" si="7"/>
        <v>0.89583333333333304</v>
      </c>
      <c r="AI33" s="10"/>
      <c r="AJ33" s="15"/>
      <c r="AK33" s="85">
        <f t="shared" si="17"/>
        <v>72</v>
      </c>
      <c r="AL33" s="84">
        <f t="shared" si="8"/>
        <v>0.89583333333333304</v>
      </c>
      <c r="AM33" s="10"/>
      <c r="AN33" s="15"/>
      <c r="AO33" s="86">
        <f t="shared" si="18"/>
        <v>72</v>
      </c>
    </row>
    <row r="34" spans="1:41">
      <c r="A34" s="94"/>
      <c r="B34" s="80">
        <v>0.91666666666666596</v>
      </c>
      <c r="C34" s="19"/>
      <c r="D34" s="20"/>
      <c r="E34" s="88">
        <f t="shared" si="9"/>
        <v>72</v>
      </c>
      <c r="F34" s="80">
        <f t="shared" si="0"/>
        <v>0.91666666666666596</v>
      </c>
      <c r="G34" s="19"/>
      <c r="H34" s="21"/>
      <c r="I34" s="88">
        <f t="shared" si="10"/>
        <v>72</v>
      </c>
      <c r="J34" s="80">
        <f t="shared" si="1"/>
        <v>0.91666666666666596</v>
      </c>
      <c r="K34" s="19"/>
      <c r="L34" s="21"/>
      <c r="M34" s="88">
        <f t="shared" si="11"/>
        <v>72</v>
      </c>
      <c r="N34" s="80">
        <f t="shared" si="2"/>
        <v>0.91666666666666596</v>
      </c>
      <c r="O34" s="19"/>
      <c r="P34" s="21"/>
      <c r="Q34" s="88">
        <f t="shared" si="12"/>
        <v>72</v>
      </c>
      <c r="R34" s="80">
        <f t="shared" si="3"/>
        <v>0.91666666666666596</v>
      </c>
      <c r="S34" s="22"/>
      <c r="T34" s="19"/>
      <c r="U34" s="88">
        <f t="shared" si="13"/>
        <v>72</v>
      </c>
      <c r="V34" s="80">
        <f t="shared" si="4"/>
        <v>0.91666666666666596</v>
      </c>
      <c r="W34" s="19"/>
      <c r="X34" s="21"/>
      <c r="Y34" s="88">
        <f t="shared" si="14"/>
        <v>72</v>
      </c>
      <c r="Z34" s="80">
        <f t="shared" si="5"/>
        <v>0.91666666666666596</v>
      </c>
      <c r="AA34" s="23"/>
      <c r="AB34" s="20"/>
      <c r="AC34" s="88">
        <f t="shared" si="15"/>
        <v>72</v>
      </c>
      <c r="AD34" s="80">
        <f t="shared" si="6"/>
        <v>0.91666666666666596</v>
      </c>
      <c r="AE34" s="19"/>
      <c r="AF34" s="21"/>
      <c r="AG34" s="88">
        <f t="shared" si="16"/>
        <v>72</v>
      </c>
      <c r="AH34" s="80">
        <f t="shared" si="7"/>
        <v>0.91666666666666596</v>
      </c>
      <c r="AI34" s="19"/>
      <c r="AJ34" s="20"/>
      <c r="AK34" s="88">
        <f t="shared" si="17"/>
        <v>72</v>
      </c>
      <c r="AL34" s="80">
        <f t="shared" si="8"/>
        <v>0.91666666666666596</v>
      </c>
      <c r="AM34" s="19"/>
      <c r="AN34" s="21"/>
      <c r="AO34" s="89">
        <f t="shared" si="18"/>
        <v>72</v>
      </c>
    </row>
    <row r="35" spans="1:41">
      <c r="A35" s="94" t="s">
        <v>13</v>
      </c>
      <c r="B35" s="84">
        <v>0.937499999999999</v>
      </c>
      <c r="C35" s="10"/>
      <c r="D35" s="15"/>
      <c r="E35" s="85">
        <f t="shared" si="9"/>
        <v>72</v>
      </c>
      <c r="F35" s="84">
        <f t="shared" si="0"/>
        <v>0.937499999999999</v>
      </c>
      <c r="G35" s="10"/>
      <c r="H35" s="15"/>
      <c r="I35" s="85">
        <f t="shared" si="10"/>
        <v>72</v>
      </c>
      <c r="J35" s="84">
        <f t="shared" si="1"/>
        <v>0.937499999999999</v>
      </c>
      <c r="K35" s="10"/>
      <c r="L35" s="15"/>
      <c r="M35" s="85">
        <f t="shared" si="11"/>
        <v>72</v>
      </c>
      <c r="N35" s="84">
        <f t="shared" si="2"/>
        <v>0.937499999999999</v>
      </c>
      <c r="O35" s="10"/>
      <c r="P35" s="15"/>
      <c r="Q35" s="85">
        <f t="shared" si="12"/>
        <v>72</v>
      </c>
      <c r="R35" s="84">
        <f t="shared" si="3"/>
        <v>0.937499999999999</v>
      </c>
      <c r="S35" s="24"/>
      <c r="T35" s="25"/>
      <c r="U35" s="85">
        <f t="shared" si="13"/>
        <v>72</v>
      </c>
      <c r="V35" s="84">
        <f t="shared" si="4"/>
        <v>0.937499999999999</v>
      </c>
      <c r="W35" s="10"/>
      <c r="X35" s="15"/>
      <c r="Y35" s="85">
        <f t="shared" si="14"/>
        <v>72</v>
      </c>
      <c r="Z35" s="84">
        <f t="shared" si="5"/>
        <v>0.937499999999999</v>
      </c>
      <c r="AA35" s="10"/>
      <c r="AB35" s="15"/>
      <c r="AC35" s="85">
        <f t="shared" si="15"/>
        <v>72</v>
      </c>
      <c r="AD35" s="84">
        <f t="shared" si="6"/>
        <v>0.937499999999999</v>
      </c>
      <c r="AE35" s="10"/>
      <c r="AF35" s="15"/>
      <c r="AG35" s="85">
        <f t="shared" si="16"/>
        <v>72</v>
      </c>
      <c r="AH35" s="84">
        <f t="shared" si="7"/>
        <v>0.937499999999999</v>
      </c>
      <c r="AI35" s="10"/>
      <c r="AJ35" s="15"/>
      <c r="AK35" s="85">
        <f t="shared" si="17"/>
        <v>72</v>
      </c>
      <c r="AL35" s="84">
        <f t="shared" si="8"/>
        <v>0.937499999999999</v>
      </c>
      <c r="AM35" s="10"/>
      <c r="AN35" s="15"/>
      <c r="AO35" s="86">
        <f t="shared" si="18"/>
        <v>72</v>
      </c>
    </row>
    <row r="36" spans="1:41">
      <c r="A36" s="87"/>
      <c r="B36" s="80">
        <v>0.95833333333333304</v>
      </c>
      <c r="C36" s="19"/>
      <c r="D36" s="21"/>
      <c r="E36" s="88">
        <f t="shared" si="9"/>
        <v>72</v>
      </c>
      <c r="F36" s="80">
        <f t="shared" si="0"/>
        <v>0.95833333333333304</v>
      </c>
      <c r="G36" s="19"/>
      <c r="H36" s="21"/>
      <c r="I36" s="88">
        <f t="shared" si="10"/>
        <v>72</v>
      </c>
      <c r="J36" s="80">
        <f t="shared" si="1"/>
        <v>0.95833333333333304</v>
      </c>
      <c r="K36" s="19"/>
      <c r="L36" s="21"/>
      <c r="M36" s="88">
        <f t="shared" si="11"/>
        <v>72</v>
      </c>
      <c r="N36" s="80">
        <f t="shared" si="2"/>
        <v>0.95833333333333304</v>
      </c>
      <c r="O36" s="19"/>
      <c r="P36" s="21"/>
      <c r="Q36" s="88">
        <f t="shared" si="12"/>
        <v>72</v>
      </c>
      <c r="R36" s="80">
        <f t="shared" si="3"/>
        <v>0.95833333333333304</v>
      </c>
      <c r="S36" s="22"/>
      <c r="T36" s="19"/>
      <c r="U36" s="88">
        <f t="shared" si="13"/>
        <v>72</v>
      </c>
      <c r="V36" s="80">
        <f t="shared" si="4"/>
        <v>0.95833333333333304</v>
      </c>
      <c r="W36" s="19"/>
      <c r="X36" s="21"/>
      <c r="Y36" s="88">
        <f t="shared" si="14"/>
        <v>72</v>
      </c>
      <c r="Z36" s="80">
        <f t="shared" si="5"/>
        <v>0.95833333333333304</v>
      </c>
      <c r="AA36" s="19"/>
      <c r="AB36" s="21"/>
      <c r="AC36" s="88">
        <f t="shared" si="15"/>
        <v>72</v>
      </c>
      <c r="AD36" s="80">
        <f t="shared" si="6"/>
        <v>0.95833333333333304</v>
      </c>
      <c r="AE36" s="19"/>
      <c r="AF36" s="21"/>
      <c r="AG36" s="88">
        <f t="shared" si="16"/>
        <v>72</v>
      </c>
      <c r="AH36" s="80">
        <f t="shared" si="7"/>
        <v>0.95833333333333304</v>
      </c>
      <c r="AI36" s="19"/>
      <c r="AJ36" s="21"/>
      <c r="AK36" s="88">
        <f t="shared" si="17"/>
        <v>72</v>
      </c>
      <c r="AL36" s="80">
        <f t="shared" si="8"/>
        <v>0.95833333333333304</v>
      </c>
      <c r="AM36" s="19"/>
      <c r="AN36" s="21"/>
      <c r="AO36" s="89">
        <f t="shared" si="18"/>
        <v>72</v>
      </c>
    </row>
    <row r="37" spans="1:41">
      <c r="A37" s="87"/>
      <c r="B37" s="84">
        <v>0.97916666666666596</v>
      </c>
      <c r="C37" s="10"/>
      <c r="D37" s="15"/>
      <c r="E37" s="85">
        <f t="shared" si="9"/>
        <v>72</v>
      </c>
      <c r="F37" s="84">
        <f t="shared" si="0"/>
        <v>0.97916666666666596</v>
      </c>
      <c r="G37" s="10"/>
      <c r="H37" s="15"/>
      <c r="I37" s="85">
        <f t="shared" si="10"/>
        <v>72</v>
      </c>
      <c r="J37" s="84">
        <f t="shared" si="1"/>
        <v>0.97916666666666596</v>
      </c>
      <c r="K37" s="10"/>
      <c r="L37" s="15"/>
      <c r="M37" s="85">
        <f t="shared" si="11"/>
        <v>72</v>
      </c>
      <c r="N37" s="84">
        <f t="shared" si="2"/>
        <v>0.97916666666666596</v>
      </c>
      <c r="O37" s="10"/>
      <c r="P37" s="15"/>
      <c r="Q37" s="85">
        <f t="shared" si="12"/>
        <v>72</v>
      </c>
      <c r="R37" s="84">
        <f t="shared" si="3"/>
        <v>0.97916666666666596</v>
      </c>
      <c r="S37" s="24"/>
      <c r="T37" s="10"/>
      <c r="U37" s="85">
        <f t="shared" si="13"/>
        <v>72</v>
      </c>
      <c r="V37" s="84">
        <f t="shared" si="4"/>
        <v>0.97916666666666596</v>
      </c>
      <c r="W37" s="10"/>
      <c r="X37" s="15"/>
      <c r="Y37" s="85">
        <f t="shared" si="14"/>
        <v>72</v>
      </c>
      <c r="Z37" s="84">
        <f t="shared" si="5"/>
        <v>0.97916666666666596</v>
      </c>
      <c r="AA37" s="10"/>
      <c r="AB37" s="15"/>
      <c r="AC37" s="85">
        <f t="shared" si="15"/>
        <v>72</v>
      </c>
      <c r="AD37" s="84">
        <f t="shared" si="6"/>
        <v>0.97916666666666596</v>
      </c>
      <c r="AE37" s="10"/>
      <c r="AF37" s="15"/>
      <c r="AG37" s="85">
        <f t="shared" si="16"/>
        <v>72</v>
      </c>
      <c r="AH37" s="84">
        <f t="shared" si="7"/>
        <v>0.97916666666666596</v>
      </c>
      <c r="AI37" s="10"/>
      <c r="AJ37" s="15"/>
      <c r="AK37" s="85">
        <f t="shared" si="17"/>
        <v>72</v>
      </c>
      <c r="AL37" s="84">
        <f t="shared" si="8"/>
        <v>0.97916666666666596</v>
      </c>
      <c r="AM37" s="10"/>
      <c r="AN37" s="15"/>
      <c r="AO37" s="86">
        <f t="shared" si="18"/>
        <v>72</v>
      </c>
    </row>
    <row r="38" spans="1:41">
      <c r="A38" s="87"/>
      <c r="B38" s="80">
        <v>0.999999999999999</v>
      </c>
      <c r="C38" s="19"/>
      <c r="D38" s="21"/>
      <c r="E38" s="88">
        <f t="shared" si="9"/>
        <v>72</v>
      </c>
      <c r="F38" s="80">
        <f t="shared" si="0"/>
        <v>0.999999999999999</v>
      </c>
      <c r="G38" s="19"/>
      <c r="H38" s="21"/>
      <c r="I38" s="88">
        <f t="shared" si="10"/>
        <v>72</v>
      </c>
      <c r="J38" s="80">
        <f t="shared" si="1"/>
        <v>0.999999999999999</v>
      </c>
      <c r="K38" s="19"/>
      <c r="L38" s="21"/>
      <c r="M38" s="88">
        <f t="shared" si="11"/>
        <v>72</v>
      </c>
      <c r="N38" s="80">
        <f t="shared" si="2"/>
        <v>0.999999999999999</v>
      </c>
      <c r="O38" s="19"/>
      <c r="P38" s="21"/>
      <c r="Q38" s="88">
        <f t="shared" si="12"/>
        <v>72</v>
      </c>
      <c r="R38" s="80">
        <f t="shared" si="3"/>
        <v>0.999999999999999</v>
      </c>
      <c r="S38" s="22"/>
      <c r="T38" s="19"/>
      <c r="U38" s="88">
        <f t="shared" si="13"/>
        <v>72</v>
      </c>
      <c r="V38" s="80">
        <f t="shared" si="4"/>
        <v>0.999999999999999</v>
      </c>
      <c r="W38" s="19"/>
      <c r="X38" s="21"/>
      <c r="Y38" s="88">
        <f t="shared" si="14"/>
        <v>72</v>
      </c>
      <c r="Z38" s="80">
        <f t="shared" si="5"/>
        <v>0.999999999999999</v>
      </c>
      <c r="AA38" s="19"/>
      <c r="AB38" s="21"/>
      <c r="AC38" s="88">
        <f t="shared" si="15"/>
        <v>72</v>
      </c>
      <c r="AD38" s="80">
        <f t="shared" si="6"/>
        <v>0.999999999999999</v>
      </c>
      <c r="AE38" s="19"/>
      <c r="AF38" s="21"/>
      <c r="AG38" s="88">
        <f t="shared" si="16"/>
        <v>72</v>
      </c>
      <c r="AH38" s="80">
        <f t="shared" si="7"/>
        <v>0.999999999999999</v>
      </c>
      <c r="AI38" s="19"/>
      <c r="AJ38" s="21"/>
      <c r="AK38" s="88">
        <f t="shared" si="17"/>
        <v>72</v>
      </c>
      <c r="AL38" s="80">
        <f t="shared" si="8"/>
        <v>0.999999999999999</v>
      </c>
      <c r="AM38" s="19"/>
      <c r="AN38" s="21"/>
      <c r="AO38" s="89">
        <f t="shared" si="18"/>
        <v>72</v>
      </c>
    </row>
    <row r="39" spans="1:41">
      <c r="A39" s="87"/>
      <c r="B39" s="84">
        <v>1.0208333333333299</v>
      </c>
      <c r="C39" s="10"/>
      <c r="D39" s="15"/>
      <c r="E39" s="85">
        <f t="shared" si="9"/>
        <v>72</v>
      </c>
      <c r="F39" s="84">
        <f t="shared" si="0"/>
        <v>1.0208333333333299</v>
      </c>
      <c r="G39" s="10"/>
      <c r="H39" s="15"/>
      <c r="I39" s="85">
        <f t="shared" si="10"/>
        <v>72</v>
      </c>
      <c r="J39" s="84">
        <f t="shared" si="1"/>
        <v>1.0208333333333299</v>
      </c>
      <c r="K39" s="10"/>
      <c r="L39" s="15"/>
      <c r="M39" s="85">
        <f t="shared" si="11"/>
        <v>72</v>
      </c>
      <c r="N39" s="84">
        <f t="shared" si="2"/>
        <v>1.0208333333333299</v>
      </c>
      <c r="O39" s="10"/>
      <c r="P39" s="15"/>
      <c r="Q39" s="85">
        <f t="shared" si="12"/>
        <v>72</v>
      </c>
      <c r="R39" s="84">
        <f t="shared" si="3"/>
        <v>1.0208333333333299</v>
      </c>
      <c r="S39" s="24"/>
      <c r="T39" s="10"/>
      <c r="U39" s="85">
        <f t="shared" si="13"/>
        <v>72</v>
      </c>
      <c r="V39" s="84">
        <f t="shared" si="4"/>
        <v>1.0208333333333299</v>
      </c>
      <c r="W39" s="10"/>
      <c r="X39" s="15"/>
      <c r="Y39" s="85">
        <f t="shared" si="14"/>
        <v>72</v>
      </c>
      <c r="Z39" s="84">
        <f t="shared" si="5"/>
        <v>1.0208333333333299</v>
      </c>
      <c r="AA39" s="10"/>
      <c r="AB39" s="15"/>
      <c r="AC39" s="85">
        <f t="shared" si="15"/>
        <v>72</v>
      </c>
      <c r="AD39" s="84">
        <f t="shared" si="6"/>
        <v>1.0208333333333299</v>
      </c>
      <c r="AE39" s="10"/>
      <c r="AF39" s="15"/>
      <c r="AG39" s="85">
        <f t="shared" si="16"/>
        <v>72</v>
      </c>
      <c r="AH39" s="84">
        <f t="shared" si="7"/>
        <v>1.0208333333333299</v>
      </c>
      <c r="AI39" s="10"/>
      <c r="AJ39" s="15"/>
      <c r="AK39" s="85">
        <f t="shared" si="17"/>
        <v>72</v>
      </c>
      <c r="AL39" s="84">
        <f t="shared" si="8"/>
        <v>1.0208333333333299</v>
      </c>
      <c r="AM39" s="10"/>
      <c r="AN39" s="15"/>
      <c r="AO39" s="86">
        <f t="shared" si="18"/>
        <v>72</v>
      </c>
    </row>
    <row r="40" spans="1:41">
      <c r="A40" s="87"/>
      <c r="B40" s="80">
        <v>1.0416666666666701</v>
      </c>
      <c r="C40" s="19"/>
      <c r="D40" s="21"/>
      <c r="E40" s="88">
        <f t="shared" si="9"/>
        <v>72</v>
      </c>
      <c r="F40" s="80">
        <f t="shared" si="0"/>
        <v>1.0416666666666701</v>
      </c>
      <c r="G40" s="19"/>
      <c r="H40" s="21"/>
      <c r="I40" s="88">
        <f t="shared" si="10"/>
        <v>72</v>
      </c>
      <c r="J40" s="80">
        <f t="shared" si="1"/>
        <v>1.0416666666666701</v>
      </c>
      <c r="K40" s="19"/>
      <c r="L40" s="21"/>
      <c r="M40" s="88">
        <f t="shared" si="11"/>
        <v>72</v>
      </c>
      <c r="N40" s="80">
        <f t="shared" si="2"/>
        <v>1.0416666666666701</v>
      </c>
      <c r="O40" s="19"/>
      <c r="P40" s="21"/>
      <c r="Q40" s="88">
        <f t="shared" si="12"/>
        <v>72</v>
      </c>
      <c r="R40" s="80">
        <f t="shared" si="3"/>
        <v>1.0416666666666701</v>
      </c>
      <c r="S40" s="22"/>
      <c r="T40" s="19"/>
      <c r="U40" s="88">
        <f t="shared" si="13"/>
        <v>72</v>
      </c>
      <c r="V40" s="80">
        <f t="shared" si="4"/>
        <v>1.0416666666666701</v>
      </c>
      <c r="W40" s="19"/>
      <c r="X40" s="21"/>
      <c r="Y40" s="88">
        <f t="shared" si="14"/>
        <v>72</v>
      </c>
      <c r="Z40" s="80">
        <f t="shared" si="5"/>
        <v>1.0416666666666701</v>
      </c>
      <c r="AA40" s="19"/>
      <c r="AB40" s="21"/>
      <c r="AC40" s="88">
        <f t="shared" si="15"/>
        <v>72</v>
      </c>
      <c r="AD40" s="80">
        <f t="shared" si="6"/>
        <v>1.0416666666666701</v>
      </c>
      <c r="AE40" s="19"/>
      <c r="AF40" s="21"/>
      <c r="AG40" s="88">
        <f t="shared" si="16"/>
        <v>72</v>
      </c>
      <c r="AH40" s="80">
        <f t="shared" si="7"/>
        <v>1.0416666666666701</v>
      </c>
      <c r="AI40" s="19"/>
      <c r="AJ40" s="21"/>
      <c r="AK40" s="88">
        <f t="shared" si="17"/>
        <v>72</v>
      </c>
      <c r="AL40" s="80">
        <f t="shared" si="8"/>
        <v>1.0416666666666701</v>
      </c>
      <c r="AM40" s="19"/>
      <c r="AN40" s="21"/>
      <c r="AO40" s="89">
        <f t="shared" si="18"/>
        <v>72</v>
      </c>
    </row>
    <row r="41" spans="1:41">
      <c r="A41" s="87"/>
      <c r="B41" s="84">
        <v>1.0625</v>
      </c>
      <c r="C41" s="10"/>
      <c r="D41" s="15"/>
      <c r="E41" s="85">
        <f t="shared" si="9"/>
        <v>72</v>
      </c>
      <c r="F41" s="84">
        <f t="shared" si="0"/>
        <v>1.0625</v>
      </c>
      <c r="G41" s="10"/>
      <c r="H41" s="15"/>
      <c r="I41" s="85">
        <f t="shared" si="10"/>
        <v>72</v>
      </c>
      <c r="J41" s="84">
        <f t="shared" si="1"/>
        <v>1.0625</v>
      </c>
      <c r="K41" s="10"/>
      <c r="L41" s="15"/>
      <c r="M41" s="85">
        <f t="shared" si="11"/>
        <v>72</v>
      </c>
      <c r="N41" s="84">
        <f t="shared" si="2"/>
        <v>1.0625</v>
      </c>
      <c r="O41" s="10"/>
      <c r="P41" s="15"/>
      <c r="Q41" s="85">
        <f t="shared" si="12"/>
        <v>72</v>
      </c>
      <c r="R41" s="84">
        <f t="shared" si="3"/>
        <v>1.0625</v>
      </c>
      <c r="S41" s="24"/>
      <c r="T41" s="10"/>
      <c r="U41" s="85">
        <f t="shared" si="13"/>
        <v>72</v>
      </c>
      <c r="V41" s="84">
        <f t="shared" si="4"/>
        <v>1.0625</v>
      </c>
      <c r="W41" s="10"/>
      <c r="X41" s="15"/>
      <c r="Y41" s="85">
        <f t="shared" si="14"/>
        <v>72</v>
      </c>
      <c r="Z41" s="84">
        <f t="shared" si="5"/>
        <v>1.0625</v>
      </c>
      <c r="AA41" s="10"/>
      <c r="AB41" s="15"/>
      <c r="AC41" s="85">
        <f t="shared" si="15"/>
        <v>72</v>
      </c>
      <c r="AD41" s="84">
        <f t="shared" si="6"/>
        <v>1.0625</v>
      </c>
      <c r="AE41" s="10"/>
      <c r="AF41" s="15"/>
      <c r="AG41" s="85">
        <f t="shared" si="16"/>
        <v>72</v>
      </c>
      <c r="AH41" s="84">
        <f t="shared" si="7"/>
        <v>1.0625</v>
      </c>
      <c r="AI41" s="10"/>
      <c r="AJ41" s="15"/>
      <c r="AK41" s="85">
        <f t="shared" si="17"/>
        <v>72</v>
      </c>
      <c r="AL41" s="84">
        <f t="shared" si="8"/>
        <v>1.0625</v>
      </c>
      <c r="AM41" s="10"/>
      <c r="AN41" s="15"/>
      <c r="AO41" s="86">
        <f t="shared" si="18"/>
        <v>72</v>
      </c>
    </row>
    <row r="42" spans="1:41">
      <c r="A42" s="87"/>
      <c r="B42" s="80">
        <v>1.0833333333333299</v>
      </c>
      <c r="C42" s="19"/>
      <c r="D42" s="21"/>
      <c r="E42" s="88">
        <f t="shared" si="9"/>
        <v>72</v>
      </c>
      <c r="F42" s="80">
        <f t="shared" si="0"/>
        <v>1.0833333333333299</v>
      </c>
      <c r="G42" s="19"/>
      <c r="H42" s="21"/>
      <c r="I42" s="88">
        <f t="shared" si="10"/>
        <v>72</v>
      </c>
      <c r="J42" s="80">
        <f t="shared" si="1"/>
        <v>1.0833333333333299</v>
      </c>
      <c r="K42" s="19"/>
      <c r="L42" s="21"/>
      <c r="M42" s="88">
        <f t="shared" si="11"/>
        <v>72</v>
      </c>
      <c r="N42" s="80">
        <f t="shared" si="2"/>
        <v>1.0833333333333299</v>
      </c>
      <c r="O42" s="19"/>
      <c r="P42" s="21"/>
      <c r="Q42" s="88">
        <f t="shared" si="12"/>
        <v>72</v>
      </c>
      <c r="R42" s="80">
        <f t="shared" si="3"/>
        <v>1.0833333333333299</v>
      </c>
      <c r="S42" s="22"/>
      <c r="T42" s="19"/>
      <c r="U42" s="88">
        <f t="shared" si="13"/>
        <v>72</v>
      </c>
      <c r="V42" s="80">
        <f t="shared" si="4"/>
        <v>1.0833333333333299</v>
      </c>
      <c r="W42" s="19"/>
      <c r="X42" s="21"/>
      <c r="Y42" s="88">
        <f t="shared" si="14"/>
        <v>72</v>
      </c>
      <c r="Z42" s="80">
        <f t="shared" si="5"/>
        <v>1.0833333333333299</v>
      </c>
      <c r="AA42" s="19"/>
      <c r="AB42" s="21"/>
      <c r="AC42" s="88">
        <f t="shared" si="15"/>
        <v>72</v>
      </c>
      <c r="AD42" s="80">
        <f t="shared" si="6"/>
        <v>1.0833333333333299</v>
      </c>
      <c r="AE42" s="19"/>
      <c r="AF42" s="21"/>
      <c r="AG42" s="88">
        <f t="shared" si="16"/>
        <v>72</v>
      </c>
      <c r="AH42" s="80">
        <f t="shared" si="7"/>
        <v>1.0833333333333299</v>
      </c>
      <c r="AI42" s="19"/>
      <c r="AJ42" s="21"/>
      <c r="AK42" s="88">
        <f t="shared" si="17"/>
        <v>72</v>
      </c>
      <c r="AL42" s="80">
        <f t="shared" si="8"/>
        <v>1.0833333333333299</v>
      </c>
      <c r="AM42" s="19"/>
      <c r="AN42" s="21"/>
      <c r="AO42" s="89">
        <f t="shared" si="18"/>
        <v>72</v>
      </c>
    </row>
    <row r="43" spans="1:41">
      <c r="A43" s="87"/>
      <c r="B43" s="84">
        <v>1.1041666666666701</v>
      </c>
      <c r="C43" s="10"/>
      <c r="D43" s="15"/>
      <c r="E43" s="85">
        <f t="shared" si="9"/>
        <v>72</v>
      </c>
      <c r="F43" s="84">
        <f t="shared" si="0"/>
        <v>1.1041666666666701</v>
      </c>
      <c r="G43" s="10"/>
      <c r="H43" s="15"/>
      <c r="I43" s="85">
        <f t="shared" si="10"/>
        <v>72</v>
      </c>
      <c r="J43" s="84">
        <f t="shared" si="1"/>
        <v>1.1041666666666701</v>
      </c>
      <c r="K43" s="10"/>
      <c r="L43" s="15"/>
      <c r="M43" s="85">
        <f t="shared" si="11"/>
        <v>72</v>
      </c>
      <c r="N43" s="84">
        <f t="shared" si="2"/>
        <v>1.1041666666666701</v>
      </c>
      <c r="O43" s="10"/>
      <c r="P43" s="15"/>
      <c r="Q43" s="85">
        <f t="shared" si="12"/>
        <v>72</v>
      </c>
      <c r="R43" s="84">
        <f t="shared" si="3"/>
        <v>1.1041666666666701</v>
      </c>
      <c r="S43" s="24"/>
      <c r="T43" s="10"/>
      <c r="U43" s="85">
        <f t="shared" si="13"/>
        <v>72</v>
      </c>
      <c r="V43" s="84">
        <f t="shared" si="4"/>
        <v>1.1041666666666701</v>
      </c>
      <c r="W43" s="10"/>
      <c r="X43" s="15"/>
      <c r="Y43" s="85">
        <f t="shared" si="14"/>
        <v>72</v>
      </c>
      <c r="Z43" s="84">
        <f t="shared" si="5"/>
        <v>1.1041666666666701</v>
      </c>
      <c r="AA43" s="10"/>
      <c r="AB43" s="15"/>
      <c r="AC43" s="85">
        <f t="shared" si="15"/>
        <v>72</v>
      </c>
      <c r="AD43" s="84">
        <f t="shared" si="6"/>
        <v>1.1041666666666701</v>
      </c>
      <c r="AE43" s="10"/>
      <c r="AF43" s="15"/>
      <c r="AG43" s="85">
        <f t="shared" si="16"/>
        <v>72</v>
      </c>
      <c r="AH43" s="84">
        <f t="shared" si="7"/>
        <v>1.1041666666666701</v>
      </c>
      <c r="AI43" s="10"/>
      <c r="AJ43" s="15"/>
      <c r="AK43" s="85">
        <f t="shared" si="17"/>
        <v>72</v>
      </c>
      <c r="AL43" s="84">
        <f t="shared" si="8"/>
        <v>1.1041666666666701</v>
      </c>
      <c r="AM43" s="10"/>
      <c r="AN43" s="15"/>
      <c r="AO43" s="86">
        <f t="shared" si="18"/>
        <v>72</v>
      </c>
    </row>
    <row r="44" spans="1:41">
      <c r="A44" s="87"/>
      <c r="B44" s="80">
        <v>1.125</v>
      </c>
      <c r="C44" s="19"/>
      <c r="D44" s="21"/>
      <c r="E44" s="88">
        <f t="shared" si="9"/>
        <v>72</v>
      </c>
      <c r="F44" s="80">
        <f t="shared" si="0"/>
        <v>1.125</v>
      </c>
      <c r="G44" s="19"/>
      <c r="H44" s="21"/>
      <c r="I44" s="88">
        <f t="shared" si="10"/>
        <v>72</v>
      </c>
      <c r="J44" s="80">
        <f t="shared" si="1"/>
        <v>1.125</v>
      </c>
      <c r="K44" s="19"/>
      <c r="L44" s="21"/>
      <c r="M44" s="88">
        <f t="shared" si="11"/>
        <v>72</v>
      </c>
      <c r="N44" s="80">
        <f t="shared" si="2"/>
        <v>1.125</v>
      </c>
      <c r="O44" s="19"/>
      <c r="P44" s="21"/>
      <c r="Q44" s="88">
        <f t="shared" si="12"/>
        <v>72</v>
      </c>
      <c r="R44" s="80">
        <f t="shared" si="3"/>
        <v>1.125</v>
      </c>
      <c r="S44" s="22"/>
      <c r="T44" s="19"/>
      <c r="U44" s="88">
        <f t="shared" si="13"/>
        <v>72</v>
      </c>
      <c r="V44" s="80">
        <f t="shared" si="4"/>
        <v>1.125</v>
      </c>
      <c r="W44" s="19"/>
      <c r="X44" s="21"/>
      <c r="Y44" s="88">
        <f t="shared" si="14"/>
        <v>72</v>
      </c>
      <c r="Z44" s="80">
        <f t="shared" si="5"/>
        <v>1.125</v>
      </c>
      <c r="AA44" s="19"/>
      <c r="AB44" s="21"/>
      <c r="AC44" s="88">
        <f t="shared" si="15"/>
        <v>72</v>
      </c>
      <c r="AD44" s="80">
        <f t="shared" si="6"/>
        <v>1.125</v>
      </c>
      <c r="AE44" s="19"/>
      <c r="AF44" s="21"/>
      <c r="AG44" s="88">
        <f t="shared" si="16"/>
        <v>72</v>
      </c>
      <c r="AH44" s="80">
        <f t="shared" si="7"/>
        <v>1.125</v>
      </c>
      <c r="AI44" s="19"/>
      <c r="AJ44" s="21"/>
      <c r="AK44" s="88">
        <f t="shared" si="17"/>
        <v>72</v>
      </c>
      <c r="AL44" s="80">
        <f t="shared" si="8"/>
        <v>1.125</v>
      </c>
      <c r="AM44" s="19"/>
      <c r="AN44" s="21"/>
      <c r="AO44" s="89">
        <f t="shared" si="18"/>
        <v>72</v>
      </c>
    </row>
    <row r="45" spans="1:41">
      <c r="A45" s="87"/>
      <c r="B45" s="84">
        <v>1.1458333333333299</v>
      </c>
      <c r="C45" s="10"/>
      <c r="D45" s="15"/>
      <c r="E45" s="85">
        <f t="shared" si="9"/>
        <v>72</v>
      </c>
      <c r="F45" s="84">
        <f t="shared" si="0"/>
        <v>1.1458333333333299</v>
      </c>
      <c r="G45" s="10"/>
      <c r="H45" s="15"/>
      <c r="I45" s="85">
        <f t="shared" si="10"/>
        <v>72</v>
      </c>
      <c r="J45" s="84">
        <f t="shared" si="1"/>
        <v>1.1458333333333299</v>
      </c>
      <c r="K45" s="10"/>
      <c r="L45" s="15"/>
      <c r="M45" s="85">
        <f t="shared" si="11"/>
        <v>72</v>
      </c>
      <c r="N45" s="84">
        <f t="shared" si="2"/>
        <v>1.1458333333333299</v>
      </c>
      <c r="O45" s="10"/>
      <c r="P45" s="15"/>
      <c r="Q45" s="85">
        <f t="shared" si="12"/>
        <v>72</v>
      </c>
      <c r="R45" s="84">
        <f t="shared" si="3"/>
        <v>1.1458333333333299</v>
      </c>
      <c r="S45" s="24"/>
      <c r="T45" s="10"/>
      <c r="U45" s="85">
        <f t="shared" si="13"/>
        <v>72</v>
      </c>
      <c r="V45" s="84">
        <f t="shared" si="4"/>
        <v>1.1458333333333299</v>
      </c>
      <c r="W45" s="10"/>
      <c r="X45" s="15"/>
      <c r="Y45" s="85">
        <f t="shared" si="14"/>
        <v>72</v>
      </c>
      <c r="Z45" s="84">
        <f t="shared" si="5"/>
        <v>1.1458333333333299</v>
      </c>
      <c r="AA45" s="10"/>
      <c r="AB45" s="15"/>
      <c r="AC45" s="85">
        <f t="shared" si="15"/>
        <v>72</v>
      </c>
      <c r="AD45" s="84">
        <f t="shared" si="6"/>
        <v>1.1458333333333299</v>
      </c>
      <c r="AE45" s="10"/>
      <c r="AF45" s="15"/>
      <c r="AG45" s="85">
        <f t="shared" si="16"/>
        <v>72</v>
      </c>
      <c r="AH45" s="84">
        <f t="shared" si="7"/>
        <v>1.1458333333333299</v>
      </c>
      <c r="AI45" s="10"/>
      <c r="AJ45" s="15"/>
      <c r="AK45" s="85">
        <f t="shared" si="17"/>
        <v>72</v>
      </c>
      <c r="AL45" s="84">
        <f t="shared" si="8"/>
        <v>1.1458333333333299</v>
      </c>
      <c r="AM45" s="10"/>
      <c r="AN45" s="15"/>
      <c r="AO45" s="86">
        <f t="shared" si="18"/>
        <v>72</v>
      </c>
    </row>
    <row r="46" spans="1:41">
      <c r="A46" s="87"/>
      <c r="B46" s="80">
        <v>1.1666666666666701</v>
      </c>
      <c r="C46" s="19"/>
      <c r="D46" s="21"/>
      <c r="E46" s="88">
        <f t="shared" si="9"/>
        <v>72</v>
      </c>
      <c r="F46" s="80">
        <f t="shared" si="0"/>
        <v>1.1666666666666701</v>
      </c>
      <c r="G46" s="19"/>
      <c r="H46" s="21"/>
      <c r="I46" s="88">
        <f t="shared" si="10"/>
        <v>72</v>
      </c>
      <c r="J46" s="80">
        <f t="shared" si="1"/>
        <v>1.1666666666666701</v>
      </c>
      <c r="K46" s="19"/>
      <c r="L46" s="21"/>
      <c r="M46" s="88">
        <f t="shared" si="11"/>
        <v>72</v>
      </c>
      <c r="N46" s="80">
        <f t="shared" si="2"/>
        <v>1.1666666666666701</v>
      </c>
      <c r="O46" s="19"/>
      <c r="P46" s="21"/>
      <c r="Q46" s="88">
        <f t="shared" si="12"/>
        <v>72</v>
      </c>
      <c r="R46" s="80">
        <f t="shared" si="3"/>
        <v>1.1666666666666701</v>
      </c>
      <c r="S46" s="22"/>
      <c r="T46" s="19"/>
      <c r="U46" s="88">
        <f t="shared" si="13"/>
        <v>72</v>
      </c>
      <c r="V46" s="80">
        <f t="shared" si="4"/>
        <v>1.1666666666666701</v>
      </c>
      <c r="W46" s="19"/>
      <c r="X46" s="21"/>
      <c r="Y46" s="88">
        <f t="shared" si="14"/>
        <v>72</v>
      </c>
      <c r="Z46" s="80">
        <f t="shared" si="5"/>
        <v>1.1666666666666701</v>
      </c>
      <c r="AA46" s="19"/>
      <c r="AB46" s="21"/>
      <c r="AC46" s="88">
        <f t="shared" si="15"/>
        <v>72</v>
      </c>
      <c r="AD46" s="80">
        <f t="shared" si="6"/>
        <v>1.1666666666666701</v>
      </c>
      <c r="AE46" s="19"/>
      <c r="AF46" s="21"/>
      <c r="AG46" s="88">
        <f t="shared" si="16"/>
        <v>72</v>
      </c>
      <c r="AH46" s="80">
        <f t="shared" si="7"/>
        <v>1.1666666666666701</v>
      </c>
      <c r="AI46" s="19"/>
      <c r="AJ46" s="21"/>
      <c r="AK46" s="88">
        <f t="shared" si="17"/>
        <v>72</v>
      </c>
      <c r="AL46" s="80">
        <f t="shared" si="8"/>
        <v>1.1666666666666701</v>
      </c>
      <c r="AM46" s="19"/>
      <c r="AN46" s="21"/>
      <c r="AO46" s="89">
        <f t="shared" si="18"/>
        <v>72</v>
      </c>
    </row>
    <row r="47" spans="1:41">
      <c r="A47" s="87"/>
      <c r="B47" s="84">
        <v>1.1875</v>
      </c>
      <c r="C47" s="10"/>
      <c r="D47" s="15"/>
      <c r="E47" s="85">
        <f t="shared" si="9"/>
        <v>72</v>
      </c>
      <c r="F47" s="84">
        <f t="shared" si="0"/>
        <v>1.1875</v>
      </c>
      <c r="G47" s="10"/>
      <c r="H47" s="15"/>
      <c r="I47" s="85">
        <f t="shared" si="10"/>
        <v>72</v>
      </c>
      <c r="J47" s="84">
        <f t="shared" si="1"/>
        <v>1.1875</v>
      </c>
      <c r="K47" s="10"/>
      <c r="L47" s="15"/>
      <c r="M47" s="85">
        <f t="shared" si="11"/>
        <v>72</v>
      </c>
      <c r="N47" s="84">
        <f t="shared" si="2"/>
        <v>1.1875</v>
      </c>
      <c r="O47" s="10"/>
      <c r="P47" s="15"/>
      <c r="Q47" s="85">
        <f t="shared" si="12"/>
        <v>72</v>
      </c>
      <c r="R47" s="84">
        <f t="shared" si="3"/>
        <v>1.1875</v>
      </c>
      <c r="S47" s="24"/>
      <c r="T47" s="10"/>
      <c r="U47" s="85">
        <f t="shared" si="13"/>
        <v>72</v>
      </c>
      <c r="V47" s="84">
        <f t="shared" si="4"/>
        <v>1.1875</v>
      </c>
      <c r="W47" s="10"/>
      <c r="X47" s="15"/>
      <c r="Y47" s="85">
        <f t="shared" si="14"/>
        <v>72</v>
      </c>
      <c r="Z47" s="84">
        <f t="shared" si="5"/>
        <v>1.1875</v>
      </c>
      <c r="AA47" s="10"/>
      <c r="AB47" s="15"/>
      <c r="AC47" s="85">
        <f t="shared" si="15"/>
        <v>72</v>
      </c>
      <c r="AD47" s="84">
        <f t="shared" si="6"/>
        <v>1.1875</v>
      </c>
      <c r="AE47" s="10"/>
      <c r="AF47" s="15"/>
      <c r="AG47" s="85">
        <f t="shared" si="16"/>
        <v>72</v>
      </c>
      <c r="AH47" s="84">
        <f t="shared" si="7"/>
        <v>1.1875</v>
      </c>
      <c r="AI47" s="10"/>
      <c r="AJ47" s="15"/>
      <c r="AK47" s="85">
        <f t="shared" si="17"/>
        <v>72</v>
      </c>
      <c r="AL47" s="84">
        <f t="shared" si="8"/>
        <v>1.1875</v>
      </c>
      <c r="AM47" s="10"/>
      <c r="AN47" s="15"/>
      <c r="AO47" s="86">
        <f t="shared" si="18"/>
        <v>72</v>
      </c>
    </row>
    <row r="48" spans="1:41">
      <c r="A48" s="87"/>
      <c r="B48" s="80">
        <v>1.2083333333333299</v>
      </c>
      <c r="C48" s="19"/>
      <c r="D48" s="21"/>
      <c r="E48" s="88">
        <f t="shared" si="9"/>
        <v>72</v>
      </c>
      <c r="F48" s="80">
        <f t="shared" si="0"/>
        <v>1.2083333333333299</v>
      </c>
      <c r="G48" s="19"/>
      <c r="H48" s="21"/>
      <c r="I48" s="88">
        <f t="shared" si="10"/>
        <v>72</v>
      </c>
      <c r="J48" s="80">
        <f t="shared" si="1"/>
        <v>1.2083333333333299</v>
      </c>
      <c r="K48" s="19"/>
      <c r="L48" s="21"/>
      <c r="M48" s="88">
        <f t="shared" si="11"/>
        <v>72</v>
      </c>
      <c r="N48" s="80">
        <f t="shared" si="2"/>
        <v>1.2083333333333299</v>
      </c>
      <c r="O48" s="19"/>
      <c r="P48" s="21"/>
      <c r="Q48" s="88">
        <f t="shared" si="12"/>
        <v>72</v>
      </c>
      <c r="R48" s="80">
        <f t="shared" si="3"/>
        <v>1.2083333333333299</v>
      </c>
      <c r="S48" s="22"/>
      <c r="T48" s="19"/>
      <c r="U48" s="88">
        <f t="shared" si="13"/>
        <v>72</v>
      </c>
      <c r="V48" s="80">
        <f t="shared" si="4"/>
        <v>1.2083333333333299</v>
      </c>
      <c r="W48" s="19"/>
      <c r="X48" s="21"/>
      <c r="Y48" s="88">
        <f t="shared" si="14"/>
        <v>72</v>
      </c>
      <c r="Z48" s="80">
        <f t="shared" si="5"/>
        <v>1.2083333333333299</v>
      </c>
      <c r="AA48" s="19"/>
      <c r="AB48" s="21"/>
      <c r="AC48" s="88">
        <f t="shared" si="15"/>
        <v>72</v>
      </c>
      <c r="AD48" s="80">
        <f t="shared" si="6"/>
        <v>1.2083333333333299</v>
      </c>
      <c r="AE48" s="19"/>
      <c r="AF48" s="21"/>
      <c r="AG48" s="88">
        <f t="shared" si="16"/>
        <v>72</v>
      </c>
      <c r="AH48" s="80">
        <f t="shared" si="7"/>
        <v>1.2083333333333299</v>
      </c>
      <c r="AI48" s="19"/>
      <c r="AJ48" s="21"/>
      <c r="AK48" s="88">
        <f t="shared" si="17"/>
        <v>72</v>
      </c>
      <c r="AL48" s="80">
        <f t="shared" si="8"/>
        <v>1.2083333333333299</v>
      </c>
      <c r="AM48" s="19"/>
      <c r="AN48" s="21"/>
      <c r="AO48" s="89">
        <f t="shared" si="18"/>
        <v>72</v>
      </c>
    </row>
    <row r="49" spans="1:41">
      <c r="A49" s="87"/>
      <c r="B49" s="84">
        <v>1.2291666666666701</v>
      </c>
      <c r="C49" s="10"/>
      <c r="D49" s="15"/>
      <c r="E49" s="85">
        <f t="shared" si="9"/>
        <v>72</v>
      </c>
      <c r="F49" s="84">
        <f t="shared" si="0"/>
        <v>1.2291666666666701</v>
      </c>
      <c r="G49" s="10"/>
      <c r="H49" s="15"/>
      <c r="I49" s="85">
        <f t="shared" si="10"/>
        <v>72</v>
      </c>
      <c r="J49" s="84">
        <f t="shared" si="1"/>
        <v>1.2291666666666701</v>
      </c>
      <c r="K49" s="10"/>
      <c r="L49" s="15"/>
      <c r="M49" s="85">
        <f t="shared" si="11"/>
        <v>72</v>
      </c>
      <c r="N49" s="84">
        <f t="shared" si="2"/>
        <v>1.2291666666666701</v>
      </c>
      <c r="O49" s="10"/>
      <c r="P49" s="15"/>
      <c r="Q49" s="85">
        <f t="shared" si="12"/>
        <v>72</v>
      </c>
      <c r="R49" s="84">
        <f t="shared" si="3"/>
        <v>1.2291666666666701</v>
      </c>
      <c r="S49" s="24"/>
      <c r="T49" s="10"/>
      <c r="U49" s="85">
        <f t="shared" si="13"/>
        <v>72</v>
      </c>
      <c r="V49" s="84">
        <f t="shared" si="4"/>
        <v>1.2291666666666701</v>
      </c>
      <c r="W49" s="10"/>
      <c r="X49" s="15"/>
      <c r="Y49" s="85">
        <f t="shared" si="14"/>
        <v>72</v>
      </c>
      <c r="Z49" s="84">
        <f t="shared" si="5"/>
        <v>1.2291666666666701</v>
      </c>
      <c r="AA49" s="10"/>
      <c r="AB49" s="15"/>
      <c r="AC49" s="85">
        <f t="shared" si="15"/>
        <v>72</v>
      </c>
      <c r="AD49" s="84">
        <f t="shared" si="6"/>
        <v>1.2291666666666701</v>
      </c>
      <c r="AE49" s="10"/>
      <c r="AF49" s="15"/>
      <c r="AG49" s="85">
        <f t="shared" si="16"/>
        <v>72</v>
      </c>
      <c r="AH49" s="84">
        <f t="shared" si="7"/>
        <v>1.2291666666666701</v>
      </c>
      <c r="AI49" s="10"/>
      <c r="AJ49" s="15"/>
      <c r="AK49" s="85">
        <f t="shared" si="17"/>
        <v>72</v>
      </c>
      <c r="AL49" s="84">
        <f t="shared" si="8"/>
        <v>1.2291666666666701</v>
      </c>
      <c r="AM49" s="10"/>
      <c r="AN49" s="15"/>
      <c r="AO49" s="86">
        <f t="shared" si="18"/>
        <v>72</v>
      </c>
    </row>
    <row r="50" spans="1:41">
      <c r="A50" s="87"/>
      <c r="B50" s="80">
        <v>1.25</v>
      </c>
      <c r="C50" s="19"/>
      <c r="D50" s="21"/>
      <c r="E50" s="88">
        <f t="shared" si="9"/>
        <v>72</v>
      </c>
      <c r="F50" s="80">
        <f t="shared" si="0"/>
        <v>1.25</v>
      </c>
      <c r="G50" s="19"/>
      <c r="H50" s="21"/>
      <c r="I50" s="88">
        <f t="shared" si="10"/>
        <v>72</v>
      </c>
      <c r="J50" s="80">
        <f t="shared" si="1"/>
        <v>1.25</v>
      </c>
      <c r="K50" s="19"/>
      <c r="L50" s="21"/>
      <c r="M50" s="88">
        <f t="shared" si="11"/>
        <v>72</v>
      </c>
      <c r="N50" s="80">
        <f t="shared" si="2"/>
        <v>1.25</v>
      </c>
      <c r="O50" s="19"/>
      <c r="P50" s="21"/>
      <c r="Q50" s="88">
        <f t="shared" si="12"/>
        <v>72</v>
      </c>
      <c r="R50" s="80">
        <f t="shared" si="3"/>
        <v>1.25</v>
      </c>
      <c r="S50" s="22"/>
      <c r="T50" s="19"/>
      <c r="U50" s="88">
        <f t="shared" si="13"/>
        <v>72</v>
      </c>
      <c r="V50" s="80">
        <f t="shared" si="4"/>
        <v>1.25</v>
      </c>
      <c r="W50" s="19"/>
      <c r="X50" s="21"/>
      <c r="Y50" s="88">
        <f t="shared" si="14"/>
        <v>72</v>
      </c>
      <c r="Z50" s="80">
        <f t="shared" si="5"/>
        <v>1.25</v>
      </c>
      <c r="AA50" s="19"/>
      <c r="AB50" s="21"/>
      <c r="AC50" s="88">
        <f t="shared" si="15"/>
        <v>72</v>
      </c>
      <c r="AD50" s="80">
        <f t="shared" si="6"/>
        <v>1.25</v>
      </c>
      <c r="AE50" s="19"/>
      <c r="AF50" s="21"/>
      <c r="AG50" s="88">
        <f t="shared" si="16"/>
        <v>72</v>
      </c>
      <c r="AH50" s="80">
        <f t="shared" si="7"/>
        <v>1.25</v>
      </c>
      <c r="AI50" s="19"/>
      <c r="AJ50" s="21"/>
      <c r="AK50" s="88">
        <f t="shared" si="17"/>
        <v>72</v>
      </c>
      <c r="AL50" s="80">
        <f t="shared" si="8"/>
        <v>1.25</v>
      </c>
      <c r="AM50" s="19"/>
      <c r="AN50" s="21"/>
      <c r="AO50" s="89">
        <f t="shared" si="18"/>
        <v>72</v>
      </c>
    </row>
    <row r="51" spans="1:41">
      <c r="A51" s="87"/>
      <c r="B51" s="84">
        <v>1.2708333333333299</v>
      </c>
      <c r="C51" s="10"/>
      <c r="D51" s="15"/>
      <c r="E51" s="85">
        <f t="shared" si="9"/>
        <v>72</v>
      </c>
      <c r="F51" s="84">
        <f t="shared" si="0"/>
        <v>1.2708333333333299</v>
      </c>
      <c r="G51" s="10"/>
      <c r="H51" s="15"/>
      <c r="I51" s="85">
        <f t="shared" si="10"/>
        <v>72</v>
      </c>
      <c r="J51" s="84">
        <f t="shared" si="1"/>
        <v>1.2708333333333299</v>
      </c>
      <c r="K51" s="10"/>
      <c r="L51" s="15"/>
      <c r="M51" s="85">
        <f t="shared" si="11"/>
        <v>72</v>
      </c>
      <c r="N51" s="84">
        <f t="shared" si="2"/>
        <v>1.2708333333333299</v>
      </c>
      <c r="O51" s="10"/>
      <c r="P51" s="15"/>
      <c r="Q51" s="85">
        <f t="shared" si="12"/>
        <v>72</v>
      </c>
      <c r="R51" s="84">
        <f t="shared" si="3"/>
        <v>1.2708333333333299</v>
      </c>
      <c r="S51" s="24"/>
      <c r="T51" s="10"/>
      <c r="U51" s="85">
        <f t="shared" si="13"/>
        <v>72</v>
      </c>
      <c r="V51" s="84">
        <f t="shared" si="4"/>
        <v>1.2708333333333299</v>
      </c>
      <c r="W51" s="10"/>
      <c r="X51" s="15"/>
      <c r="Y51" s="85">
        <f t="shared" si="14"/>
        <v>72</v>
      </c>
      <c r="Z51" s="84">
        <f t="shared" si="5"/>
        <v>1.2708333333333299</v>
      </c>
      <c r="AA51" s="10"/>
      <c r="AB51" s="15"/>
      <c r="AC51" s="85">
        <f t="shared" si="15"/>
        <v>72</v>
      </c>
      <c r="AD51" s="84">
        <f t="shared" si="6"/>
        <v>1.2708333333333299</v>
      </c>
      <c r="AE51" s="10"/>
      <c r="AF51" s="15"/>
      <c r="AG51" s="85">
        <f t="shared" si="16"/>
        <v>72</v>
      </c>
      <c r="AH51" s="84">
        <f t="shared" si="7"/>
        <v>1.2708333333333299</v>
      </c>
      <c r="AI51" s="10"/>
      <c r="AJ51" s="15"/>
      <c r="AK51" s="85">
        <f t="shared" si="17"/>
        <v>72</v>
      </c>
      <c r="AL51" s="84">
        <f t="shared" si="8"/>
        <v>1.2708333333333299</v>
      </c>
      <c r="AM51" s="10"/>
      <c r="AN51" s="15"/>
      <c r="AO51" s="86">
        <f t="shared" si="18"/>
        <v>72</v>
      </c>
    </row>
    <row r="52" spans="1:41" ht="15.75" thickBot="1">
      <c r="A52" s="95"/>
      <c r="B52" s="96">
        <v>1.2916666666666701</v>
      </c>
      <c r="C52" s="7"/>
      <c r="D52" s="14"/>
      <c r="E52" s="97">
        <f t="shared" si="9"/>
        <v>72</v>
      </c>
      <c r="F52" s="96">
        <f t="shared" si="0"/>
        <v>1.2916666666666701</v>
      </c>
      <c r="G52" s="7"/>
      <c r="H52" s="14"/>
      <c r="I52" s="97">
        <f t="shared" si="10"/>
        <v>72</v>
      </c>
      <c r="J52" s="96">
        <f t="shared" si="1"/>
        <v>1.2916666666666701</v>
      </c>
      <c r="K52" s="7"/>
      <c r="L52" s="14"/>
      <c r="M52" s="97">
        <f t="shared" si="11"/>
        <v>72</v>
      </c>
      <c r="N52" s="96">
        <f t="shared" si="2"/>
        <v>1.2916666666666701</v>
      </c>
      <c r="O52" s="7"/>
      <c r="P52" s="14"/>
      <c r="Q52" s="97">
        <f t="shared" si="12"/>
        <v>72</v>
      </c>
      <c r="R52" s="96">
        <f t="shared" si="3"/>
        <v>1.2916666666666701</v>
      </c>
      <c r="S52" s="2"/>
      <c r="T52" s="7"/>
      <c r="U52" s="97">
        <f t="shared" si="13"/>
        <v>72</v>
      </c>
      <c r="V52" s="96">
        <f t="shared" si="4"/>
        <v>1.2916666666666701</v>
      </c>
      <c r="W52" s="7"/>
      <c r="X52" s="14"/>
      <c r="Y52" s="97">
        <f t="shared" si="14"/>
        <v>72</v>
      </c>
      <c r="Z52" s="96">
        <f t="shared" si="5"/>
        <v>1.2916666666666701</v>
      </c>
      <c r="AA52" s="7"/>
      <c r="AB52" s="14"/>
      <c r="AC52" s="97">
        <f t="shared" si="15"/>
        <v>72</v>
      </c>
      <c r="AD52" s="96">
        <f t="shared" si="6"/>
        <v>1.2916666666666701</v>
      </c>
      <c r="AE52" s="7"/>
      <c r="AF52" s="14"/>
      <c r="AG52" s="97">
        <f t="shared" si="16"/>
        <v>72</v>
      </c>
      <c r="AH52" s="96">
        <f t="shared" si="7"/>
        <v>1.2916666666666701</v>
      </c>
      <c r="AI52" s="7"/>
      <c r="AJ52" s="14"/>
      <c r="AK52" s="97">
        <f t="shared" si="17"/>
        <v>72</v>
      </c>
      <c r="AL52" s="96">
        <f t="shared" si="8"/>
        <v>1.2916666666666701</v>
      </c>
      <c r="AM52" s="7"/>
      <c r="AN52" s="14"/>
      <c r="AO52" s="98">
        <f t="shared" si="18"/>
        <v>72</v>
      </c>
    </row>
    <row r="53" spans="1:41">
      <c r="A53" s="79" t="s">
        <v>8</v>
      </c>
      <c r="B53" s="117"/>
      <c r="C53" s="9">
        <f>MIN(C5:C52)</f>
        <v>0</v>
      </c>
      <c r="D53" s="48">
        <f t="shared" ref="D53:AN53" si="19">MIN(D5:D52)</f>
        <v>0</v>
      </c>
      <c r="E53" s="120"/>
      <c r="F53" s="117"/>
      <c r="G53" s="9">
        <f t="shared" si="19"/>
        <v>0</v>
      </c>
      <c r="H53" s="48">
        <f t="shared" si="19"/>
        <v>0</v>
      </c>
      <c r="I53" s="120"/>
      <c r="J53" s="117"/>
      <c r="K53" s="9">
        <f t="shared" si="19"/>
        <v>0</v>
      </c>
      <c r="L53" s="12">
        <f t="shared" si="19"/>
        <v>0</v>
      </c>
      <c r="M53" s="112"/>
      <c r="N53" s="117"/>
      <c r="O53" s="9">
        <f t="shared" si="19"/>
        <v>0</v>
      </c>
      <c r="P53" s="48">
        <f t="shared" si="19"/>
        <v>0</v>
      </c>
      <c r="Q53" s="120"/>
      <c r="R53" s="117"/>
      <c r="S53" s="18">
        <f t="shared" si="19"/>
        <v>0</v>
      </c>
      <c r="T53" s="9">
        <f t="shared" si="19"/>
        <v>0</v>
      </c>
      <c r="U53" s="112"/>
      <c r="V53" s="117"/>
      <c r="W53" s="9">
        <f t="shared" si="19"/>
        <v>0</v>
      </c>
      <c r="X53" s="12">
        <f t="shared" si="19"/>
        <v>0</v>
      </c>
      <c r="Y53" s="112"/>
      <c r="Z53" s="117"/>
      <c r="AA53" s="9">
        <f t="shared" si="19"/>
        <v>0</v>
      </c>
      <c r="AB53" s="12">
        <f t="shared" si="19"/>
        <v>0</v>
      </c>
      <c r="AC53" s="112"/>
      <c r="AD53" s="117"/>
      <c r="AE53" s="9">
        <f t="shared" si="19"/>
        <v>0</v>
      </c>
      <c r="AF53" s="12">
        <f t="shared" si="19"/>
        <v>0</v>
      </c>
      <c r="AG53" s="112"/>
      <c r="AH53" s="117"/>
      <c r="AI53" s="9">
        <f t="shared" si="19"/>
        <v>0</v>
      </c>
      <c r="AJ53" s="12">
        <f t="shared" si="19"/>
        <v>0</v>
      </c>
      <c r="AK53" s="112"/>
      <c r="AL53" s="117"/>
      <c r="AM53" s="9">
        <f t="shared" si="19"/>
        <v>0</v>
      </c>
      <c r="AN53" s="12">
        <f t="shared" si="19"/>
        <v>0</v>
      </c>
      <c r="AO53" s="115"/>
    </row>
    <row r="54" spans="1:41" ht="15.75" thickBot="1">
      <c r="A54" s="99" t="s">
        <v>9</v>
      </c>
      <c r="B54" s="118"/>
      <c r="C54" s="33">
        <f>MAX(C5:C52)</f>
        <v>0</v>
      </c>
      <c r="D54" s="49">
        <f t="shared" ref="D54:AN54" si="20">MAX(D5:D52)</f>
        <v>0</v>
      </c>
      <c r="E54" s="121"/>
      <c r="F54" s="118"/>
      <c r="G54" s="33">
        <f t="shared" si="20"/>
        <v>0</v>
      </c>
      <c r="H54" s="49">
        <f t="shared" si="20"/>
        <v>0</v>
      </c>
      <c r="I54" s="121"/>
      <c r="J54" s="118"/>
      <c r="K54" s="33">
        <f t="shared" si="20"/>
        <v>0</v>
      </c>
      <c r="L54" s="33">
        <f t="shared" si="20"/>
        <v>0</v>
      </c>
      <c r="M54" s="113"/>
      <c r="N54" s="118"/>
      <c r="O54" s="33">
        <f t="shared" si="20"/>
        <v>0</v>
      </c>
      <c r="P54" s="49">
        <f t="shared" si="20"/>
        <v>0</v>
      </c>
      <c r="Q54" s="121"/>
      <c r="R54" s="118"/>
      <c r="S54" s="35">
        <f t="shared" si="20"/>
        <v>0</v>
      </c>
      <c r="T54" s="33">
        <f t="shared" si="20"/>
        <v>0</v>
      </c>
      <c r="U54" s="113"/>
      <c r="V54" s="118"/>
      <c r="W54" s="33">
        <f t="shared" si="20"/>
        <v>0</v>
      </c>
      <c r="X54" s="34">
        <f t="shared" si="20"/>
        <v>0</v>
      </c>
      <c r="Y54" s="113"/>
      <c r="Z54" s="118"/>
      <c r="AA54" s="33">
        <f t="shared" si="20"/>
        <v>0</v>
      </c>
      <c r="AB54" s="34">
        <f t="shared" si="20"/>
        <v>0</v>
      </c>
      <c r="AC54" s="113"/>
      <c r="AD54" s="118"/>
      <c r="AE54" s="33">
        <f t="shared" si="20"/>
        <v>0</v>
      </c>
      <c r="AF54" s="34">
        <f t="shared" si="20"/>
        <v>0</v>
      </c>
      <c r="AG54" s="113"/>
      <c r="AH54" s="118"/>
      <c r="AI54" s="33">
        <f t="shared" si="20"/>
        <v>0</v>
      </c>
      <c r="AJ54" s="34">
        <f t="shared" si="20"/>
        <v>0</v>
      </c>
      <c r="AK54" s="113"/>
      <c r="AL54" s="118"/>
      <c r="AM54" s="19">
        <f t="shared" si="20"/>
        <v>0</v>
      </c>
      <c r="AN54" s="21">
        <f t="shared" si="20"/>
        <v>0</v>
      </c>
      <c r="AO54" s="116"/>
    </row>
    <row r="55" spans="1:41" ht="20.25" customHeight="1" thickBot="1">
      <c r="A55" s="100" t="s">
        <v>10</v>
      </c>
      <c r="B55" s="119"/>
      <c r="C55" s="32" t="e">
        <f>AVERAGE(C5:C52)</f>
        <v>#DIV/0!</v>
      </c>
      <c r="D55" s="50" t="e">
        <f t="shared" ref="D55:AN55" si="21">AVERAGE(D5:D52)</f>
        <v>#DIV/0!</v>
      </c>
      <c r="E55" s="122"/>
      <c r="F55" s="119"/>
      <c r="G55" s="32" t="e">
        <f t="shared" si="21"/>
        <v>#DIV/0!</v>
      </c>
      <c r="H55" s="50" t="e">
        <f t="shared" si="21"/>
        <v>#DIV/0!</v>
      </c>
      <c r="I55" s="122"/>
      <c r="J55" s="119"/>
      <c r="K55" s="32" t="e">
        <f t="shared" si="21"/>
        <v>#DIV/0!</v>
      </c>
      <c r="L55" s="47" t="e">
        <f t="shared" si="21"/>
        <v>#DIV/0!</v>
      </c>
      <c r="M55" s="114"/>
      <c r="N55" s="119"/>
      <c r="O55" s="32" t="e">
        <f t="shared" si="21"/>
        <v>#DIV/0!</v>
      </c>
      <c r="P55" s="2" t="e">
        <f t="shared" si="21"/>
        <v>#DIV/0!</v>
      </c>
      <c r="Q55" s="122"/>
      <c r="R55" s="119"/>
      <c r="S55" s="32" t="e">
        <f t="shared" si="21"/>
        <v>#DIV/0!</v>
      </c>
      <c r="T55" s="47" t="e">
        <f t="shared" si="21"/>
        <v>#DIV/0!</v>
      </c>
      <c r="U55" s="114"/>
      <c r="V55" s="119"/>
      <c r="W55" s="32" t="e">
        <f t="shared" si="21"/>
        <v>#DIV/0!</v>
      </c>
      <c r="X55" s="47" t="e">
        <f t="shared" si="21"/>
        <v>#DIV/0!</v>
      </c>
      <c r="Y55" s="114"/>
      <c r="Z55" s="119"/>
      <c r="AA55" s="32" t="e">
        <f t="shared" si="21"/>
        <v>#DIV/0!</v>
      </c>
      <c r="AB55" s="47" t="e">
        <f t="shared" si="21"/>
        <v>#DIV/0!</v>
      </c>
      <c r="AC55" s="114"/>
      <c r="AD55" s="119"/>
      <c r="AE55" s="32" t="e">
        <f t="shared" si="21"/>
        <v>#DIV/0!</v>
      </c>
      <c r="AF55" s="47" t="e">
        <f t="shared" si="21"/>
        <v>#DIV/0!</v>
      </c>
      <c r="AG55" s="114"/>
      <c r="AH55" s="119"/>
      <c r="AI55" s="32" t="e">
        <f t="shared" si="21"/>
        <v>#DIV/0!</v>
      </c>
      <c r="AJ55" s="47" t="e">
        <f t="shared" si="21"/>
        <v>#DIV/0!</v>
      </c>
      <c r="AK55" s="114"/>
      <c r="AL55" s="119"/>
      <c r="AM55" s="32" t="e">
        <f t="shared" si="21"/>
        <v>#DIV/0!</v>
      </c>
      <c r="AN55" s="72" t="e">
        <f t="shared" si="21"/>
        <v>#DIV/0!</v>
      </c>
      <c r="AO55" s="114"/>
    </row>
    <row r="56" spans="1:41" ht="30.75" customHeight="1" thickBot="1">
      <c r="A56" s="101" t="s">
        <v>22</v>
      </c>
      <c r="B56" s="71"/>
      <c r="C56" s="102" t="e">
        <f>STDEV(C5:C52)</f>
        <v>#DIV/0!</v>
      </c>
      <c r="D56" s="102" t="e">
        <f t="shared" ref="D56:AN56" si="22">STDEV(D5:D52)</f>
        <v>#DIV/0!</v>
      </c>
      <c r="E56" s="102"/>
      <c r="F56" s="102"/>
      <c r="G56" s="102" t="e">
        <f t="shared" si="22"/>
        <v>#DIV/0!</v>
      </c>
      <c r="H56" s="103" t="e">
        <f t="shared" si="22"/>
        <v>#DIV/0!</v>
      </c>
      <c r="I56" s="102"/>
      <c r="J56" s="102"/>
      <c r="K56" s="102" t="e">
        <f t="shared" si="22"/>
        <v>#DIV/0!</v>
      </c>
      <c r="L56" s="102" t="e">
        <f t="shared" si="22"/>
        <v>#DIV/0!</v>
      </c>
      <c r="M56" s="102"/>
      <c r="N56" s="102"/>
      <c r="O56" s="102" t="e">
        <f t="shared" si="22"/>
        <v>#DIV/0!</v>
      </c>
      <c r="P56" s="102" t="e">
        <f t="shared" si="22"/>
        <v>#DIV/0!</v>
      </c>
      <c r="Q56" s="102"/>
      <c r="R56" s="102"/>
      <c r="S56" s="102" t="e">
        <f t="shared" si="22"/>
        <v>#DIV/0!</v>
      </c>
      <c r="T56" s="102" t="e">
        <f t="shared" si="22"/>
        <v>#DIV/0!</v>
      </c>
      <c r="U56" s="102"/>
      <c r="V56" s="102"/>
      <c r="W56" s="102" t="e">
        <f t="shared" si="22"/>
        <v>#DIV/0!</v>
      </c>
      <c r="X56" s="102" t="e">
        <f t="shared" si="22"/>
        <v>#DIV/0!</v>
      </c>
      <c r="Y56" s="102"/>
      <c r="Z56" s="102"/>
      <c r="AA56" s="102" t="e">
        <f t="shared" si="22"/>
        <v>#DIV/0!</v>
      </c>
      <c r="AB56" s="102" t="e">
        <f t="shared" si="22"/>
        <v>#DIV/0!</v>
      </c>
      <c r="AC56" s="102"/>
      <c r="AD56" s="102"/>
      <c r="AE56" s="102" t="e">
        <f t="shared" si="22"/>
        <v>#DIV/0!</v>
      </c>
      <c r="AF56" s="102" t="e">
        <f t="shared" si="22"/>
        <v>#DIV/0!</v>
      </c>
      <c r="AG56" s="102"/>
      <c r="AH56" s="102"/>
      <c r="AI56" s="102" t="e">
        <f t="shared" si="22"/>
        <v>#DIV/0!</v>
      </c>
      <c r="AJ56" s="102" t="e">
        <f t="shared" si="22"/>
        <v>#DIV/0!</v>
      </c>
      <c r="AK56" s="102"/>
      <c r="AL56" s="102"/>
      <c r="AM56" s="102" t="e">
        <f t="shared" si="22"/>
        <v>#DIV/0!</v>
      </c>
      <c r="AN56" s="102" t="e">
        <f t="shared" si="22"/>
        <v>#DIV/0!</v>
      </c>
      <c r="AO56" s="104"/>
    </row>
  </sheetData>
  <mergeCells count="35">
    <mergeCell ref="Y53:Y55"/>
    <mergeCell ref="M53:M55"/>
    <mergeCell ref="AL53:AL55"/>
    <mergeCell ref="AO53:AO55"/>
    <mergeCell ref="B1:V1"/>
    <mergeCell ref="W1:Y1"/>
    <mergeCell ref="Z53:Z55"/>
    <mergeCell ref="AC53:AC55"/>
    <mergeCell ref="AD53:AD55"/>
    <mergeCell ref="AG53:AG55"/>
    <mergeCell ref="AH53:AH55"/>
    <mergeCell ref="AK53:AK55"/>
    <mergeCell ref="N53:N55"/>
    <mergeCell ref="Q53:Q55"/>
    <mergeCell ref="R53:R55"/>
    <mergeCell ref="U53:U55"/>
    <mergeCell ref="V53:V55"/>
    <mergeCell ref="B53:B55"/>
    <mergeCell ref="E53:E55"/>
    <mergeCell ref="F53:F55"/>
    <mergeCell ref="I53:I55"/>
    <mergeCell ref="J53:J55"/>
    <mergeCell ref="A2:A4"/>
    <mergeCell ref="AJ2:AL2"/>
    <mergeCell ref="AM2:AO2"/>
    <mergeCell ref="B3:D3"/>
    <mergeCell ref="F3:H3"/>
    <mergeCell ref="J3:L3"/>
    <mergeCell ref="N3:P3"/>
    <mergeCell ref="R3:T3"/>
    <mergeCell ref="V3:X3"/>
    <mergeCell ref="Z3:AB3"/>
    <mergeCell ref="AD3:AF3"/>
    <mergeCell ref="AH3:AJ3"/>
    <mergeCell ref="AL3:AN3"/>
  </mergeCells>
  <pageMargins left="0.7" right="0.7" top="0.75" bottom="0.75" header="0.3" footer="0.3"/>
  <pageSetup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O56"/>
  <sheetViews>
    <sheetView zoomScale="85" zoomScaleNormal="85" workbookViewId="0">
      <selection activeCell="E4" sqref="E4"/>
    </sheetView>
  </sheetViews>
  <sheetFormatPr defaultRowHeight="15"/>
  <cols>
    <col min="1" max="1" width="8.140625" style="1" customWidth="1"/>
    <col min="2" max="2" width="5.7109375" style="1" customWidth="1"/>
    <col min="3" max="3" width="5.28515625" style="1" customWidth="1"/>
    <col min="4" max="4" width="5.140625" style="1" customWidth="1"/>
    <col min="5" max="5" width="3" style="1" customWidth="1"/>
    <col min="6" max="7" width="5.5703125" style="1" customWidth="1"/>
    <col min="8" max="8" width="5.7109375" style="1" customWidth="1"/>
    <col min="9" max="9" width="3.42578125" style="1" customWidth="1"/>
    <col min="10" max="12" width="5.7109375" style="1" customWidth="1"/>
    <col min="13" max="13" width="3.42578125" style="1" customWidth="1"/>
    <col min="14" max="15" width="5.7109375" style="1" customWidth="1"/>
    <col min="16" max="16" width="5.42578125" style="1" customWidth="1"/>
    <col min="17" max="17" width="3.42578125" style="1" customWidth="1"/>
    <col min="18" max="20" width="5.7109375" style="1" customWidth="1"/>
    <col min="21" max="21" width="3.42578125" style="1" customWidth="1"/>
    <col min="22" max="24" width="5.7109375" style="1" customWidth="1"/>
    <col min="25" max="25" width="3.140625" style="1" customWidth="1"/>
    <col min="26" max="28" width="5.7109375" style="1" customWidth="1"/>
    <col min="29" max="29" width="3.28515625" style="1" customWidth="1"/>
    <col min="30" max="32" width="5.7109375" style="1" customWidth="1"/>
    <col min="33" max="33" width="3.140625" style="1" customWidth="1"/>
    <col min="34" max="36" width="5.7109375" style="1" customWidth="1"/>
    <col min="37" max="37" width="3.7109375" style="1" customWidth="1"/>
    <col min="38" max="40" width="5.7109375" style="1" customWidth="1"/>
    <col min="41" max="41" width="3.85546875" style="1" customWidth="1"/>
    <col min="42" max="16384" width="9.140625" style="1"/>
  </cols>
  <sheetData>
    <row r="1" spans="1:41" ht="47.25" customHeight="1" thickBot="1">
      <c r="A1" s="73"/>
      <c r="B1" s="131" t="s">
        <v>20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0">
        <f>'12'!W1:Y1</f>
        <v>42125</v>
      </c>
      <c r="X1" s="136"/>
      <c r="Y1" s="136"/>
      <c r="Z1" s="74"/>
      <c r="AA1" s="74"/>
      <c r="AB1" s="74"/>
      <c r="AC1" s="74"/>
      <c r="AD1" s="74"/>
      <c r="AE1" s="74"/>
      <c r="AF1" s="74"/>
      <c r="AG1" s="74"/>
      <c r="AH1" s="73"/>
      <c r="AI1" s="73"/>
      <c r="AJ1" s="73"/>
      <c r="AK1" s="73"/>
      <c r="AL1" s="73"/>
      <c r="AM1" s="73"/>
      <c r="AN1" s="73"/>
      <c r="AO1" s="73"/>
    </row>
    <row r="2" spans="1:41" ht="21.75" thickBot="1">
      <c r="A2" s="123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3" t="str">
        <f>'12'!N2</f>
        <v>Std.Temp                                Mim  ≥ 72 °C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  <c r="AD2" s="5"/>
      <c r="AE2" s="5"/>
      <c r="AF2" s="5"/>
      <c r="AG2" s="5"/>
      <c r="AH2" s="5"/>
      <c r="AI2" s="5"/>
      <c r="AJ2" s="132">
        <f>'12'!AJ2:AL2+1</f>
        <v>42137</v>
      </c>
      <c r="AK2" s="132"/>
      <c r="AL2" s="132"/>
      <c r="AM2" s="133" t="s">
        <v>7</v>
      </c>
      <c r="AN2" s="133"/>
      <c r="AO2" s="134"/>
    </row>
    <row r="3" spans="1:41" ht="22.5" customHeight="1" thickBot="1">
      <c r="A3" s="124"/>
      <c r="B3" s="126" t="s">
        <v>14</v>
      </c>
      <c r="C3" s="127"/>
      <c r="D3" s="128"/>
      <c r="E3" s="75">
        <f>'12'!E3</f>
        <v>72</v>
      </c>
      <c r="F3" s="126" t="s">
        <v>15</v>
      </c>
      <c r="G3" s="127"/>
      <c r="H3" s="128"/>
      <c r="I3" s="75">
        <f>E3</f>
        <v>72</v>
      </c>
      <c r="J3" s="129" t="s">
        <v>16</v>
      </c>
      <c r="K3" s="127"/>
      <c r="L3" s="128"/>
      <c r="M3" s="75">
        <f>I3</f>
        <v>72</v>
      </c>
      <c r="N3" s="126" t="s">
        <v>17</v>
      </c>
      <c r="O3" s="127"/>
      <c r="P3" s="128"/>
      <c r="Q3" s="75">
        <f>M3</f>
        <v>72</v>
      </c>
      <c r="R3" s="129" t="s">
        <v>18</v>
      </c>
      <c r="S3" s="127"/>
      <c r="T3" s="127"/>
      <c r="U3" s="76">
        <f>Q3</f>
        <v>72</v>
      </c>
      <c r="V3" s="126" t="s">
        <v>19</v>
      </c>
      <c r="W3" s="127"/>
      <c r="X3" s="128"/>
      <c r="Y3" s="75">
        <f>U3</f>
        <v>72</v>
      </c>
      <c r="Z3" s="129" t="s">
        <v>0</v>
      </c>
      <c r="AA3" s="127"/>
      <c r="AB3" s="128"/>
      <c r="AC3" s="75">
        <f>Y3</f>
        <v>72</v>
      </c>
      <c r="AD3" s="126" t="s">
        <v>1</v>
      </c>
      <c r="AE3" s="127"/>
      <c r="AF3" s="128"/>
      <c r="AG3" s="75">
        <f>AC3</f>
        <v>72</v>
      </c>
      <c r="AH3" s="129" t="s">
        <v>2</v>
      </c>
      <c r="AI3" s="127"/>
      <c r="AJ3" s="128"/>
      <c r="AK3" s="75">
        <f>AG3</f>
        <v>72</v>
      </c>
      <c r="AL3" s="126" t="s">
        <v>3</v>
      </c>
      <c r="AM3" s="127"/>
      <c r="AN3" s="128"/>
      <c r="AO3" s="75">
        <f>AK3</f>
        <v>72</v>
      </c>
    </row>
    <row r="4" spans="1:41" ht="39.75" customHeight="1" thickBot="1">
      <c r="A4" s="125"/>
      <c r="B4" s="77" t="s">
        <v>4</v>
      </c>
      <c r="C4" s="6" t="s">
        <v>5</v>
      </c>
      <c r="D4" s="11" t="s">
        <v>6</v>
      </c>
      <c r="E4" s="78" t="s">
        <v>8</v>
      </c>
      <c r="F4" s="77" t="s">
        <v>4</v>
      </c>
      <c r="G4" s="6" t="s">
        <v>5</v>
      </c>
      <c r="H4" s="11" t="s">
        <v>6</v>
      </c>
      <c r="I4" s="78" t="s">
        <v>8</v>
      </c>
      <c r="J4" s="77" t="s">
        <v>4</v>
      </c>
      <c r="K4" s="6" t="s">
        <v>5</v>
      </c>
      <c r="L4" s="11" t="s">
        <v>6</v>
      </c>
      <c r="M4" s="78" t="s">
        <v>8</v>
      </c>
      <c r="N4" s="77" t="s">
        <v>4</v>
      </c>
      <c r="O4" s="6" t="s">
        <v>5</v>
      </c>
      <c r="P4" s="11" t="s">
        <v>6</v>
      </c>
      <c r="Q4" s="78" t="s">
        <v>8</v>
      </c>
      <c r="R4" s="77" t="s">
        <v>4</v>
      </c>
      <c r="S4" s="16" t="s">
        <v>5</v>
      </c>
      <c r="T4" s="6" t="s">
        <v>6</v>
      </c>
      <c r="U4" s="78" t="s">
        <v>8</v>
      </c>
      <c r="V4" s="77" t="s">
        <v>4</v>
      </c>
      <c r="W4" s="6" t="s">
        <v>5</v>
      </c>
      <c r="X4" s="11" t="s">
        <v>6</v>
      </c>
      <c r="Y4" s="78" t="s">
        <v>8</v>
      </c>
      <c r="Z4" s="77" t="s">
        <v>4</v>
      </c>
      <c r="AA4" s="6" t="s">
        <v>5</v>
      </c>
      <c r="AB4" s="11" t="s">
        <v>6</v>
      </c>
      <c r="AC4" s="78" t="s">
        <v>8</v>
      </c>
      <c r="AD4" s="77" t="s">
        <v>4</v>
      </c>
      <c r="AE4" s="6" t="s">
        <v>5</v>
      </c>
      <c r="AF4" s="11" t="s">
        <v>6</v>
      </c>
      <c r="AG4" s="78" t="s">
        <v>8</v>
      </c>
      <c r="AH4" s="77" t="s">
        <v>4</v>
      </c>
      <c r="AI4" s="6" t="s">
        <v>5</v>
      </c>
      <c r="AJ4" s="11" t="s">
        <v>6</v>
      </c>
      <c r="AK4" s="78" t="s">
        <v>8</v>
      </c>
      <c r="AL4" s="77" t="s">
        <v>4</v>
      </c>
      <c r="AM4" s="6" t="s">
        <v>5</v>
      </c>
      <c r="AN4" s="11" t="s">
        <v>6</v>
      </c>
      <c r="AO4" s="78" t="s">
        <v>8</v>
      </c>
    </row>
    <row r="5" spans="1:41">
      <c r="A5" s="79" t="s">
        <v>11</v>
      </c>
      <c r="B5" s="80">
        <v>0.3125</v>
      </c>
      <c r="C5" s="19"/>
      <c r="D5" s="20"/>
      <c r="E5" s="81">
        <f>'12'!E5</f>
        <v>72</v>
      </c>
      <c r="F5" s="80">
        <f>B5</f>
        <v>0.3125</v>
      </c>
      <c r="G5" s="19"/>
      <c r="H5" s="20"/>
      <c r="I5" s="81">
        <f>E5</f>
        <v>72</v>
      </c>
      <c r="J5" s="80">
        <f>F5</f>
        <v>0.3125</v>
      </c>
      <c r="K5" s="19"/>
      <c r="L5" s="21"/>
      <c r="M5" s="81">
        <f>I5</f>
        <v>72</v>
      </c>
      <c r="N5" s="80">
        <f>J5</f>
        <v>0.3125</v>
      </c>
      <c r="O5" s="19"/>
      <c r="P5" s="21"/>
      <c r="Q5" s="81">
        <f>M5</f>
        <v>72</v>
      </c>
      <c r="R5" s="80">
        <f>N5</f>
        <v>0.3125</v>
      </c>
      <c r="S5" s="22"/>
      <c r="T5" s="23"/>
      <c r="U5" s="81">
        <f>Q5</f>
        <v>72</v>
      </c>
      <c r="V5" s="80">
        <f>R5</f>
        <v>0.3125</v>
      </c>
      <c r="W5" s="19"/>
      <c r="X5" s="21"/>
      <c r="Y5" s="81">
        <f>U5</f>
        <v>72</v>
      </c>
      <c r="Z5" s="80">
        <f>V5</f>
        <v>0.3125</v>
      </c>
      <c r="AA5" s="19"/>
      <c r="AB5" s="21"/>
      <c r="AC5" s="81">
        <f>Y5</f>
        <v>72</v>
      </c>
      <c r="AD5" s="80">
        <f>Z5</f>
        <v>0.3125</v>
      </c>
      <c r="AE5" s="19"/>
      <c r="AF5" s="21"/>
      <c r="AG5" s="81">
        <f>AC5</f>
        <v>72</v>
      </c>
      <c r="AH5" s="80">
        <f>AD5</f>
        <v>0.3125</v>
      </c>
      <c r="AI5" s="19"/>
      <c r="AJ5" s="20"/>
      <c r="AK5" s="81">
        <f>AG5</f>
        <v>72</v>
      </c>
      <c r="AL5" s="80">
        <f>AH5</f>
        <v>0.3125</v>
      </c>
      <c r="AM5" s="19"/>
      <c r="AN5" s="21"/>
      <c r="AO5" s="82">
        <f>AK5</f>
        <v>72</v>
      </c>
    </row>
    <row r="6" spans="1:41">
      <c r="A6" s="83"/>
      <c r="B6" s="84">
        <v>0.33333333333333331</v>
      </c>
      <c r="C6" s="10"/>
      <c r="D6" s="15"/>
      <c r="E6" s="85">
        <f>E5</f>
        <v>72</v>
      </c>
      <c r="F6" s="84">
        <f t="shared" ref="F6:F52" si="0">B6</f>
        <v>0.33333333333333331</v>
      </c>
      <c r="G6" s="10"/>
      <c r="H6" s="15"/>
      <c r="I6" s="85">
        <f>I5</f>
        <v>72</v>
      </c>
      <c r="J6" s="84">
        <f t="shared" ref="J6:J52" si="1">F6</f>
        <v>0.33333333333333331</v>
      </c>
      <c r="K6" s="10"/>
      <c r="L6" s="15"/>
      <c r="M6" s="85">
        <f>M5</f>
        <v>72</v>
      </c>
      <c r="N6" s="84">
        <f t="shared" ref="N6:N52" si="2">J6</f>
        <v>0.33333333333333331</v>
      </c>
      <c r="O6" s="10"/>
      <c r="P6" s="15"/>
      <c r="Q6" s="85">
        <f>Q5</f>
        <v>72</v>
      </c>
      <c r="R6" s="84">
        <f t="shared" ref="R6:R52" si="3">N6</f>
        <v>0.33333333333333331</v>
      </c>
      <c r="S6" s="24"/>
      <c r="T6" s="10"/>
      <c r="U6" s="85">
        <f>U5</f>
        <v>72</v>
      </c>
      <c r="V6" s="84">
        <f t="shared" ref="V6:V52" si="4">R6</f>
        <v>0.33333333333333331</v>
      </c>
      <c r="W6" s="10"/>
      <c r="X6" s="15"/>
      <c r="Y6" s="85">
        <f>Y5</f>
        <v>72</v>
      </c>
      <c r="Z6" s="84">
        <f t="shared" ref="Z6:Z52" si="5">V6</f>
        <v>0.33333333333333331</v>
      </c>
      <c r="AA6" s="10"/>
      <c r="AB6" s="15"/>
      <c r="AC6" s="85">
        <f>AC5</f>
        <v>72</v>
      </c>
      <c r="AD6" s="84">
        <f t="shared" ref="AD6:AD52" si="6">Z6</f>
        <v>0.33333333333333331</v>
      </c>
      <c r="AE6" s="10"/>
      <c r="AF6" s="15"/>
      <c r="AG6" s="85">
        <f>AG5</f>
        <v>72</v>
      </c>
      <c r="AH6" s="84">
        <f t="shared" ref="AH6:AH52" si="7">AD6</f>
        <v>0.33333333333333331</v>
      </c>
      <c r="AI6" s="25"/>
      <c r="AJ6" s="26"/>
      <c r="AK6" s="85">
        <f>AK5</f>
        <v>72</v>
      </c>
      <c r="AL6" s="84">
        <f t="shared" ref="AL6:AL52" si="8">AH6</f>
        <v>0.33333333333333331</v>
      </c>
      <c r="AM6" s="10"/>
      <c r="AN6" s="15"/>
      <c r="AO6" s="86">
        <f>AO5</f>
        <v>72</v>
      </c>
    </row>
    <row r="7" spans="1:41">
      <c r="A7" s="87"/>
      <c r="B7" s="80">
        <v>0.35416666666666702</v>
      </c>
      <c r="C7" s="19"/>
      <c r="D7" s="21"/>
      <c r="E7" s="88">
        <f t="shared" ref="E7:E52" si="9">E6</f>
        <v>72</v>
      </c>
      <c r="F7" s="80">
        <f t="shared" si="0"/>
        <v>0.35416666666666702</v>
      </c>
      <c r="G7" s="19"/>
      <c r="H7" s="21"/>
      <c r="I7" s="88">
        <f t="shared" ref="I7:I52" si="10">I6</f>
        <v>72</v>
      </c>
      <c r="J7" s="80">
        <f t="shared" si="1"/>
        <v>0.35416666666666702</v>
      </c>
      <c r="K7" s="19"/>
      <c r="L7" s="21"/>
      <c r="M7" s="88">
        <f t="shared" ref="M7:M52" si="11">M6</f>
        <v>72</v>
      </c>
      <c r="N7" s="80">
        <f t="shared" si="2"/>
        <v>0.35416666666666702</v>
      </c>
      <c r="O7" s="19"/>
      <c r="P7" s="21"/>
      <c r="Q7" s="88">
        <f t="shared" ref="Q7:Q52" si="12">Q6</f>
        <v>72</v>
      </c>
      <c r="R7" s="80">
        <f t="shared" si="3"/>
        <v>0.35416666666666702</v>
      </c>
      <c r="S7" s="22"/>
      <c r="T7" s="19"/>
      <c r="U7" s="88">
        <f t="shared" ref="U7:U52" si="13">U6</f>
        <v>72</v>
      </c>
      <c r="V7" s="80">
        <f t="shared" si="4"/>
        <v>0.35416666666666702</v>
      </c>
      <c r="W7" s="19"/>
      <c r="X7" s="21"/>
      <c r="Y7" s="88">
        <f t="shared" ref="Y7:Y52" si="14">Y6</f>
        <v>72</v>
      </c>
      <c r="Z7" s="80">
        <f t="shared" si="5"/>
        <v>0.35416666666666702</v>
      </c>
      <c r="AA7" s="19"/>
      <c r="AB7" s="21"/>
      <c r="AC7" s="88">
        <f t="shared" ref="AC7:AC52" si="15">AC6</f>
        <v>72</v>
      </c>
      <c r="AD7" s="80">
        <f t="shared" si="6"/>
        <v>0.35416666666666702</v>
      </c>
      <c r="AE7" s="19"/>
      <c r="AF7" s="21"/>
      <c r="AG7" s="88">
        <f t="shared" ref="AG7:AG52" si="16">AG6</f>
        <v>72</v>
      </c>
      <c r="AH7" s="80">
        <f t="shared" si="7"/>
        <v>0.35416666666666702</v>
      </c>
      <c r="AI7" s="23"/>
      <c r="AJ7" s="20"/>
      <c r="AK7" s="88">
        <f t="shared" ref="AK7:AK52" si="17">AK6</f>
        <v>72</v>
      </c>
      <c r="AL7" s="80">
        <f t="shared" si="8"/>
        <v>0.35416666666666702</v>
      </c>
      <c r="AM7" s="19"/>
      <c r="AN7" s="21"/>
      <c r="AO7" s="89">
        <f t="shared" ref="AO7:AO52" si="18">AO6</f>
        <v>72</v>
      </c>
    </row>
    <row r="8" spans="1:41">
      <c r="A8" s="87"/>
      <c r="B8" s="84">
        <v>0.375</v>
      </c>
      <c r="C8" s="10"/>
      <c r="D8" s="15"/>
      <c r="E8" s="85">
        <f t="shared" si="9"/>
        <v>72</v>
      </c>
      <c r="F8" s="84">
        <f t="shared" si="0"/>
        <v>0.375</v>
      </c>
      <c r="G8" s="10"/>
      <c r="H8" s="15"/>
      <c r="I8" s="85">
        <f t="shared" si="10"/>
        <v>72</v>
      </c>
      <c r="J8" s="84">
        <f t="shared" si="1"/>
        <v>0.375</v>
      </c>
      <c r="K8" s="10"/>
      <c r="L8" s="15"/>
      <c r="M8" s="85">
        <f t="shared" si="11"/>
        <v>72</v>
      </c>
      <c r="N8" s="84">
        <f t="shared" si="2"/>
        <v>0.375</v>
      </c>
      <c r="O8" s="10"/>
      <c r="P8" s="15"/>
      <c r="Q8" s="85">
        <f t="shared" si="12"/>
        <v>72</v>
      </c>
      <c r="R8" s="84">
        <f t="shared" si="3"/>
        <v>0.375</v>
      </c>
      <c r="S8" s="24"/>
      <c r="T8" s="10"/>
      <c r="U8" s="85">
        <f t="shared" si="13"/>
        <v>72</v>
      </c>
      <c r="V8" s="84">
        <f t="shared" si="4"/>
        <v>0.375</v>
      </c>
      <c r="W8" s="10"/>
      <c r="X8" s="15"/>
      <c r="Y8" s="85">
        <f t="shared" si="14"/>
        <v>72</v>
      </c>
      <c r="Z8" s="84">
        <f t="shared" si="5"/>
        <v>0.375</v>
      </c>
      <c r="AA8" s="10"/>
      <c r="AB8" s="15"/>
      <c r="AC8" s="85">
        <f t="shared" si="15"/>
        <v>72</v>
      </c>
      <c r="AD8" s="84">
        <f t="shared" si="6"/>
        <v>0.375</v>
      </c>
      <c r="AE8" s="10"/>
      <c r="AF8" s="15"/>
      <c r="AG8" s="85">
        <f t="shared" si="16"/>
        <v>72</v>
      </c>
      <c r="AH8" s="84">
        <f t="shared" si="7"/>
        <v>0.375</v>
      </c>
      <c r="AI8" s="10"/>
      <c r="AJ8" s="15"/>
      <c r="AK8" s="85">
        <f t="shared" si="17"/>
        <v>72</v>
      </c>
      <c r="AL8" s="84">
        <f t="shared" si="8"/>
        <v>0.375</v>
      </c>
      <c r="AM8" s="10"/>
      <c r="AN8" s="15"/>
      <c r="AO8" s="86">
        <f t="shared" si="18"/>
        <v>72</v>
      </c>
    </row>
    <row r="9" spans="1:41">
      <c r="A9" s="87"/>
      <c r="B9" s="80">
        <v>0.39583333333333298</v>
      </c>
      <c r="C9" s="19"/>
      <c r="D9" s="21"/>
      <c r="E9" s="88">
        <f t="shared" si="9"/>
        <v>72</v>
      </c>
      <c r="F9" s="80">
        <f t="shared" si="0"/>
        <v>0.39583333333333298</v>
      </c>
      <c r="G9" s="19"/>
      <c r="H9" s="21"/>
      <c r="I9" s="88">
        <f t="shared" si="10"/>
        <v>72</v>
      </c>
      <c r="J9" s="80">
        <f t="shared" si="1"/>
        <v>0.39583333333333298</v>
      </c>
      <c r="K9" s="19"/>
      <c r="L9" s="21"/>
      <c r="M9" s="88">
        <f t="shared" si="11"/>
        <v>72</v>
      </c>
      <c r="N9" s="80">
        <f t="shared" si="2"/>
        <v>0.39583333333333298</v>
      </c>
      <c r="O9" s="19"/>
      <c r="P9" s="21"/>
      <c r="Q9" s="88">
        <f t="shared" si="12"/>
        <v>72</v>
      </c>
      <c r="R9" s="80">
        <f t="shared" si="3"/>
        <v>0.39583333333333298</v>
      </c>
      <c r="S9" s="22"/>
      <c r="T9" s="23"/>
      <c r="U9" s="88">
        <f t="shared" si="13"/>
        <v>72</v>
      </c>
      <c r="V9" s="80">
        <f t="shared" si="4"/>
        <v>0.39583333333333298</v>
      </c>
      <c r="W9" s="19"/>
      <c r="X9" s="21"/>
      <c r="Y9" s="88">
        <f t="shared" si="14"/>
        <v>72</v>
      </c>
      <c r="Z9" s="80">
        <f t="shared" si="5"/>
        <v>0.39583333333333298</v>
      </c>
      <c r="AA9" s="19"/>
      <c r="AB9" s="21"/>
      <c r="AC9" s="88">
        <f t="shared" si="15"/>
        <v>72</v>
      </c>
      <c r="AD9" s="80">
        <f t="shared" si="6"/>
        <v>0.39583333333333298</v>
      </c>
      <c r="AE9" s="19"/>
      <c r="AF9" s="21"/>
      <c r="AG9" s="88">
        <f t="shared" si="16"/>
        <v>72</v>
      </c>
      <c r="AH9" s="80">
        <f t="shared" si="7"/>
        <v>0.39583333333333298</v>
      </c>
      <c r="AI9" s="19"/>
      <c r="AJ9" s="20"/>
      <c r="AK9" s="88">
        <f t="shared" si="17"/>
        <v>72</v>
      </c>
      <c r="AL9" s="80">
        <f t="shared" si="8"/>
        <v>0.39583333333333298</v>
      </c>
      <c r="AM9" s="19"/>
      <c r="AN9" s="21"/>
      <c r="AO9" s="89">
        <f t="shared" si="18"/>
        <v>72</v>
      </c>
    </row>
    <row r="10" spans="1:41">
      <c r="A10" s="87"/>
      <c r="B10" s="84">
        <v>0.41666666666666702</v>
      </c>
      <c r="C10" s="10"/>
      <c r="D10" s="15"/>
      <c r="E10" s="85">
        <f t="shared" si="9"/>
        <v>72</v>
      </c>
      <c r="F10" s="84">
        <f t="shared" si="0"/>
        <v>0.41666666666666702</v>
      </c>
      <c r="G10" s="10"/>
      <c r="H10" s="15"/>
      <c r="I10" s="85">
        <f t="shared" si="10"/>
        <v>72</v>
      </c>
      <c r="J10" s="84">
        <f t="shared" si="1"/>
        <v>0.41666666666666702</v>
      </c>
      <c r="K10" s="10"/>
      <c r="L10" s="15"/>
      <c r="M10" s="85">
        <f t="shared" si="11"/>
        <v>72</v>
      </c>
      <c r="N10" s="84">
        <f t="shared" si="2"/>
        <v>0.41666666666666702</v>
      </c>
      <c r="O10" s="10"/>
      <c r="P10" s="15"/>
      <c r="Q10" s="85">
        <f t="shared" si="12"/>
        <v>72</v>
      </c>
      <c r="R10" s="84">
        <f t="shared" si="3"/>
        <v>0.41666666666666702</v>
      </c>
      <c r="S10" s="24"/>
      <c r="T10" s="10"/>
      <c r="U10" s="85">
        <f t="shared" si="13"/>
        <v>72</v>
      </c>
      <c r="V10" s="84">
        <f t="shared" si="4"/>
        <v>0.41666666666666702</v>
      </c>
      <c r="W10" s="10"/>
      <c r="X10" s="15"/>
      <c r="Y10" s="85">
        <f t="shared" si="14"/>
        <v>72</v>
      </c>
      <c r="Z10" s="84">
        <f t="shared" si="5"/>
        <v>0.41666666666666702</v>
      </c>
      <c r="AA10" s="10"/>
      <c r="AB10" s="15"/>
      <c r="AC10" s="85">
        <f t="shared" si="15"/>
        <v>72</v>
      </c>
      <c r="AD10" s="84">
        <f t="shared" si="6"/>
        <v>0.41666666666666702</v>
      </c>
      <c r="AE10" s="10"/>
      <c r="AF10" s="15"/>
      <c r="AG10" s="85">
        <f t="shared" si="16"/>
        <v>72</v>
      </c>
      <c r="AH10" s="84">
        <f t="shared" si="7"/>
        <v>0.41666666666666702</v>
      </c>
      <c r="AI10" s="10"/>
      <c r="AJ10" s="15"/>
      <c r="AK10" s="85">
        <f t="shared" si="17"/>
        <v>72</v>
      </c>
      <c r="AL10" s="84">
        <f t="shared" si="8"/>
        <v>0.41666666666666702</v>
      </c>
      <c r="AM10" s="10"/>
      <c r="AN10" s="15"/>
      <c r="AO10" s="86">
        <f t="shared" si="18"/>
        <v>72</v>
      </c>
    </row>
    <row r="11" spans="1:41">
      <c r="A11" s="87"/>
      <c r="B11" s="80">
        <v>0.4375</v>
      </c>
      <c r="C11" s="19"/>
      <c r="D11" s="21"/>
      <c r="E11" s="88">
        <f t="shared" si="9"/>
        <v>72</v>
      </c>
      <c r="F11" s="80">
        <f t="shared" si="0"/>
        <v>0.4375</v>
      </c>
      <c r="G11" s="19"/>
      <c r="H11" s="21"/>
      <c r="I11" s="88">
        <f t="shared" si="10"/>
        <v>72</v>
      </c>
      <c r="J11" s="80">
        <f t="shared" si="1"/>
        <v>0.4375</v>
      </c>
      <c r="K11" s="19"/>
      <c r="L11" s="21"/>
      <c r="M11" s="88">
        <f t="shared" si="11"/>
        <v>72</v>
      </c>
      <c r="N11" s="80">
        <f t="shared" si="2"/>
        <v>0.4375</v>
      </c>
      <c r="O11" s="19"/>
      <c r="P11" s="21"/>
      <c r="Q11" s="88">
        <f t="shared" si="12"/>
        <v>72</v>
      </c>
      <c r="R11" s="80">
        <f t="shared" si="3"/>
        <v>0.4375</v>
      </c>
      <c r="S11" s="22"/>
      <c r="T11" s="19"/>
      <c r="U11" s="88">
        <f t="shared" si="13"/>
        <v>72</v>
      </c>
      <c r="V11" s="80">
        <f t="shared" si="4"/>
        <v>0.4375</v>
      </c>
      <c r="W11" s="19"/>
      <c r="X11" s="21"/>
      <c r="Y11" s="88">
        <f t="shared" si="14"/>
        <v>72</v>
      </c>
      <c r="Z11" s="80">
        <f t="shared" si="5"/>
        <v>0.4375</v>
      </c>
      <c r="AA11" s="19"/>
      <c r="AB11" s="21"/>
      <c r="AC11" s="88">
        <f t="shared" si="15"/>
        <v>72</v>
      </c>
      <c r="AD11" s="80">
        <f t="shared" si="6"/>
        <v>0.4375</v>
      </c>
      <c r="AE11" s="19"/>
      <c r="AF11" s="21"/>
      <c r="AG11" s="88">
        <f t="shared" si="16"/>
        <v>72</v>
      </c>
      <c r="AH11" s="80">
        <f t="shared" si="7"/>
        <v>0.4375</v>
      </c>
      <c r="AI11" s="19"/>
      <c r="AJ11" s="21"/>
      <c r="AK11" s="88">
        <f t="shared" si="17"/>
        <v>72</v>
      </c>
      <c r="AL11" s="80">
        <f t="shared" si="8"/>
        <v>0.4375</v>
      </c>
      <c r="AM11" s="19"/>
      <c r="AN11" s="21"/>
      <c r="AO11" s="89">
        <f t="shared" si="18"/>
        <v>72</v>
      </c>
    </row>
    <row r="12" spans="1:41">
      <c r="A12" s="87"/>
      <c r="B12" s="84">
        <v>0.45833333333333298</v>
      </c>
      <c r="C12" s="10"/>
      <c r="D12" s="15"/>
      <c r="E12" s="85">
        <f t="shared" si="9"/>
        <v>72</v>
      </c>
      <c r="F12" s="84">
        <f t="shared" si="0"/>
        <v>0.45833333333333298</v>
      </c>
      <c r="G12" s="10"/>
      <c r="H12" s="15"/>
      <c r="I12" s="85">
        <f t="shared" si="10"/>
        <v>72</v>
      </c>
      <c r="J12" s="84">
        <f t="shared" si="1"/>
        <v>0.45833333333333298</v>
      </c>
      <c r="K12" s="10"/>
      <c r="L12" s="15"/>
      <c r="M12" s="85">
        <f t="shared" si="11"/>
        <v>72</v>
      </c>
      <c r="N12" s="84">
        <f t="shared" si="2"/>
        <v>0.45833333333333298</v>
      </c>
      <c r="O12" s="10"/>
      <c r="P12" s="15"/>
      <c r="Q12" s="85">
        <f t="shared" si="12"/>
        <v>72</v>
      </c>
      <c r="R12" s="84">
        <f t="shared" si="3"/>
        <v>0.45833333333333298</v>
      </c>
      <c r="S12" s="24"/>
      <c r="T12" s="10"/>
      <c r="U12" s="85">
        <f t="shared" si="13"/>
        <v>72</v>
      </c>
      <c r="V12" s="84">
        <f t="shared" si="4"/>
        <v>0.45833333333333298</v>
      </c>
      <c r="W12" s="10"/>
      <c r="X12" s="15"/>
      <c r="Y12" s="85">
        <f t="shared" si="14"/>
        <v>72</v>
      </c>
      <c r="Z12" s="84">
        <f t="shared" si="5"/>
        <v>0.45833333333333298</v>
      </c>
      <c r="AA12" s="10"/>
      <c r="AB12" s="15"/>
      <c r="AC12" s="85">
        <f t="shared" si="15"/>
        <v>72</v>
      </c>
      <c r="AD12" s="84">
        <f t="shared" si="6"/>
        <v>0.45833333333333298</v>
      </c>
      <c r="AE12" s="10"/>
      <c r="AF12" s="15"/>
      <c r="AG12" s="85">
        <f t="shared" si="16"/>
        <v>72</v>
      </c>
      <c r="AH12" s="84">
        <f t="shared" si="7"/>
        <v>0.45833333333333298</v>
      </c>
      <c r="AI12" s="10"/>
      <c r="AJ12" s="15"/>
      <c r="AK12" s="85">
        <f t="shared" si="17"/>
        <v>72</v>
      </c>
      <c r="AL12" s="84">
        <f t="shared" si="8"/>
        <v>0.45833333333333298</v>
      </c>
      <c r="AM12" s="10"/>
      <c r="AN12" s="15"/>
      <c r="AO12" s="86">
        <f t="shared" si="18"/>
        <v>72</v>
      </c>
    </row>
    <row r="13" spans="1:41">
      <c r="A13" s="87"/>
      <c r="B13" s="80">
        <v>0.47916666666666702</v>
      </c>
      <c r="C13" s="19"/>
      <c r="D13" s="21"/>
      <c r="E13" s="88">
        <f t="shared" si="9"/>
        <v>72</v>
      </c>
      <c r="F13" s="80">
        <f t="shared" si="0"/>
        <v>0.47916666666666702</v>
      </c>
      <c r="G13" s="19"/>
      <c r="H13" s="21"/>
      <c r="I13" s="88">
        <f t="shared" si="10"/>
        <v>72</v>
      </c>
      <c r="J13" s="80">
        <f t="shared" si="1"/>
        <v>0.47916666666666702</v>
      </c>
      <c r="K13" s="19"/>
      <c r="L13" s="21"/>
      <c r="M13" s="88">
        <f t="shared" si="11"/>
        <v>72</v>
      </c>
      <c r="N13" s="80">
        <f t="shared" si="2"/>
        <v>0.47916666666666702</v>
      </c>
      <c r="O13" s="19"/>
      <c r="P13" s="20"/>
      <c r="Q13" s="88">
        <f t="shared" si="12"/>
        <v>72</v>
      </c>
      <c r="R13" s="80">
        <f t="shared" si="3"/>
        <v>0.47916666666666702</v>
      </c>
      <c r="S13" s="22"/>
      <c r="T13" s="19"/>
      <c r="U13" s="88">
        <f t="shared" si="13"/>
        <v>72</v>
      </c>
      <c r="V13" s="80">
        <f t="shared" si="4"/>
        <v>0.47916666666666702</v>
      </c>
      <c r="W13" s="19"/>
      <c r="X13" s="21"/>
      <c r="Y13" s="88">
        <f t="shared" si="14"/>
        <v>72</v>
      </c>
      <c r="Z13" s="80">
        <f t="shared" si="5"/>
        <v>0.47916666666666702</v>
      </c>
      <c r="AA13" s="19"/>
      <c r="AB13" s="21"/>
      <c r="AC13" s="88">
        <f t="shared" si="15"/>
        <v>72</v>
      </c>
      <c r="AD13" s="80">
        <f t="shared" si="6"/>
        <v>0.47916666666666702</v>
      </c>
      <c r="AE13" s="19"/>
      <c r="AF13" s="21"/>
      <c r="AG13" s="88">
        <f t="shared" si="16"/>
        <v>72</v>
      </c>
      <c r="AH13" s="80">
        <f t="shared" si="7"/>
        <v>0.47916666666666702</v>
      </c>
      <c r="AI13" s="19"/>
      <c r="AJ13" s="21"/>
      <c r="AK13" s="88">
        <f t="shared" si="17"/>
        <v>72</v>
      </c>
      <c r="AL13" s="80">
        <f t="shared" si="8"/>
        <v>0.47916666666666702</v>
      </c>
      <c r="AM13" s="19"/>
      <c r="AN13" s="21"/>
      <c r="AO13" s="89">
        <f t="shared" si="18"/>
        <v>72</v>
      </c>
    </row>
    <row r="14" spans="1:41">
      <c r="A14" s="87"/>
      <c r="B14" s="84">
        <v>0.5</v>
      </c>
      <c r="C14" s="10"/>
      <c r="D14" s="15"/>
      <c r="E14" s="85">
        <f t="shared" si="9"/>
        <v>72</v>
      </c>
      <c r="F14" s="84">
        <f t="shared" si="0"/>
        <v>0.5</v>
      </c>
      <c r="G14" s="10"/>
      <c r="H14" s="15"/>
      <c r="I14" s="85">
        <f t="shared" si="10"/>
        <v>72</v>
      </c>
      <c r="J14" s="84">
        <f t="shared" si="1"/>
        <v>0.5</v>
      </c>
      <c r="K14" s="10"/>
      <c r="L14" s="26"/>
      <c r="M14" s="85">
        <f t="shared" si="11"/>
        <v>72</v>
      </c>
      <c r="N14" s="84">
        <f t="shared" si="2"/>
        <v>0.5</v>
      </c>
      <c r="O14" s="10"/>
      <c r="P14" s="15"/>
      <c r="Q14" s="85">
        <f t="shared" si="12"/>
        <v>72</v>
      </c>
      <c r="R14" s="84">
        <f t="shared" si="3"/>
        <v>0.5</v>
      </c>
      <c r="S14" s="24"/>
      <c r="T14" s="10"/>
      <c r="U14" s="85">
        <f t="shared" si="13"/>
        <v>72</v>
      </c>
      <c r="V14" s="84">
        <f t="shared" si="4"/>
        <v>0.5</v>
      </c>
      <c r="W14" s="10"/>
      <c r="X14" s="15"/>
      <c r="Y14" s="85">
        <f t="shared" si="14"/>
        <v>72</v>
      </c>
      <c r="Z14" s="84">
        <f t="shared" si="5"/>
        <v>0.5</v>
      </c>
      <c r="AA14" s="10"/>
      <c r="AB14" s="15"/>
      <c r="AC14" s="85">
        <f t="shared" si="15"/>
        <v>72</v>
      </c>
      <c r="AD14" s="84">
        <f t="shared" si="6"/>
        <v>0.5</v>
      </c>
      <c r="AE14" s="10"/>
      <c r="AF14" s="15"/>
      <c r="AG14" s="85">
        <f t="shared" si="16"/>
        <v>72</v>
      </c>
      <c r="AH14" s="84">
        <f t="shared" si="7"/>
        <v>0.5</v>
      </c>
      <c r="AI14" s="10"/>
      <c r="AJ14" s="15"/>
      <c r="AK14" s="85">
        <f t="shared" si="17"/>
        <v>72</v>
      </c>
      <c r="AL14" s="84">
        <f t="shared" si="8"/>
        <v>0.5</v>
      </c>
      <c r="AM14" s="10"/>
      <c r="AN14" s="15"/>
      <c r="AO14" s="86">
        <f t="shared" si="18"/>
        <v>72</v>
      </c>
    </row>
    <row r="15" spans="1:41">
      <c r="A15" s="87"/>
      <c r="B15" s="80">
        <v>0.52083333333333304</v>
      </c>
      <c r="C15" s="19"/>
      <c r="D15" s="21"/>
      <c r="E15" s="88">
        <f t="shared" si="9"/>
        <v>72</v>
      </c>
      <c r="F15" s="80">
        <f t="shared" si="0"/>
        <v>0.52083333333333304</v>
      </c>
      <c r="G15" s="19"/>
      <c r="H15" s="21"/>
      <c r="I15" s="88">
        <f t="shared" si="10"/>
        <v>72</v>
      </c>
      <c r="J15" s="80">
        <f t="shared" si="1"/>
        <v>0.52083333333333304</v>
      </c>
      <c r="K15" s="19"/>
      <c r="L15" s="21"/>
      <c r="M15" s="88">
        <f t="shared" si="11"/>
        <v>72</v>
      </c>
      <c r="N15" s="80">
        <f t="shared" si="2"/>
        <v>0.52083333333333304</v>
      </c>
      <c r="O15" s="19"/>
      <c r="P15" s="21"/>
      <c r="Q15" s="88">
        <f t="shared" si="12"/>
        <v>72</v>
      </c>
      <c r="R15" s="80">
        <f t="shared" si="3"/>
        <v>0.52083333333333304</v>
      </c>
      <c r="S15" s="22"/>
      <c r="T15" s="19"/>
      <c r="U15" s="88">
        <f t="shared" si="13"/>
        <v>72</v>
      </c>
      <c r="V15" s="80">
        <f t="shared" si="4"/>
        <v>0.52083333333333304</v>
      </c>
      <c r="W15" s="19"/>
      <c r="X15" s="21"/>
      <c r="Y15" s="88">
        <f t="shared" si="14"/>
        <v>72</v>
      </c>
      <c r="Z15" s="80">
        <f t="shared" si="5"/>
        <v>0.52083333333333304</v>
      </c>
      <c r="AA15" s="19"/>
      <c r="AB15" s="21"/>
      <c r="AC15" s="88">
        <f t="shared" si="15"/>
        <v>72</v>
      </c>
      <c r="AD15" s="80">
        <f t="shared" si="6"/>
        <v>0.52083333333333304</v>
      </c>
      <c r="AE15" s="19"/>
      <c r="AF15" s="21"/>
      <c r="AG15" s="88">
        <f t="shared" si="16"/>
        <v>72</v>
      </c>
      <c r="AH15" s="80">
        <f t="shared" si="7"/>
        <v>0.52083333333333304</v>
      </c>
      <c r="AI15" s="19"/>
      <c r="AJ15" s="21"/>
      <c r="AK15" s="88">
        <f t="shared" si="17"/>
        <v>72</v>
      </c>
      <c r="AL15" s="80">
        <f t="shared" si="8"/>
        <v>0.52083333333333304</v>
      </c>
      <c r="AM15" s="19"/>
      <c r="AN15" s="21"/>
      <c r="AO15" s="89">
        <f t="shared" si="18"/>
        <v>72</v>
      </c>
    </row>
    <row r="16" spans="1:41">
      <c r="A16" s="87"/>
      <c r="B16" s="84">
        <v>0.54166666666666596</v>
      </c>
      <c r="C16" s="10"/>
      <c r="D16" s="15"/>
      <c r="E16" s="85">
        <f t="shared" si="9"/>
        <v>72</v>
      </c>
      <c r="F16" s="84">
        <f t="shared" si="0"/>
        <v>0.54166666666666596</v>
      </c>
      <c r="G16" s="10"/>
      <c r="H16" s="15"/>
      <c r="I16" s="85">
        <f t="shared" si="10"/>
        <v>72</v>
      </c>
      <c r="J16" s="84">
        <f t="shared" si="1"/>
        <v>0.54166666666666596</v>
      </c>
      <c r="K16" s="10"/>
      <c r="L16" s="15"/>
      <c r="M16" s="85">
        <f t="shared" si="11"/>
        <v>72</v>
      </c>
      <c r="N16" s="84">
        <f t="shared" si="2"/>
        <v>0.54166666666666596</v>
      </c>
      <c r="O16" s="10"/>
      <c r="P16" s="15"/>
      <c r="Q16" s="85">
        <f t="shared" si="12"/>
        <v>72</v>
      </c>
      <c r="R16" s="84">
        <f t="shared" si="3"/>
        <v>0.54166666666666596</v>
      </c>
      <c r="S16" s="24"/>
      <c r="T16" s="25"/>
      <c r="U16" s="85">
        <f t="shared" si="13"/>
        <v>72</v>
      </c>
      <c r="V16" s="84">
        <f t="shared" si="4"/>
        <v>0.54166666666666596</v>
      </c>
      <c r="W16" s="10"/>
      <c r="X16" s="15"/>
      <c r="Y16" s="85">
        <f t="shared" si="14"/>
        <v>72</v>
      </c>
      <c r="Z16" s="84">
        <f t="shared" si="5"/>
        <v>0.54166666666666596</v>
      </c>
      <c r="AA16" s="10"/>
      <c r="AB16" s="15"/>
      <c r="AC16" s="85">
        <f t="shared" si="15"/>
        <v>72</v>
      </c>
      <c r="AD16" s="84">
        <f t="shared" si="6"/>
        <v>0.54166666666666596</v>
      </c>
      <c r="AE16" s="10"/>
      <c r="AF16" s="15"/>
      <c r="AG16" s="85">
        <f t="shared" si="16"/>
        <v>72</v>
      </c>
      <c r="AH16" s="84">
        <f t="shared" si="7"/>
        <v>0.54166666666666596</v>
      </c>
      <c r="AI16" s="10"/>
      <c r="AJ16" s="15"/>
      <c r="AK16" s="85">
        <f t="shared" si="17"/>
        <v>72</v>
      </c>
      <c r="AL16" s="84">
        <f t="shared" si="8"/>
        <v>0.54166666666666596</v>
      </c>
      <c r="AM16" s="10"/>
      <c r="AN16" s="15"/>
      <c r="AO16" s="86">
        <f t="shared" si="18"/>
        <v>72</v>
      </c>
    </row>
    <row r="17" spans="1:41">
      <c r="A17" s="87"/>
      <c r="B17" s="84">
        <v>0.5625</v>
      </c>
      <c r="C17" s="10"/>
      <c r="D17" s="15"/>
      <c r="E17" s="85">
        <f t="shared" si="9"/>
        <v>72</v>
      </c>
      <c r="F17" s="84">
        <f t="shared" si="0"/>
        <v>0.5625</v>
      </c>
      <c r="G17" s="10"/>
      <c r="H17" s="15"/>
      <c r="I17" s="85">
        <f t="shared" si="10"/>
        <v>72</v>
      </c>
      <c r="J17" s="84">
        <f t="shared" si="1"/>
        <v>0.5625</v>
      </c>
      <c r="K17" s="10"/>
      <c r="L17" s="26"/>
      <c r="M17" s="85">
        <f t="shared" si="11"/>
        <v>72</v>
      </c>
      <c r="N17" s="84">
        <f t="shared" si="2"/>
        <v>0.5625</v>
      </c>
      <c r="O17" s="10"/>
      <c r="P17" s="15"/>
      <c r="Q17" s="85">
        <f t="shared" si="12"/>
        <v>72</v>
      </c>
      <c r="R17" s="84">
        <f t="shared" si="3"/>
        <v>0.5625</v>
      </c>
      <c r="S17" s="24"/>
      <c r="T17" s="10"/>
      <c r="U17" s="85">
        <f t="shared" si="13"/>
        <v>72</v>
      </c>
      <c r="V17" s="84">
        <f t="shared" si="4"/>
        <v>0.5625</v>
      </c>
      <c r="W17" s="10"/>
      <c r="X17" s="15"/>
      <c r="Y17" s="85">
        <f t="shared" si="14"/>
        <v>72</v>
      </c>
      <c r="Z17" s="84">
        <f t="shared" si="5"/>
        <v>0.5625</v>
      </c>
      <c r="AA17" s="10"/>
      <c r="AB17" s="15"/>
      <c r="AC17" s="85">
        <f t="shared" si="15"/>
        <v>72</v>
      </c>
      <c r="AD17" s="84">
        <f t="shared" si="6"/>
        <v>0.5625</v>
      </c>
      <c r="AE17" s="10"/>
      <c r="AF17" s="15"/>
      <c r="AG17" s="85">
        <f t="shared" si="16"/>
        <v>72</v>
      </c>
      <c r="AH17" s="84">
        <f t="shared" si="7"/>
        <v>0.5625</v>
      </c>
      <c r="AI17" s="10"/>
      <c r="AJ17" s="15"/>
      <c r="AK17" s="85">
        <f t="shared" si="17"/>
        <v>72</v>
      </c>
      <c r="AL17" s="84">
        <f t="shared" si="8"/>
        <v>0.5625</v>
      </c>
      <c r="AM17" s="10"/>
      <c r="AN17" s="15"/>
      <c r="AO17" s="86">
        <f t="shared" si="18"/>
        <v>72</v>
      </c>
    </row>
    <row r="18" spans="1:41">
      <c r="A18" s="87"/>
      <c r="B18" s="80">
        <v>0.58333333333333304</v>
      </c>
      <c r="C18" s="19"/>
      <c r="D18" s="21"/>
      <c r="E18" s="88">
        <f t="shared" si="9"/>
        <v>72</v>
      </c>
      <c r="F18" s="80">
        <f t="shared" si="0"/>
        <v>0.58333333333333304</v>
      </c>
      <c r="G18" s="19"/>
      <c r="H18" s="21"/>
      <c r="I18" s="88">
        <f t="shared" si="10"/>
        <v>72</v>
      </c>
      <c r="J18" s="80">
        <f t="shared" si="1"/>
        <v>0.58333333333333304</v>
      </c>
      <c r="K18" s="19"/>
      <c r="L18" s="21"/>
      <c r="M18" s="88">
        <f t="shared" si="11"/>
        <v>72</v>
      </c>
      <c r="N18" s="80">
        <f t="shared" si="2"/>
        <v>0.58333333333333304</v>
      </c>
      <c r="O18" s="19"/>
      <c r="P18" s="21"/>
      <c r="Q18" s="88">
        <f t="shared" si="12"/>
        <v>72</v>
      </c>
      <c r="R18" s="80">
        <f t="shared" si="3"/>
        <v>0.58333333333333304</v>
      </c>
      <c r="S18" s="22"/>
      <c r="T18" s="19"/>
      <c r="U18" s="88">
        <f t="shared" si="13"/>
        <v>72</v>
      </c>
      <c r="V18" s="80">
        <f t="shared" si="4"/>
        <v>0.58333333333333304</v>
      </c>
      <c r="W18" s="19"/>
      <c r="X18" s="21"/>
      <c r="Y18" s="88">
        <f t="shared" si="14"/>
        <v>72</v>
      </c>
      <c r="Z18" s="80">
        <f t="shared" si="5"/>
        <v>0.58333333333333304</v>
      </c>
      <c r="AA18" s="19"/>
      <c r="AB18" s="21"/>
      <c r="AC18" s="88">
        <f t="shared" si="15"/>
        <v>72</v>
      </c>
      <c r="AD18" s="80">
        <f t="shared" si="6"/>
        <v>0.58333333333333304</v>
      </c>
      <c r="AE18" s="19"/>
      <c r="AF18" s="21"/>
      <c r="AG18" s="88">
        <f t="shared" si="16"/>
        <v>72</v>
      </c>
      <c r="AH18" s="80">
        <f t="shared" si="7"/>
        <v>0.58333333333333304</v>
      </c>
      <c r="AI18" s="19"/>
      <c r="AJ18" s="21"/>
      <c r="AK18" s="88">
        <f t="shared" si="17"/>
        <v>72</v>
      </c>
      <c r="AL18" s="80">
        <f t="shared" si="8"/>
        <v>0.58333333333333304</v>
      </c>
      <c r="AM18" s="19"/>
      <c r="AN18" s="20"/>
      <c r="AO18" s="89">
        <f t="shared" si="18"/>
        <v>72</v>
      </c>
    </row>
    <row r="19" spans="1:41">
      <c r="A19" s="87"/>
      <c r="B19" s="84">
        <v>0.60416666666666596</v>
      </c>
      <c r="C19" s="10"/>
      <c r="D19" s="15"/>
      <c r="E19" s="85">
        <f t="shared" si="9"/>
        <v>72</v>
      </c>
      <c r="F19" s="84">
        <f t="shared" si="0"/>
        <v>0.60416666666666596</v>
      </c>
      <c r="G19" s="10"/>
      <c r="H19" s="15"/>
      <c r="I19" s="85">
        <f t="shared" si="10"/>
        <v>72</v>
      </c>
      <c r="J19" s="84">
        <f t="shared" si="1"/>
        <v>0.60416666666666596</v>
      </c>
      <c r="K19" s="10"/>
      <c r="L19" s="15"/>
      <c r="M19" s="85">
        <f t="shared" si="11"/>
        <v>72</v>
      </c>
      <c r="N19" s="84">
        <f t="shared" si="2"/>
        <v>0.60416666666666596</v>
      </c>
      <c r="O19" s="10"/>
      <c r="P19" s="15"/>
      <c r="Q19" s="85">
        <f t="shared" si="12"/>
        <v>72</v>
      </c>
      <c r="R19" s="84">
        <f t="shared" si="3"/>
        <v>0.60416666666666596</v>
      </c>
      <c r="S19" s="24"/>
      <c r="T19" s="10"/>
      <c r="U19" s="85">
        <f t="shared" si="13"/>
        <v>72</v>
      </c>
      <c r="V19" s="84">
        <f t="shared" si="4"/>
        <v>0.60416666666666596</v>
      </c>
      <c r="W19" s="10"/>
      <c r="X19" s="15"/>
      <c r="Y19" s="85">
        <f t="shared" si="14"/>
        <v>72</v>
      </c>
      <c r="Z19" s="84">
        <f t="shared" si="5"/>
        <v>0.60416666666666596</v>
      </c>
      <c r="AA19" s="10"/>
      <c r="AB19" s="15"/>
      <c r="AC19" s="85">
        <f t="shared" si="15"/>
        <v>72</v>
      </c>
      <c r="AD19" s="84">
        <f t="shared" si="6"/>
        <v>0.60416666666666596</v>
      </c>
      <c r="AE19" s="10"/>
      <c r="AF19" s="15"/>
      <c r="AG19" s="85">
        <f t="shared" si="16"/>
        <v>72</v>
      </c>
      <c r="AH19" s="84">
        <f t="shared" si="7"/>
        <v>0.60416666666666596</v>
      </c>
      <c r="AI19" s="10"/>
      <c r="AJ19" s="26"/>
      <c r="AK19" s="85">
        <f t="shared" si="17"/>
        <v>72</v>
      </c>
      <c r="AL19" s="84">
        <f t="shared" si="8"/>
        <v>0.60416666666666596</v>
      </c>
      <c r="AM19" s="10"/>
      <c r="AN19" s="15"/>
      <c r="AO19" s="86">
        <f t="shared" si="18"/>
        <v>72</v>
      </c>
    </row>
    <row r="20" spans="1:41">
      <c r="A20" s="87"/>
      <c r="B20" s="80">
        <v>0.625</v>
      </c>
      <c r="C20" s="19"/>
      <c r="D20" s="21"/>
      <c r="E20" s="88">
        <f t="shared" si="9"/>
        <v>72</v>
      </c>
      <c r="F20" s="80">
        <f t="shared" si="0"/>
        <v>0.625</v>
      </c>
      <c r="G20" s="19"/>
      <c r="H20" s="21"/>
      <c r="I20" s="88">
        <f t="shared" si="10"/>
        <v>72</v>
      </c>
      <c r="J20" s="80">
        <f t="shared" si="1"/>
        <v>0.625</v>
      </c>
      <c r="K20" s="19"/>
      <c r="L20" s="21"/>
      <c r="M20" s="88">
        <f t="shared" si="11"/>
        <v>72</v>
      </c>
      <c r="N20" s="80">
        <f t="shared" si="2"/>
        <v>0.625</v>
      </c>
      <c r="O20" s="19"/>
      <c r="P20" s="21"/>
      <c r="Q20" s="88">
        <f t="shared" si="12"/>
        <v>72</v>
      </c>
      <c r="R20" s="80">
        <f t="shared" si="3"/>
        <v>0.625</v>
      </c>
      <c r="S20" s="27"/>
      <c r="T20" s="23"/>
      <c r="U20" s="88">
        <f t="shared" si="13"/>
        <v>72</v>
      </c>
      <c r="V20" s="80">
        <f t="shared" si="4"/>
        <v>0.625</v>
      </c>
      <c r="W20" s="19"/>
      <c r="X20" s="21"/>
      <c r="Y20" s="88">
        <f t="shared" si="14"/>
        <v>72</v>
      </c>
      <c r="Z20" s="80">
        <f t="shared" si="5"/>
        <v>0.625</v>
      </c>
      <c r="AA20" s="19"/>
      <c r="AB20" s="21"/>
      <c r="AC20" s="88">
        <f t="shared" si="15"/>
        <v>72</v>
      </c>
      <c r="AD20" s="80">
        <f t="shared" si="6"/>
        <v>0.625</v>
      </c>
      <c r="AE20" s="19"/>
      <c r="AF20" s="21"/>
      <c r="AG20" s="88">
        <f t="shared" si="16"/>
        <v>72</v>
      </c>
      <c r="AH20" s="80">
        <f t="shared" si="7"/>
        <v>0.625</v>
      </c>
      <c r="AI20" s="23"/>
      <c r="AJ20" s="20"/>
      <c r="AK20" s="88">
        <f t="shared" si="17"/>
        <v>72</v>
      </c>
      <c r="AL20" s="80">
        <f t="shared" si="8"/>
        <v>0.625</v>
      </c>
      <c r="AM20" s="19"/>
      <c r="AN20" s="21"/>
      <c r="AO20" s="86">
        <f t="shared" si="18"/>
        <v>72</v>
      </c>
    </row>
    <row r="21" spans="1:41">
      <c r="A21" s="90" t="s">
        <v>12</v>
      </c>
      <c r="B21" s="84">
        <v>0.64583333333333304</v>
      </c>
      <c r="C21" s="25"/>
      <c r="D21" s="26"/>
      <c r="E21" s="85">
        <f t="shared" si="9"/>
        <v>72</v>
      </c>
      <c r="F21" s="84">
        <f t="shared" si="0"/>
        <v>0.64583333333333304</v>
      </c>
      <c r="G21" s="25"/>
      <c r="H21" s="26"/>
      <c r="I21" s="85">
        <f t="shared" si="10"/>
        <v>72</v>
      </c>
      <c r="J21" s="84">
        <f t="shared" si="1"/>
        <v>0.64583333333333304</v>
      </c>
      <c r="K21" s="25"/>
      <c r="L21" s="26"/>
      <c r="M21" s="85">
        <f t="shared" si="11"/>
        <v>72</v>
      </c>
      <c r="N21" s="84">
        <f t="shared" si="2"/>
        <v>0.64583333333333304</v>
      </c>
      <c r="O21" s="25"/>
      <c r="P21" s="26"/>
      <c r="Q21" s="85">
        <f t="shared" si="12"/>
        <v>72</v>
      </c>
      <c r="R21" s="84">
        <f t="shared" si="3"/>
        <v>0.64583333333333304</v>
      </c>
      <c r="S21" s="28"/>
      <c r="T21" s="25"/>
      <c r="U21" s="85">
        <f t="shared" si="13"/>
        <v>72</v>
      </c>
      <c r="V21" s="84">
        <f t="shared" si="4"/>
        <v>0.64583333333333304</v>
      </c>
      <c r="W21" s="25"/>
      <c r="X21" s="26"/>
      <c r="Y21" s="85">
        <f t="shared" si="14"/>
        <v>72</v>
      </c>
      <c r="Z21" s="84">
        <f t="shared" si="5"/>
        <v>0.64583333333333304</v>
      </c>
      <c r="AA21" s="25"/>
      <c r="AB21" s="26"/>
      <c r="AC21" s="85">
        <f t="shared" si="15"/>
        <v>72</v>
      </c>
      <c r="AD21" s="84">
        <f t="shared" si="6"/>
        <v>0.64583333333333304</v>
      </c>
      <c r="AE21" s="25"/>
      <c r="AF21" s="26"/>
      <c r="AG21" s="85">
        <f t="shared" si="16"/>
        <v>72</v>
      </c>
      <c r="AH21" s="84">
        <f t="shared" si="7"/>
        <v>0.64583333333333304</v>
      </c>
      <c r="AI21" s="25"/>
      <c r="AJ21" s="26"/>
      <c r="AK21" s="85">
        <f t="shared" si="17"/>
        <v>72</v>
      </c>
      <c r="AL21" s="84">
        <f t="shared" si="8"/>
        <v>0.64583333333333304</v>
      </c>
      <c r="AM21" s="25"/>
      <c r="AN21" s="26"/>
      <c r="AO21" s="93">
        <f t="shared" si="18"/>
        <v>72</v>
      </c>
    </row>
    <row r="22" spans="1:41">
      <c r="A22" s="83"/>
      <c r="B22" s="80">
        <v>0.66666666666666596</v>
      </c>
      <c r="C22" s="19"/>
      <c r="D22" s="21"/>
      <c r="E22" s="88">
        <f t="shared" si="9"/>
        <v>72</v>
      </c>
      <c r="F22" s="80">
        <f t="shared" si="0"/>
        <v>0.66666666666666596</v>
      </c>
      <c r="G22" s="19"/>
      <c r="H22" s="21"/>
      <c r="I22" s="88">
        <f t="shared" si="10"/>
        <v>72</v>
      </c>
      <c r="J22" s="80">
        <f t="shared" si="1"/>
        <v>0.66666666666666596</v>
      </c>
      <c r="K22" s="19"/>
      <c r="L22" s="21"/>
      <c r="M22" s="88">
        <f t="shared" si="11"/>
        <v>72</v>
      </c>
      <c r="N22" s="80">
        <f t="shared" si="2"/>
        <v>0.66666666666666596</v>
      </c>
      <c r="O22" s="19"/>
      <c r="P22" s="21"/>
      <c r="Q22" s="88">
        <f t="shared" si="12"/>
        <v>72</v>
      </c>
      <c r="R22" s="80">
        <f t="shared" si="3"/>
        <v>0.66666666666666596</v>
      </c>
      <c r="S22" s="22"/>
      <c r="T22" s="19"/>
      <c r="U22" s="88">
        <f t="shared" si="13"/>
        <v>72</v>
      </c>
      <c r="V22" s="80">
        <f t="shared" si="4"/>
        <v>0.66666666666666596</v>
      </c>
      <c r="W22" s="19"/>
      <c r="X22" s="21"/>
      <c r="Y22" s="88">
        <f t="shared" si="14"/>
        <v>72</v>
      </c>
      <c r="Z22" s="80">
        <f t="shared" si="5"/>
        <v>0.66666666666666596</v>
      </c>
      <c r="AA22" s="19"/>
      <c r="AB22" s="21"/>
      <c r="AC22" s="88">
        <f t="shared" si="15"/>
        <v>72</v>
      </c>
      <c r="AD22" s="80">
        <f t="shared" si="6"/>
        <v>0.66666666666666596</v>
      </c>
      <c r="AE22" s="19"/>
      <c r="AF22" s="21"/>
      <c r="AG22" s="88">
        <f t="shared" si="16"/>
        <v>72</v>
      </c>
      <c r="AH22" s="80">
        <f t="shared" si="7"/>
        <v>0.66666666666666596</v>
      </c>
      <c r="AI22" s="19"/>
      <c r="AJ22" s="21"/>
      <c r="AK22" s="88">
        <f t="shared" si="17"/>
        <v>72</v>
      </c>
      <c r="AL22" s="80">
        <f t="shared" si="8"/>
        <v>0.66666666666666596</v>
      </c>
      <c r="AM22" s="19"/>
      <c r="AN22" s="21"/>
      <c r="AO22" s="89">
        <f t="shared" si="18"/>
        <v>72</v>
      </c>
    </row>
    <row r="23" spans="1:41">
      <c r="A23" s="87"/>
      <c r="B23" s="84">
        <v>0.6875</v>
      </c>
      <c r="C23" s="10"/>
      <c r="D23" s="15"/>
      <c r="E23" s="85">
        <f t="shared" si="9"/>
        <v>72</v>
      </c>
      <c r="F23" s="84">
        <f t="shared" si="0"/>
        <v>0.6875</v>
      </c>
      <c r="G23" s="10"/>
      <c r="H23" s="15"/>
      <c r="I23" s="85">
        <f t="shared" si="10"/>
        <v>72</v>
      </c>
      <c r="J23" s="84">
        <f t="shared" si="1"/>
        <v>0.6875</v>
      </c>
      <c r="K23" s="10"/>
      <c r="L23" s="15"/>
      <c r="M23" s="85">
        <f t="shared" si="11"/>
        <v>72</v>
      </c>
      <c r="N23" s="84">
        <f t="shared" si="2"/>
        <v>0.6875</v>
      </c>
      <c r="O23" s="10"/>
      <c r="P23" s="15"/>
      <c r="Q23" s="85">
        <f t="shared" si="12"/>
        <v>72</v>
      </c>
      <c r="R23" s="84">
        <f t="shared" si="3"/>
        <v>0.6875</v>
      </c>
      <c r="S23" s="24"/>
      <c r="T23" s="10"/>
      <c r="U23" s="85">
        <f t="shared" si="13"/>
        <v>72</v>
      </c>
      <c r="V23" s="84">
        <f t="shared" si="4"/>
        <v>0.6875</v>
      </c>
      <c r="W23" s="10"/>
      <c r="X23" s="15"/>
      <c r="Y23" s="85">
        <f t="shared" si="14"/>
        <v>72</v>
      </c>
      <c r="Z23" s="84">
        <f t="shared" si="5"/>
        <v>0.6875</v>
      </c>
      <c r="AA23" s="10"/>
      <c r="AB23" s="15"/>
      <c r="AC23" s="85">
        <f t="shared" si="15"/>
        <v>72</v>
      </c>
      <c r="AD23" s="84">
        <f t="shared" si="6"/>
        <v>0.6875</v>
      </c>
      <c r="AE23" s="10"/>
      <c r="AF23" s="15"/>
      <c r="AG23" s="85">
        <f t="shared" si="16"/>
        <v>72</v>
      </c>
      <c r="AH23" s="84">
        <f t="shared" si="7"/>
        <v>0.6875</v>
      </c>
      <c r="AI23" s="10"/>
      <c r="AJ23" s="15"/>
      <c r="AK23" s="85">
        <f t="shared" si="17"/>
        <v>72</v>
      </c>
      <c r="AL23" s="84">
        <f t="shared" si="8"/>
        <v>0.6875</v>
      </c>
      <c r="AM23" s="10"/>
      <c r="AN23" s="15"/>
      <c r="AO23" s="86">
        <f t="shared" si="18"/>
        <v>72</v>
      </c>
    </row>
    <row r="24" spans="1:41">
      <c r="A24" s="87"/>
      <c r="B24" s="80">
        <v>0.70833333333333304</v>
      </c>
      <c r="C24" s="19"/>
      <c r="D24" s="21"/>
      <c r="E24" s="88">
        <f t="shared" si="9"/>
        <v>72</v>
      </c>
      <c r="F24" s="80">
        <f t="shared" si="0"/>
        <v>0.70833333333333304</v>
      </c>
      <c r="G24" s="19"/>
      <c r="H24" s="21"/>
      <c r="I24" s="88">
        <f t="shared" si="10"/>
        <v>72</v>
      </c>
      <c r="J24" s="80">
        <f t="shared" si="1"/>
        <v>0.70833333333333304</v>
      </c>
      <c r="K24" s="19"/>
      <c r="L24" s="21"/>
      <c r="M24" s="88">
        <f t="shared" si="11"/>
        <v>72</v>
      </c>
      <c r="N24" s="80">
        <f t="shared" si="2"/>
        <v>0.70833333333333304</v>
      </c>
      <c r="O24" s="19"/>
      <c r="P24" s="21"/>
      <c r="Q24" s="88">
        <f t="shared" si="12"/>
        <v>72</v>
      </c>
      <c r="R24" s="80">
        <f t="shared" si="3"/>
        <v>0.70833333333333304</v>
      </c>
      <c r="S24" s="22"/>
      <c r="T24" s="19"/>
      <c r="U24" s="88">
        <f t="shared" si="13"/>
        <v>72</v>
      </c>
      <c r="V24" s="80">
        <f t="shared" si="4"/>
        <v>0.70833333333333304</v>
      </c>
      <c r="W24" s="19"/>
      <c r="X24" s="21"/>
      <c r="Y24" s="88">
        <f t="shared" si="14"/>
        <v>72</v>
      </c>
      <c r="Z24" s="80">
        <f t="shared" si="5"/>
        <v>0.70833333333333304</v>
      </c>
      <c r="AA24" s="19"/>
      <c r="AB24" s="21"/>
      <c r="AC24" s="88">
        <f t="shared" si="15"/>
        <v>72</v>
      </c>
      <c r="AD24" s="80">
        <f t="shared" si="6"/>
        <v>0.70833333333333304</v>
      </c>
      <c r="AE24" s="19"/>
      <c r="AF24" s="21"/>
      <c r="AG24" s="88">
        <f t="shared" si="16"/>
        <v>72</v>
      </c>
      <c r="AH24" s="80">
        <f t="shared" si="7"/>
        <v>0.70833333333333304</v>
      </c>
      <c r="AI24" s="19"/>
      <c r="AJ24" s="21"/>
      <c r="AK24" s="88">
        <f t="shared" si="17"/>
        <v>72</v>
      </c>
      <c r="AL24" s="80">
        <f t="shared" si="8"/>
        <v>0.70833333333333304</v>
      </c>
      <c r="AM24" s="19"/>
      <c r="AN24" s="21"/>
      <c r="AO24" s="89">
        <f t="shared" si="18"/>
        <v>72</v>
      </c>
    </row>
    <row r="25" spans="1:41">
      <c r="A25" s="87"/>
      <c r="B25" s="84">
        <v>0.72916666666666596</v>
      </c>
      <c r="C25" s="10"/>
      <c r="D25" s="15"/>
      <c r="E25" s="85">
        <f t="shared" si="9"/>
        <v>72</v>
      </c>
      <c r="F25" s="84">
        <f t="shared" si="0"/>
        <v>0.72916666666666596</v>
      </c>
      <c r="G25" s="10"/>
      <c r="H25" s="15"/>
      <c r="I25" s="85">
        <f t="shared" si="10"/>
        <v>72</v>
      </c>
      <c r="J25" s="84">
        <f t="shared" si="1"/>
        <v>0.72916666666666596</v>
      </c>
      <c r="K25" s="10"/>
      <c r="L25" s="15"/>
      <c r="M25" s="85">
        <f t="shared" si="11"/>
        <v>72</v>
      </c>
      <c r="N25" s="84">
        <f t="shared" si="2"/>
        <v>0.72916666666666596</v>
      </c>
      <c r="O25" s="10"/>
      <c r="P25" s="15"/>
      <c r="Q25" s="85">
        <f t="shared" si="12"/>
        <v>72</v>
      </c>
      <c r="R25" s="84">
        <f t="shared" si="3"/>
        <v>0.72916666666666596</v>
      </c>
      <c r="S25" s="24"/>
      <c r="T25" s="10"/>
      <c r="U25" s="85">
        <f t="shared" si="13"/>
        <v>72</v>
      </c>
      <c r="V25" s="84">
        <f t="shared" si="4"/>
        <v>0.72916666666666596</v>
      </c>
      <c r="W25" s="10"/>
      <c r="X25" s="15"/>
      <c r="Y25" s="85">
        <f t="shared" si="14"/>
        <v>72</v>
      </c>
      <c r="Z25" s="84">
        <f t="shared" si="5"/>
        <v>0.72916666666666596</v>
      </c>
      <c r="AA25" s="10"/>
      <c r="AB25" s="15"/>
      <c r="AC25" s="85">
        <f t="shared" si="15"/>
        <v>72</v>
      </c>
      <c r="AD25" s="84">
        <f t="shared" si="6"/>
        <v>0.72916666666666596</v>
      </c>
      <c r="AE25" s="10"/>
      <c r="AF25" s="15"/>
      <c r="AG25" s="85">
        <f t="shared" si="16"/>
        <v>72</v>
      </c>
      <c r="AH25" s="84">
        <f t="shared" si="7"/>
        <v>0.72916666666666596</v>
      </c>
      <c r="AI25" s="10"/>
      <c r="AJ25" s="15"/>
      <c r="AK25" s="85">
        <f t="shared" si="17"/>
        <v>72</v>
      </c>
      <c r="AL25" s="84">
        <f t="shared" si="8"/>
        <v>0.72916666666666596</v>
      </c>
      <c r="AM25" s="10"/>
      <c r="AN25" s="15"/>
      <c r="AO25" s="86">
        <f t="shared" si="18"/>
        <v>72</v>
      </c>
    </row>
    <row r="26" spans="1:41">
      <c r="A26" s="87"/>
      <c r="B26" s="80">
        <v>0.75</v>
      </c>
      <c r="C26" s="19"/>
      <c r="D26" s="21"/>
      <c r="E26" s="88">
        <f t="shared" si="9"/>
        <v>72</v>
      </c>
      <c r="F26" s="80">
        <f t="shared" si="0"/>
        <v>0.75</v>
      </c>
      <c r="G26" s="19"/>
      <c r="H26" s="21"/>
      <c r="I26" s="88">
        <f t="shared" si="10"/>
        <v>72</v>
      </c>
      <c r="J26" s="80">
        <f t="shared" si="1"/>
        <v>0.75</v>
      </c>
      <c r="K26" s="19"/>
      <c r="L26" s="21"/>
      <c r="M26" s="88">
        <f t="shared" si="11"/>
        <v>72</v>
      </c>
      <c r="N26" s="80">
        <f t="shared" si="2"/>
        <v>0.75</v>
      </c>
      <c r="O26" s="19"/>
      <c r="P26" s="21"/>
      <c r="Q26" s="88">
        <f t="shared" si="12"/>
        <v>72</v>
      </c>
      <c r="R26" s="80">
        <f t="shared" si="3"/>
        <v>0.75</v>
      </c>
      <c r="S26" s="22"/>
      <c r="T26" s="19"/>
      <c r="U26" s="88">
        <f t="shared" si="13"/>
        <v>72</v>
      </c>
      <c r="V26" s="80">
        <f t="shared" si="4"/>
        <v>0.75</v>
      </c>
      <c r="W26" s="19"/>
      <c r="X26" s="21"/>
      <c r="Y26" s="88">
        <f t="shared" si="14"/>
        <v>72</v>
      </c>
      <c r="Z26" s="80">
        <f t="shared" si="5"/>
        <v>0.75</v>
      </c>
      <c r="AA26" s="19"/>
      <c r="AB26" s="21"/>
      <c r="AC26" s="88">
        <f t="shared" si="15"/>
        <v>72</v>
      </c>
      <c r="AD26" s="80">
        <f t="shared" si="6"/>
        <v>0.75</v>
      </c>
      <c r="AE26" s="19"/>
      <c r="AF26" s="21"/>
      <c r="AG26" s="88">
        <f t="shared" si="16"/>
        <v>72</v>
      </c>
      <c r="AH26" s="80">
        <f t="shared" si="7"/>
        <v>0.75</v>
      </c>
      <c r="AI26" s="19"/>
      <c r="AJ26" s="21"/>
      <c r="AK26" s="88">
        <f t="shared" si="17"/>
        <v>72</v>
      </c>
      <c r="AL26" s="80">
        <f t="shared" si="8"/>
        <v>0.75</v>
      </c>
      <c r="AM26" s="19"/>
      <c r="AN26" s="21"/>
      <c r="AO26" s="89">
        <f t="shared" si="18"/>
        <v>72</v>
      </c>
    </row>
    <row r="27" spans="1:41">
      <c r="A27" s="87"/>
      <c r="B27" s="84">
        <v>0.77083333333333304</v>
      </c>
      <c r="C27" s="10"/>
      <c r="D27" s="15"/>
      <c r="E27" s="85">
        <f t="shared" si="9"/>
        <v>72</v>
      </c>
      <c r="F27" s="84">
        <f t="shared" si="0"/>
        <v>0.77083333333333304</v>
      </c>
      <c r="G27" s="10"/>
      <c r="H27" s="15"/>
      <c r="I27" s="85">
        <f t="shared" si="10"/>
        <v>72</v>
      </c>
      <c r="J27" s="84">
        <f t="shared" si="1"/>
        <v>0.77083333333333304</v>
      </c>
      <c r="K27" s="10"/>
      <c r="L27" s="15"/>
      <c r="M27" s="85">
        <f t="shared" si="11"/>
        <v>72</v>
      </c>
      <c r="N27" s="84">
        <f t="shared" si="2"/>
        <v>0.77083333333333304</v>
      </c>
      <c r="O27" s="10"/>
      <c r="P27" s="15"/>
      <c r="Q27" s="85">
        <f t="shared" si="12"/>
        <v>72</v>
      </c>
      <c r="R27" s="84">
        <f t="shared" si="3"/>
        <v>0.77083333333333304</v>
      </c>
      <c r="S27" s="24"/>
      <c r="T27" s="10"/>
      <c r="U27" s="85">
        <f t="shared" si="13"/>
        <v>72</v>
      </c>
      <c r="V27" s="84">
        <f t="shared" si="4"/>
        <v>0.77083333333333304</v>
      </c>
      <c r="W27" s="10"/>
      <c r="X27" s="15"/>
      <c r="Y27" s="85">
        <f t="shared" si="14"/>
        <v>72</v>
      </c>
      <c r="Z27" s="84">
        <f t="shared" si="5"/>
        <v>0.77083333333333304</v>
      </c>
      <c r="AA27" s="10"/>
      <c r="AB27" s="15"/>
      <c r="AC27" s="85">
        <f t="shared" si="15"/>
        <v>72</v>
      </c>
      <c r="AD27" s="84">
        <f t="shared" si="6"/>
        <v>0.77083333333333304</v>
      </c>
      <c r="AE27" s="10"/>
      <c r="AF27" s="15"/>
      <c r="AG27" s="85">
        <f t="shared" si="16"/>
        <v>72</v>
      </c>
      <c r="AH27" s="84">
        <f t="shared" si="7"/>
        <v>0.77083333333333304</v>
      </c>
      <c r="AI27" s="10"/>
      <c r="AJ27" s="15"/>
      <c r="AK27" s="85">
        <f t="shared" si="17"/>
        <v>72</v>
      </c>
      <c r="AL27" s="84">
        <f t="shared" si="8"/>
        <v>0.77083333333333304</v>
      </c>
      <c r="AM27" s="10"/>
      <c r="AN27" s="15"/>
      <c r="AO27" s="86">
        <f t="shared" si="18"/>
        <v>72</v>
      </c>
    </row>
    <row r="28" spans="1:41">
      <c r="A28" s="87"/>
      <c r="B28" s="80">
        <v>0.79166666666666596</v>
      </c>
      <c r="C28" s="19"/>
      <c r="D28" s="21"/>
      <c r="E28" s="88">
        <f t="shared" si="9"/>
        <v>72</v>
      </c>
      <c r="F28" s="80">
        <f t="shared" si="0"/>
        <v>0.79166666666666596</v>
      </c>
      <c r="G28" s="19"/>
      <c r="H28" s="21"/>
      <c r="I28" s="88">
        <f t="shared" si="10"/>
        <v>72</v>
      </c>
      <c r="J28" s="80">
        <f t="shared" si="1"/>
        <v>0.79166666666666596</v>
      </c>
      <c r="K28" s="19"/>
      <c r="L28" s="21"/>
      <c r="M28" s="88">
        <f t="shared" si="11"/>
        <v>72</v>
      </c>
      <c r="N28" s="80">
        <f t="shared" si="2"/>
        <v>0.79166666666666596</v>
      </c>
      <c r="O28" s="19"/>
      <c r="P28" s="21"/>
      <c r="Q28" s="88">
        <f t="shared" si="12"/>
        <v>72</v>
      </c>
      <c r="R28" s="80">
        <f t="shared" si="3"/>
        <v>0.79166666666666596</v>
      </c>
      <c r="S28" s="22"/>
      <c r="T28" s="19"/>
      <c r="U28" s="88">
        <f t="shared" si="13"/>
        <v>72</v>
      </c>
      <c r="V28" s="80">
        <f t="shared" si="4"/>
        <v>0.79166666666666596</v>
      </c>
      <c r="W28" s="19"/>
      <c r="X28" s="21"/>
      <c r="Y28" s="88">
        <f t="shared" si="14"/>
        <v>72</v>
      </c>
      <c r="Z28" s="80">
        <f t="shared" si="5"/>
        <v>0.79166666666666596</v>
      </c>
      <c r="AA28" s="19"/>
      <c r="AB28" s="21"/>
      <c r="AC28" s="88">
        <f t="shared" si="15"/>
        <v>72</v>
      </c>
      <c r="AD28" s="80">
        <f t="shared" si="6"/>
        <v>0.79166666666666596</v>
      </c>
      <c r="AE28" s="19"/>
      <c r="AF28" s="21"/>
      <c r="AG28" s="88">
        <f t="shared" si="16"/>
        <v>72</v>
      </c>
      <c r="AH28" s="80">
        <f t="shared" si="7"/>
        <v>0.79166666666666596</v>
      </c>
      <c r="AI28" s="19"/>
      <c r="AJ28" s="21"/>
      <c r="AK28" s="88">
        <f t="shared" si="17"/>
        <v>72</v>
      </c>
      <c r="AL28" s="80">
        <f t="shared" si="8"/>
        <v>0.79166666666666596</v>
      </c>
      <c r="AM28" s="19"/>
      <c r="AN28" s="21"/>
      <c r="AO28" s="89">
        <f t="shared" si="18"/>
        <v>72</v>
      </c>
    </row>
    <row r="29" spans="1:41">
      <c r="A29" s="87"/>
      <c r="B29" s="84">
        <v>0.8125</v>
      </c>
      <c r="C29" s="10"/>
      <c r="D29" s="15"/>
      <c r="E29" s="85">
        <f t="shared" si="9"/>
        <v>72</v>
      </c>
      <c r="F29" s="84">
        <f t="shared" si="0"/>
        <v>0.8125</v>
      </c>
      <c r="G29" s="10"/>
      <c r="H29" s="15"/>
      <c r="I29" s="85">
        <f t="shared" si="10"/>
        <v>72</v>
      </c>
      <c r="J29" s="84">
        <f t="shared" si="1"/>
        <v>0.8125</v>
      </c>
      <c r="K29" s="10"/>
      <c r="L29" s="15"/>
      <c r="M29" s="85">
        <f t="shared" si="11"/>
        <v>72</v>
      </c>
      <c r="N29" s="84">
        <f t="shared" si="2"/>
        <v>0.8125</v>
      </c>
      <c r="O29" s="10"/>
      <c r="P29" s="15"/>
      <c r="Q29" s="85">
        <f t="shared" si="12"/>
        <v>72</v>
      </c>
      <c r="R29" s="84">
        <f t="shared" si="3"/>
        <v>0.8125</v>
      </c>
      <c r="S29" s="24"/>
      <c r="T29" s="10"/>
      <c r="U29" s="85">
        <f t="shared" si="13"/>
        <v>72</v>
      </c>
      <c r="V29" s="84">
        <f t="shared" si="4"/>
        <v>0.8125</v>
      </c>
      <c r="W29" s="10"/>
      <c r="X29" s="15"/>
      <c r="Y29" s="85">
        <f t="shared" si="14"/>
        <v>72</v>
      </c>
      <c r="Z29" s="84">
        <f t="shared" si="5"/>
        <v>0.8125</v>
      </c>
      <c r="AA29" s="10"/>
      <c r="AB29" s="15"/>
      <c r="AC29" s="85">
        <f t="shared" si="15"/>
        <v>72</v>
      </c>
      <c r="AD29" s="84">
        <f t="shared" si="6"/>
        <v>0.8125</v>
      </c>
      <c r="AE29" s="10"/>
      <c r="AF29" s="15"/>
      <c r="AG29" s="85">
        <f t="shared" si="16"/>
        <v>72</v>
      </c>
      <c r="AH29" s="84">
        <f t="shared" si="7"/>
        <v>0.8125</v>
      </c>
      <c r="AI29" s="10"/>
      <c r="AJ29" s="15"/>
      <c r="AK29" s="85">
        <f t="shared" si="17"/>
        <v>72</v>
      </c>
      <c r="AL29" s="84">
        <f t="shared" si="8"/>
        <v>0.8125</v>
      </c>
      <c r="AM29" s="10"/>
      <c r="AN29" s="15"/>
      <c r="AO29" s="86">
        <f t="shared" si="18"/>
        <v>72</v>
      </c>
    </row>
    <row r="30" spans="1:41">
      <c r="A30" s="87"/>
      <c r="B30" s="80">
        <v>0.83333333333333304</v>
      </c>
      <c r="C30" s="23"/>
      <c r="D30" s="20"/>
      <c r="E30" s="88">
        <f t="shared" si="9"/>
        <v>72</v>
      </c>
      <c r="F30" s="80">
        <f t="shared" si="0"/>
        <v>0.83333333333333304</v>
      </c>
      <c r="G30" s="23"/>
      <c r="H30" s="20"/>
      <c r="I30" s="88">
        <f t="shared" si="10"/>
        <v>72</v>
      </c>
      <c r="J30" s="80">
        <f t="shared" si="1"/>
        <v>0.83333333333333304</v>
      </c>
      <c r="K30" s="23"/>
      <c r="L30" s="20"/>
      <c r="M30" s="88">
        <f t="shared" si="11"/>
        <v>72</v>
      </c>
      <c r="N30" s="80">
        <f t="shared" si="2"/>
        <v>0.83333333333333304</v>
      </c>
      <c r="O30" s="23"/>
      <c r="P30" s="20"/>
      <c r="Q30" s="88">
        <f t="shared" si="12"/>
        <v>72</v>
      </c>
      <c r="R30" s="80">
        <f t="shared" si="3"/>
        <v>0.83333333333333304</v>
      </c>
      <c r="S30" s="27"/>
      <c r="T30" s="23"/>
      <c r="U30" s="88">
        <f t="shared" si="13"/>
        <v>72</v>
      </c>
      <c r="V30" s="80">
        <f t="shared" si="4"/>
        <v>0.83333333333333304</v>
      </c>
      <c r="W30" s="23"/>
      <c r="X30" s="20"/>
      <c r="Y30" s="88">
        <f t="shared" si="14"/>
        <v>72</v>
      </c>
      <c r="Z30" s="80">
        <f t="shared" si="5"/>
        <v>0.83333333333333304</v>
      </c>
      <c r="AA30" s="23"/>
      <c r="AB30" s="20"/>
      <c r="AC30" s="88">
        <f t="shared" si="15"/>
        <v>72</v>
      </c>
      <c r="AD30" s="80">
        <f t="shared" si="6"/>
        <v>0.83333333333333304</v>
      </c>
      <c r="AE30" s="23"/>
      <c r="AF30" s="20"/>
      <c r="AG30" s="88">
        <f t="shared" si="16"/>
        <v>72</v>
      </c>
      <c r="AH30" s="80">
        <f t="shared" si="7"/>
        <v>0.83333333333333304</v>
      </c>
      <c r="AI30" s="23"/>
      <c r="AJ30" s="20"/>
      <c r="AK30" s="88">
        <f t="shared" si="17"/>
        <v>72</v>
      </c>
      <c r="AL30" s="80">
        <f t="shared" si="8"/>
        <v>0.83333333333333304</v>
      </c>
      <c r="AM30" s="23"/>
      <c r="AN30" s="20"/>
      <c r="AO30" s="89">
        <f t="shared" si="18"/>
        <v>72</v>
      </c>
    </row>
    <row r="31" spans="1:41">
      <c r="A31" s="87"/>
      <c r="B31" s="84">
        <v>0.85416666666666596</v>
      </c>
      <c r="C31" s="25"/>
      <c r="D31" s="26"/>
      <c r="E31" s="85">
        <f t="shared" si="9"/>
        <v>72</v>
      </c>
      <c r="F31" s="84">
        <f t="shared" si="0"/>
        <v>0.85416666666666596</v>
      </c>
      <c r="G31" s="25"/>
      <c r="H31" s="26"/>
      <c r="I31" s="85">
        <f t="shared" si="10"/>
        <v>72</v>
      </c>
      <c r="J31" s="84">
        <f t="shared" si="1"/>
        <v>0.85416666666666596</v>
      </c>
      <c r="K31" s="25"/>
      <c r="L31" s="26"/>
      <c r="M31" s="85">
        <f t="shared" si="11"/>
        <v>72</v>
      </c>
      <c r="N31" s="84">
        <f t="shared" si="2"/>
        <v>0.85416666666666596</v>
      </c>
      <c r="O31" s="25"/>
      <c r="P31" s="26"/>
      <c r="Q31" s="85">
        <f t="shared" si="12"/>
        <v>72</v>
      </c>
      <c r="R31" s="84">
        <f t="shared" si="3"/>
        <v>0.85416666666666596</v>
      </c>
      <c r="S31" s="28"/>
      <c r="T31" s="25"/>
      <c r="U31" s="85">
        <f t="shared" si="13"/>
        <v>72</v>
      </c>
      <c r="V31" s="84">
        <f t="shared" si="4"/>
        <v>0.85416666666666596</v>
      </c>
      <c r="W31" s="25"/>
      <c r="X31" s="26"/>
      <c r="Y31" s="85">
        <f t="shared" si="14"/>
        <v>72</v>
      </c>
      <c r="Z31" s="84">
        <f t="shared" si="5"/>
        <v>0.85416666666666596</v>
      </c>
      <c r="AA31" s="25"/>
      <c r="AB31" s="26"/>
      <c r="AC31" s="85">
        <f t="shared" si="15"/>
        <v>72</v>
      </c>
      <c r="AD31" s="84">
        <f t="shared" si="6"/>
        <v>0.85416666666666596</v>
      </c>
      <c r="AE31" s="25"/>
      <c r="AF31" s="26"/>
      <c r="AG31" s="85">
        <f t="shared" si="16"/>
        <v>72</v>
      </c>
      <c r="AH31" s="84">
        <f t="shared" si="7"/>
        <v>0.85416666666666596</v>
      </c>
      <c r="AI31" s="25"/>
      <c r="AJ31" s="26"/>
      <c r="AK31" s="85">
        <f t="shared" si="17"/>
        <v>72</v>
      </c>
      <c r="AL31" s="84">
        <f t="shared" si="8"/>
        <v>0.85416666666666596</v>
      </c>
      <c r="AM31" s="25"/>
      <c r="AN31" s="26"/>
      <c r="AO31" s="86">
        <f t="shared" si="18"/>
        <v>72</v>
      </c>
    </row>
    <row r="32" spans="1:41">
      <c r="A32" s="87"/>
      <c r="B32" s="80">
        <v>0.875</v>
      </c>
      <c r="C32" s="23"/>
      <c r="D32" s="20"/>
      <c r="E32" s="88">
        <f t="shared" si="9"/>
        <v>72</v>
      </c>
      <c r="F32" s="80">
        <f t="shared" si="0"/>
        <v>0.875</v>
      </c>
      <c r="G32" s="23"/>
      <c r="H32" s="20"/>
      <c r="I32" s="88">
        <f t="shared" si="10"/>
        <v>72</v>
      </c>
      <c r="J32" s="80">
        <f t="shared" si="1"/>
        <v>0.875</v>
      </c>
      <c r="K32" s="23"/>
      <c r="L32" s="20"/>
      <c r="M32" s="88">
        <f t="shared" si="11"/>
        <v>72</v>
      </c>
      <c r="N32" s="80">
        <f t="shared" si="2"/>
        <v>0.875</v>
      </c>
      <c r="O32" s="23"/>
      <c r="P32" s="20"/>
      <c r="Q32" s="88">
        <f t="shared" si="12"/>
        <v>72</v>
      </c>
      <c r="R32" s="80">
        <f t="shared" si="3"/>
        <v>0.875</v>
      </c>
      <c r="S32" s="27"/>
      <c r="T32" s="23"/>
      <c r="U32" s="88">
        <f t="shared" si="13"/>
        <v>72</v>
      </c>
      <c r="V32" s="80">
        <f t="shared" si="4"/>
        <v>0.875</v>
      </c>
      <c r="W32" s="23"/>
      <c r="X32" s="20"/>
      <c r="Y32" s="88">
        <f t="shared" si="14"/>
        <v>72</v>
      </c>
      <c r="Z32" s="80">
        <f t="shared" si="5"/>
        <v>0.875</v>
      </c>
      <c r="AA32" s="23"/>
      <c r="AB32" s="20"/>
      <c r="AC32" s="88">
        <f t="shared" si="15"/>
        <v>72</v>
      </c>
      <c r="AD32" s="80">
        <f t="shared" si="6"/>
        <v>0.875</v>
      </c>
      <c r="AE32" s="23"/>
      <c r="AF32" s="20"/>
      <c r="AG32" s="88">
        <f t="shared" si="16"/>
        <v>72</v>
      </c>
      <c r="AH32" s="80">
        <f t="shared" si="7"/>
        <v>0.875</v>
      </c>
      <c r="AI32" s="23"/>
      <c r="AJ32" s="20"/>
      <c r="AK32" s="88">
        <f t="shared" si="17"/>
        <v>72</v>
      </c>
      <c r="AL32" s="80">
        <f t="shared" si="8"/>
        <v>0.875</v>
      </c>
      <c r="AM32" s="23"/>
      <c r="AN32" s="20"/>
      <c r="AO32" s="89">
        <f t="shared" si="18"/>
        <v>72</v>
      </c>
    </row>
    <row r="33" spans="1:41">
      <c r="A33" s="87"/>
      <c r="B33" s="84">
        <v>0.89583333333333304</v>
      </c>
      <c r="C33" s="10"/>
      <c r="D33" s="15"/>
      <c r="E33" s="85">
        <f t="shared" si="9"/>
        <v>72</v>
      </c>
      <c r="F33" s="84">
        <f t="shared" si="0"/>
        <v>0.89583333333333304</v>
      </c>
      <c r="G33" s="10"/>
      <c r="H33" s="15"/>
      <c r="I33" s="85">
        <f t="shared" si="10"/>
        <v>72</v>
      </c>
      <c r="J33" s="84">
        <f t="shared" si="1"/>
        <v>0.89583333333333304</v>
      </c>
      <c r="K33" s="10"/>
      <c r="L33" s="15"/>
      <c r="M33" s="85">
        <f t="shared" si="11"/>
        <v>72</v>
      </c>
      <c r="N33" s="84">
        <f t="shared" si="2"/>
        <v>0.89583333333333304</v>
      </c>
      <c r="O33" s="10"/>
      <c r="P33" s="15"/>
      <c r="Q33" s="85">
        <f t="shared" si="12"/>
        <v>72</v>
      </c>
      <c r="R33" s="84">
        <f t="shared" si="3"/>
        <v>0.89583333333333304</v>
      </c>
      <c r="S33" s="24"/>
      <c r="T33" s="10"/>
      <c r="U33" s="85">
        <f t="shared" si="13"/>
        <v>72</v>
      </c>
      <c r="V33" s="84">
        <f t="shared" si="4"/>
        <v>0.89583333333333304</v>
      </c>
      <c r="W33" s="10"/>
      <c r="X33" s="15"/>
      <c r="Y33" s="85">
        <f t="shared" si="14"/>
        <v>72</v>
      </c>
      <c r="Z33" s="84">
        <f t="shared" si="5"/>
        <v>0.89583333333333304</v>
      </c>
      <c r="AA33" s="25"/>
      <c r="AB33" s="26"/>
      <c r="AC33" s="85">
        <f t="shared" si="15"/>
        <v>72</v>
      </c>
      <c r="AD33" s="84">
        <f t="shared" si="6"/>
        <v>0.89583333333333304</v>
      </c>
      <c r="AE33" s="10"/>
      <c r="AF33" s="15"/>
      <c r="AG33" s="85">
        <f t="shared" si="16"/>
        <v>72</v>
      </c>
      <c r="AH33" s="84">
        <f t="shared" si="7"/>
        <v>0.89583333333333304</v>
      </c>
      <c r="AI33" s="10"/>
      <c r="AJ33" s="15"/>
      <c r="AK33" s="85">
        <f t="shared" si="17"/>
        <v>72</v>
      </c>
      <c r="AL33" s="84">
        <f t="shared" si="8"/>
        <v>0.89583333333333304</v>
      </c>
      <c r="AM33" s="10"/>
      <c r="AN33" s="15"/>
      <c r="AO33" s="86">
        <f t="shared" si="18"/>
        <v>72</v>
      </c>
    </row>
    <row r="34" spans="1:41">
      <c r="A34" s="94"/>
      <c r="B34" s="80">
        <v>0.91666666666666596</v>
      </c>
      <c r="C34" s="19"/>
      <c r="D34" s="20"/>
      <c r="E34" s="88">
        <f t="shared" si="9"/>
        <v>72</v>
      </c>
      <c r="F34" s="80">
        <f t="shared" si="0"/>
        <v>0.91666666666666596</v>
      </c>
      <c r="G34" s="19"/>
      <c r="H34" s="21"/>
      <c r="I34" s="88">
        <f t="shared" si="10"/>
        <v>72</v>
      </c>
      <c r="J34" s="80">
        <f t="shared" si="1"/>
        <v>0.91666666666666596</v>
      </c>
      <c r="K34" s="19"/>
      <c r="L34" s="21"/>
      <c r="M34" s="88">
        <f t="shared" si="11"/>
        <v>72</v>
      </c>
      <c r="N34" s="80">
        <f t="shared" si="2"/>
        <v>0.91666666666666596</v>
      </c>
      <c r="O34" s="19"/>
      <c r="P34" s="21"/>
      <c r="Q34" s="88">
        <f t="shared" si="12"/>
        <v>72</v>
      </c>
      <c r="R34" s="80">
        <f t="shared" si="3"/>
        <v>0.91666666666666596</v>
      </c>
      <c r="S34" s="22"/>
      <c r="T34" s="19"/>
      <c r="U34" s="88">
        <f t="shared" si="13"/>
        <v>72</v>
      </c>
      <c r="V34" s="80">
        <f t="shared" si="4"/>
        <v>0.91666666666666596</v>
      </c>
      <c r="W34" s="19"/>
      <c r="X34" s="21"/>
      <c r="Y34" s="88">
        <f t="shared" si="14"/>
        <v>72</v>
      </c>
      <c r="Z34" s="80">
        <f t="shared" si="5"/>
        <v>0.91666666666666596</v>
      </c>
      <c r="AA34" s="23"/>
      <c r="AB34" s="20"/>
      <c r="AC34" s="88">
        <f t="shared" si="15"/>
        <v>72</v>
      </c>
      <c r="AD34" s="80">
        <f t="shared" si="6"/>
        <v>0.91666666666666596</v>
      </c>
      <c r="AE34" s="19"/>
      <c r="AF34" s="21"/>
      <c r="AG34" s="88">
        <f t="shared" si="16"/>
        <v>72</v>
      </c>
      <c r="AH34" s="80">
        <f t="shared" si="7"/>
        <v>0.91666666666666596</v>
      </c>
      <c r="AI34" s="19"/>
      <c r="AJ34" s="20"/>
      <c r="AK34" s="88">
        <f t="shared" si="17"/>
        <v>72</v>
      </c>
      <c r="AL34" s="80">
        <f t="shared" si="8"/>
        <v>0.91666666666666596</v>
      </c>
      <c r="AM34" s="19"/>
      <c r="AN34" s="21"/>
      <c r="AO34" s="89">
        <f t="shared" si="18"/>
        <v>72</v>
      </c>
    </row>
    <row r="35" spans="1:41">
      <c r="A35" s="94" t="s">
        <v>13</v>
      </c>
      <c r="B35" s="84">
        <v>0.937499999999999</v>
      </c>
      <c r="C35" s="10"/>
      <c r="D35" s="15"/>
      <c r="E35" s="85">
        <f t="shared" si="9"/>
        <v>72</v>
      </c>
      <c r="F35" s="84">
        <f t="shared" si="0"/>
        <v>0.937499999999999</v>
      </c>
      <c r="G35" s="10"/>
      <c r="H35" s="15"/>
      <c r="I35" s="85">
        <f t="shared" si="10"/>
        <v>72</v>
      </c>
      <c r="J35" s="84">
        <f t="shared" si="1"/>
        <v>0.937499999999999</v>
      </c>
      <c r="K35" s="10"/>
      <c r="L35" s="15"/>
      <c r="M35" s="85">
        <f t="shared" si="11"/>
        <v>72</v>
      </c>
      <c r="N35" s="84">
        <f t="shared" si="2"/>
        <v>0.937499999999999</v>
      </c>
      <c r="O35" s="10"/>
      <c r="P35" s="15"/>
      <c r="Q35" s="85">
        <f t="shared" si="12"/>
        <v>72</v>
      </c>
      <c r="R35" s="84">
        <f t="shared" si="3"/>
        <v>0.937499999999999</v>
      </c>
      <c r="S35" s="24"/>
      <c r="T35" s="25"/>
      <c r="U35" s="85">
        <f t="shared" si="13"/>
        <v>72</v>
      </c>
      <c r="V35" s="84">
        <f t="shared" si="4"/>
        <v>0.937499999999999</v>
      </c>
      <c r="W35" s="10"/>
      <c r="X35" s="15"/>
      <c r="Y35" s="85">
        <f t="shared" si="14"/>
        <v>72</v>
      </c>
      <c r="Z35" s="84">
        <f t="shared" si="5"/>
        <v>0.937499999999999</v>
      </c>
      <c r="AA35" s="10"/>
      <c r="AB35" s="15"/>
      <c r="AC35" s="85">
        <f t="shared" si="15"/>
        <v>72</v>
      </c>
      <c r="AD35" s="84">
        <f t="shared" si="6"/>
        <v>0.937499999999999</v>
      </c>
      <c r="AE35" s="10"/>
      <c r="AF35" s="15"/>
      <c r="AG35" s="85">
        <f t="shared" si="16"/>
        <v>72</v>
      </c>
      <c r="AH35" s="84">
        <f t="shared" si="7"/>
        <v>0.937499999999999</v>
      </c>
      <c r="AI35" s="10"/>
      <c r="AJ35" s="15"/>
      <c r="AK35" s="85">
        <f t="shared" si="17"/>
        <v>72</v>
      </c>
      <c r="AL35" s="84">
        <f t="shared" si="8"/>
        <v>0.937499999999999</v>
      </c>
      <c r="AM35" s="10"/>
      <c r="AN35" s="15"/>
      <c r="AO35" s="86">
        <f t="shared" si="18"/>
        <v>72</v>
      </c>
    </row>
    <row r="36" spans="1:41">
      <c r="A36" s="87"/>
      <c r="B36" s="80">
        <v>0.95833333333333304</v>
      </c>
      <c r="C36" s="19"/>
      <c r="D36" s="21"/>
      <c r="E36" s="88">
        <f t="shared" si="9"/>
        <v>72</v>
      </c>
      <c r="F36" s="80">
        <f t="shared" si="0"/>
        <v>0.95833333333333304</v>
      </c>
      <c r="G36" s="19"/>
      <c r="H36" s="21"/>
      <c r="I36" s="88">
        <f t="shared" si="10"/>
        <v>72</v>
      </c>
      <c r="J36" s="80">
        <f t="shared" si="1"/>
        <v>0.95833333333333304</v>
      </c>
      <c r="K36" s="19"/>
      <c r="L36" s="21"/>
      <c r="M36" s="88">
        <f t="shared" si="11"/>
        <v>72</v>
      </c>
      <c r="N36" s="80">
        <f t="shared" si="2"/>
        <v>0.95833333333333304</v>
      </c>
      <c r="O36" s="19"/>
      <c r="P36" s="21"/>
      <c r="Q36" s="88">
        <f t="shared" si="12"/>
        <v>72</v>
      </c>
      <c r="R36" s="80">
        <f t="shared" si="3"/>
        <v>0.95833333333333304</v>
      </c>
      <c r="S36" s="22"/>
      <c r="T36" s="19"/>
      <c r="U36" s="88">
        <f t="shared" si="13"/>
        <v>72</v>
      </c>
      <c r="V36" s="80">
        <f t="shared" si="4"/>
        <v>0.95833333333333304</v>
      </c>
      <c r="W36" s="19"/>
      <c r="X36" s="21"/>
      <c r="Y36" s="88">
        <f t="shared" si="14"/>
        <v>72</v>
      </c>
      <c r="Z36" s="80">
        <f t="shared" si="5"/>
        <v>0.95833333333333304</v>
      </c>
      <c r="AA36" s="19"/>
      <c r="AB36" s="21"/>
      <c r="AC36" s="88">
        <f t="shared" si="15"/>
        <v>72</v>
      </c>
      <c r="AD36" s="80">
        <f t="shared" si="6"/>
        <v>0.95833333333333304</v>
      </c>
      <c r="AE36" s="19"/>
      <c r="AF36" s="21"/>
      <c r="AG36" s="88">
        <f t="shared" si="16"/>
        <v>72</v>
      </c>
      <c r="AH36" s="80">
        <f t="shared" si="7"/>
        <v>0.95833333333333304</v>
      </c>
      <c r="AI36" s="19"/>
      <c r="AJ36" s="21"/>
      <c r="AK36" s="88">
        <f t="shared" si="17"/>
        <v>72</v>
      </c>
      <c r="AL36" s="80">
        <f t="shared" si="8"/>
        <v>0.95833333333333304</v>
      </c>
      <c r="AM36" s="19"/>
      <c r="AN36" s="21"/>
      <c r="AO36" s="89">
        <f t="shared" si="18"/>
        <v>72</v>
      </c>
    </row>
    <row r="37" spans="1:41">
      <c r="A37" s="87"/>
      <c r="B37" s="84">
        <v>0.97916666666666596</v>
      </c>
      <c r="C37" s="10"/>
      <c r="D37" s="15"/>
      <c r="E37" s="85">
        <f t="shared" si="9"/>
        <v>72</v>
      </c>
      <c r="F37" s="84">
        <f t="shared" si="0"/>
        <v>0.97916666666666596</v>
      </c>
      <c r="G37" s="10"/>
      <c r="H37" s="15"/>
      <c r="I37" s="85">
        <f t="shared" si="10"/>
        <v>72</v>
      </c>
      <c r="J37" s="84">
        <f t="shared" si="1"/>
        <v>0.97916666666666596</v>
      </c>
      <c r="K37" s="10"/>
      <c r="L37" s="15"/>
      <c r="M37" s="85">
        <f t="shared" si="11"/>
        <v>72</v>
      </c>
      <c r="N37" s="84">
        <f t="shared" si="2"/>
        <v>0.97916666666666596</v>
      </c>
      <c r="O37" s="10"/>
      <c r="P37" s="15"/>
      <c r="Q37" s="85">
        <f t="shared" si="12"/>
        <v>72</v>
      </c>
      <c r="R37" s="84">
        <f t="shared" si="3"/>
        <v>0.97916666666666596</v>
      </c>
      <c r="S37" s="24"/>
      <c r="T37" s="10"/>
      <c r="U37" s="85">
        <f t="shared" si="13"/>
        <v>72</v>
      </c>
      <c r="V37" s="84">
        <f t="shared" si="4"/>
        <v>0.97916666666666596</v>
      </c>
      <c r="W37" s="10"/>
      <c r="X37" s="15"/>
      <c r="Y37" s="85">
        <f t="shared" si="14"/>
        <v>72</v>
      </c>
      <c r="Z37" s="84">
        <f t="shared" si="5"/>
        <v>0.97916666666666596</v>
      </c>
      <c r="AA37" s="10"/>
      <c r="AB37" s="15"/>
      <c r="AC37" s="85">
        <f t="shared" si="15"/>
        <v>72</v>
      </c>
      <c r="AD37" s="84">
        <f t="shared" si="6"/>
        <v>0.97916666666666596</v>
      </c>
      <c r="AE37" s="10"/>
      <c r="AF37" s="15"/>
      <c r="AG37" s="85">
        <f t="shared" si="16"/>
        <v>72</v>
      </c>
      <c r="AH37" s="84">
        <f t="shared" si="7"/>
        <v>0.97916666666666596</v>
      </c>
      <c r="AI37" s="10"/>
      <c r="AJ37" s="15"/>
      <c r="AK37" s="85">
        <f t="shared" si="17"/>
        <v>72</v>
      </c>
      <c r="AL37" s="84">
        <f t="shared" si="8"/>
        <v>0.97916666666666596</v>
      </c>
      <c r="AM37" s="10"/>
      <c r="AN37" s="15"/>
      <c r="AO37" s="86">
        <f t="shared" si="18"/>
        <v>72</v>
      </c>
    </row>
    <row r="38" spans="1:41">
      <c r="A38" s="87"/>
      <c r="B38" s="80">
        <v>0.999999999999999</v>
      </c>
      <c r="C38" s="19"/>
      <c r="D38" s="21"/>
      <c r="E38" s="88">
        <f t="shared" si="9"/>
        <v>72</v>
      </c>
      <c r="F38" s="80">
        <f t="shared" si="0"/>
        <v>0.999999999999999</v>
      </c>
      <c r="G38" s="19"/>
      <c r="H38" s="21"/>
      <c r="I38" s="88">
        <f t="shared" si="10"/>
        <v>72</v>
      </c>
      <c r="J38" s="80">
        <f t="shared" si="1"/>
        <v>0.999999999999999</v>
      </c>
      <c r="K38" s="19"/>
      <c r="L38" s="21"/>
      <c r="M38" s="88">
        <f t="shared" si="11"/>
        <v>72</v>
      </c>
      <c r="N38" s="80">
        <f t="shared" si="2"/>
        <v>0.999999999999999</v>
      </c>
      <c r="O38" s="19"/>
      <c r="P38" s="21"/>
      <c r="Q38" s="88">
        <f t="shared" si="12"/>
        <v>72</v>
      </c>
      <c r="R38" s="80">
        <f t="shared" si="3"/>
        <v>0.999999999999999</v>
      </c>
      <c r="S38" s="22"/>
      <c r="T38" s="19"/>
      <c r="U38" s="88">
        <f t="shared" si="13"/>
        <v>72</v>
      </c>
      <c r="V38" s="80">
        <f t="shared" si="4"/>
        <v>0.999999999999999</v>
      </c>
      <c r="W38" s="19"/>
      <c r="X38" s="21"/>
      <c r="Y38" s="88">
        <f t="shared" si="14"/>
        <v>72</v>
      </c>
      <c r="Z38" s="80">
        <f t="shared" si="5"/>
        <v>0.999999999999999</v>
      </c>
      <c r="AA38" s="19"/>
      <c r="AB38" s="21"/>
      <c r="AC38" s="88">
        <f t="shared" si="15"/>
        <v>72</v>
      </c>
      <c r="AD38" s="80">
        <f t="shared" si="6"/>
        <v>0.999999999999999</v>
      </c>
      <c r="AE38" s="19"/>
      <c r="AF38" s="21"/>
      <c r="AG38" s="88">
        <f t="shared" si="16"/>
        <v>72</v>
      </c>
      <c r="AH38" s="80">
        <f t="shared" si="7"/>
        <v>0.999999999999999</v>
      </c>
      <c r="AI38" s="19"/>
      <c r="AJ38" s="21"/>
      <c r="AK38" s="88">
        <f t="shared" si="17"/>
        <v>72</v>
      </c>
      <c r="AL38" s="80">
        <f t="shared" si="8"/>
        <v>0.999999999999999</v>
      </c>
      <c r="AM38" s="19"/>
      <c r="AN38" s="21"/>
      <c r="AO38" s="89">
        <f t="shared" si="18"/>
        <v>72</v>
      </c>
    </row>
    <row r="39" spans="1:41">
      <c r="A39" s="87"/>
      <c r="B39" s="84">
        <v>1.0208333333333299</v>
      </c>
      <c r="C39" s="10"/>
      <c r="D39" s="15"/>
      <c r="E39" s="85">
        <f t="shared" si="9"/>
        <v>72</v>
      </c>
      <c r="F39" s="84">
        <f t="shared" si="0"/>
        <v>1.0208333333333299</v>
      </c>
      <c r="G39" s="10"/>
      <c r="H39" s="15"/>
      <c r="I39" s="85">
        <f t="shared" si="10"/>
        <v>72</v>
      </c>
      <c r="J39" s="84">
        <f t="shared" si="1"/>
        <v>1.0208333333333299</v>
      </c>
      <c r="K39" s="10"/>
      <c r="L39" s="15"/>
      <c r="M39" s="85">
        <f t="shared" si="11"/>
        <v>72</v>
      </c>
      <c r="N39" s="84">
        <f t="shared" si="2"/>
        <v>1.0208333333333299</v>
      </c>
      <c r="O39" s="10"/>
      <c r="P39" s="15"/>
      <c r="Q39" s="85">
        <f t="shared" si="12"/>
        <v>72</v>
      </c>
      <c r="R39" s="84">
        <f t="shared" si="3"/>
        <v>1.0208333333333299</v>
      </c>
      <c r="S39" s="24"/>
      <c r="T39" s="10"/>
      <c r="U39" s="85">
        <f t="shared" si="13"/>
        <v>72</v>
      </c>
      <c r="V39" s="84">
        <f t="shared" si="4"/>
        <v>1.0208333333333299</v>
      </c>
      <c r="W39" s="10"/>
      <c r="X39" s="15"/>
      <c r="Y39" s="85">
        <f t="shared" si="14"/>
        <v>72</v>
      </c>
      <c r="Z39" s="84">
        <f t="shared" si="5"/>
        <v>1.0208333333333299</v>
      </c>
      <c r="AA39" s="10"/>
      <c r="AB39" s="15"/>
      <c r="AC39" s="85">
        <f t="shared" si="15"/>
        <v>72</v>
      </c>
      <c r="AD39" s="84">
        <f t="shared" si="6"/>
        <v>1.0208333333333299</v>
      </c>
      <c r="AE39" s="10"/>
      <c r="AF39" s="15"/>
      <c r="AG39" s="85">
        <f t="shared" si="16"/>
        <v>72</v>
      </c>
      <c r="AH39" s="84">
        <f t="shared" si="7"/>
        <v>1.0208333333333299</v>
      </c>
      <c r="AI39" s="10"/>
      <c r="AJ39" s="15"/>
      <c r="AK39" s="85">
        <f t="shared" si="17"/>
        <v>72</v>
      </c>
      <c r="AL39" s="84">
        <f t="shared" si="8"/>
        <v>1.0208333333333299</v>
      </c>
      <c r="AM39" s="10"/>
      <c r="AN39" s="15"/>
      <c r="AO39" s="86">
        <f t="shared" si="18"/>
        <v>72</v>
      </c>
    </row>
    <row r="40" spans="1:41">
      <c r="A40" s="87"/>
      <c r="B40" s="80">
        <v>1.0416666666666701</v>
      </c>
      <c r="C40" s="19"/>
      <c r="D40" s="21"/>
      <c r="E40" s="88">
        <f t="shared" si="9"/>
        <v>72</v>
      </c>
      <c r="F40" s="80">
        <f t="shared" si="0"/>
        <v>1.0416666666666701</v>
      </c>
      <c r="G40" s="19"/>
      <c r="H40" s="21"/>
      <c r="I40" s="88">
        <f t="shared" si="10"/>
        <v>72</v>
      </c>
      <c r="J40" s="80">
        <f t="shared" si="1"/>
        <v>1.0416666666666701</v>
      </c>
      <c r="K40" s="19"/>
      <c r="L40" s="21"/>
      <c r="M40" s="88">
        <f t="shared" si="11"/>
        <v>72</v>
      </c>
      <c r="N40" s="80">
        <f t="shared" si="2"/>
        <v>1.0416666666666701</v>
      </c>
      <c r="O40" s="19"/>
      <c r="P40" s="21"/>
      <c r="Q40" s="88">
        <f t="shared" si="12"/>
        <v>72</v>
      </c>
      <c r="R40" s="80">
        <f t="shared" si="3"/>
        <v>1.0416666666666701</v>
      </c>
      <c r="S40" s="22"/>
      <c r="T40" s="19"/>
      <c r="U40" s="88">
        <f t="shared" si="13"/>
        <v>72</v>
      </c>
      <c r="V40" s="80">
        <f t="shared" si="4"/>
        <v>1.0416666666666701</v>
      </c>
      <c r="W40" s="19"/>
      <c r="X40" s="21"/>
      <c r="Y40" s="88">
        <f t="shared" si="14"/>
        <v>72</v>
      </c>
      <c r="Z40" s="80">
        <f t="shared" si="5"/>
        <v>1.0416666666666701</v>
      </c>
      <c r="AA40" s="19"/>
      <c r="AB40" s="21"/>
      <c r="AC40" s="88">
        <f t="shared" si="15"/>
        <v>72</v>
      </c>
      <c r="AD40" s="80">
        <f t="shared" si="6"/>
        <v>1.0416666666666701</v>
      </c>
      <c r="AE40" s="19"/>
      <c r="AF40" s="21"/>
      <c r="AG40" s="88">
        <f t="shared" si="16"/>
        <v>72</v>
      </c>
      <c r="AH40" s="80">
        <f t="shared" si="7"/>
        <v>1.0416666666666701</v>
      </c>
      <c r="AI40" s="19"/>
      <c r="AJ40" s="21"/>
      <c r="AK40" s="88">
        <f t="shared" si="17"/>
        <v>72</v>
      </c>
      <c r="AL40" s="80">
        <f t="shared" si="8"/>
        <v>1.0416666666666701</v>
      </c>
      <c r="AM40" s="19"/>
      <c r="AN40" s="21"/>
      <c r="AO40" s="89">
        <f t="shared" si="18"/>
        <v>72</v>
      </c>
    </row>
    <row r="41" spans="1:41">
      <c r="A41" s="87"/>
      <c r="B41" s="84">
        <v>1.0625</v>
      </c>
      <c r="C41" s="10"/>
      <c r="D41" s="15"/>
      <c r="E41" s="85">
        <f t="shared" si="9"/>
        <v>72</v>
      </c>
      <c r="F41" s="84">
        <f t="shared" si="0"/>
        <v>1.0625</v>
      </c>
      <c r="G41" s="10"/>
      <c r="H41" s="15"/>
      <c r="I41" s="85">
        <f t="shared" si="10"/>
        <v>72</v>
      </c>
      <c r="J41" s="84">
        <f t="shared" si="1"/>
        <v>1.0625</v>
      </c>
      <c r="K41" s="10"/>
      <c r="L41" s="15"/>
      <c r="M41" s="85">
        <f t="shared" si="11"/>
        <v>72</v>
      </c>
      <c r="N41" s="84">
        <f t="shared" si="2"/>
        <v>1.0625</v>
      </c>
      <c r="O41" s="10"/>
      <c r="P41" s="15"/>
      <c r="Q41" s="85">
        <f t="shared" si="12"/>
        <v>72</v>
      </c>
      <c r="R41" s="84">
        <f t="shared" si="3"/>
        <v>1.0625</v>
      </c>
      <c r="S41" s="24"/>
      <c r="T41" s="10"/>
      <c r="U41" s="85">
        <f t="shared" si="13"/>
        <v>72</v>
      </c>
      <c r="V41" s="84">
        <f t="shared" si="4"/>
        <v>1.0625</v>
      </c>
      <c r="W41" s="10"/>
      <c r="X41" s="15"/>
      <c r="Y41" s="85">
        <f t="shared" si="14"/>
        <v>72</v>
      </c>
      <c r="Z41" s="84">
        <f t="shared" si="5"/>
        <v>1.0625</v>
      </c>
      <c r="AA41" s="10"/>
      <c r="AB41" s="15"/>
      <c r="AC41" s="85">
        <f t="shared" si="15"/>
        <v>72</v>
      </c>
      <c r="AD41" s="84">
        <f t="shared" si="6"/>
        <v>1.0625</v>
      </c>
      <c r="AE41" s="10"/>
      <c r="AF41" s="15"/>
      <c r="AG41" s="85">
        <f t="shared" si="16"/>
        <v>72</v>
      </c>
      <c r="AH41" s="84">
        <f t="shared" si="7"/>
        <v>1.0625</v>
      </c>
      <c r="AI41" s="10"/>
      <c r="AJ41" s="15"/>
      <c r="AK41" s="85">
        <f t="shared" si="17"/>
        <v>72</v>
      </c>
      <c r="AL41" s="84">
        <f t="shared" si="8"/>
        <v>1.0625</v>
      </c>
      <c r="AM41" s="10"/>
      <c r="AN41" s="15"/>
      <c r="AO41" s="86">
        <f t="shared" si="18"/>
        <v>72</v>
      </c>
    </row>
    <row r="42" spans="1:41">
      <c r="A42" s="87"/>
      <c r="B42" s="80">
        <v>1.0833333333333299</v>
      </c>
      <c r="C42" s="8"/>
      <c r="D42" s="13"/>
      <c r="E42" s="91">
        <f t="shared" si="9"/>
        <v>72</v>
      </c>
      <c r="F42" s="92">
        <f t="shared" si="0"/>
        <v>1.0833333333333299</v>
      </c>
      <c r="G42" s="8"/>
      <c r="H42" s="13"/>
      <c r="I42" s="91">
        <f t="shared" si="10"/>
        <v>72</v>
      </c>
      <c r="J42" s="92">
        <f t="shared" si="1"/>
        <v>1.0833333333333299</v>
      </c>
      <c r="K42" s="8"/>
      <c r="L42" s="13"/>
      <c r="M42" s="91">
        <f t="shared" si="11"/>
        <v>72</v>
      </c>
      <c r="N42" s="92">
        <f t="shared" si="2"/>
        <v>1.0833333333333299</v>
      </c>
      <c r="O42" s="8"/>
      <c r="P42" s="13"/>
      <c r="Q42" s="91">
        <f t="shared" si="12"/>
        <v>72</v>
      </c>
      <c r="R42" s="92">
        <f t="shared" si="3"/>
        <v>1.0833333333333299</v>
      </c>
      <c r="S42" s="29"/>
      <c r="T42" s="8"/>
      <c r="U42" s="91">
        <f t="shared" si="13"/>
        <v>72</v>
      </c>
      <c r="V42" s="92">
        <f t="shared" si="4"/>
        <v>1.0833333333333299</v>
      </c>
      <c r="W42" s="8"/>
      <c r="X42" s="13"/>
      <c r="Y42" s="91">
        <f t="shared" si="14"/>
        <v>72</v>
      </c>
      <c r="Z42" s="92">
        <f t="shared" si="5"/>
        <v>1.0833333333333299</v>
      </c>
      <c r="AA42" s="8"/>
      <c r="AB42" s="13"/>
      <c r="AC42" s="91">
        <f t="shared" si="15"/>
        <v>72</v>
      </c>
      <c r="AD42" s="92">
        <f t="shared" si="6"/>
        <v>1.0833333333333299</v>
      </c>
      <c r="AE42" s="8"/>
      <c r="AF42" s="13"/>
      <c r="AG42" s="91">
        <f t="shared" si="16"/>
        <v>72</v>
      </c>
      <c r="AH42" s="92">
        <f t="shared" si="7"/>
        <v>1.0833333333333299</v>
      </c>
      <c r="AI42" s="8"/>
      <c r="AJ42" s="13"/>
      <c r="AK42" s="91">
        <f t="shared" si="17"/>
        <v>72</v>
      </c>
      <c r="AL42" s="92">
        <f t="shared" si="8"/>
        <v>1.0833333333333299</v>
      </c>
      <c r="AM42" s="8"/>
      <c r="AN42" s="13"/>
      <c r="AO42" s="89">
        <f t="shared" si="18"/>
        <v>72</v>
      </c>
    </row>
    <row r="43" spans="1:41">
      <c r="A43" s="87"/>
      <c r="B43" s="84">
        <v>1.1041666666666701</v>
      </c>
      <c r="C43" s="19"/>
      <c r="D43" s="21"/>
      <c r="E43" s="91">
        <f t="shared" si="9"/>
        <v>72</v>
      </c>
      <c r="F43" s="92">
        <f t="shared" si="0"/>
        <v>1.1041666666666701</v>
      </c>
      <c r="G43" s="19"/>
      <c r="H43" s="21"/>
      <c r="I43" s="91">
        <f t="shared" si="10"/>
        <v>72</v>
      </c>
      <c r="J43" s="92">
        <f t="shared" si="1"/>
        <v>1.1041666666666701</v>
      </c>
      <c r="K43" s="19"/>
      <c r="L43" s="21"/>
      <c r="M43" s="91">
        <f t="shared" si="11"/>
        <v>72</v>
      </c>
      <c r="N43" s="92">
        <f t="shared" si="2"/>
        <v>1.1041666666666701</v>
      </c>
      <c r="O43" s="19"/>
      <c r="P43" s="21"/>
      <c r="Q43" s="91">
        <f t="shared" si="12"/>
        <v>72</v>
      </c>
      <c r="R43" s="92">
        <f t="shared" si="3"/>
        <v>1.1041666666666701</v>
      </c>
      <c r="S43" s="22"/>
      <c r="T43" s="19"/>
      <c r="U43" s="91">
        <f t="shared" si="13"/>
        <v>72</v>
      </c>
      <c r="V43" s="92">
        <f t="shared" si="4"/>
        <v>1.1041666666666701</v>
      </c>
      <c r="W43" s="19"/>
      <c r="X43" s="21"/>
      <c r="Y43" s="91">
        <f t="shared" si="14"/>
        <v>72</v>
      </c>
      <c r="Z43" s="92">
        <f t="shared" si="5"/>
        <v>1.1041666666666701</v>
      </c>
      <c r="AA43" s="8"/>
      <c r="AB43" s="13"/>
      <c r="AC43" s="91">
        <f t="shared" si="15"/>
        <v>72</v>
      </c>
      <c r="AD43" s="92">
        <f t="shared" si="6"/>
        <v>1.1041666666666701</v>
      </c>
      <c r="AE43" s="8"/>
      <c r="AF43" s="13"/>
      <c r="AG43" s="91">
        <f t="shared" si="16"/>
        <v>72</v>
      </c>
      <c r="AH43" s="92">
        <f t="shared" si="7"/>
        <v>1.1041666666666701</v>
      </c>
      <c r="AI43" s="8"/>
      <c r="AJ43" s="13"/>
      <c r="AK43" s="91">
        <f t="shared" si="17"/>
        <v>72</v>
      </c>
      <c r="AL43" s="92">
        <f t="shared" si="8"/>
        <v>1.1041666666666701</v>
      </c>
      <c r="AM43" s="19"/>
      <c r="AN43" s="21"/>
      <c r="AO43" s="86">
        <f t="shared" si="18"/>
        <v>72</v>
      </c>
    </row>
    <row r="44" spans="1:41">
      <c r="A44" s="87"/>
      <c r="B44" s="80">
        <v>1.125</v>
      </c>
      <c r="C44" s="10"/>
      <c r="D44" s="15"/>
      <c r="E44" s="88">
        <f t="shared" si="9"/>
        <v>72</v>
      </c>
      <c r="F44" s="80">
        <f t="shared" si="0"/>
        <v>1.125</v>
      </c>
      <c r="G44" s="10"/>
      <c r="H44" s="15"/>
      <c r="I44" s="88">
        <f t="shared" si="10"/>
        <v>72</v>
      </c>
      <c r="J44" s="80">
        <f t="shared" si="1"/>
        <v>1.125</v>
      </c>
      <c r="K44" s="10"/>
      <c r="L44" s="15"/>
      <c r="M44" s="88">
        <f t="shared" si="11"/>
        <v>72</v>
      </c>
      <c r="N44" s="80">
        <f t="shared" si="2"/>
        <v>1.125</v>
      </c>
      <c r="O44" s="10"/>
      <c r="P44" s="15"/>
      <c r="Q44" s="88">
        <f t="shared" si="12"/>
        <v>72</v>
      </c>
      <c r="R44" s="80">
        <f t="shared" si="3"/>
        <v>1.125</v>
      </c>
      <c r="S44" s="24"/>
      <c r="T44" s="10"/>
      <c r="U44" s="88">
        <f t="shared" si="13"/>
        <v>72</v>
      </c>
      <c r="V44" s="80">
        <f t="shared" si="4"/>
        <v>1.125</v>
      </c>
      <c r="W44" s="10"/>
      <c r="X44" s="15"/>
      <c r="Y44" s="88">
        <f t="shared" si="14"/>
        <v>72</v>
      </c>
      <c r="Z44" s="80">
        <f t="shared" si="5"/>
        <v>1.125</v>
      </c>
      <c r="AA44" s="19"/>
      <c r="AB44" s="21"/>
      <c r="AC44" s="88">
        <f t="shared" si="15"/>
        <v>72</v>
      </c>
      <c r="AD44" s="80">
        <f t="shared" si="6"/>
        <v>1.125</v>
      </c>
      <c r="AE44" s="19"/>
      <c r="AF44" s="21"/>
      <c r="AG44" s="88">
        <f t="shared" si="16"/>
        <v>72</v>
      </c>
      <c r="AH44" s="80">
        <f t="shared" si="7"/>
        <v>1.125</v>
      </c>
      <c r="AI44" s="19"/>
      <c r="AJ44" s="21"/>
      <c r="AK44" s="88">
        <f t="shared" si="17"/>
        <v>72</v>
      </c>
      <c r="AL44" s="80">
        <f t="shared" si="8"/>
        <v>1.125</v>
      </c>
      <c r="AM44" s="10"/>
      <c r="AN44" s="15"/>
      <c r="AO44" s="89">
        <f t="shared" si="18"/>
        <v>72</v>
      </c>
    </row>
    <row r="45" spans="1:41">
      <c r="A45" s="87"/>
      <c r="B45" s="84">
        <v>1.1458333333333299</v>
      </c>
      <c r="C45" s="10"/>
      <c r="D45" s="15"/>
      <c r="E45" s="85">
        <f t="shared" si="9"/>
        <v>72</v>
      </c>
      <c r="F45" s="84">
        <f t="shared" si="0"/>
        <v>1.1458333333333299</v>
      </c>
      <c r="G45" s="10"/>
      <c r="H45" s="15"/>
      <c r="I45" s="85">
        <f t="shared" si="10"/>
        <v>72</v>
      </c>
      <c r="J45" s="84">
        <f t="shared" si="1"/>
        <v>1.1458333333333299</v>
      </c>
      <c r="K45" s="10"/>
      <c r="L45" s="15"/>
      <c r="M45" s="85">
        <f t="shared" si="11"/>
        <v>72</v>
      </c>
      <c r="N45" s="84">
        <f t="shared" si="2"/>
        <v>1.1458333333333299</v>
      </c>
      <c r="O45" s="10"/>
      <c r="P45" s="15"/>
      <c r="Q45" s="85">
        <f t="shared" si="12"/>
        <v>72</v>
      </c>
      <c r="R45" s="84">
        <f t="shared" si="3"/>
        <v>1.1458333333333299</v>
      </c>
      <c r="S45" s="24"/>
      <c r="T45" s="10"/>
      <c r="U45" s="85">
        <f t="shared" si="13"/>
        <v>72</v>
      </c>
      <c r="V45" s="84">
        <f t="shared" si="4"/>
        <v>1.1458333333333299</v>
      </c>
      <c r="W45" s="10"/>
      <c r="X45" s="15"/>
      <c r="Y45" s="85">
        <f t="shared" si="14"/>
        <v>72</v>
      </c>
      <c r="Z45" s="84">
        <f t="shared" si="5"/>
        <v>1.1458333333333299</v>
      </c>
      <c r="AA45" s="10"/>
      <c r="AB45" s="15"/>
      <c r="AC45" s="85">
        <f t="shared" si="15"/>
        <v>72</v>
      </c>
      <c r="AD45" s="84">
        <f t="shared" si="6"/>
        <v>1.1458333333333299</v>
      </c>
      <c r="AE45" s="10"/>
      <c r="AF45" s="15"/>
      <c r="AG45" s="85">
        <f t="shared" si="16"/>
        <v>72</v>
      </c>
      <c r="AH45" s="84">
        <f t="shared" si="7"/>
        <v>1.1458333333333299</v>
      </c>
      <c r="AI45" s="10"/>
      <c r="AJ45" s="15"/>
      <c r="AK45" s="85">
        <f t="shared" si="17"/>
        <v>72</v>
      </c>
      <c r="AL45" s="84">
        <f t="shared" si="8"/>
        <v>1.1458333333333299</v>
      </c>
      <c r="AM45" s="10"/>
      <c r="AN45" s="15"/>
      <c r="AO45" s="86">
        <f t="shared" si="18"/>
        <v>72</v>
      </c>
    </row>
    <row r="46" spans="1:41">
      <c r="A46" s="87"/>
      <c r="B46" s="80">
        <v>1.1666666666666701</v>
      </c>
      <c r="C46" s="19"/>
      <c r="D46" s="21"/>
      <c r="E46" s="88">
        <f t="shared" si="9"/>
        <v>72</v>
      </c>
      <c r="F46" s="80">
        <f t="shared" si="0"/>
        <v>1.1666666666666701</v>
      </c>
      <c r="G46" s="19"/>
      <c r="H46" s="21"/>
      <c r="I46" s="88">
        <f t="shared" si="10"/>
        <v>72</v>
      </c>
      <c r="J46" s="80">
        <f t="shared" si="1"/>
        <v>1.1666666666666701</v>
      </c>
      <c r="K46" s="19"/>
      <c r="L46" s="21"/>
      <c r="M46" s="88">
        <f t="shared" si="11"/>
        <v>72</v>
      </c>
      <c r="N46" s="80">
        <f t="shared" si="2"/>
        <v>1.1666666666666701</v>
      </c>
      <c r="O46" s="19"/>
      <c r="P46" s="21"/>
      <c r="Q46" s="88">
        <f t="shared" si="12"/>
        <v>72</v>
      </c>
      <c r="R46" s="80">
        <f t="shared" si="3"/>
        <v>1.1666666666666701</v>
      </c>
      <c r="S46" s="22"/>
      <c r="T46" s="19"/>
      <c r="U46" s="88">
        <f t="shared" si="13"/>
        <v>72</v>
      </c>
      <c r="V46" s="80">
        <f t="shared" si="4"/>
        <v>1.1666666666666701</v>
      </c>
      <c r="W46" s="19"/>
      <c r="X46" s="21"/>
      <c r="Y46" s="88">
        <f t="shared" si="14"/>
        <v>72</v>
      </c>
      <c r="Z46" s="80">
        <f t="shared" si="5"/>
        <v>1.1666666666666701</v>
      </c>
      <c r="AA46" s="19"/>
      <c r="AB46" s="21"/>
      <c r="AC46" s="88">
        <f t="shared" si="15"/>
        <v>72</v>
      </c>
      <c r="AD46" s="80">
        <f t="shared" si="6"/>
        <v>1.1666666666666701</v>
      </c>
      <c r="AE46" s="19"/>
      <c r="AF46" s="21"/>
      <c r="AG46" s="88">
        <f t="shared" si="16"/>
        <v>72</v>
      </c>
      <c r="AH46" s="80">
        <f t="shared" si="7"/>
        <v>1.1666666666666701</v>
      </c>
      <c r="AI46" s="19"/>
      <c r="AJ46" s="21"/>
      <c r="AK46" s="88">
        <f t="shared" si="17"/>
        <v>72</v>
      </c>
      <c r="AL46" s="80">
        <f t="shared" si="8"/>
        <v>1.1666666666666701</v>
      </c>
      <c r="AM46" s="19"/>
      <c r="AN46" s="21"/>
      <c r="AO46" s="89">
        <f t="shared" si="18"/>
        <v>72</v>
      </c>
    </row>
    <row r="47" spans="1:41">
      <c r="A47" s="87"/>
      <c r="B47" s="84">
        <v>1.1875</v>
      </c>
      <c r="C47" s="10"/>
      <c r="D47" s="15"/>
      <c r="E47" s="85">
        <f t="shared" si="9"/>
        <v>72</v>
      </c>
      <c r="F47" s="84">
        <f t="shared" si="0"/>
        <v>1.1875</v>
      </c>
      <c r="G47" s="10"/>
      <c r="H47" s="15"/>
      <c r="I47" s="85">
        <f t="shared" si="10"/>
        <v>72</v>
      </c>
      <c r="J47" s="84">
        <f t="shared" si="1"/>
        <v>1.1875</v>
      </c>
      <c r="K47" s="10"/>
      <c r="L47" s="15"/>
      <c r="M47" s="85">
        <f t="shared" si="11"/>
        <v>72</v>
      </c>
      <c r="N47" s="84">
        <f t="shared" si="2"/>
        <v>1.1875</v>
      </c>
      <c r="O47" s="10"/>
      <c r="P47" s="15"/>
      <c r="Q47" s="85">
        <f t="shared" si="12"/>
        <v>72</v>
      </c>
      <c r="R47" s="84">
        <f t="shared" si="3"/>
        <v>1.1875</v>
      </c>
      <c r="S47" s="24"/>
      <c r="T47" s="10"/>
      <c r="U47" s="85">
        <f t="shared" si="13"/>
        <v>72</v>
      </c>
      <c r="V47" s="84">
        <f t="shared" si="4"/>
        <v>1.1875</v>
      </c>
      <c r="W47" s="10"/>
      <c r="X47" s="15"/>
      <c r="Y47" s="85">
        <f t="shared" si="14"/>
        <v>72</v>
      </c>
      <c r="Z47" s="84">
        <f t="shared" si="5"/>
        <v>1.1875</v>
      </c>
      <c r="AA47" s="10"/>
      <c r="AB47" s="15"/>
      <c r="AC47" s="85">
        <f t="shared" si="15"/>
        <v>72</v>
      </c>
      <c r="AD47" s="84">
        <f t="shared" si="6"/>
        <v>1.1875</v>
      </c>
      <c r="AE47" s="10"/>
      <c r="AF47" s="15"/>
      <c r="AG47" s="85">
        <f t="shared" si="16"/>
        <v>72</v>
      </c>
      <c r="AH47" s="84">
        <f t="shared" si="7"/>
        <v>1.1875</v>
      </c>
      <c r="AI47" s="10"/>
      <c r="AJ47" s="15"/>
      <c r="AK47" s="85">
        <f t="shared" si="17"/>
        <v>72</v>
      </c>
      <c r="AL47" s="84">
        <f t="shared" si="8"/>
        <v>1.1875</v>
      </c>
      <c r="AM47" s="10"/>
      <c r="AN47" s="15"/>
      <c r="AO47" s="86">
        <f t="shared" si="18"/>
        <v>72</v>
      </c>
    </row>
    <row r="48" spans="1:41">
      <c r="A48" s="87"/>
      <c r="B48" s="80">
        <v>1.2083333333333299</v>
      </c>
      <c r="C48" s="19"/>
      <c r="D48" s="21"/>
      <c r="E48" s="88">
        <f t="shared" si="9"/>
        <v>72</v>
      </c>
      <c r="F48" s="80">
        <f t="shared" si="0"/>
        <v>1.2083333333333299</v>
      </c>
      <c r="G48" s="19"/>
      <c r="H48" s="21"/>
      <c r="I48" s="88">
        <f t="shared" si="10"/>
        <v>72</v>
      </c>
      <c r="J48" s="80">
        <f t="shared" si="1"/>
        <v>1.2083333333333299</v>
      </c>
      <c r="K48" s="19"/>
      <c r="L48" s="21"/>
      <c r="M48" s="88">
        <f t="shared" si="11"/>
        <v>72</v>
      </c>
      <c r="N48" s="80">
        <f t="shared" si="2"/>
        <v>1.2083333333333299</v>
      </c>
      <c r="O48" s="19"/>
      <c r="P48" s="21"/>
      <c r="Q48" s="88">
        <f t="shared" si="12"/>
        <v>72</v>
      </c>
      <c r="R48" s="80">
        <f t="shared" si="3"/>
        <v>1.2083333333333299</v>
      </c>
      <c r="S48" s="22"/>
      <c r="T48" s="19"/>
      <c r="U48" s="88">
        <f t="shared" si="13"/>
        <v>72</v>
      </c>
      <c r="V48" s="80">
        <f t="shared" si="4"/>
        <v>1.2083333333333299</v>
      </c>
      <c r="W48" s="19"/>
      <c r="X48" s="21"/>
      <c r="Y48" s="88">
        <f t="shared" si="14"/>
        <v>72</v>
      </c>
      <c r="Z48" s="80">
        <f t="shared" si="5"/>
        <v>1.2083333333333299</v>
      </c>
      <c r="AA48" s="19"/>
      <c r="AB48" s="21"/>
      <c r="AC48" s="88">
        <f t="shared" si="15"/>
        <v>72</v>
      </c>
      <c r="AD48" s="80">
        <f t="shared" si="6"/>
        <v>1.2083333333333299</v>
      </c>
      <c r="AE48" s="19"/>
      <c r="AF48" s="21"/>
      <c r="AG48" s="88">
        <f t="shared" si="16"/>
        <v>72</v>
      </c>
      <c r="AH48" s="80">
        <f t="shared" si="7"/>
        <v>1.2083333333333299</v>
      </c>
      <c r="AI48" s="19"/>
      <c r="AJ48" s="21"/>
      <c r="AK48" s="88">
        <f t="shared" si="17"/>
        <v>72</v>
      </c>
      <c r="AL48" s="80">
        <f t="shared" si="8"/>
        <v>1.2083333333333299</v>
      </c>
      <c r="AM48" s="19"/>
      <c r="AN48" s="21"/>
      <c r="AO48" s="89">
        <f t="shared" si="18"/>
        <v>72</v>
      </c>
    </row>
    <row r="49" spans="1:41">
      <c r="A49" s="87"/>
      <c r="B49" s="84">
        <v>1.2291666666666701</v>
      </c>
      <c r="C49" s="10"/>
      <c r="D49" s="15"/>
      <c r="E49" s="85">
        <f t="shared" si="9"/>
        <v>72</v>
      </c>
      <c r="F49" s="84">
        <f t="shared" si="0"/>
        <v>1.2291666666666701</v>
      </c>
      <c r="G49" s="10"/>
      <c r="H49" s="15"/>
      <c r="I49" s="85">
        <f t="shared" si="10"/>
        <v>72</v>
      </c>
      <c r="J49" s="84">
        <f t="shared" si="1"/>
        <v>1.2291666666666701</v>
      </c>
      <c r="K49" s="10"/>
      <c r="L49" s="15"/>
      <c r="M49" s="85">
        <f t="shared" si="11"/>
        <v>72</v>
      </c>
      <c r="N49" s="84">
        <f t="shared" si="2"/>
        <v>1.2291666666666701</v>
      </c>
      <c r="O49" s="10"/>
      <c r="P49" s="15"/>
      <c r="Q49" s="85">
        <f t="shared" si="12"/>
        <v>72</v>
      </c>
      <c r="R49" s="84">
        <f t="shared" si="3"/>
        <v>1.2291666666666701</v>
      </c>
      <c r="S49" s="24"/>
      <c r="T49" s="10"/>
      <c r="U49" s="85">
        <f t="shared" si="13"/>
        <v>72</v>
      </c>
      <c r="V49" s="84">
        <f t="shared" si="4"/>
        <v>1.2291666666666701</v>
      </c>
      <c r="W49" s="10"/>
      <c r="X49" s="15"/>
      <c r="Y49" s="85">
        <f t="shared" si="14"/>
        <v>72</v>
      </c>
      <c r="Z49" s="84">
        <f t="shared" si="5"/>
        <v>1.2291666666666701</v>
      </c>
      <c r="AA49" s="10"/>
      <c r="AB49" s="15"/>
      <c r="AC49" s="85">
        <f t="shared" si="15"/>
        <v>72</v>
      </c>
      <c r="AD49" s="84">
        <f t="shared" si="6"/>
        <v>1.2291666666666701</v>
      </c>
      <c r="AE49" s="10"/>
      <c r="AF49" s="15"/>
      <c r="AG49" s="85">
        <f t="shared" si="16"/>
        <v>72</v>
      </c>
      <c r="AH49" s="84">
        <f t="shared" si="7"/>
        <v>1.2291666666666701</v>
      </c>
      <c r="AI49" s="10"/>
      <c r="AJ49" s="15"/>
      <c r="AK49" s="85">
        <f t="shared" si="17"/>
        <v>72</v>
      </c>
      <c r="AL49" s="84">
        <f t="shared" si="8"/>
        <v>1.2291666666666701</v>
      </c>
      <c r="AM49" s="10"/>
      <c r="AN49" s="15"/>
      <c r="AO49" s="86">
        <f t="shared" si="18"/>
        <v>72</v>
      </c>
    </row>
    <row r="50" spans="1:41">
      <c r="A50" s="87"/>
      <c r="B50" s="80">
        <v>1.25</v>
      </c>
      <c r="C50" s="19"/>
      <c r="D50" s="21"/>
      <c r="E50" s="88">
        <f t="shared" si="9"/>
        <v>72</v>
      </c>
      <c r="F50" s="80">
        <f t="shared" si="0"/>
        <v>1.25</v>
      </c>
      <c r="G50" s="19"/>
      <c r="H50" s="21"/>
      <c r="I50" s="88">
        <f t="shared" si="10"/>
        <v>72</v>
      </c>
      <c r="J50" s="80">
        <f t="shared" si="1"/>
        <v>1.25</v>
      </c>
      <c r="K50" s="19"/>
      <c r="L50" s="21"/>
      <c r="M50" s="88">
        <f t="shared" si="11"/>
        <v>72</v>
      </c>
      <c r="N50" s="80">
        <f t="shared" si="2"/>
        <v>1.25</v>
      </c>
      <c r="O50" s="19"/>
      <c r="P50" s="21"/>
      <c r="Q50" s="88">
        <f t="shared" si="12"/>
        <v>72</v>
      </c>
      <c r="R50" s="80">
        <f t="shared" si="3"/>
        <v>1.25</v>
      </c>
      <c r="S50" s="22"/>
      <c r="T50" s="19"/>
      <c r="U50" s="88">
        <f t="shared" si="13"/>
        <v>72</v>
      </c>
      <c r="V50" s="80">
        <f t="shared" si="4"/>
        <v>1.25</v>
      </c>
      <c r="W50" s="19"/>
      <c r="X50" s="21"/>
      <c r="Y50" s="88">
        <f t="shared" si="14"/>
        <v>72</v>
      </c>
      <c r="Z50" s="80">
        <f t="shared" si="5"/>
        <v>1.25</v>
      </c>
      <c r="AA50" s="19"/>
      <c r="AB50" s="21"/>
      <c r="AC50" s="88">
        <f t="shared" si="15"/>
        <v>72</v>
      </c>
      <c r="AD50" s="80">
        <f t="shared" si="6"/>
        <v>1.25</v>
      </c>
      <c r="AE50" s="19"/>
      <c r="AF50" s="21"/>
      <c r="AG50" s="88">
        <f t="shared" si="16"/>
        <v>72</v>
      </c>
      <c r="AH50" s="80">
        <f t="shared" si="7"/>
        <v>1.25</v>
      </c>
      <c r="AI50" s="19"/>
      <c r="AJ50" s="21"/>
      <c r="AK50" s="88">
        <f t="shared" si="17"/>
        <v>72</v>
      </c>
      <c r="AL50" s="80">
        <f t="shared" si="8"/>
        <v>1.25</v>
      </c>
      <c r="AM50" s="19"/>
      <c r="AN50" s="21"/>
      <c r="AO50" s="89">
        <f t="shared" si="18"/>
        <v>72</v>
      </c>
    </row>
    <row r="51" spans="1:41">
      <c r="A51" s="87"/>
      <c r="B51" s="84">
        <v>1.2708333333333299</v>
      </c>
      <c r="C51" s="10"/>
      <c r="D51" s="15"/>
      <c r="E51" s="85">
        <f t="shared" si="9"/>
        <v>72</v>
      </c>
      <c r="F51" s="84">
        <f t="shared" si="0"/>
        <v>1.2708333333333299</v>
      </c>
      <c r="G51" s="10"/>
      <c r="H51" s="15"/>
      <c r="I51" s="85">
        <f t="shared" si="10"/>
        <v>72</v>
      </c>
      <c r="J51" s="84">
        <f t="shared" si="1"/>
        <v>1.2708333333333299</v>
      </c>
      <c r="K51" s="10"/>
      <c r="L51" s="15"/>
      <c r="M51" s="85">
        <f t="shared" si="11"/>
        <v>72</v>
      </c>
      <c r="N51" s="84">
        <f t="shared" si="2"/>
        <v>1.2708333333333299</v>
      </c>
      <c r="O51" s="10"/>
      <c r="P51" s="15"/>
      <c r="Q51" s="85">
        <f t="shared" si="12"/>
        <v>72</v>
      </c>
      <c r="R51" s="84">
        <f t="shared" si="3"/>
        <v>1.2708333333333299</v>
      </c>
      <c r="S51" s="24"/>
      <c r="T51" s="10"/>
      <c r="U51" s="85">
        <f t="shared" si="13"/>
        <v>72</v>
      </c>
      <c r="V51" s="84">
        <f t="shared" si="4"/>
        <v>1.2708333333333299</v>
      </c>
      <c r="W51" s="10"/>
      <c r="X51" s="15"/>
      <c r="Y51" s="85">
        <f t="shared" si="14"/>
        <v>72</v>
      </c>
      <c r="Z51" s="84">
        <f t="shared" si="5"/>
        <v>1.2708333333333299</v>
      </c>
      <c r="AA51" s="10"/>
      <c r="AB51" s="15"/>
      <c r="AC51" s="85">
        <f t="shared" si="15"/>
        <v>72</v>
      </c>
      <c r="AD51" s="84">
        <f t="shared" si="6"/>
        <v>1.2708333333333299</v>
      </c>
      <c r="AE51" s="10"/>
      <c r="AF51" s="15"/>
      <c r="AG51" s="85">
        <f t="shared" si="16"/>
        <v>72</v>
      </c>
      <c r="AH51" s="84">
        <f t="shared" si="7"/>
        <v>1.2708333333333299</v>
      </c>
      <c r="AI51" s="10"/>
      <c r="AJ51" s="15"/>
      <c r="AK51" s="85">
        <f t="shared" si="17"/>
        <v>72</v>
      </c>
      <c r="AL51" s="84">
        <f t="shared" si="8"/>
        <v>1.2708333333333299</v>
      </c>
      <c r="AM51" s="10"/>
      <c r="AN51" s="15"/>
      <c r="AO51" s="86">
        <f t="shared" si="18"/>
        <v>72</v>
      </c>
    </row>
    <row r="52" spans="1:41" ht="15.75" thickBot="1">
      <c r="A52" s="95"/>
      <c r="B52" s="96">
        <v>1.2916666666666701</v>
      </c>
      <c r="C52" s="7"/>
      <c r="D52" s="14"/>
      <c r="E52" s="97">
        <f t="shared" si="9"/>
        <v>72</v>
      </c>
      <c r="F52" s="96">
        <f t="shared" si="0"/>
        <v>1.2916666666666701</v>
      </c>
      <c r="G52" s="7"/>
      <c r="H52" s="14"/>
      <c r="I52" s="97">
        <f t="shared" si="10"/>
        <v>72</v>
      </c>
      <c r="J52" s="96">
        <f t="shared" si="1"/>
        <v>1.2916666666666701</v>
      </c>
      <c r="K52" s="7"/>
      <c r="L52" s="14"/>
      <c r="M52" s="97">
        <f t="shared" si="11"/>
        <v>72</v>
      </c>
      <c r="N52" s="96">
        <f t="shared" si="2"/>
        <v>1.2916666666666701</v>
      </c>
      <c r="O52" s="7"/>
      <c r="P52" s="14"/>
      <c r="Q52" s="97">
        <f t="shared" si="12"/>
        <v>72</v>
      </c>
      <c r="R52" s="96">
        <f t="shared" si="3"/>
        <v>1.2916666666666701</v>
      </c>
      <c r="S52" s="2"/>
      <c r="T52" s="7"/>
      <c r="U52" s="97">
        <f t="shared" si="13"/>
        <v>72</v>
      </c>
      <c r="V52" s="96">
        <f t="shared" si="4"/>
        <v>1.2916666666666701</v>
      </c>
      <c r="W52" s="7"/>
      <c r="X52" s="14"/>
      <c r="Y52" s="97">
        <f t="shared" si="14"/>
        <v>72</v>
      </c>
      <c r="Z52" s="96">
        <f t="shared" si="5"/>
        <v>1.2916666666666701</v>
      </c>
      <c r="AA52" s="7"/>
      <c r="AB52" s="14"/>
      <c r="AC52" s="97">
        <f t="shared" si="15"/>
        <v>72</v>
      </c>
      <c r="AD52" s="96">
        <f t="shared" si="6"/>
        <v>1.2916666666666701</v>
      </c>
      <c r="AE52" s="7"/>
      <c r="AF52" s="14"/>
      <c r="AG52" s="97">
        <f t="shared" si="16"/>
        <v>72</v>
      </c>
      <c r="AH52" s="96">
        <f t="shared" si="7"/>
        <v>1.2916666666666701</v>
      </c>
      <c r="AI52" s="7"/>
      <c r="AJ52" s="14"/>
      <c r="AK52" s="97">
        <f t="shared" si="17"/>
        <v>72</v>
      </c>
      <c r="AL52" s="96">
        <f t="shared" si="8"/>
        <v>1.2916666666666701</v>
      </c>
      <c r="AM52" s="7"/>
      <c r="AN52" s="14"/>
      <c r="AO52" s="98">
        <f t="shared" si="18"/>
        <v>72</v>
      </c>
    </row>
    <row r="53" spans="1:41">
      <c r="A53" s="79" t="s">
        <v>8</v>
      </c>
      <c r="B53" s="117"/>
      <c r="C53" s="9">
        <f>MIN(C5:C52)</f>
        <v>0</v>
      </c>
      <c r="D53" s="48">
        <f t="shared" ref="D53:AN53" si="19">MIN(D5:D52)</f>
        <v>0</v>
      </c>
      <c r="E53" s="120"/>
      <c r="F53" s="117"/>
      <c r="G53" s="9">
        <f t="shared" si="19"/>
        <v>0</v>
      </c>
      <c r="H53" s="48">
        <f t="shared" si="19"/>
        <v>0</v>
      </c>
      <c r="I53" s="120"/>
      <c r="J53" s="117"/>
      <c r="K53" s="9">
        <f t="shared" si="19"/>
        <v>0</v>
      </c>
      <c r="L53" s="12">
        <f t="shared" si="19"/>
        <v>0</v>
      </c>
      <c r="M53" s="112"/>
      <c r="N53" s="117"/>
      <c r="O53" s="9">
        <f t="shared" si="19"/>
        <v>0</v>
      </c>
      <c r="P53" s="48">
        <f t="shared" si="19"/>
        <v>0</v>
      </c>
      <c r="Q53" s="120"/>
      <c r="R53" s="117"/>
      <c r="S53" s="18">
        <f t="shared" si="19"/>
        <v>0</v>
      </c>
      <c r="T53" s="9">
        <f t="shared" si="19"/>
        <v>0</v>
      </c>
      <c r="U53" s="112"/>
      <c r="V53" s="117"/>
      <c r="W53" s="9">
        <f t="shared" si="19"/>
        <v>0</v>
      </c>
      <c r="X53" s="12">
        <f t="shared" si="19"/>
        <v>0</v>
      </c>
      <c r="Y53" s="112"/>
      <c r="Z53" s="117"/>
      <c r="AA53" s="9">
        <f t="shared" si="19"/>
        <v>0</v>
      </c>
      <c r="AB53" s="12">
        <f t="shared" si="19"/>
        <v>0</v>
      </c>
      <c r="AC53" s="112"/>
      <c r="AD53" s="117"/>
      <c r="AE53" s="9">
        <f t="shared" si="19"/>
        <v>0</v>
      </c>
      <c r="AF53" s="12">
        <f t="shared" si="19"/>
        <v>0</v>
      </c>
      <c r="AG53" s="112"/>
      <c r="AH53" s="117"/>
      <c r="AI53" s="9">
        <f t="shared" si="19"/>
        <v>0</v>
      </c>
      <c r="AJ53" s="12">
        <f t="shared" si="19"/>
        <v>0</v>
      </c>
      <c r="AK53" s="112"/>
      <c r="AL53" s="117"/>
      <c r="AM53" s="9">
        <f t="shared" si="19"/>
        <v>0</v>
      </c>
      <c r="AN53" s="12">
        <f t="shared" si="19"/>
        <v>0</v>
      </c>
      <c r="AO53" s="115"/>
    </row>
    <row r="54" spans="1:41" ht="15.75" thickBot="1">
      <c r="A54" s="99" t="s">
        <v>9</v>
      </c>
      <c r="B54" s="118"/>
      <c r="C54" s="33">
        <f>MAX(C5:C52)</f>
        <v>0</v>
      </c>
      <c r="D54" s="49">
        <f t="shared" ref="D54:AN54" si="20">MAX(D5:D52)</f>
        <v>0</v>
      </c>
      <c r="E54" s="121"/>
      <c r="F54" s="118"/>
      <c r="G54" s="33">
        <f t="shared" si="20"/>
        <v>0</v>
      </c>
      <c r="H54" s="49">
        <f t="shared" si="20"/>
        <v>0</v>
      </c>
      <c r="I54" s="121"/>
      <c r="J54" s="118"/>
      <c r="K54" s="33">
        <f t="shared" si="20"/>
        <v>0</v>
      </c>
      <c r="L54" s="33">
        <f t="shared" si="20"/>
        <v>0</v>
      </c>
      <c r="M54" s="113"/>
      <c r="N54" s="118"/>
      <c r="O54" s="33">
        <f t="shared" si="20"/>
        <v>0</v>
      </c>
      <c r="P54" s="49">
        <f t="shared" si="20"/>
        <v>0</v>
      </c>
      <c r="Q54" s="121"/>
      <c r="R54" s="118"/>
      <c r="S54" s="35">
        <f t="shared" si="20"/>
        <v>0</v>
      </c>
      <c r="T54" s="33">
        <f t="shared" si="20"/>
        <v>0</v>
      </c>
      <c r="U54" s="113"/>
      <c r="V54" s="118"/>
      <c r="W54" s="33">
        <f t="shared" si="20"/>
        <v>0</v>
      </c>
      <c r="X54" s="34">
        <f t="shared" si="20"/>
        <v>0</v>
      </c>
      <c r="Y54" s="113"/>
      <c r="Z54" s="118"/>
      <c r="AA54" s="33">
        <f t="shared" si="20"/>
        <v>0</v>
      </c>
      <c r="AB54" s="34">
        <f t="shared" si="20"/>
        <v>0</v>
      </c>
      <c r="AC54" s="113"/>
      <c r="AD54" s="118"/>
      <c r="AE54" s="33">
        <f t="shared" si="20"/>
        <v>0</v>
      </c>
      <c r="AF54" s="34">
        <f t="shared" si="20"/>
        <v>0</v>
      </c>
      <c r="AG54" s="113"/>
      <c r="AH54" s="118"/>
      <c r="AI54" s="33">
        <f t="shared" si="20"/>
        <v>0</v>
      </c>
      <c r="AJ54" s="34">
        <f t="shared" si="20"/>
        <v>0</v>
      </c>
      <c r="AK54" s="113"/>
      <c r="AL54" s="118"/>
      <c r="AM54" s="19">
        <f t="shared" si="20"/>
        <v>0</v>
      </c>
      <c r="AN54" s="21">
        <f t="shared" si="20"/>
        <v>0</v>
      </c>
      <c r="AO54" s="116"/>
    </row>
    <row r="55" spans="1:41" ht="20.25" customHeight="1" thickBot="1">
      <c r="A55" s="100" t="s">
        <v>10</v>
      </c>
      <c r="B55" s="119"/>
      <c r="C55" s="32" t="e">
        <f>AVERAGE(C5:C52)</f>
        <v>#DIV/0!</v>
      </c>
      <c r="D55" s="50" t="e">
        <f t="shared" ref="D55:AN55" si="21">AVERAGE(D5:D52)</f>
        <v>#DIV/0!</v>
      </c>
      <c r="E55" s="122"/>
      <c r="F55" s="119"/>
      <c r="G55" s="32" t="e">
        <f t="shared" si="21"/>
        <v>#DIV/0!</v>
      </c>
      <c r="H55" s="50" t="e">
        <f t="shared" si="21"/>
        <v>#DIV/0!</v>
      </c>
      <c r="I55" s="122"/>
      <c r="J55" s="119"/>
      <c r="K55" s="32" t="e">
        <f t="shared" si="21"/>
        <v>#DIV/0!</v>
      </c>
      <c r="L55" s="47" t="e">
        <f t="shared" si="21"/>
        <v>#DIV/0!</v>
      </c>
      <c r="M55" s="114"/>
      <c r="N55" s="119"/>
      <c r="O55" s="32" t="e">
        <f t="shared" si="21"/>
        <v>#DIV/0!</v>
      </c>
      <c r="P55" s="2" t="e">
        <f t="shared" si="21"/>
        <v>#DIV/0!</v>
      </c>
      <c r="Q55" s="122"/>
      <c r="R55" s="119"/>
      <c r="S55" s="32" t="e">
        <f t="shared" si="21"/>
        <v>#DIV/0!</v>
      </c>
      <c r="T55" s="47" t="e">
        <f t="shared" si="21"/>
        <v>#DIV/0!</v>
      </c>
      <c r="U55" s="114"/>
      <c r="V55" s="119"/>
      <c r="W55" s="32" t="e">
        <f t="shared" si="21"/>
        <v>#DIV/0!</v>
      </c>
      <c r="X55" s="47" t="e">
        <f t="shared" si="21"/>
        <v>#DIV/0!</v>
      </c>
      <c r="Y55" s="114"/>
      <c r="Z55" s="119"/>
      <c r="AA55" s="32" t="e">
        <f t="shared" si="21"/>
        <v>#DIV/0!</v>
      </c>
      <c r="AB55" s="47" t="e">
        <f t="shared" si="21"/>
        <v>#DIV/0!</v>
      </c>
      <c r="AC55" s="114"/>
      <c r="AD55" s="119"/>
      <c r="AE55" s="32" t="e">
        <f t="shared" si="21"/>
        <v>#DIV/0!</v>
      </c>
      <c r="AF55" s="47" t="e">
        <f t="shared" si="21"/>
        <v>#DIV/0!</v>
      </c>
      <c r="AG55" s="114"/>
      <c r="AH55" s="119"/>
      <c r="AI55" s="32" t="e">
        <f t="shared" si="21"/>
        <v>#DIV/0!</v>
      </c>
      <c r="AJ55" s="47" t="e">
        <f t="shared" si="21"/>
        <v>#DIV/0!</v>
      </c>
      <c r="AK55" s="114"/>
      <c r="AL55" s="119"/>
      <c r="AM55" s="32" t="e">
        <f t="shared" si="21"/>
        <v>#DIV/0!</v>
      </c>
      <c r="AN55" s="72" t="e">
        <f t="shared" si="21"/>
        <v>#DIV/0!</v>
      </c>
      <c r="AO55" s="114"/>
    </row>
    <row r="56" spans="1:41" ht="30.75" customHeight="1" thickBot="1">
      <c r="A56" s="101" t="s">
        <v>22</v>
      </c>
      <c r="B56" s="71"/>
      <c r="C56" s="102" t="e">
        <f>STDEV(C5:C52)</f>
        <v>#DIV/0!</v>
      </c>
      <c r="D56" s="102" t="e">
        <f t="shared" ref="D56:AN56" si="22">STDEV(D5:D52)</f>
        <v>#DIV/0!</v>
      </c>
      <c r="E56" s="102"/>
      <c r="F56" s="102"/>
      <c r="G56" s="102" t="e">
        <f t="shared" si="22"/>
        <v>#DIV/0!</v>
      </c>
      <c r="H56" s="103" t="e">
        <f t="shared" si="22"/>
        <v>#DIV/0!</v>
      </c>
      <c r="I56" s="102"/>
      <c r="J56" s="102"/>
      <c r="K56" s="102" t="e">
        <f t="shared" si="22"/>
        <v>#DIV/0!</v>
      </c>
      <c r="L56" s="102" t="e">
        <f t="shared" si="22"/>
        <v>#DIV/0!</v>
      </c>
      <c r="M56" s="102"/>
      <c r="N56" s="102"/>
      <c r="O56" s="102" t="e">
        <f t="shared" si="22"/>
        <v>#DIV/0!</v>
      </c>
      <c r="P56" s="102" t="e">
        <f t="shared" si="22"/>
        <v>#DIV/0!</v>
      </c>
      <c r="Q56" s="102"/>
      <c r="R56" s="102"/>
      <c r="S56" s="102" t="e">
        <f t="shared" si="22"/>
        <v>#DIV/0!</v>
      </c>
      <c r="T56" s="102" t="e">
        <f t="shared" si="22"/>
        <v>#DIV/0!</v>
      </c>
      <c r="U56" s="102"/>
      <c r="V56" s="102"/>
      <c r="W56" s="102" t="e">
        <f t="shared" si="22"/>
        <v>#DIV/0!</v>
      </c>
      <c r="X56" s="102" t="e">
        <f t="shared" si="22"/>
        <v>#DIV/0!</v>
      </c>
      <c r="Y56" s="102"/>
      <c r="Z56" s="102"/>
      <c r="AA56" s="102" t="e">
        <f t="shared" si="22"/>
        <v>#DIV/0!</v>
      </c>
      <c r="AB56" s="102" t="e">
        <f t="shared" si="22"/>
        <v>#DIV/0!</v>
      </c>
      <c r="AC56" s="102"/>
      <c r="AD56" s="102"/>
      <c r="AE56" s="102" t="e">
        <f t="shared" si="22"/>
        <v>#DIV/0!</v>
      </c>
      <c r="AF56" s="102" t="e">
        <f t="shared" si="22"/>
        <v>#DIV/0!</v>
      </c>
      <c r="AG56" s="102"/>
      <c r="AH56" s="102"/>
      <c r="AI56" s="102" t="e">
        <f t="shared" si="22"/>
        <v>#DIV/0!</v>
      </c>
      <c r="AJ56" s="102" t="e">
        <f t="shared" si="22"/>
        <v>#DIV/0!</v>
      </c>
      <c r="AK56" s="102"/>
      <c r="AL56" s="102"/>
      <c r="AM56" s="102" t="e">
        <f t="shared" si="22"/>
        <v>#DIV/0!</v>
      </c>
      <c r="AN56" s="102" t="e">
        <f t="shared" si="22"/>
        <v>#DIV/0!</v>
      </c>
      <c r="AO56" s="104"/>
    </row>
  </sheetData>
  <mergeCells count="35">
    <mergeCell ref="Y53:Y55"/>
    <mergeCell ref="M53:M55"/>
    <mergeCell ref="AL53:AL55"/>
    <mergeCell ref="AO53:AO55"/>
    <mergeCell ref="B1:V1"/>
    <mergeCell ref="W1:Y1"/>
    <mergeCell ref="Z53:Z55"/>
    <mergeCell ref="AC53:AC55"/>
    <mergeCell ref="AD53:AD55"/>
    <mergeCell ref="AG53:AG55"/>
    <mergeCell ref="AH53:AH55"/>
    <mergeCell ref="AK53:AK55"/>
    <mergeCell ref="N53:N55"/>
    <mergeCell ref="Q53:Q55"/>
    <mergeCell ref="R53:R55"/>
    <mergeCell ref="U53:U55"/>
    <mergeCell ref="V53:V55"/>
    <mergeCell ref="B53:B55"/>
    <mergeCell ref="E53:E55"/>
    <mergeCell ref="F53:F55"/>
    <mergeCell ref="I53:I55"/>
    <mergeCell ref="J53:J55"/>
    <mergeCell ref="A2:A4"/>
    <mergeCell ref="AJ2:AL2"/>
    <mergeCell ref="AM2:AO2"/>
    <mergeCell ref="B3:D3"/>
    <mergeCell ref="F3:H3"/>
    <mergeCell ref="J3:L3"/>
    <mergeCell ref="N3:P3"/>
    <mergeCell ref="R3:T3"/>
    <mergeCell ref="V3:X3"/>
    <mergeCell ref="Z3:AB3"/>
    <mergeCell ref="AD3:AF3"/>
    <mergeCell ref="AH3:AJ3"/>
    <mergeCell ref="AL3:AN3"/>
  </mergeCells>
  <pageMargins left="0.7" right="0.7" top="0.75" bottom="0.75" header="0.3" footer="0.3"/>
  <pageSetup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O56"/>
  <sheetViews>
    <sheetView zoomScale="85" zoomScaleNormal="85" workbookViewId="0">
      <selection activeCell="E4" sqref="E4"/>
    </sheetView>
  </sheetViews>
  <sheetFormatPr defaultRowHeight="15"/>
  <cols>
    <col min="1" max="1" width="8.140625" style="1" customWidth="1"/>
    <col min="2" max="2" width="5.7109375" style="1" customWidth="1"/>
    <col min="3" max="3" width="5.28515625" style="1" customWidth="1"/>
    <col min="4" max="4" width="5.140625" style="1" customWidth="1"/>
    <col min="5" max="5" width="3" style="1" customWidth="1"/>
    <col min="6" max="7" width="5.5703125" style="1" customWidth="1"/>
    <col min="8" max="8" width="5.7109375" style="1" customWidth="1"/>
    <col min="9" max="9" width="3.42578125" style="1" customWidth="1"/>
    <col min="10" max="12" width="5.7109375" style="1" customWidth="1"/>
    <col min="13" max="13" width="3.42578125" style="1" customWidth="1"/>
    <col min="14" max="15" width="5.7109375" style="1" customWidth="1"/>
    <col min="16" max="16" width="5.42578125" style="1" customWidth="1"/>
    <col min="17" max="17" width="3.42578125" style="1" customWidth="1"/>
    <col min="18" max="20" width="5.7109375" style="1" customWidth="1"/>
    <col min="21" max="21" width="3.42578125" style="1" customWidth="1"/>
    <col min="22" max="24" width="5.7109375" style="1" customWidth="1"/>
    <col min="25" max="25" width="3.140625" style="1" customWidth="1"/>
    <col min="26" max="28" width="5.7109375" style="1" customWidth="1"/>
    <col min="29" max="29" width="3.28515625" style="1" customWidth="1"/>
    <col min="30" max="32" width="5.7109375" style="1" customWidth="1"/>
    <col min="33" max="33" width="3.140625" style="1" customWidth="1"/>
    <col min="34" max="36" width="5.7109375" style="1" customWidth="1"/>
    <col min="37" max="37" width="3.7109375" style="1" customWidth="1"/>
    <col min="38" max="40" width="5.7109375" style="1" customWidth="1"/>
    <col min="41" max="41" width="3.85546875" style="1" customWidth="1"/>
    <col min="42" max="16384" width="9.140625" style="1"/>
  </cols>
  <sheetData>
    <row r="1" spans="1:41" ht="47.25" customHeight="1" thickBot="1">
      <c r="A1" s="73"/>
      <c r="B1" s="131" t="s">
        <v>20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0">
        <f>'13'!W1:Y1</f>
        <v>42125</v>
      </c>
      <c r="X1" s="136"/>
      <c r="Y1" s="136"/>
      <c r="Z1" s="74"/>
      <c r="AA1" s="74"/>
      <c r="AB1" s="74"/>
      <c r="AC1" s="74"/>
      <c r="AD1" s="74"/>
      <c r="AE1" s="74"/>
      <c r="AF1" s="74"/>
      <c r="AG1" s="74"/>
      <c r="AH1" s="73"/>
      <c r="AI1" s="73"/>
      <c r="AJ1" s="73"/>
      <c r="AK1" s="73"/>
      <c r="AL1" s="73"/>
      <c r="AM1" s="73"/>
      <c r="AN1" s="73"/>
      <c r="AO1" s="73"/>
    </row>
    <row r="2" spans="1:41" ht="21.75" thickBot="1">
      <c r="A2" s="123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3" t="str">
        <f>'13'!N2</f>
        <v>Std.Temp                                Mim  ≥ 72 °C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  <c r="AD2" s="5"/>
      <c r="AE2" s="5"/>
      <c r="AF2" s="5"/>
      <c r="AG2" s="5"/>
      <c r="AH2" s="5"/>
      <c r="AI2" s="5"/>
      <c r="AJ2" s="132">
        <f>'13'!AJ2:AL2+1</f>
        <v>42138</v>
      </c>
      <c r="AK2" s="132"/>
      <c r="AL2" s="132"/>
      <c r="AM2" s="133" t="s">
        <v>7</v>
      </c>
      <c r="AN2" s="133"/>
      <c r="AO2" s="134"/>
    </row>
    <row r="3" spans="1:41" ht="22.5" customHeight="1" thickBot="1">
      <c r="A3" s="124"/>
      <c r="B3" s="126" t="s">
        <v>14</v>
      </c>
      <c r="C3" s="127"/>
      <c r="D3" s="128"/>
      <c r="E3" s="75">
        <f>'13'!E3</f>
        <v>72</v>
      </c>
      <c r="F3" s="126" t="s">
        <v>15</v>
      </c>
      <c r="G3" s="127"/>
      <c r="H3" s="128"/>
      <c r="I3" s="75">
        <f>E3</f>
        <v>72</v>
      </c>
      <c r="J3" s="129" t="s">
        <v>16</v>
      </c>
      <c r="K3" s="127"/>
      <c r="L3" s="128"/>
      <c r="M3" s="75">
        <f>I3</f>
        <v>72</v>
      </c>
      <c r="N3" s="126" t="s">
        <v>17</v>
      </c>
      <c r="O3" s="127"/>
      <c r="P3" s="128"/>
      <c r="Q3" s="75">
        <f>M3</f>
        <v>72</v>
      </c>
      <c r="R3" s="129" t="s">
        <v>18</v>
      </c>
      <c r="S3" s="127"/>
      <c r="T3" s="127"/>
      <c r="U3" s="76">
        <f>Q3</f>
        <v>72</v>
      </c>
      <c r="V3" s="126" t="s">
        <v>19</v>
      </c>
      <c r="W3" s="127"/>
      <c r="X3" s="128"/>
      <c r="Y3" s="75">
        <f>U3</f>
        <v>72</v>
      </c>
      <c r="Z3" s="129" t="s">
        <v>0</v>
      </c>
      <c r="AA3" s="127"/>
      <c r="AB3" s="128"/>
      <c r="AC3" s="75">
        <f>Y3</f>
        <v>72</v>
      </c>
      <c r="AD3" s="126" t="s">
        <v>1</v>
      </c>
      <c r="AE3" s="127"/>
      <c r="AF3" s="128"/>
      <c r="AG3" s="75">
        <f>AC3</f>
        <v>72</v>
      </c>
      <c r="AH3" s="129" t="s">
        <v>2</v>
      </c>
      <c r="AI3" s="127"/>
      <c r="AJ3" s="128"/>
      <c r="AK3" s="75">
        <f>AG3</f>
        <v>72</v>
      </c>
      <c r="AL3" s="126" t="s">
        <v>3</v>
      </c>
      <c r="AM3" s="127"/>
      <c r="AN3" s="128"/>
      <c r="AO3" s="75">
        <f>AK3</f>
        <v>72</v>
      </c>
    </row>
    <row r="4" spans="1:41" ht="39.75" customHeight="1" thickBot="1">
      <c r="A4" s="125"/>
      <c r="B4" s="77" t="s">
        <v>4</v>
      </c>
      <c r="C4" s="6" t="s">
        <v>5</v>
      </c>
      <c r="D4" s="11" t="s">
        <v>6</v>
      </c>
      <c r="E4" s="78" t="s">
        <v>8</v>
      </c>
      <c r="F4" s="77" t="s">
        <v>4</v>
      </c>
      <c r="G4" s="6" t="s">
        <v>5</v>
      </c>
      <c r="H4" s="11" t="s">
        <v>6</v>
      </c>
      <c r="I4" s="78" t="s">
        <v>8</v>
      </c>
      <c r="J4" s="77" t="s">
        <v>4</v>
      </c>
      <c r="K4" s="6" t="s">
        <v>5</v>
      </c>
      <c r="L4" s="11" t="s">
        <v>6</v>
      </c>
      <c r="M4" s="78" t="s">
        <v>8</v>
      </c>
      <c r="N4" s="77" t="s">
        <v>4</v>
      </c>
      <c r="O4" s="6" t="s">
        <v>5</v>
      </c>
      <c r="P4" s="11" t="s">
        <v>6</v>
      </c>
      <c r="Q4" s="78" t="s">
        <v>8</v>
      </c>
      <c r="R4" s="77" t="s">
        <v>4</v>
      </c>
      <c r="S4" s="16" t="s">
        <v>5</v>
      </c>
      <c r="T4" s="6" t="s">
        <v>6</v>
      </c>
      <c r="U4" s="78" t="s">
        <v>8</v>
      </c>
      <c r="V4" s="77" t="s">
        <v>4</v>
      </c>
      <c r="W4" s="6" t="s">
        <v>5</v>
      </c>
      <c r="X4" s="11" t="s">
        <v>6</v>
      </c>
      <c r="Y4" s="78" t="s">
        <v>8</v>
      </c>
      <c r="Z4" s="77" t="s">
        <v>4</v>
      </c>
      <c r="AA4" s="6" t="s">
        <v>5</v>
      </c>
      <c r="AB4" s="11" t="s">
        <v>6</v>
      </c>
      <c r="AC4" s="78" t="s">
        <v>8</v>
      </c>
      <c r="AD4" s="77" t="s">
        <v>4</v>
      </c>
      <c r="AE4" s="6" t="s">
        <v>5</v>
      </c>
      <c r="AF4" s="11" t="s">
        <v>6</v>
      </c>
      <c r="AG4" s="78" t="s">
        <v>8</v>
      </c>
      <c r="AH4" s="77" t="s">
        <v>4</v>
      </c>
      <c r="AI4" s="6" t="s">
        <v>5</v>
      </c>
      <c r="AJ4" s="11" t="s">
        <v>6</v>
      </c>
      <c r="AK4" s="78" t="s">
        <v>8</v>
      </c>
      <c r="AL4" s="77" t="s">
        <v>4</v>
      </c>
      <c r="AM4" s="6" t="s">
        <v>5</v>
      </c>
      <c r="AN4" s="11" t="s">
        <v>6</v>
      </c>
      <c r="AO4" s="78" t="s">
        <v>8</v>
      </c>
    </row>
    <row r="5" spans="1:41">
      <c r="A5" s="79" t="s">
        <v>11</v>
      </c>
      <c r="B5" s="80">
        <v>0.3125</v>
      </c>
      <c r="C5" s="19"/>
      <c r="D5" s="20"/>
      <c r="E5" s="81">
        <f>'13'!E5</f>
        <v>72</v>
      </c>
      <c r="F5" s="80">
        <f>B5</f>
        <v>0.3125</v>
      </c>
      <c r="G5" s="19"/>
      <c r="H5" s="20"/>
      <c r="I5" s="81">
        <f>E5</f>
        <v>72</v>
      </c>
      <c r="J5" s="80">
        <f>F5</f>
        <v>0.3125</v>
      </c>
      <c r="K5" s="19"/>
      <c r="L5" s="21"/>
      <c r="M5" s="81">
        <f>I5</f>
        <v>72</v>
      </c>
      <c r="N5" s="80">
        <f>J5</f>
        <v>0.3125</v>
      </c>
      <c r="O5" s="19"/>
      <c r="P5" s="21"/>
      <c r="Q5" s="81">
        <f>M5</f>
        <v>72</v>
      </c>
      <c r="R5" s="80">
        <f>N5</f>
        <v>0.3125</v>
      </c>
      <c r="S5" s="22"/>
      <c r="T5" s="23"/>
      <c r="U5" s="81">
        <f>Q5</f>
        <v>72</v>
      </c>
      <c r="V5" s="80">
        <f>R5</f>
        <v>0.3125</v>
      </c>
      <c r="W5" s="19"/>
      <c r="X5" s="21"/>
      <c r="Y5" s="81">
        <f>U5</f>
        <v>72</v>
      </c>
      <c r="Z5" s="80">
        <f>V5</f>
        <v>0.3125</v>
      </c>
      <c r="AA5" s="19"/>
      <c r="AB5" s="21"/>
      <c r="AC5" s="81">
        <f>Y5</f>
        <v>72</v>
      </c>
      <c r="AD5" s="80">
        <f>Z5</f>
        <v>0.3125</v>
      </c>
      <c r="AE5" s="19"/>
      <c r="AF5" s="21"/>
      <c r="AG5" s="81">
        <f>AC5</f>
        <v>72</v>
      </c>
      <c r="AH5" s="80">
        <f>AD5</f>
        <v>0.3125</v>
      </c>
      <c r="AI5" s="19"/>
      <c r="AJ5" s="20"/>
      <c r="AK5" s="81">
        <f>AG5</f>
        <v>72</v>
      </c>
      <c r="AL5" s="80">
        <f>AH5</f>
        <v>0.3125</v>
      </c>
      <c r="AM5" s="19"/>
      <c r="AN5" s="21"/>
      <c r="AO5" s="82">
        <f>AK5</f>
        <v>72</v>
      </c>
    </row>
    <row r="6" spans="1:41">
      <c r="A6" s="83"/>
      <c r="B6" s="84">
        <v>0.33333333333333331</v>
      </c>
      <c r="C6" s="10"/>
      <c r="D6" s="15"/>
      <c r="E6" s="85">
        <f>E5</f>
        <v>72</v>
      </c>
      <c r="F6" s="84">
        <f t="shared" ref="F6:F52" si="0">B6</f>
        <v>0.33333333333333331</v>
      </c>
      <c r="G6" s="10"/>
      <c r="H6" s="15"/>
      <c r="I6" s="85">
        <f>I5</f>
        <v>72</v>
      </c>
      <c r="J6" s="84">
        <f t="shared" ref="J6:J52" si="1">F6</f>
        <v>0.33333333333333331</v>
      </c>
      <c r="K6" s="10"/>
      <c r="L6" s="15"/>
      <c r="M6" s="85">
        <f>M5</f>
        <v>72</v>
      </c>
      <c r="N6" s="84">
        <f t="shared" ref="N6:N52" si="2">J6</f>
        <v>0.33333333333333331</v>
      </c>
      <c r="O6" s="10"/>
      <c r="P6" s="15"/>
      <c r="Q6" s="85">
        <f>Q5</f>
        <v>72</v>
      </c>
      <c r="R6" s="84">
        <f t="shared" ref="R6:R52" si="3">N6</f>
        <v>0.33333333333333331</v>
      </c>
      <c r="S6" s="24"/>
      <c r="T6" s="10"/>
      <c r="U6" s="85">
        <f>U5</f>
        <v>72</v>
      </c>
      <c r="V6" s="84">
        <f t="shared" ref="V6:V52" si="4">R6</f>
        <v>0.33333333333333331</v>
      </c>
      <c r="W6" s="10"/>
      <c r="X6" s="15"/>
      <c r="Y6" s="85">
        <f>Y5</f>
        <v>72</v>
      </c>
      <c r="Z6" s="84">
        <f t="shared" ref="Z6:Z52" si="5">V6</f>
        <v>0.33333333333333331</v>
      </c>
      <c r="AA6" s="10"/>
      <c r="AB6" s="15"/>
      <c r="AC6" s="85">
        <f>AC5</f>
        <v>72</v>
      </c>
      <c r="AD6" s="84">
        <f t="shared" ref="AD6:AD52" si="6">Z6</f>
        <v>0.33333333333333331</v>
      </c>
      <c r="AE6" s="10"/>
      <c r="AF6" s="15"/>
      <c r="AG6" s="85">
        <f>AG5</f>
        <v>72</v>
      </c>
      <c r="AH6" s="84">
        <f t="shared" ref="AH6:AH52" si="7">AD6</f>
        <v>0.33333333333333331</v>
      </c>
      <c r="AI6" s="25"/>
      <c r="AJ6" s="26"/>
      <c r="AK6" s="85">
        <f>AK5</f>
        <v>72</v>
      </c>
      <c r="AL6" s="84">
        <f t="shared" ref="AL6:AL52" si="8">AH6</f>
        <v>0.33333333333333331</v>
      </c>
      <c r="AM6" s="10"/>
      <c r="AN6" s="15"/>
      <c r="AO6" s="86">
        <f>AO5</f>
        <v>72</v>
      </c>
    </row>
    <row r="7" spans="1:41">
      <c r="A7" s="87"/>
      <c r="B7" s="80">
        <v>0.35416666666666702</v>
      </c>
      <c r="C7" s="19"/>
      <c r="D7" s="21"/>
      <c r="E7" s="88">
        <f t="shared" ref="E7:E52" si="9">E6</f>
        <v>72</v>
      </c>
      <c r="F7" s="80">
        <f t="shared" si="0"/>
        <v>0.35416666666666702</v>
      </c>
      <c r="G7" s="19"/>
      <c r="H7" s="21"/>
      <c r="I7" s="88">
        <f t="shared" ref="I7:I52" si="10">I6</f>
        <v>72</v>
      </c>
      <c r="J7" s="80">
        <f t="shared" si="1"/>
        <v>0.35416666666666702</v>
      </c>
      <c r="K7" s="19"/>
      <c r="L7" s="21"/>
      <c r="M7" s="88">
        <f t="shared" ref="M7:M52" si="11">M6</f>
        <v>72</v>
      </c>
      <c r="N7" s="80">
        <f t="shared" si="2"/>
        <v>0.35416666666666702</v>
      </c>
      <c r="O7" s="19"/>
      <c r="P7" s="21"/>
      <c r="Q7" s="88">
        <f t="shared" ref="Q7:Q52" si="12">Q6</f>
        <v>72</v>
      </c>
      <c r="R7" s="80">
        <f t="shared" si="3"/>
        <v>0.35416666666666702</v>
      </c>
      <c r="S7" s="22"/>
      <c r="T7" s="19"/>
      <c r="U7" s="88">
        <f t="shared" ref="U7:U52" si="13">U6</f>
        <v>72</v>
      </c>
      <c r="V7" s="80">
        <f t="shared" si="4"/>
        <v>0.35416666666666702</v>
      </c>
      <c r="W7" s="19"/>
      <c r="X7" s="21"/>
      <c r="Y7" s="88">
        <f t="shared" ref="Y7:Y52" si="14">Y6</f>
        <v>72</v>
      </c>
      <c r="Z7" s="80">
        <f t="shared" si="5"/>
        <v>0.35416666666666702</v>
      </c>
      <c r="AA7" s="19"/>
      <c r="AB7" s="21"/>
      <c r="AC7" s="88">
        <f t="shared" ref="AC7:AC52" si="15">AC6</f>
        <v>72</v>
      </c>
      <c r="AD7" s="80">
        <f t="shared" si="6"/>
        <v>0.35416666666666702</v>
      </c>
      <c r="AE7" s="19"/>
      <c r="AF7" s="21"/>
      <c r="AG7" s="88">
        <f t="shared" ref="AG7:AG52" si="16">AG6</f>
        <v>72</v>
      </c>
      <c r="AH7" s="80">
        <f t="shared" si="7"/>
        <v>0.35416666666666702</v>
      </c>
      <c r="AI7" s="23"/>
      <c r="AJ7" s="20"/>
      <c r="AK7" s="88">
        <f t="shared" ref="AK7:AK52" si="17">AK6</f>
        <v>72</v>
      </c>
      <c r="AL7" s="80">
        <f t="shared" si="8"/>
        <v>0.35416666666666702</v>
      </c>
      <c r="AM7" s="19"/>
      <c r="AN7" s="21"/>
      <c r="AO7" s="89">
        <f t="shared" ref="AO7:AO52" si="18">AO6</f>
        <v>72</v>
      </c>
    </row>
    <row r="8" spans="1:41">
      <c r="A8" s="87"/>
      <c r="B8" s="84">
        <v>0.375</v>
      </c>
      <c r="C8" s="10"/>
      <c r="D8" s="15"/>
      <c r="E8" s="85">
        <f t="shared" si="9"/>
        <v>72</v>
      </c>
      <c r="F8" s="84">
        <f t="shared" si="0"/>
        <v>0.375</v>
      </c>
      <c r="G8" s="10"/>
      <c r="H8" s="15"/>
      <c r="I8" s="85">
        <f t="shared" si="10"/>
        <v>72</v>
      </c>
      <c r="J8" s="84">
        <f t="shared" si="1"/>
        <v>0.375</v>
      </c>
      <c r="K8" s="10"/>
      <c r="L8" s="15"/>
      <c r="M8" s="85">
        <f t="shared" si="11"/>
        <v>72</v>
      </c>
      <c r="N8" s="84">
        <f t="shared" si="2"/>
        <v>0.375</v>
      </c>
      <c r="O8" s="10"/>
      <c r="P8" s="15"/>
      <c r="Q8" s="85">
        <f t="shared" si="12"/>
        <v>72</v>
      </c>
      <c r="R8" s="84">
        <f t="shared" si="3"/>
        <v>0.375</v>
      </c>
      <c r="S8" s="24"/>
      <c r="T8" s="10"/>
      <c r="U8" s="85">
        <f t="shared" si="13"/>
        <v>72</v>
      </c>
      <c r="V8" s="84">
        <f t="shared" si="4"/>
        <v>0.375</v>
      </c>
      <c r="W8" s="10"/>
      <c r="X8" s="15"/>
      <c r="Y8" s="85">
        <f t="shared" si="14"/>
        <v>72</v>
      </c>
      <c r="Z8" s="84">
        <f t="shared" si="5"/>
        <v>0.375</v>
      </c>
      <c r="AA8" s="10"/>
      <c r="AB8" s="15"/>
      <c r="AC8" s="85">
        <f t="shared" si="15"/>
        <v>72</v>
      </c>
      <c r="AD8" s="84">
        <f t="shared" si="6"/>
        <v>0.375</v>
      </c>
      <c r="AE8" s="10"/>
      <c r="AF8" s="15"/>
      <c r="AG8" s="85">
        <f t="shared" si="16"/>
        <v>72</v>
      </c>
      <c r="AH8" s="84">
        <f t="shared" si="7"/>
        <v>0.375</v>
      </c>
      <c r="AI8" s="10"/>
      <c r="AJ8" s="15"/>
      <c r="AK8" s="85">
        <f t="shared" si="17"/>
        <v>72</v>
      </c>
      <c r="AL8" s="84">
        <f t="shared" si="8"/>
        <v>0.375</v>
      </c>
      <c r="AM8" s="10"/>
      <c r="AN8" s="15"/>
      <c r="AO8" s="86">
        <f t="shared" si="18"/>
        <v>72</v>
      </c>
    </row>
    <row r="9" spans="1:41">
      <c r="A9" s="87"/>
      <c r="B9" s="80">
        <v>0.39583333333333298</v>
      </c>
      <c r="C9" s="19"/>
      <c r="D9" s="21"/>
      <c r="E9" s="88">
        <f t="shared" si="9"/>
        <v>72</v>
      </c>
      <c r="F9" s="80">
        <f t="shared" si="0"/>
        <v>0.39583333333333298</v>
      </c>
      <c r="G9" s="19"/>
      <c r="H9" s="21"/>
      <c r="I9" s="88">
        <f t="shared" si="10"/>
        <v>72</v>
      </c>
      <c r="J9" s="80">
        <f t="shared" si="1"/>
        <v>0.39583333333333298</v>
      </c>
      <c r="K9" s="19"/>
      <c r="L9" s="21"/>
      <c r="M9" s="88">
        <f t="shared" si="11"/>
        <v>72</v>
      </c>
      <c r="N9" s="80">
        <f t="shared" si="2"/>
        <v>0.39583333333333298</v>
      </c>
      <c r="O9" s="19"/>
      <c r="P9" s="21"/>
      <c r="Q9" s="88">
        <f t="shared" si="12"/>
        <v>72</v>
      </c>
      <c r="R9" s="80">
        <f t="shared" si="3"/>
        <v>0.39583333333333298</v>
      </c>
      <c r="S9" s="22"/>
      <c r="T9" s="23"/>
      <c r="U9" s="88">
        <f t="shared" si="13"/>
        <v>72</v>
      </c>
      <c r="V9" s="80">
        <f t="shared" si="4"/>
        <v>0.39583333333333298</v>
      </c>
      <c r="W9" s="19"/>
      <c r="X9" s="21"/>
      <c r="Y9" s="88">
        <f t="shared" si="14"/>
        <v>72</v>
      </c>
      <c r="Z9" s="80">
        <f t="shared" si="5"/>
        <v>0.39583333333333298</v>
      </c>
      <c r="AA9" s="19"/>
      <c r="AB9" s="21"/>
      <c r="AC9" s="88">
        <f t="shared" si="15"/>
        <v>72</v>
      </c>
      <c r="AD9" s="80">
        <f t="shared" si="6"/>
        <v>0.39583333333333298</v>
      </c>
      <c r="AE9" s="19"/>
      <c r="AF9" s="21"/>
      <c r="AG9" s="88">
        <f t="shared" si="16"/>
        <v>72</v>
      </c>
      <c r="AH9" s="80">
        <f t="shared" si="7"/>
        <v>0.39583333333333298</v>
      </c>
      <c r="AI9" s="19"/>
      <c r="AJ9" s="20"/>
      <c r="AK9" s="88">
        <f t="shared" si="17"/>
        <v>72</v>
      </c>
      <c r="AL9" s="80">
        <f t="shared" si="8"/>
        <v>0.39583333333333298</v>
      </c>
      <c r="AM9" s="19"/>
      <c r="AN9" s="21"/>
      <c r="AO9" s="89">
        <f t="shared" si="18"/>
        <v>72</v>
      </c>
    </row>
    <row r="10" spans="1:41">
      <c r="A10" s="87"/>
      <c r="B10" s="84">
        <v>0.41666666666666702</v>
      </c>
      <c r="C10" s="10"/>
      <c r="D10" s="15"/>
      <c r="E10" s="85">
        <f t="shared" si="9"/>
        <v>72</v>
      </c>
      <c r="F10" s="84">
        <f t="shared" si="0"/>
        <v>0.41666666666666702</v>
      </c>
      <c r="G10" s="10"/>
      <c r="H10" s="15"/>
      <c r="I10" s="85">
        <f t="shared" si="10"/>
        <v>72</v>
      </c>
      <c r="J10" s="84">
        <f t="shared" si="1"/>
        <v>0.41666666666666702</v>
      </c>
      <c r="K10" s="10"/>
      <c r="L10" s="15"/>
      <c r="M10" s="85">
        <f t="shared" si="11"/>
        <v>72</v>
      </c>
      <c r="N10" s="84">
        <f t="shared" si="2"/>
        <v>0.41666666666666702</v>
      </c>
      <c r="O10" s="10"/>
      <c r="P10" s="15"/>
      <c r="Q10" s="85">
        <f t="shared" si="12"/>
        <v>72</v>
      </c>
      <c r="R10" s="84">
        <f t="shared" si="3"/>
        <v>0.41666666666666702</v>
      </c>
      <c r="S10" s="24"/>
      <c r="T10" s="10"/>
      <c r="U10" s="85">
        <f t="shared" si="13"/>
        <v>72</v>
      </c>
      <c r="V10" s="84">
        <f t="shared" si="4"/>
        <v>0.41666666666666702</v>
      </c>
      <c r="W10" s="10"/>
      <c r="X10" s="15"/>
      <c r="Y10" s="85">
        <f t="shared" si="14"/>
        <v>72</v>
      </c>
      <c r="Z10" s="84">
        <f t="shared" si="5"/>
        <v>0.41666666666666702</v>
      </c>
      <c r="AA10" s="10"/>
      <c r="AB10" s="15"/>
      <c r="AC10" s="85">
        <f t="shared" si="15"/>
        <v>72</v>
      </c>
      <c r="AD10" s="84">
        <f t="shared" si="6"/>
        <v>0.41666666666666702</v>
      </c>
      <c r="AE10" s="10"/>
      <c r="AF10" s="15"/>
      <c r="AG10" s="85">
        <f t="shared" si="16"/>
        <v>72</v>
      </c>
      <c r="AH10" s="84">
        <f t="shared" si="7"/>
        <v>0.41666666666666702</v>
      </c>
      <c r="AI10" s="10"/>
      <c r="AJ10" s="15"/>
      <c r="AK10" s="85">
        <f t="shared" si="17"/>
        <v>72</v>
      </c>
      <c r="AL10" s="84">
        <f t="shared" si="8"/>
        <v>0.41666666666666702</v>
      </c>
      <c r="AM10" s="10"/>
      <c r="AN10" s="15"/>
      <c r="AO10" s="86">
        <f t="shared" si="18"/>
        <v>72</v>
      </c>
    </row>
    <row r="11" spans="1:41">
      <c r="A11" s="87"/>
      <c r="B11" s="80">
        <v>0.4375</v>
      </c>
      <c r="C11" s="19"/>
      <c r="D11" s="21"/>
      <c r="E11" s="88">
        <f t="shared" si="9"/>
        <v>72</v>
      </c>
      <c r="F11" s="80">
        <f t="shared" si="0"/>
        <v>0.4375</v>
      </c>
      <c r="G11" s="19"/>
      <c r="H11" s="21"/>
      <c r="I11" s="88">
        <f t="shared" si="10"/>
        <v>72</v>
      </c>
      <c r="J11" s="80">
        <f t="shared" si="1"/>
        <v>0.4375</v>
      </c>
      <c r="K11" s="19"/>
      <c r="L11" s="21"/>
      <c r="M11" s="88">
        <f t="shared" si="11"/>
        <v>72</v>
      </c>
      <c r="N11" s="80">
        <f t="shared" si="2"/>
        <v>0.4375</v>
      </c>
      <c r="O11" s="19"/>
      <c r="P11" s="21"/>
      <c r="Q11" s="88">
        <f t="shared" si="12"/>
        <v>72</v>
      </c>
      <c r="R11" s="80">
        <f t="shared" si="3"/>
        <v>0.4375</v>
      </c>
      <c r="S11" s="22"/>
      <c r="T11" s="19"/>
      <c r="U11" s="88">
        <f t="shared" si="13"/>
        <v>72</v>
      </c>
      <c r="V11" s="80">
        <f t="shared" si="4"/>
        <v>0.4375</v>
      </c>
      <c r="W11" s="19"/>
      <c r="X11" s="21"/>
      <c r="Y11" s="88">
        <f t="shared" si="14"/>
        <v>72</v>
      </c>
      <c r="Z11" s="80">
        <f t="shared" si="5"/>
        <v>0.4375</v>
      </c>
      <c r="AA11" s="19"/>
      <c r="AB11" s="21"/>
      <c r="AC11" s="88">
        <f t="shared" si="15"/>
        <v>72</v>
      </c>
      <c r="AD11" s="80">
        <f t="shared" si="6"/>
        <v>0.4375</v>
      </c>
      <c r="AE11" s="19"/>
      <c r="AF11" s="21"/>
      <c r="AG11" s="88">
        <f t="shared" si="16"/>
        <v>72</v>
      </c>
      <c r="AH11" s="80">
        <f t="shared" si="7"/>
        <v>0.4375</v>
      </c>
      <c r="AI11" s="19"/>
      <c r="AJ11" s="21"/>
      <c r="AK11" s="88">
        <f t="shared" si="17"/>
        <v>72</v>
      </c>
      <c r="AL11" s="80">
        <f t="shared" si="8"/>
        <v>0.4375</v>
      </c>
      <c r="AM11" s="19"/>
      <c r="AN11" s="21"/>
      <c r="AO11" s="89">
        <f t="shared" si="18"/>
        <v>72</v>
      </c>
    </row>
    <row r="12" spans="1:41">
      <c r="A12" s="87"/>
      <c r="B12" s="84">
        <v>0.45833333333333298</v>
      </c>
      <c r="C12" s="10"/>
      <c r="D12" s="15"/>
      <c r="E12" s="85">
        <f t="shared" si="9"/>
        <v>72</v>
      </c>
      <c r="F12" s="84">
        <f t="shared" si="0"/>
        <v>0.45833333333333298</v>
      </c>
      <c r="G12" s="10"/>
      <c r="H12" s="15"/>
      <c r="I12" s="85">
        <f t="shared" si="10"/>
        <v>72</v>
      </c>
      <c r="J12" s="84">
        <f t="shared" si="1"/>
        <v>0.45833333333333298</v>
      </c>
      <c r="K12" s="10"/>
      <c r="L12" s="15"/>
      <c r="M12" s="85">
        <f t="shared" si="11"/>
        <v>72</v>
      </c>
      <c r="N12" s="84">
        <f t="shared" si="2"/>
        <v>0.45833333333333298</v>
      </c>
      <c r="O12" s="10"/>
      <c r="P12" s="15"/>
      <c r="Q12" s="85">
        <f t="shared" si="12"/>
        <v>72</v>
      </c>
      <c r="R12" s="84">
        <f t="shared" si="3"/>
        <v>0.45833333333333298</v>
      </c>
      <c r="S12" s="24"/>
      <c r="T12" s="10"/>
      <c r="U12" s="85">
        <f t="shared" si="13"/>
        <v>72</v>
      </c>
      <c r="V12" s="84">
        <f t="shared" si="4"/>
        <v>0.45833333333333298</v>
      </c>
      <c r="W12" s="10"/>
      <c r="X12" s="15"/>
      <c r="Y12" s="85">
        <f t="shared" si="14"/>
        <v>72</v>
      </c>
      <c r="Z12" s="84">
        <f t="shared" si="5"/>
        <v>0.45833333333333298</v>
      </c>
      <c r="AA12" s="10"/>
      <c r="AB12" s="15"/>
      <c r="AC12" s="85">
        <f t="shared" si="15"/>
        <v>72</v>
      </c>
      <c r="AD12" s="84">
        <f t="shared" si="6"/>
        <v>0.45833333333333298</v>
      </c>
      <c r="AE12" s="10"/>
      <c r="AF12" s="15"/>
      <c r="AG12" s="85">
        <f t="shared" si="16"/>
        <v>72</v>
      </c>
      <c r="AH12" s="84">
        <f t="shared" si="7"/>
        <v>0.45833333333333298</v>
      </c>
      <c r="AI12" s="10"/>
      <c r="AJ12" s="15"/>
      <c r="AK12" s="85">
        <f t="shared" si="17"/>
        <v>72</v>
      </c>
      <c r="AL12" s="84">
        <f t="shared" si="8"/>
        <v>0.45833333333333298</v>
      </c>
      <c r="AM12" s="10"/>
      <c r="AN12" s="15"/>
      <c r="AO12" s="86">
        <f t="shared" si="18"/>
        <v>72</v>
      </c>
    </row>
    <row r="13" spans="1:41">
      <c r="A13" s="87"/>
      <c r="B13" s="80">
        <v>0.47916666666666702</v>
      </c>
      <c r="C13" s="19"/>
      <c r="D13" s="21"/>
      <c r="E13" s="88">
        <f t="shared" si="9"/>
        <v>72</v>
      </c>
      <c r="F13" s="80">
        <f t="shared" si="0"/>
        <v>0.47916666666666702</v>
      </c>
      <c r="G13" s="19"/>
      <c r="H13" s="21"/>
      <c r="I13" s="88">
        <f t="shared" si="10"/>
        <v>72</v>
      </c>
      <c r="J13" s="80">
        <f t="shared" si="1"/>
        <v>0.47916666666666702</v>
      </c>
      <c r="K13" s="19"/>
      <c r="L13" s="21"/>
      <c r="M13" s="88">
        <f t="shared" si="11"/>
        <v>72</v>
      </c>
      <c r="N13" s="80">
        <f t="shared" si="2"/>
        <v>0.47916666666666702</v>
      </c>
      <c r="O13" s="19"/>
      <c r="P13" s="20"/>
      <c r="Q13" s="88">
        <f t="shared" si="12"/>
        <v>72</v>
      </c>
      <c r="R13" s="80">
        <f t="shared" si="3"/>
        <v>0.47916666666666702</v>
      </c>
      <c r="S13" s="22"/>
      <c r="T13" s="19"/>
      <c r="U13" s="88">
        <f t="shared" si="13"/>
        <v>72</v>
      </c>
      <c r="V13" s="80">
        <f t="shared" si="4"/>
        <v>0.47916666666666702</v>
      </c>
      <c r="W13" s="19"/>
      <c r="X13" s="21"/>
      <c r="Y13" s="88">
        <f t="shared" si="14"/>
        <v>72</v>
      </c>
      <c r="Z13" s="80">
        <f t="shared" si="5"/>
        <v>0.47916666666666702</v>
      </c>
      <c r="AA13" s="19"/>
      <c r="AB13" s="21"/>
      <c r="AC13" s="88">
        <f t="shared" si="15"/>
        <v>72</v>
      </c>
      <c r="AD13" s="80">
        <f t="shared" si="6"/>
        <v>0.47916666666666702</v>
      </c>
      <c r="AE13" s="19"/>
      <c r="AF13" s="21"/>
      <c r="AG13" s="88">
        <f t="shared" si="16"/>
        <v>72</v>
      </c>
      <c r="AH13" s="80">
        <f t="shared" si="7"/>
        <v>0.47916666666666702</v>
      </c>
      <c r="AI13" s="19"/>
      <c r="AJ13" s="21"/>
      <c r="AK13" s="88">
        <f t="shared" si="17"/>
        <v>72</v>
      </c>
      <c r="AL13" s="80">
        <f t="shared" si="8"/>
        <v>0.47916666666666702</v>
      </c>
      <c r="AM13" s="19"/>
      <c r="AN13" s="21"/>
      <c r="AO13" s="89">
        <f t="shared" si="18"/>
        <v>72</v>
      </c>
    </row>
    <row r="14" spans="1:41">
      <c r="A14" s="87"/>
      <c r="B14" s="84">
        <v>0.5</v>
      </c>
      <c r="C14" s="10"/>
      <c r="D14" s="15"/>
      <c r="E14" s="85">
        <f t="shared" si="9"/>
        <v>72</v>
      </c>
      <c r="F14" s="84">
        <f t="shared" si="0"/>
        <v>0.5</v>
      </c>
      <c r="G14" s="10"/>
      <c r="H14" s="15"/>
      <c r="I14" s="85">
        <f t="shared" si="10"/>
        <v>72</v>
      </c>
      <c r="J14" s="84">
        <f t="shared" si="1"/>
        <v>0.5</v>
      </c>
      <c r="K14" s="10"/>
      <c r="L14" s="26"/>
      <c r="M14" s="85">
        <f t="shared" si="11"/>
        <v>72</v>
      </c>
      <c r="N14" s="84">
        <f t="shared" si="2"/>
        <v>0.5</v>
      </c>
      <c r="O14" s="10"/>
      <c r="P14" s="15"/>
      <c r="Q14" s="85">
        <f t="shared" si="12"/>
        <v>72</v>
      </c>
      <c r="R14" s="84">
        <f t="shared" si="3"/>
        <v>0.5</v>
      </c>
      <c r="S14" s="24"/>
      <c r="T14" s="10"/>
      <c r="U14" s="85">
        <f t="shared" si="13"/>
        <v>72</v>
      </c>
      <c r="V14" s="84">
        <f t="shared" si="4"/>
        <v>0.5</v>
      </c>
      <c r="W14" s="10"/>
      <c r="X14" s="15"/>
      <c r="Y14" s="85">
        <f t="shared" si="14"/>
        <v>72</v>
      </c>
      <c r="Z14" s="84">
        <f t="shared" si="5"/>
        <v>0.5</v>
      </c>
      <c r="AA14" s="10"/>
      <c r="AB14" s="15"/>
      <c r="AC14" s="85">
        <f t="shared" si="15"/>
        <v>72</v>
      </c>
      <c r="AD14" s="84">
        <f t="shared" si="6"/>
        <v>0.5</v>
      </c>
      <c r="AE14" s="10"/>
      <c r="AF14" s="15"/>
      <c r="AG14" s="85">
        <f t="shared" si="16"/>
        <v>72</v>
      </c>
      <c r="AH14" s="84">
        <f t="shared" si="7"/>
        <v>0.5</v>
      </c>
      <c r="AI14" s="10"/>
      <c r="AJ14" s="15"/>
      <c r="AK14" s="85">
        <f t="shared" si="17"/>
        <v>72</v>
      </c>
      <c r="AL14" s="84">
        <f t="shared" si="8"/>
        <v>0.5</v>
      </c>
      <c r="AM14" s="10"/>
      <c r="AN14" s="15"/>
      <c r="AO14" s="86">
        <f t="shared" si="18"/>
        <v>72</v>
      </c>
    </row>
    <row r="15" spans="1:41">
      <c r="A15" s="87"/>
      <c r="B15" s="80">
        <v>0.52083333333333304</v>
      </c>
      <c r="C15" s="19"/>
      <c r="D15" s="21"/>
      <c r="E15" s="88">
        <f t="shared" si="9"/>
        <v>72</v>
      </c>
      <c r="F15" s="80">
        <f t="shared" si="0"/>
        <v>0.52083333333333304</v>
      </c>
      <c r="G15" s="19"/>
      <c r="H15" s="21"/>
      <c r="I15" s="88">
        <f t="shared" si="10"/>
        <v>72</v>
      </c>
      <c r="J15" s="80">
        <f t="shared" si="1"/>
        <v>0.52083333333333304</v>
      </c>
      <c r="K15" s="19"/>
      <c r="L15" s="21"/>
      <c r="M15" s="88">
        <f t="shared" si="11"/>
        <v>72</v>
      </c>
      <c r="N15" s="80">
        <f t="shared" si="2"/>
        <v>0.52083333333333304</v>
      </c>
      <c r="O15" s="19"/>
      <c r="P15" s="21"/>
      <c r="Q15" s="88">
        <f t="shared" si="12"/>
        <v>72</v>
      </c>
      <c r="R15" s="80">
        <f t="shared" si="3"/>
        <v>0.52083333333333304</v>
      </c>
      <c r="S15" s="22"/>
      <c r="T15" s="19"/>
      <c r="U15" s="88">
        <f t="shared" si="13"/>
        <v>72</v>
      </c>
      <c r="V15" s="80">
        <f t="shared" si="4"/>
        <v>0.52083333333333304</v>
      </c>
      <c r="W15" s="19"/>
      <c r="X15" s="21"/>
      <c r="Y15" s="88">
        <f t="shared" si="14"/>
        <v>72</v>
      </c>
      <c r="Z15" s="80">
        <f t="shared" si="5"/>
        <v>0.52083333333333304</v>
      </c>
      <c r="AA15" s="19"/>
      <c r="AB15" s="21"/>
      <c r="AC15" s="88">
        <f t="shared" si="15"/>
        <v>72</v>
      </c>
      <c r="AD15" s="80">
        <f t="shared" si="6"/>
        <v>0.52083333333333304</v>
      </c>
      <c r="AE15" s="19"/>
      <c r="AF15" s="21"/>
      <c r="AG15" s="88">
        <f t="shared" si="16"/>
        <v>72</v>
      </c>
      <c r="AH15" s="80">
        <f t="shared" si="7"/>
        <v>0.52083333333333304</v>
      </c>
      <c r="AI15" s="19"/>
      <c r="AJ15" s="21"/>
      <c r="AK15" s="88">
        <f t="shared" si="17"/>
        <v>72</v>
      </c>
      <c r="AL15" s="80">
        <f t="shared" si="8"/>
        <v>0.52083333333333304</v>
      </c>
      <c r="AM15" s="19"/>
      <c r="AN15" s="21"/>
      <c r="AO15" s="89">
        <f t="shared" si="18"/>
        <v>72</v>
      </c>
    </row>
    <row r="16" spans="1:41">
      <c r="A16" s="87"/>
      <c r="B16" s="84">
        <v>0.54166666666666596</v>
      </c>
      <c r="C16" s="10"/>
      <c r="D16" s="15"/>
      <c r="E16" s="85">
        <f t="shared" si="9"/>
        <v>72</v>
      </c>
      <c r="F16" s="84">
        <f t="shared" si="0"/>
        <v>0.54166666666666596</v>
      </c>
      <c r="G16" s="10"/>
      <c r="H16" s="15"/>
      <c r="I16" s="85">
        <f t="shared" si="10"/>
        <v>72</v>
      </c>
      <c r="J16" s="84">
        <f t="shared" si="1"/>
        <v>0.54166666666666596</v>
      </c>
      <c r="K16" s="10"/>
      <c r="L16" s="15"/>
      <c r="M16" s="85">
        <f t="shared" si="11"/>
        <v>72</v>
      </c>
      <c r="N16" s="84">
        <f t="shared" si="2"/>
        <v>0.54166666666666596</v>
      </c>
      <c r="O16" s="10"/>
      <c r="P16" s="15"/>
      <c r="Q16" s="85">
        <f t="shared" si="12"/>
        <v>72</v>
      </c>
      <c r="R16" s="84">
        <f t="shared" si="3"/>
        <v>0.54166666666666596</v>
      </c>
      <c r="S16" s="24"/>
      <c r="T16" s="25"/>
      <c r="U16" s="85">
        <f t="shared" si="13"/>
        <v>72</v>
      </c>
      <c r="V16" s="84">
        <f t="shared" si="4"/>
        <v>0.54166666666666596</v>
      </c>
      <c r="W16" s="10"/>
      <c r="X16" s="15"/>
      <c r="Y16" s="85">
        <f t="shared" si="14"/>
        <v>72</v>
      </c>
      <c r="Z16" s="84">
        <f t="shared" si="5"/>
        <v>0.54166666666666596</v>
      </c>
      <c r="AA16" s="10"/>
      <c r="AB16" s="15"/>
      <c r="AC16" s="85">
        <f t="shared" si="15"/>
        <v>72</v>
      </c>
      <c r="AD16" s="84">
        <f t="shared" si="6"/>
        <v>0.54166666666666596</v>
      </c>
      <c r="AE16" s="10"/>
      <c r="AF16" s="15"/>
      <c r="AG16" s="85">
        <f t="shared" si="16"/>
        <v>72</v>
      </c>
      <c r="AH16" s="84">
        <f t="shared" si="7"/>
        <v>0.54166666666666596</v>
      </c>
      <c r="AI16" s="10"/>
      <c r="AJ16" s="15"/>
      <c r="AK16" s="85">
        <f t="shared" si="17"/>
        <v>72</v>
      </c>
      <c r="AL16" s="84">
        <f t="shared" si="8"/>
        <v>0.54166666666666596</v>
      </c>
      <c r="AM16" s="10"/>
      <c r="AN16" s="15"/>
      <c r="AO16" s="86">
        <f t="shared" si="18"/>
        <v>72</v>
      </c>
    </row>
    <row r="17" spans="1:41">
      <c r="A17" s="87"/>
      <c r="B17" s="84">
        <v>0.5625</v>
      </c>
      <c r="C17" s="10"/>
      <c r="D17" s="15"/>
      <c r="E17" s="85">
        <f t="shared" si="9"/>
        <v>72</v>
      </c>
      <c r="F17" s="84">
        <f t="shared" si="0"/>
        <v>0.5625</v>
      </c>
      <c r="G17" s="10"/>
      <c r="H17" s="15"/>
      <c r="I17" s="85">
        <f t="shared" si="10"/>
        <v>72</v>
      </c>
      <c r="J17" s="84">
        <f t="shared" si="1"/>
        <v>0.5625</v>
      </c>
      <c r="K17" s="10"/>
      <c r="L17" s="26"/>
      <c r="M17" s="85">
        <f t="shared" si="11"/>
        <v>72</v>
      </c>
      <c r="N17" s="84">
        <f t="shared" si="2"/>
        <v>0.5625</v>
      </c>
      <c r="O17" s="10"/>
      <c r="P17" s="15"/>
      <c r="Q17" s="85">
        <f t="shared" si="12"/>
        <v>72</v>
      </c>
      <c r="R17" s="84">
        <f t="shared" si="3"/>
        <v>0.5625</v>
      </c>
      <c r="S17" s="24"/>
      <c r="T17" s="10"/>
      <c r="U17" s="85">
        <f t="shared" si="13"/>
        <v>72</v>
      </c>
      <c r="V17" s="84">
        <f t="shared" si="4"/>
        <v>0.5625</v>
      </c>
      <c r="W17" s="10"/>
      <c r="X17" s="15"/>
      <c r="Y17" s="85">
        <f t="shared" si="14"/>
        <v>72</v>
      </c>
      <c r="Z17" s="84">
        <f t="shared" si="5"/>
        <v>0.5625</v>
      </c>
      <c r="AA17" s="10"/>
      <c r="AB17" s="15"/>
      <c r="AC17" s="85">
        <f t="shared" si="15"/>
        <v>72</v>
      </c>
      <c r="AD17" s="84">
        <f t="shared" si="6"/>
        <v>0.5625</v>
      </c>
      <c r="AE17" s="10"/>
      <c r="AF17" s="15"/>
      <c r="AG17" s="85">
        <f t="shared" si="16"/>
        <v>72</v>
      </c>
      <c r="AH17" s="84">
        <f t="shared" si="7"/>
        <v>0.5625</v>
      </c>
      <c r="AI17" s="10"/>
      <c r="AJ17" s="15"/>
      <c r="AK17" s="85">
        <f t="shared" si="17"/>
        <v>72</v>
      </c>
      <c r="AL17" s="84">
        <f t="shared" si="8"/>
        <v>0.5625</v>
      </c>
      <c r="AM17" s="10"/>
      <c r="AN17" s="15"/>
      <c r="AO17" s="86">
        <f t="shared" si="18"/>
        <v>72</v>
      </c>
    </row>
    <row r="18" spans="1:41">
      <c r="A18" s="87"/>
      <c r="B18" s="80">
        <v>0.58333333333333304</v>
      </c>
      <c r="C18" s="19"/>
      <c r="D18" s="21"/>
      <c r="E18" s="88">
        <f t="shared" si="9"/>
        <v>72</v>
      </c>
      <c r="F18" s="80">
        <f t="shared" si="0"/>
        <v>0.58333333333333304</v>
      </c>
      <c r="G18" s="19"/>
      <c r="H18" s="21"/>
      <c r="I18" s="88">
        <f t="shared" si="10"/>
        <v>72</v>
      </c>
      <c r="J18" s="80">
        <f t="shared" si="1"/>
        <v>0.58333333333333304</v>
      </c>
      <c r="K18" s="19"/>
      <c r="L18" s="21"/>
      <c r="M18" s="88">
        <f t="shared" si="11"/>
        <v>72</v>
      </c>
      <c r="N18" s="80">
        <f t="shared" si="2"/>
        <v>0.58333333333333304</v>
      </c>
      <c r="O18" s="19"/>
      <c r="P18" s="21"/>
      <c r="Q18" s="88">
        <f t="shared" si="12"/>
        <v>72</v>
      </c>
      <c r="R18" s="80">
        <f t="shared" si="3"/>
        <v>0.58333333333333304</v>
      </c>
      <c r="S18" s="22"/>
      <c r="T18" s="19"/>
      <c r="U18" s="88">
        <f t="shared" si="13"/>
        <v>72</v>
      </c>
      <c r="V18" s="80">
        <f t="shared" si="4"/>
        <v>0.58333333333333304</v>
      </c>
      <c r="W18" s="19"/>
      <c r="X18" s="21"/>
      <c r="Y18" s="88">
        <f t="shared" si="14"/>
        <v>72</v>
      </c>
      <c r="Z18" s="80">
        <f t="shared" si="5"/>
        <v>0.58333333333333304</v>
      </c>
      <c r="AA18" s="19"/>
      <c r="AB18" s="21"/>
      <c r="AC18" s="88">
        <f t="shared" si="15"/>
        <v>72</v>
      </c>
      <c r="AD18" s="80">
        <f t="shared" si="6"/>
        <v>0.58333333333333304</v>
      </c>
      <c r="AE18" s="19"/>
      <c r="AF18" s="21"/>
      <c r="AG18" s="88">
        <f t="shared" si="16"/>
        <v>72</v>
      </c>
      <c r="AH18" s="80">
        <f t="shared" si="7"/>
        <v>0.58333333333333304</v>
      </c>
      <c r="AI18" s="19"/>
      <c r="AJ18" s="21"/>
      <c r="AK18" s="88">
        <f t="shared" si="17"/>
        <v>72</v>
      </c>
      <c r="AL18" s="80">
        <f t="shared" si="8"/>
        <v>0.58333333333333304</v>
      </c>
      <c r="AM18" s="19"/>
      <c r="AN18" s="20"/>
      <c r="AO18" s="89">
        <f t="shared" si="18"/>
        <v>72</v>
      </c>
    </row>
    <row r="19" spans="1:41">
      <c r="A19" s="87"/>
      <c r="B19" s="84">
        <v>0.60416666666666596</v>
      </c>
      <c r="C19" s="10"/>
      <c r="D19" s="15"/>
      <c r="E19" s="85">
        <f t="shared" si="9"/>
        <v>72</v>
      </c>
      <c r="F19" s="84">
        <f t="shared" si="0"/>
        <v>0.60416666666666596</v>
      </c>
      <c r="G19" s="10"/>
      <c r="H19" s="15"/>
      <c r="I19" s="85">
        <f t="shared" si="10"/>
        <v>72</v>
      </c>
      <c r="J19" s="84">
        <f t="shared" si="1"/>
        <v>0.60416666666666596</v>
      </c>
      <c r="K19" s="10"/>
      <c r="L19" s="15"/>
      <c r="M19" s="85">
        <f t="shared" si="11"/>
        <v>72</v>
      </c>
      <c r="N19" s="84">
        <f t="shared" si="2"/>
        <v>0.60416666666666596</v>
      </c>
      <c r="O19" s="10"/>
      <c r="P19" s="15"/>
      <c r="Q19" s="85">
        <f t="shared" si="12"/>
        <v>72</v>
      </c>
      <c r="R19" s="84">
        <f t="shared" si="3"/>
        <v>0.60416666666666596</v>
      </c>
      <c r="S19" s="24"/>
      <c r="T19" s="10"/>
      <c r="U19" s="85">
        <f t="shared" si="13"/>
        <v>72</v>
      </c>
      <c r="V19" s="84">
        <f t="shared" si="4"/>
        <v>0.60416666666666596</v>
      </c>
      <c r="W19" s="10"/>
      <c r="X19" s="15"/>
      <c r="Y19" s="85">
        <f t="shared" si="14"/>
        <v>72</v>
      </c>
      <c r="Z19" s="84">
        <f t="shared" si="5"/>
        <v>0.60416666666666596</v>
      </c>
      <c r="AA19" s="10"/>
      <c r="AB19" s="15"/>
      <c r="AC19" s="85">
        <f t="shared" si="15"/>
        <v>72</v>
      </c>
      <c r="AD19" s="84">
        <f t="shared" si="6"/>
        <v>0.60416666666666596</v>
      </c>
      <c r="AE19" s="10"/>
      <c r="AF19" s="15"/>
      <c r="AG19" s="85">
        <f t="shared" si="16"/>
        <v>72</v>
      </c>
      <c r="AH19" s="84">
        <f t="shared" si="7"/>
        <v>0.60416666666666596</v>
      </c>
      <c r="AI19" s="10"/>
      <c r="AJ19" s="26"/>
      <c r="AK19" s="85">
        <f t="shared" si="17"/>
        <v>72</v>
      </c>
      <c r="AL19" s="84">
        <f t="shared" si="8"/>
        <v>0.60416666666666596</v>
      </c>
      <c r="AM19" s="10"/>
      <c r="AN19" s="15"/>
      <c r="AO19" s="86">
        <f t="shared" si="18"/>
        <v>72</v>
      </c>
    </row>
    <row r="20" spans="1:41">
      <c r="A20" s="87"/>
      <c r="B20" s="80">
        <v>0.625</v>
      </c>
      <c r="C20" s="19"/>
      <c r="D20" s="21"/>
      <c r="E20" s="88">
        <f t="shared" si="9"/>
        <v>72</v>
      </c>
      <c r="F20" s="80">
        <f t="shared" si="0"/>
        <v>0.625</v>
      </c>
      <c r="G20" s="19"/>
      <c r="H20" s="21"/>
      <c r="I20" s="88">
        <f t="shared" si="10"/>
        <v>72</v>
      </c>
      <c r="J20" s="80">
        <f t="shared" si="1"/>
        <v>0.625</v>
      </c>
      <c r="K20" s="19"/>
      <c r="L20" s="21"/>
      <c r="M20" s="88">
        <f t="shared" si="11"/>
        <v>72</v>
      </c>
      <c r="N20" s="80">
        <f t="shared" si="2"/>
        <v>0.625</v>
      </c>
      <c r="O20" s="19"/>
      <c r="P20" s="21"/>
      <c r="Q20" s="88">
        <f t="shared" si="12"/>
        <v>72</v>
      </c>
      <c r="R20" s="80">
        <f t="shared" si="3"/>
        <v>0.625</v>
      </c>
      <c r="S20" s="27"/>
      <c r="T20" s="23"/>
      <c r="U20" s="88">
        <f t="shared" si="13"/>
        <v>72</v>
      </c>
      <c r="V20" s="80">
        <f t="shared" si="4"/>
        <v>0.625</v>
      </c>
      <c r="W20" s="19"/>
      <c r="X20" s="21"/>
      <c r="Y20" s="88">
        <f t="shared" si="14"/>
        <v>72</v>
      </c>
      <c r="Z20" s="80">
        <f t="shared" si="5"/>
        <v>0.625</v>
      </c>
      <c r="AA20" s="19"/>
      <c r="AB20" s="21"/>
      <c r="AC20" s="88">
        <f t="shared" si="15"/>
        <v>72</v>
      </c>
      <c r="AD20" s="80">
        <f t="shared" si="6"/>
        <v>0.625</v>
      </c>
      <c r="AE20" s="19"/>
      <c r="AF20" s="21"/>
      <c r="AG20" s="88">
        <f t="shared" si="16"/>
        <v>72</v>
      </c>
      <c r="AH20" s="80">
        <f t="shared" si="7"/>
        <v>0.625</v>
      </c>
      <c r="AI20" s="23"/>
      <c r="AJ20" s="20"/>
      <c r="AK20" s="88">
        <f t="shared" si="17"/>
        <v>72</v>
      </c>
      <c r="AL20" s="80">
        <f t="shared" si="8"/>
        <v>0.625</v>
      </c>
      <c r="AM20" s="19"/>
      <c r="AN20" s="21"/>
      <c r="AO20" s="86">
        <f t="shared" si="18"/>
        <v>72</v>
      </c>
    </row>
    <row r="21" spans="1:41">
      <c r="A21" s="90" t="s">
        <v>12</v>
      </c>
      <c r="B21" s="84">
        <v>0.64583333333333304</v>
      </c>
      <c r="C21" s="25"/>
      <c r="D21" s="26"/>
      <c r="E21" s="85">
        <f t="shared" si="9"/>
        <v>72</v>
      </c>
      <c r="F21" s="84">
        <f t="shared" si="0"/>
        <v>0.64583333333333304</v>
      </c>
      <c r="G21" s="25"/>
      <c r="H21" s="26"/>
      <c r="I21" s="85">
        <f t="shared" si="10"/>
        <v>72</v>
      </c>
      <c r="J21" s="84">
        <f t="shared" si="1"/>
        <v>0.64583333333333304</v>
      </c>
      <c r="K21" s="25"/>
      <c r="L21" s="26"/>
      <c r="M21" s="85">
        <f t="shared" si="11"/>
        <v>72</v>
      </c>
      <c r="N21" s="84">
        <f t="shared" si="2"/>
        <v>0.64583333333333304</v>
      </c>
      <c r="O21" s="25"/>
      <c r="P21" s="26"/>
      <c r="Q21" s="85">
        <f t="shared" si="12"/>
        <v>72</v>
      </c>
      <c r="R21" s="84">
        <f t="shared" si="3"/>
        <v>0.64583333333333304</v>
      </c>
      <c r="S21" s="28"/>
      <c r="T21" s="25"/>
      <c r="U21" s="85">
        <f t="shared" si="13"/>
        <v>72</v>
      </c>
      <c r="V21" s="84">
        <f t="shared" si="4"/>
        <v>0.64583333333333304</v>
      </c>
      <c r="W21" s="25"/>
      <c r="X21" s="26"/>
      <c r="Y21" s="85">
        <f t="shared" si="14"/>
        <v>72</v>
      </c>
      <c r="Z21" s="84">
        <f t="shared" si="5"/>
        <v>0.64583333333333304</v>
      </c>
      <c r="AA21" s="25"/>
      <c r="AB21" s="26"/>
      <c r="AC21" s="85">
        <f t="shared" si="15"/>
        <v>72</v>
      </c>
      <c r="AD21" s="84">
        <f t="shared" si="6"/>
        <v>0.64583333333333304</v>
      </c>
      <c r="AE21" s="25"/>
      <c r="AF21" s="26"/>
      <c r="AG21" s="85">
        <f t="shared" si="16"/>
        <v>72</v>
      </c>
      <c r="AH21" s="84">
        <f t="shared" si="7"/>
        <v>0.64583333333333304</v>
      </c>
      <c r="AI21" s="25"/>
      <c r="AJ21" s="26"/>
      <c r="AK21" s="85">
        <f t="shared" si="17"/>
        <v>72</v>
      </c>
      <c r="AL21" s="84">
        <f t="shared" si="8"/>
        <v>0.64583333333333304</v>
      </c>
      <c r="AM21" s="25"/>
      <c r="AN21" s="26"/>
      <c r="AO21" s="93">
        <f t="shared" si="18"/>
        <v>72</v>
      </c>
    </row>
    <row r="22" spans="1:41">
      <c r="A22" s="83"/>
      <c r="B22" s="80">
        <v>0.66666666666666596</v>
      </c>
      <c r="C22" s="19"/>
      <c r="D22" s="21"/>
      <c r="E22" s="88">
        <f t="shared" si="9"/>
        <v>72</v>
      </c>
      <c r="F22" s="80">
        <v>83.6</v>
      </c>
      <c r="G22" s="19"/>
      <c r="H22" s="21"/>
      <c r="I22" s="88">
        <f t="shared" si="10"/>
        <v>72</v>
      </c>
      <c r="J22" s="80">
        <f t="shared" si="1"/>
        <v>83.6</v>
      </c>
      <c r="K22" s="19"/>
      <c r="L22" s="21"/>
      <c r="M22" s="88">
        <f t="shared" si="11"/>
        <v>72</v>
      </c>
      <c r="N22" s="80">
        <f t="shared" si="2"/>
        <v>83.6</v>
      </c>
      <c r="O22" s="19"/>
      <c r="P22" s="21"/>
      <c r="Q22" s="88">
        <f t="shared" si="12"/>
        <v>72</v>
      </c>
      <c r="R22" s="80">
        <f t="shared" si="3"/>
        <v>83.6</v>
      </c>
      <c r="S22" s="22"/>
      <c r="T22" s="19"/>
      <c r="U22" s="88">
        <f t="shared" si="13"/>
        <v>72</v>
      </c>
      <c r="V22" s="80">
        <f t="shared" si="4"/>
        <v>83.6</v>
      </c>
      <c r="W22" s="19"/>
      <c r="X22" s="21"/>
      <c r="Y22" s="88">
        <f t="shared" si="14"/>
        <v>72</v>
      </c>
      <c r="Z22" s="80">
        <f t="shared" si="5"/>
        <v>83.6</v>
      </c>
      <c r="AA22" s="19"/>
      <c r="AB22" s="21"/>
      <c r="AC22" s="88">
        <f t="shared" si="15"/>
        <v>72</v>
      </c>
      <c r="AD22" s="80">
        <f t="shared" si="6"/>
        <v>83.6</v>
      </c>
      <c r="AE22" s="19"/>
      <c r="AF22" s="21"/>
      <c r="AG22" s="88">
        <f t="shared" si="16"/>
        <v>72</v>
      </c>
      <c r="AH22" s="80">
        <f t="shared" si="7"/>
        <v>83.6</v>
      </c>
      <c r="AI22" s="19"/>
      <c r="AJ22" s="21"/>
      <c r="AK22" s="88">
        <f t="shared" si="17"/>
        <v>72</v>
      </c>
      <c r="AL22" s="80">
        <f t="shared" si="8"/>
        <v>83.6</v>
      </c>
      <c r="AM22" s="19"/>
      <c r="AN22" s="21"/>
      <c r="AO22" s="89">
        <f t="shared" si="18"/>
        <v>72</v>
      </c>
    </row>
    <row r="23" spans="1:41">
      <c r="A23" s="87"/>
      <c r="B23" s="84">
        <v>0.6875</v>
      </c>
      <c r="C23" s="10"/>
      <c r="D23" s="15"/>
      <c r="E23" s="85">
        <f t="shared" si="9"/>
        <v>72</v>
      </c>
      <c r="F23" s="84">
        <f t="shared" si="0"/>
        <v>0.6875</v>
      </c>
      <c r="G23" s="10"/>
      <c r="H23" s="15"/>
      <c r="I23" s="85">
        <f t="shared" si="10"/>
        <v>72</v>
      </c>
      <c r="J23" s="84">
        <f t="shared" si="1"/>
        <v>0.6875</v>
      </c>
      <c r="K23" s="10"/>
      <c r="L23" s="15"/>
      <c r="M23" s="85">
        <f t="shared" si="11"/>
        <v>72</v>
      </c>
      <c r="N23" s="84">
        <f t="shared" si="2"/>
        <v>0.6875</v>
      </c>
      <c r="O23" s="10"/>
      <c r="P23" s="15"/>
      <c r="Q23" s="85">
        <f t="shared" si="12"/>
        <v>72</v>
      </c>
      <c r="R23" s="84">
        <f t="shared" si="3"/>
        <v>0.6875</v>
      </c>
      <c r="S23" s="24"/>
      <c r="T23" s="10"/>
      <c r="U23" s="85">
        <f t="shared" si="13"/>
        <v>72</v>
      </c>
      <c r="V23" s="84">
        <f t="shared" si="4"/>
        <v>0.6875</v>
      </c>
      <c r="W23" s="10"/>
      <c r="X23" s="15"/>
      <c r="Y23" s="85">
        <f t="shared" si="14"/>
        <v>72</v>
      </c>
      <c r="Z23" s="84">
        <f t="shared" si="5"/>
        <v>0.6875</v>
      </c>
      <c r="AA23" s="10"/>
      <c r="AB23" s="15"/>
      <c r="AC23" s="85">
        <f t="shared" si="15"/>
        <v>72</v>
      </c>
      <c r="AD23" s="84">
        <f t="shared" si="6"/>
        <v>0.6875</v>
      </c>
      <c r="AE23" s="10"/>
      <c r="AF23" s="15"/>
      <c r="AG23" s="85">
        <f t="shared" si="16"/>
        <v>72</v>
      </c>
      <c r="AH23" s="84">
        <f t="shared" si="7"/>
        <v>0.6875</v>
      </c>
      <c r="AI23" s="10"/>
      <c r="AJ23" s="15"/>
      <c r="AK23" s="85">
        <f t="shared" si="17"/>
        <v>72</v>
      </c>
      <c r="AL23" s="84">
        <f t="shared" si="8"/>
        <v>0.6875</v>
      </c>
      <c r="AM23" s="10"/>
      <c r="AN23" s="15"/>
      <c r="AO23" s="86">
        <f t="shared" si="18"/>
        <v>72</v>
      </c>
    </row>
    <row r="24" spans="1:41">
      <c r="A24" s="87"/>
      <c r="B24" s="80">
        <v>0.70833333333333304</v>
      </c>
      <c r="C24" s="19"/>
      <c r="D24" s="21"/>
      <c r="E24" s="88">
        <f t="shared" si="9"/>
        <v>72</v>
      </c>
      <c r="F24" s="80">
        <f t="shared" si="0"/>
        <v>0.70833333333333304</v>
      </c>
      <c r="G24" s="19"/>
      <c r="H24" s="21"/>
      <c r="I24" s="88">
        <f t="shared" si="10"/>
        <v>72</v>
      </c>
      <c r="J24" s="80">
        <f t="shared" si="1"/>
        <v>0.70833333333333304</v>
      </c>
      <c r="K24" s="19"/>
      <c r="L24" s="21"/>
      <c r="M24" s="88">
        <f t="shared" si="11"/>
        <v>72</v>
      </c>
      <c r="N24" s="80">
        <f t="shared" si="2"/>
        <v>0.70833333333333304</v>
      </c>
      <c r="O24" s="19"/>
      <c r="P24" s="21"/>
      <c r="Q24" s="88">
        <f t="shared" si="12"/>
        <v>72</v>
      </c>
      <c r="R24" s="80">
        <f t="shared" si="3"/>
        <v>0.70833333333333304</v>
      </c>
      <c r="S24" s="22"/>
      <c r="T24" s="19"/>
      <c r="U24" s="88">
        <f t="shared" si="13"/>
        <v>72</v>
      </c>
      <c r="V24" s="80">
        <f t="shared" si="4"/>
        <v>0.70833333333333304</v>
      </c>
      <c r="W24" s="19"/>
      <c r="X24" s="21"/>
      <c r="Y24" s="88">
        <f t="shared" si="14"/>
        <v>72</v>
      </c>
      <c r="Z24" s="80">
        <f t="shared" si="5"/>
        <v>0.70833333333333304</v>
      </c>
      <c r="AA24" s="19"/>
      <c r="AB24" s="21"/>
      <c r="AC24" s="88">
        <f t="shared" si="15"/>
        <v>72</v>
      </c>
      <c r="AD24" s="80">
        <f t="shared" si="6"/>
        <v>0.70833333333333304</v>
      </c>
      <c r="AE24" s="19"/>
      <c r="AF24" s="21"/>
      <c r="AG24" s="88">
        <f t="shared" si="16"/>
        <v>72</v>
      </c>
      <c r="AH24" s="80">
        <f t="shared" si="7"/>
        <v>0.70833333333333304</v>
      </c>
      <c r="AI24" s="19"/>
      <c r="AJ24" s="21"/>
      <c r="AK24" s="88">
        <f t="shared" si="17"/>
        <v>72</v>
      </c>
      <c r="AL24" s="80">
        <f t="shared" si="8"/>
        <v>0.70833333333333304</v>
      </c>
      <c r="AM24" s="19"/>
      <c r="AN24" s="21"/>
      <c r="AO24" s="89">
        <f t="shared" si="18"/>
        <v>72</v>
      </c>
    </row>
    <row r="25" spans="1:41">
      <c r="A25" s="87"/>
      <c r="B25" s="84">
        <v>0.72916666666666596</v>
      </c>
      <c r="C25" s="10"/>
      <c r="D25" s="15"/>
      <c r="E25" s="85">
        <f t="shared" si="9"/>
        <v>72</v>
      </c>
      <c r="F25" s="84">
        <f t="shared" si="0"/>
        <v>0.72916666666666596</v>
      </c>
      <c r="G25" s="10"/>
      <c r="H25" s="15"/>
      <c r="I25" s="85">
        <f t="shared" si="10"/>
        <v>72</v>
      </c>
      <c r="J25" s="84">
        <f t="shared" si="1"/>
        <v>0.72916666666666596</v>
      </c>
      <c r="K25" s="10"/>
      <c r="L25" s="15"/>
      <c r="M25" s="85">
        <f t="shared" si="11"/>
        <v>72</v>
      </c>
      <c r="N25" s="84">
        <f t="shared" si="2"/>
        <v>0.72916666666666596</v>
      </c>
      <c r="O25" s="10"/>
      <c r="P25" s="15"/>
      <c r="Q25" s="85">
        <f t="shared" si="12"/>
        <v>72</v>
      </c>
      <c r="R25" s="84">
        <f t="shared" si="3"/>
        <v>0.72916666666666596</v>
      </c>
      <c r="S25" s="24"/>
      <c r="T25" s="10"/>
      <c r="U25" s="85">
        <f t="shared" si="13"/>
        <v>72</v>
      </c>
      <c r="V25" s="84">
        <f t="shared" si="4"/>
        <v>0.72916666666666596</v>
      </c>
      <c r="W25" s="10"/>
      <c r="X25" s="15"/>
      <c r="Y25" s="85">
        <f t="shared" si="14"/>
        <v>72</v>
      </c>
      <c r="Z25" s="84">
        <f t="shared" si="5"/>
        <v>0.72916666666666596</v>
      </c>
      <c r="AA25" s="10"/>
      <c r="AB25" s="15"/>
      <c r="AC25" s="85">
        <f t="shared" si="15"/>
        <v>72</v>
      </c>
      <c r="AD25" s="84">
        <f t="shared" si="6"/>
        <v>0.72916666666666596</v>
      </c>
      <c r="AE25" s="10"/>
      <c r="AF25" s="15"/>
      <c r="AG25" s="85">
        <f t="shared" si="16"/>
        <v>72</v>
      </c>
      <c r="AH25" s="84">
        <f t="shared" si="7"/>
        <v>0.72916666666666596</v>
      </c>
      <c r="AI25" s="10"/>
      <c r="AJ25" s="15"/>
      <c r="AK25" s="85">
        <f t="shared" si="17"/>
        <v>72</v>
      </c>
      <c r="AL25" s="84">
        <f t="shared" si="8"/>
        <v>0.72916666666666596</v>
      </c>
      <c r="AM25" s="10"/>
      <c r="AN25" s="15"/>
      <c r="AO25" s="86">
        <f t="shared" si="18"/>
        <v>72</v>
      </c>
    </row>
    <row r="26" spans="1:41">
      <c r="A26" s="87"/>
      <c r="B26" s="80">
        <v>0.75</v>
      </c>
      <c r="C26" s="19"/>
      <c r="D26" s="21"/>
      <c r="E26" s="88">
        <f t="shared" si="9"/>
        <v>72</v>
      </c>
      <c r="F26" s="80">
        <f t="shared" si="0"/>
        <v>0.75</v>
      </c>
      <c r="G26" s="19"/>
      <c r="H26" s="21"/>
      <c r="I26" s="88">
        <f t="shared" si="10"/>
        <v>72</v>
      </c>
      <c r="J26" s="80">
        <f t="shared" si="1"/>
        <v>0.75</v>
      </c>
      <c r="K26" s="19"/>
      <c r="L26" s="21"/>
      <c r="M26" s="88">
        <f t="shared" si="11"/>
        <v>72</v>
      </c>
      <c r="N26" s="80">
        <f t="shared" si="2"/>
        <v>0.75</v>
      </c>
      <c r="O26" s="19"/>
      <c r="P26" s="21"/>
      <c r="Q26" s="88">
        <f t="shared" si="12"/>
        <v>72</v>
      </c>
      <c r="R26" s="80">
        <f t="shared" si="3"/>
        <v>0.75</v>
      </c>
      <c r="S26" s="22"/>
      <c r="T26" s="19"/>
      <c r="U26" s="88">
        <f t="shared" si="13"/>
        <v>72</v>
      </c>
      <c r="V26" s="80">
        <f t="shared" si="4"/>
        <v>0.75</v>
      </c>
      <c r="W26" s="19"/>
      <c r="X26" s="21"/>
      <c r="Y26" s="88">
        <f t="shared" si="14"/>
        <v>72</v>
      </c>
      <c r="Z26" s="80">
        <f t="shared" si="5"/>
        <v>0.75</v>
      </c>
      <c r="AA26" s="19"/>
      <c r="AB26" s="21"/>
      <c r="AC26" s="88">
        <f t="shared" si="15"/>
        <v>72</v>
      </c>
      <c r="AD26" s="80">
        <f t="shared" si="6"/>
        <v>0.75</v>
      </c>
      <c r="AE26" s="19"/>
      <c r="AF26" s="21"/>
      <c r="AG26" s="88">
        <f t="shared" si="16"/>
        <v>72</v>
      </c>
      <c r="AH26" s="80">
        <f t="shared" si="7"/>
        <v>0.75</v>
      </c>
      <c r="AI26" s="19"/>
      <c r="AJ26" s="21"/>
      <c r="AK26" s="88">
        <f t="shared" si="17"/>
        <v>72</v>
      </c>
      <c r="AL26" s="80">
        <f t="shared" si="8"/>
        <v>0.75</v>
      </c>
      <c r="AM26" s="19"/>
      <c r="AN26" s="21"/>
      <c r="AO26" s="89">
        <f t="shared" si="18"/>
        <v>72</v>
      </c>
    </row>
    <row r="27" spans="1:41">
      <c r="A27" s="87"/>
      <c r="B27" s="84">
        <v>0.77083333333333304</v>
      </c>
      <c r="C27" s="10"/>
      <c r="D27" s="15"/>
      <c r="E27" s="85">
        <f t="shared" si="9"/>
        <v>72</v>
      </c>
      <c r="F27" s="84">
        <f t="shared" si="0"/>
        <v>0.77083333333333304</v>
      </c>
      <c r="G27" s="10"/>
      <c r="H27" s="15"/>
      <c r="I27" s="85">
        <f t="shared" si="10"/>
        <v>72</v>
      </c>
      <c r="J27" s="84">
        <f t="shared" si="1"/>
        <v>0.77083333333333304</v>
      </c>
      <c r="K27" s="10"/>
      <c r="L27" s="15"/>
      <c r="M27" s="85">
        <f t="shared" si="11"/>
        <v>72</v>
      </c>
      <c r="N27" s="84">
        <f t="shared" si="2"/>
        <v>0.77083333333333304</v>
      </c>
      <c r="O27" s="10"/>
      <c r="P27" s="15"/>
      <c r="Q27" s="85">
        <f t="shared" si="12"/>
        <v>72</v>
      </c>
      <c r="R27" s="84">
        <f t="shared" si="3"/>
        <v>0.77083333333333304</v>
      </c>
      <c r="S27" s="24"/>
      <c r="T27" s="10"/>
      <c r="U27" s="85">
        <f t="shared" si="13"/>
        <v>72</v>
      </c>
      <c r="V27" s="84">
        <f t="shared" si="4"/>
        <v>0.77083333333333304</v>
      </c>
      <c r="W27" s="10"/>
      <c r="X27" s="15"/>
      <c r="Y27" s="85">
        <f t="shared" si="14"/>
        <v>72</v>
      </c>
      <c r="Z27" s="84">
        <f t="shared" si="5"/>
        <v>0.77083333333333304</v>
      </c>
      <c r="AA27" s="10"/>
      <c r="AB27" s="15"/>
      <c r="AC27" s="85">
        <f t="shared" si="15"/>
        <v>72</v>
      </c>
      <c r="AD27" s="84">
        <f t="shared" si="6"/>
        <v>0.77083333333333304</v>
      </c>
      <c r="AE27" s="10"/>
      <c r="AF27" s="15"/>
      <c r="AG27" s="85">
        <f t="shared" si="16"/>
        <v>72</v>
      </c>
      <c r="AH27" s="84">
        <f t="shared" si="7"/>
        <v>0.77083333333333304</v>
      </c>
      <c r="AI27" s="10"/>
      <c r="AJ27" s="15"/>
      <c r="AK27" s="85">
        <f t="shared" si="17"/>
        <v>72</v>
      </c>
      <c r="AL27" s="84">
        <f t="shared" si="8"/>
        <v>0.77083333333333304</v>
      </c>
      <c r="AM27" s="10"/>
      <c r="AN27" s="15"/>
      <c r="AO27" s="86">
        <f t="shared" si="18"/>
        <v>72</v>
      </c>
    </row>
    <row r="28" spans="1:41">
      <c r="A28" s="87"/>
      <c r="B28" s="80">
        <v>0.79166666666666596</v>
      </c>
      <c r="C28" s="19"/>
      <c r="D28" s="21"/>
      <c r="E28" s="88">
        <f t="shared" si="9"/>
        <v>72</v>
      </c>
      <c r="F28" s="80">
        <f t="shared" si="0"/>
        <v>0.79166666666666596</v>
      </c>
      <c r="G28" s="19"/>
      <c r="H28" s="21"/>
      <c r="I28" s="88">
        <f t="shared" si="10"/>
        <v>72</v>
      </c>
      <c r="J28" s="80">
        <f t="shared" si="1"/>
        <v>0.79166666666666596</v>
      </c>
      <c r="K28" s="19"/>
      <c r="L28" s="21"/>
      <c r="M28" s="88">
        <f t="shared" si="11"/>
        <v>72</v>
      </c>
      <c r="N28" s="80">
        <f t="shared" si="2"/>
        <v>0.79166666666666596</v>
      </c>
      <c r="O28" s="19"/>
      <c r="P28" s="21"/>
      <c r="Q28" s="88">
        <f t="shared" si="12"/>
        <v>72</v>
      </c>
      <c r="R28" s="80">
        <f t="shared" si="3"/>
        <v>0.79166666666666596</v>
      </c>
      <c r="S28" s="22"/>
      <c r="T28" s="19"/>
      <c r="U28" s="88">
        <f t="shared" si="13"/>
        <v>72</v>
      </c>
      <c r="V28" s="80">
        <f t="shared" si="4"/>
        <v>0.79166666666666596</v>
      </c>
      <c r="W28" s="19"/>
      <c r="X28" s="21"/>
      <c r="Y28" s="88">
        <f t="shared" si="14"/>
        <v>72</v>
      </c>
      <c r="Z28" s="80">
        <f t="shared" si="5"/>
        <v>0.79166666666666596</v>
      </c>
      <c r="AA28" s="19"/>
      <c r="AB28" s="21"/>
      <c r="AC28" s="88">
        <f t="shared" si="15"/>
        <v>72</v>
      </c>
      <c r="AD28" s="80">
        <f t="shared" si="6"/>
        <v>0.79166666666666596</v>
      </c>
      <c r="AE28" s="19"/>
      <c r="AF28" s="21"/>
      <c r="AG28" s="88">
        <f t="shared" si="16"/>
        <v>72</v>
      </c>
      <c r="AH28" s="80">
        <f t="shared" si="7"/>
        <v>0.79166666666666596</v>
      </c>
      <c r="AI28" s="19"/>
      <c r="AJ28" s="21"/>
      <c r="AK28" s="88">
        <f t="shared" si="17"/>
        <v>72</v>
      </c>
      <c r="AL28" s="80">
        <f t="shared" si="8"/>
        <v>0.79166666666666596</v>
      </c>
      <c r="AM28" s="19"/>
      <c r="AN28" s="21"/>
      <c r="AO28" s="89">
        <f t="shared" si="18"/>
        <v>72</v>
      </c>
    </row>
    <row r="29" spans="1:41">
      <c r="A29" s="87"/>
      <c r="B29" s="84">
        <v>0.8125</v>
      </c>
      <c r="C29" s="10"/>
      <c r="D29" s="15"/>
      <c r="E29" s="85">
        <f t="shared" si="9"/>
        <v>72</v>
      </c>
      <c r="F29" s="84">
        <f t="shared" si="0"/>
        <v>0.8125</v>
      </c>
      <c r="G29" s="10"/>
      <c r="H29" s="15"/>
      <c r="I29" s="85">
        <f t="shared" si="10"/>
        <v>72</v>
      </c>
      <c r="J29" s="84">
        <f t="shared" si="1"/>
        <v>0.8125</v>
      </c>
      <c r="K29" s="10"/>
      <c r="L29" s="15"/>
      <c r="M29" s="85">
        <f t="shared" si="11"/>
        <v>72</v>
      </c>
      <c r="N29" s="84">
        <f t="shared" si="2"/>
        <v>0.8125</v>
      </c>
      <c r="O29" s="10"/>
      <c r="P29" s="15"/>
      <c r="Q29" s="85">
        <f t="shared" si="12"/>
        <v>72</v>
      </c>
      <c r="R29" s="84">
        <f t="shared" si="3"/>
        <v>0.8125</v>
      </c>
      <c r="S29" s="24"/>
      <c r="T29" s="10"/>
      <c r="U29" s="85">
        <f t="shared" si="13"/>
        <v>72</v>
      </c>
      <c r="V29" s="84">
        <f t="shared" si="4"/>
        <v>0.8125</v>
      </c>
      <c r="W29" s="10"/>
      <c r="X29" s="15"/>
      <c r="Y29" s="85">
        <f t="shared" si="14"/>
        <v>72</v>
      </c>
      <c r="Z29" s="84">
        <f t="shared" si="5"/>
        <v>0.8125</v>
      </c>
      <c r="AA29" s="10"/>
      <c r="AB29" s="15"/>
      <c r="AC29" s="85">
        <f t="shared" si="15"/>
        <v>72</v>
      </c>
      <c r="AD29" s="84">
        <f t="shared" si="6"/>
        <v>0.8125</v>
      </c>
      <c r="AE29" s="10"/>
      <c r="AF29" s="15"/>
      <c r="AG29" s="85">
        <f t="shared" si="16"/>
        <v>72</v>
      </c>
      <c r="AH29" s="84">
        <f t="shared" si="7"/>
        <v>0.8125</v>
      </c>
      <c r="AI29" s="10"/>
      <c r="AJ29" s="15"/>
      <c r="AK29" s="85">
        <f t="shared" si="17"/>
        <v>72</v>
      </c>
      <c r="AL29" s="84">
        <f t="shared" si="8"/>
        <v>0.8125</v>
      </c>
      <c r="AM29" s="10"/>
      <c r="AN29" s="15"/>
      <c r="AO29" s="86">
        <f t="shared" si="18"/>
        <v>72</v>
      </c>
    </row>
    <row r="30" spans="1:41">
      <c r="A30" s="87"/>
      <c r="B30" s="80">
        <v>0.83333333333333304</v>
      </c>
      <c r="C30" s="23"/>
      <c r="D30" s="20"/>
      <c r="E30" s="88">
        <f t="shared" si="9"/>
        <v>72</v>
      </c>
      <c r="F30" s="80">
        <f t="shared" si="0"/>
        <v>0.83333333333333304</v>
      </c>
      <c r="G30" s="23"/>
      <c r="H30" s="20"/>
      <c r="I30" s="88">
        <f t="shared" si="10"/>
        <v>72</v>
      </c>
      <c r="J30" s="80">
        <f t="shared" si="1"/>
        <v>0.83333333333333304</v>
      </c>
      <c r="K30" s="23"/>
      <c r="L30" s="20"/>
      <c r="M30" s="88">
        <f t="shared" si="11"/>
        <v>72</v>
      </c>
      <c r="N30" s="80">
        <f t="shared" si="2"/>
        <v>0.83333333333333304</v>
      </c>
      <c r="O30" s="23"/>
      <c r="P30" s="20"/>
      <c r="Q30" s="88">
        <f t="shared" si="12"/>
        <v>72</v>
      </c>
      <c r="R30" s="80">
        <f t="shared" si="3"/>
        <v>0.83333333333333304</v>
      </c>
      <c r="S30" s="27"/>
      <c r="T30" s="23"/>
      <c r="U30" s="88">
        <f t="shared" si="13"/>
        <v>72</v>
      </c>
      <c r="V30" s="80">
        <f t="shared" si="4"/>
        <v>0.83333333333333304</v>
      </c>
      <c r="W30" s="23"/>
      <c r="X30" s="20"/>
      <c r="Y30" s="88">
        <f t="shared" si="14"/>
        <v>72</v>
      </c>
      <c r="Z30" s="80">
        <f t="shared" si="5"/>
        <v>0.83333333333333304</v>
      </c>
      <c r="AA30" s="23"/>
      <c r="AB30" s="20"/>
      <c r="AC30" s="88">
        <f t="shared" si="15"/>
        <v>72</v>
      </c>
      <c r="AD30" s="80">
        <f t="shared" si="6"/>
        <v>0.83333333333333304</v>
      </c>
      <c r="AE30" s="23"/>
      <c r="AF30" s="20"/>
      <c r="AG30" s="88">
        <f t="shared" si="16"/>
        <v>72</v>
      </c>
      <c r="AH30" s="80">
        <f t="shared" si="7"/>
        <v>0.83333333333333304</v>
      </c>
      <c r="AI30" s="23"/>
      <c r="AJ30" s="20"/>
      <c r="AK30" s="88">
        <f t="shared" si="17"/>
        <v>72</v>
      </c>
      <c r="AL30" s="80">
        <f t="shared" si="8"/>
        <v>0.83333333333333304</v>
      </c>
      <c r="AM30" s="23"/>
      <c r="AN30" s="20"/>
      <c r="AO30" s="89">
        <f t="shared" si="18"/>
        <v>72</v>
      </c>
    </row>
    <row r="31" spans="1:41">
      <c r="A31" s="87"/>
      <c r="B31" s="84">
        <v>0.85416666666666596</v>
      </c>
      <c r="C31" s="25"/>
      <c r="D31" s="26"/>
      <c r="E31" s="85">
        <f t="shared" si="9"/>
        <v>72</v>
      </c>
      <c r="F31" s="84">
        <f t="shared" si="0"/>
        <v>0.85416666666666596</v>
      </c>
      <c r="G31" s="25"/>
      <c r="H31" s="26"/>
      <c r="I31" s="85">
        <f t="shared" si="10"/>
        <v>72</v>
      </c>
      <c r="J31" s="84">
        <f t="shared" si="1"/>
        <v>0.85416666666666596</v>
      </c>
      <c r="K31" s="25"/>
      <c r="L31" s="26"/>
      <c r="M31" s="85">
        <f t="shared" si="11"/>
        <v>72</v>
      </c>
      <c r="N31" s="84">
        <f t="shared" si="2"/>
        <v>0.85416666666666596</v>
      </c>
      <c r="O31" s="25"/>
      <c r="P31" s="26"/>
      <c r="Q31" s="85">
        <f t="shared" si="12"/>
        <v>72</v>
      </c>
      <c r="R31" s="84">
        <f t="shared" si="3"/>
        <v>0.85416666666666596</v>
      </c>
      <c r="S31" s="28"/>
      <c r="T31" s="25"/>
      <c r="U31" s="85">
        <f t="shared" si="13"/>
        <v>72</v>
      </c>
      <c r="V31" s="84">
        <f t="shared" si="4"/>
        <v>0.85416666666666596</v>
      </c>
      <c r="W31" s="25"/>
      <c r="X31" s="26"/>
      <c r="Y31" s="85">
        <f t="shared" si="14"/>
        <v>72</v>
      </c>
      <c r="Z31" s="84">
        <f t="shared" si="5"/>
        <v>0.85416666666666596</v>
      </c>
      <c r="AA31" s="25"/>
      <c r="AB31" s="26"/>
      <c r="AC31" s="85">
        <f t="shared" si="15"/>
        <v>72</v>
      </c>
      <c r="AD31" s="84">
        <f t="shared" si="6"/>
        <v>0.85416666666666596</v>
      </c>
      <c r="AE31" s="25"/>
      <c r="AF31" s="26"/>
      <c r="AG31" s="85">
        <f t="shared" si="16"/>
        <v>72</v>
      </c>
      <c r="AH31" s="84">
        <f t="shared" si="7"/>
        <v>0.85416666666666596</v>
      </c>
      <c r="AI31" s="25"/>
      <c r="AJ31" s="26"/>
      <c r="AK31" s="85">
        <f t="shared" si="17"/>
        <v>72</v>
      </c>
      <c r="AL31" s="84">
        <f t="shared" si="8"/>
        <v>0.85416666666666596</v>
      </c>
      <c r="AM31" s="25"/>
      <c r="AN31" s="26"/>
      <c r="AO31" s="86">
        <f t="shared" si="18"/>
        <v>72</v>
      </c>
    </row>
    <row r="32" spans="1:41">
      <c r="A32" s="87"/>
      <c r="B32" s="80">
        <v>0.875</v>
      </c>
      <c r="C32" s="23"/>
      <c r="D32" s="20"/>
      <c r="E32" s="88">
        <f t="shared" si="9"/>
        <v>72</v>
      </c>
      <c r="F32" s="80">
        <f t="shared" si="0"/>
        <v>0.875</v>
      </c>
      <c r="G32" s="23"/>
      <c r="H32" s="20"/>
      <c r="I32" s="88">
        <f t="shared" si="10"/>
        <v>72</v>
      </c>
      <c r="J32" s="80">
        <f t="shared" si="1"/>
        <v>0.875</v>
      </c>
      <c r="K32" s="23"/>
      <c r="L32" s="20"/>
      <c r="M32" s="88">
        <f t="shared" si="11"/>
        <v>72</v>
      </c>
      <c r="N32" s="80">
        <f t="shared" si="2"/>
        <v>0.875</v>
      </c>
      <c r="O32" s="23"/>
      <c r="P32" s="20"/>
      <c r="Q32" s="88">
        <f t="shared" si="12"/>
        <v>72</v>
      </c>
      <c r="R32" s="80">
        <f t="shared" si="3"/>
        <v>0.875</v>
      </c>
      <c r="S32" s="27"/>
      <c r="T32" s="23"/>
      <c r="U32" s="88">
        <f t="shared" si="13"/>
        <v>72</v>
      </c>
      <c r="V32" s="80">
        <f t="shared" si="4"/>
        <v>0.875</v>
      </c>
      <c r="W32" s="23"/>
      <c r="X32" s="20"/>
      <c r="Y32" s="88">
        <f t="shared" si="14"/>
        <v>72</v>
      </c>
      <c r="Z32" s="80">
        <f t="shared" si="5"/>
        <v>0.875</v>
      </c>
      <c r="AA32" s="23"/>
      <c r="AB32" s="20"/>
      <c r="AC32" s="88">
        <f t="shared" si="15"/>
        <v>72</v>
      </c>
      <c r="AD32" s="80">
        <f t="shared" si="6"/>
        <v>0.875</v>
      </c>
      <c r="AE32" s="23"/>
      <c r="AF32" s="20"/>
      <c r="AG32" s="88">
        <f t="shared" si="16"/>
        <v>72</v>
      </c>
      <c r="AH32" s="80">
        <f t="shared" si="7"/>
        <v>0.875</v>
      </c>
      <c r="AI32" s="23"/>
      <c r="AJ32" s="20"/>
      <c r="AK32" s="88">
        <f t="shared" si="17"/>
        <v>72</v>
      </c>
      <c r="AL32" s="80">
        <f t="shared" si="8"/>
        <v>0.875</v>
      </c>
      <c r="AM32" s="23"/>
      <c r="AN32" s="20"/>
      <c r="AO32" s="89">
        <f t="shared" si="18"/>
        <v>72</v>
      </c>
    </row>
    <row r="33" spans="1:41">
      <c r="A33" s="87"/>
      <c r="B33" s="84">
        <v>0.89583333333333304</v>
      </c>
      <c r="C33" s="10"/>
      <c r="D33" s="15"/>
      <c r="E33" s="85">
        <f t="shared" si="9"/>
        <v>72</v>
      </c>
      <c r="F33" s="84">
        <f t="shared" si="0"/>
        <v>0.89583333333333304</v>
      </c>
      <c r="G33" s="10"/>
      <c r="H33" s="15"/>
      <c r="I33" s="85">
        <f t="shared" si="10"/>
        <v>72</v>
      </c>
      <c r="J33" s="84">
        <f t="shared" si="1"/>
        <v>0.89583333333333304</v>
      </c>
      <c r="K33" s="10"/>
      <c r="L33" s="15"/>
      <c r="M33" s="85">
        <f t="shared" si="11"/>
        <v>72</v>
      </c>
      <c r="N33" s="84">
        <f t="shared" si="2"/>
        <v>0.89583333333333304</v>
      </c>
      <c r="O33" s="10"/>
      <c r="P33" s="15"/>
      <c r="Q33" s="85">
        <f t="shared" si="12"/>
        <v>72</v>
      </c>
      <c r="R33" s="84">
        <f t="shared" si="3"/>
        <v>0.89583333333333304</v>
      </c>
      <c r="S33" s="24"/>
      <c r="T33" s="10"/>
      <c r="U33" s="85">
        <f t="shared" si="13"/>
        <v>72</v>
      </c>
      <c r="V33" s="84">
        <f t="shared" si="4"/>
        <v>0.89583333333333304</v>
      </c>
      <c r="W33" s="10"/>
      <c r="X33" s="15"/>
      <c r="Y33" s="85">
        <f t="shared" si="14"/>
        <v>72</v>
      </c>
      <c r="Z33" s="84">
        <f t="shared" si="5"/>
        <v>0.89583333333333304</v>
      </c>
      <c r="AA33" s="25"/>
      <c r="AB33" s="26"/>
      <c r="AC33" s="85">
        <f t="shared" si="15"/>
        <v>72</v>
      </c>
      <c r="AD33" s="84">
        <f t="shared" si="6"/>
        <v>0.89583333333333304</v>
      </c>
      <c r="AE33" s="10"/>
      <c r="AF33" s="15"/>
      <c r="AG33" s="85">
        <f t="shared" si="16"/>
        <v>72</v>
      </c>
      <c r="AH33" s="84">
        <f t="shared" si="7"/>
        <v>0.89583333333333304</v>
      </c>
      <c r="AI33" s="10"/>
      <c r="AJ33" s="15"/>
      <c r="AK33" s="85">
        <f t="shared" si="17"/>
        <v>72</v>
      </c>
      <c r="AL33" s="84">
        <f t="shared" si="8"/>
        <v>0.89583333333333304</v>
      </c>
      <c r="AM33" s="10"/>
      <c r="AN33" s="15"/>
      <c r="AO33" s="86">
        <f t="shared" si="18"/>
        <v>72</v>
      </c>
    </row>
    <row r="34" spans="1:41">
      <c r="A34" s="94"/>
      <c r="B34" s="80">
        <v>0.91666666666666596</v>
      </c>
      <c r="C34" s="19"/>
      <c r="D34" s="20"/>
      <c r="E34" s="88">
        <f t="shared" si="9"/>
        <v>72</v>
      </c>
      <c r="F34" s="80">
        <f t="shared" si="0"/>
        <v>0.91666666666666596</v>
      </c>
      <c r="G34" s="19"/>
      <c r="H34" s="21"/>
      <c r="I34" s="88">
        <f t="shared" si="10"/>
        <v>72</v>
      </c>
      <c r="J34" s="80">
        <f t="shared" si="1"/>
        <v>0.91666666666666596</v>
      </c>
      <c r="K34" s="19"/>
      <c r="L34" s="21"/>
      <c r="M34" s="88">
        <f t="shared" si="11"/>
        <v>72</v>
      </c>
      <c r="N34" s="80">
        <f t="shared" si="2"/>
        <v>0.91666666666666596</v>
      </c>
      <c r="O34" s="19"/>
      <c r="P34" s="21"/>
      <c r="Q34" s="88">
        <f t="shared" si="12"/>
        <v>72</v>
      </c>
      <c r="R34" s="80">
        <f t="shared" si="3"/>
        <v>0.91666666666666596</v>
      </c>
      <c r="S34" s="22"/>
      <c r="T34" s="19"/>
      <c r="U34" s="88">
        <f t="shared" si="13"/>
        <v>72</v>
      </c>
      <c r="V34" s="80">
        <f t="shared" si="4"/>
        <v>0.91666666666666596</v>
      </c>
      <c r="W34" s="19"/>
      <c r="X34" s="21"/>
      <c r="Y34" s="88">
        <f t="shared" si="14"/>
        <v>72</v>
      </c>
      <c r="Z34" s="80">
        <f t="shared" si="5"/>
        <v>0.91666666666666596</v>
      </c>
      <c r="AA34" s="23"/>
      <c r="AB34" s="20"/>
      <c r="AC34" s="88">
        <f t="shared" si="15"/>
        <v>72</v>
      </c>
      <c r="AD34" s="80">
        <f t="shared" si="6"/>
        <v>0.91666666666666596</v>
      </c>
      <c r="AE34" s="19"/>
      <c r="AF34" s="21"/>
      <c r="AG34" s="88">
        <f t="shared" si="16"/>
        <v>72</v>
      </c>
      <c r="AH34" s="80">
        <f t="shared" si="7"/>
        <v>0.91666666666666596</v>
      </c>
      <c r="AI34" s="19"/>
      <c r="AJ34" s="20"/>
      <c r="AK34" s="88">
        <f t="shared" si="17"/>
        <v>72</v>
      </c>
      <c r="AL34" s="80">
        <f t="shared" si="8"/>
        <v>0.91666666666666596</v>
      </c>
      <c r="AM34" s="19"/>
      <c r="AN34" s="21"/>
      <c r="AO34" s="89">
        <f t="shared" si="18"/>
        <v>72</v>
      </c>
    </row>
    <row r="35" spans="1:41">
      <c r="A35" s="94" t="s">
        <v>13</v>
      </c>
      <c r="B35" s="84">
        <v>0.937499999999999</v>
      </c>
      <c r="C35" s="10"/>
      <c r="D35" s="15"/>
      <c r="E35" s="85">
        <f t="shared" si="9"/>
        <v>72</v>
      </c>
      <c r="F35" s="84">
        <f t="shared" si="0"/>
        <v>0.937499999999999</v>
      </c>
      <c r="G35" s="10"/>
      <c r="H35" s="15"/>
      <c r="I35" s="85">
        <f t="shared" si="10"/>
        <v>72</v>
      </c>
      <c r="J35" s="84">
        <f t="shared" si="1"/>
        <v>0.937499999999999</v>
      </c>
      <c r="K35" s="10"/>
      <c r="L35" s="15"/>
      <c r="M35" s="85">
        <f t="shared" si="11"/>
        <v>72</v>
      </c>
      <c r="N35" s="84">
        <f t="shared" si="2"/>
        <v>0.937499999999999</v>
      </c>
      <c r="O35" s="10"/>
      <c r="P35" s="15"/>
      <c r="Q35" s="85">
        <f t="shared" si="12"/>
        <v>72</v>
      </c>
      <c r="R35" s="84">
        <f t="shared" si="3"/>
        <v>0.937499999999999</v>
      </c>
      <c r="S35" s="24"/>
      <c r="T35" s="25"/>
      <c r="U35" s="85">
        <f t="shared" si="13"/>
        <v>72</v>
      </c>
      <c r="V35" s="84">
        <f t="shared" si="4"/>
        <v>0.937499999999999</v>
      </c>
      <c r="W35" s="10"/>
      <c r="X35" s="15"/>
      <c r="Y35" s="85">
        <f t="shared" si="14"/>
        <v>72</v>
      </c>
      <c r="Z35" s="84">
        <f t="shared" si="5"/>
        <v>0.937499999999999</v>
      </c>
      <c r="AA35" s="10"/>
      <c r="AB35" s="15"/>
      <c r="AC35" s="85">
        <f t="shared" si="15"/>
        <v>72</v>
      </c>
      <c r="AD35" s="84">
        <f t="shared" si="6"/>
        <v>0.937499999999999</v>
      </c>
      <c r="AE35" s="10"/>
      <c r="AF35" s="15"/>
      <c r="AG35" s="85">
        <f t="shared" si="16"/>
        <v>72</v>
      </c>
      <c r="AH35" s="84">
        <f t="shared" si="7"/>
        <v>0.937499999999999</v>
      </c>
      <c r="AI35" s="10"/>
      <c r="AJ35" s="15"/>
      <c r="AK35" s="85">
        <f t="shared" si="17"/>
        <v>72</v>
      </c>
      <c r="AL35" s="84">
        <f t="shared" si="8"/>
        <v>0.937499999999999</v>
      </c>
      <c r="AM35" s="10"/>
      <c r="AN35" s="15"/>
      <c r="AO35" s="86">
        <f t="shared" si="18"/>
        <v>72</v>
      </c>
    </row>
    <row r="36" spans="1:41">
      <c r="A36" s="87"/>
      <c r="B36" s="80">
        <v>0.95833333333333304</v>
      </c>
      <c r="C36" s="19"/>
      <c r="D36" s="21"/>
      <c r="E36" s="88">
        <f t="shared" si="9"/>
        <v>72</v>
      </c>
      <c r="F36" s="80">
        <f t="shared" si="0"/>
        <v>0.95833333333333304</v>
      </c>
      <c r="G36" s="19"/>
      <c r="H36" s="21"/>
      <c r="I36" s="88">
        <f t="shared" si="10"/>
        <v>72</v>
      </c>
      <c r="J36" s="80">
        <f t="shared" si="1"/>
        <v>0.95833333333333304</v>
      </c>
      <c r="K36" s="19"/>
      <c r="L36" s="21"/>
      <c r="M36" s="88">
        <f t="shared" si="11"/>
        <v>72</v>
      </c>
      <c r="N36" s="80">
        <f t="shared" si="2"/>
        <v>0.95833333333333304</v>
      </c>
      <c r="O36" s="19"/>
      <c r="P36" s="21"/>
      <c r="Q36" s="88">
        <f t="shared" si="12"/>
        <v>72</v>
      </c>
      <c r="R36" s="80">
        <f t="shared" si="3"/>
        <v>0.95833333333333304</v>
      </c>
      <c r="S36" s="22"/>
      <c r="T36" s="19"/>
      <c r="U36" s="88">
        <f t="shared" si="13"/>
        <v>72</v>
      </c>
      <c r="V36" s="80">
        <f t="shared" si="4"/>
        <v>0.95833333333333304</v>
      </c>
      <c r="W36" s="19"/>
      <c r="X36" s="21"/>
      <c r="Y36" s="88">
        <f t="shared" si="14"/>
        <v>72</v>
      </c>
      <c r="Z36" s="80">
        <f t="shared" si="5"/>
        <v>0.95833333333333304</v>
      </c>
      <c r="AA36" s="19"/>
      <c r="AB36" s="21"/>
      <c r="AC36" s="88">
        <f t="shared" si="15"/>
        <v>72</v>
      </c>
      <c r="AD36" s="80">
        <f t="shared" si="6"/>
        <v>0.95833333333333304</v>
      </c>
      <c r="AE36" s="19"/>
      <c r="AF36" s="21"/>
      <c r="AG36" s="88">
        <f t="shared" si="16"/>
        <v>72</v>
      </c>
      <c r="AH36" s="80">
        <f t="shared" si="7"/>
        <v>0.95833333333333304</v>
      </c>
      <c r="AI36" s="19"/>
      <c r="AJ36" s="21"/>
      <c r="AK36" s="88">
        <f t="shared" si="17"/>
        <v>72</v>
      </c>
      <c r="AL36" s="80">
        <f t="shared" si="8"/>
        <v>0.95833333333333304</v>
      </c>
      <c r="AM36" s="19"/>
      <c r="AN36" s="21"/>
      <c r="AO36" s="89">
        <f t="shared" si="18"/>
        <v>72</v>
      </c>
    </row>
    <row r="37" spans="1:41">
      <c r="A37" s="87"/>
      <c r="B37" s="84">
        <v>0.97916666666666596</v>
      </c>
      <c r="C37" s="10"/>
      <c r="D37" s="15"/>
      <c r="E37" s="85">
        <f t="shared" si="9"/>
        <v>72</v>
      </c>
      <c r="F37" s="84">
        <f t="shared" si="0"/>
        <v>0.97916666666666596</v>
      </c>
      <c r="G37" s="10"/>
      <c r="H37" s="15"/>
      <c r="I37" s="85">
        <f t="shared" si="10"/>
        <v>72</v>
      </c>
      <c r="J37" s="84">
        <f t="shared" si="1"/>
        <v>0.97916666666666596</v>
      </c>
      <c r="K37" s="10"/>
      <c r="L37" s="15"/>
      <c r="M37" s="85">
        <f t="shared" si="11"/>
        <v>72</v>
      </c>
      <c r="N37" s="84">
        <f t="shared" si="2"/>
        <v>0.97916666666666596</v>
      </c>
      <c r="O37" s="10"/>
      <c r="P37" s="15"/>
      <c r="Q37" s="85">
        <f t="shared" si="12"/>
        <v>72</v>
      </c>
      <c r="R37" s="84">
        <f t="shared" si="3"/>
        <v>0.97916666666666596</v>
      </c>
      <c r="S37" s="24"/>
      <c r="T37" s="10"/>
      <c r="U37" s="85">
        <f t="shared" si="13"/>
        <v>72</v>
      </c>
      <c r="V37" s="84">
        <f t="shared" si="4"/>
        <v>0.97916666666666596</v>
      </c>
      <c r="W37" s="10"/>
      <c r="X37" s="15"/>
      <c r="Y37" s="85">
        <f t="shared" si="14"/>
        <v>72</v>
      </c>
      <c r="Z37" s="84">
        <f t="shared" si="5"/>
        <v>0.97916666666666596</v>
      </c>
      <c r="AA37" s="10"/>
      <c r="AB37" s="15"/>
      <c r="AC37" s="85">
        <f t="shared" si="15"/>
        <v>72</v>
      </c>
      <c r="AD37" s="84">
        <f t="shared" si="6"/>
        <v>0.97916666666666596</v>
      </c>
      <c r="AE37" s="10"/>
      <c r="AF37" s="15"/>
      <c r="AG37" s="85">
        <f t="shared" si="16"/>
        <v>72</v>
      </c>
      <c r="AH37" s="84">
        <f t="shared" si="7"/>
        <v>0.97916666666666596</v>
      </c>
      <c r="AI37" s="10"/>
      <c r="AJ37" s="15"/>
      <c r="AK37" s="85">
        <f t="shared" si="17"/>
        <v>72</v>
      </c>
      <c r="AL37" s="84">
        <f t="shared" si="8"/>
        <v>0.97916666666666596</v>
      </c>
      <c r="AM37" s="10"/>
      <c r="AN37" s="15"/>
      <c r="AO37" s="86">
        <f t="shared" si="18"/>
        <v>72</v>
      </c>
    </row>
    <row r="38" spans="1:41">
      <c r="A38" s="87"/>
      <c r="B38" s="80">
        <v>0.999999999999999</v>
      </c>
      <c r="C38" s="19"/>
      <c r="D38" s="21"/>
      <c r="E38" s="88">
        <f t="shared" si="9"/>
        <v>72</v>
      </c>
      <c r="F38" s="80">
        <f t="shared" si="0"/>
        <v>0.999999999999999</v>
      </c>
      <c r="G38" s="19"/>
      <c r="H38" s="21"/>
      <c r="I38" s="88">
        <f t="shared" si="10"/>
        <v>72</v>
      </c>
      <c r="J38" s="80">
        <f t="shared" si="1"/>
        <v>0.999999999999999</v>
      </c>
      <c r="K38" s="19"/>
      <c r="L38" s="21"/>
      <c r="M38" s="88">
        <f t="shared" si="11"/>
        <v>72</v>
      </c>
      <c r="N38" s="80">
        <f t="shared" si="2"/>
        <v>0.999999999999999</v>
      </c>
      <c r="O38" s="19"/>
      <c r="P38" s="21"/>
      <c r="Q38" s="88">
        <f t="shared" si="12"/>
        <v>72</v>
      </c>
      <c r="R38" s="80">
        <f t="shared" si="3"/>
        <v>0.999999999999999</v>
      </c>
      <c r="S38" s="22"/>
      <c r="T38" s="19"/>
      <c r="U38" s="88">
        <f t="shared" si="13"/>
        <v>72</v>
      </c>
      <c r="V38" s="80">
        <f t="shared" si="4"/>
        <v>0.999999999999999</v>
      </c>
      <c r="W38" s="19"/>
      <c r="X38" s="21"/>
      <c r="Y38" s="88">
        <f t="shared" si="14"/>
        <v>72</v>
      </c>
      <c r="Z38" s="80">
        <f t="shared" si="5"/>
        <v>0.999999999999999</v>
      </c>
      <c r="AA38" s="19"/>
      <c r="AB38" s="21"/>
      <c r="AC38" s="88">
        <f t="shared" si="15"/>
        <v>72</v>
      </c>
      <c r="AD38" s="80">
        <f t="shared" si="6"/>
        <v>0.999999999999999</v>
      </c>
      <c r="AE38" s="19"/>
      <c r="AF38" s="21"/>
      <c r="AG38" s="88">
        <f t="shared" si="16"/>
        <v>72</v>
      </c>
      <c r="AH38" s="80">
        <f t="shared" si="7"/>
        <v>0.999999999999999</v>
      </c>
      <c r="AI38" s="19"/>
      <c r="AJ38" s="21"/>
      <c r="AK38" s="88">
        <f t="shared" si="17"/>
        <v>72</v>
      </c>
      <c r="AL38" s="80">
        <f t="shared" si="8"/>
        <v>0.999999999999999</v>
      </c>
      <c r="AM38" s="19"/>
      <c r="AN38" s="21"/>
      <c r="AO38" s="89">
        <f t="shared" si="18"/>
        <v>72</v>
      </c>
    </row>
    <row r="39" spans="1:41">
      <c r="A39" s="87"/>
      <c r="B39" s="84">
        <v>1.0208333333333299</v>
      </c>
      <c r="C39" s="10"/>
      <c r="D39" s="15"/>
      <c r="E39" s="85">
        <f t="shared" si="9"/>
        <v>72</v>
      </c>
      <c r="F39" s="84">
        <f t="shared" si="0"/>
        <v>1.0208333333333299</v>
      </c>
      <c r="G39" s="10"/>
      <c r="H39" s="15"/>
      <c r="I39" s="85">
        <f t="shared" si="10"/>
        <v>72</v>
      </c>
      <c r="J39" s="84">
        <f t="shared" si="1"/>
        <v>1.0208333333333299</v>
      </c>
      <c r="K39" s="10"/>
      <c r="L39" s="15"/>
      <c r="M39" s="85">
        <f t="shared" si="11"/>
        <v>72</v>
      </c>
      <c r="N39" s="84">
        <f t="shared" si="2"/>
        <v>1.0208333333333299</v>
      </c>
      <c r="O39" s="10"/>
      <c r="P39" s="15"/>
      <c r="Q39" s="85">
        <f t="shared" si="12"/>
        <v>72</v>
      </c>
      <c r="R39" s="84">
        <f t="shared" si="3"/>
        <v>1.0208333333333299</v>
      </c>
      <c r="S39" s="24"/>
      <c r="T39" s="10"/>
      <c r="U39" s="85">
        <f t="shared" si="13"/>
        <v>72</v>
      </c>
      <c r="V39" s="84">
        <f t="shared" si="4"/>
        <v>1.0208333333333299</v>
      </c>
      <c r="W39" s="10"/>
      <c r="X39" s="15"/>
      <c r="Y39" s="85">
        <f t="shared" si="14"/>
        <v>72</v>
      </c>
      <c r="Z39" s="84">
        <f t="shared" si="5"/>
        <v>1.0208333333333299</v>
      </c>
      <c r="AA39" s="10"/>
      <c r="AB39" s="15"/>
      <c r="AC39" s="85">
        <f t="shared" si="15"/>
        <v>72</v>
      </c>
      <c r="AD39" s="84">
        <f t="shared" si="6"/>
        <v>1.0208333333333299</v>
      </c>
      <c r="AE39" s="10"/>
      <c r="AF39" s="15"/>
      <c r="AG39" s="85">
        <f t="shared" si="16"/>
        <v>72</v>
      </c>
      <c r="AH39" s="84">
        <f t="shared" si="7"/>
        <v>1.0208333333333299</v>
      </c>
      <c r="AI39" s="10"/>
      <c r="AJ39" s="15"/>
      <c r="AK39" s="85">
        <f t="shared" si="17"/>
        <v>72</v>
      </c>
      <c r="AL39" s="84">
        <f t="shared" si="8"/>
        <v>1.0208333333333299</v>
      </c>
      <c r="AM39" s="10"/>
      <c r="AN39" s="15"/>
      <c r="AO39" s="86">
        <f t="shared" si="18"/>
        <v>72</v>
      </c>
    </row>
    <row r="40" spans="1:41">
      <c r="A40" s="87"/>
      <c r="B40" s="80">
        <v>1.0416666666666701</v>
      </c>
      <c r="C40" s="19"/>
      <c r="D40" s="21"/>
      <c r="E40" s="88">
        <f t="shared" si="9"/>
        <v>72</v>
      </c>
      <c r="F40" s="80">
        <f t="shared" si="0"/>
        <v>1.0416666666666701</v>
      </c>
      <c r="G40" s="19"/>
      <c r="H40" s="21"/>
      <c r="I40" s="88">
        <f t="shared" si="10"/>
        <v>72</v>
      </c>
      <c r="J40" s="80">
        <f t="shared" si="1"/>
        <v>1.0416666666666701</v>
      </c>
      <c r="K40" s="19"/>
      <c r="L40" s="21"/>
      <c r="M40" s="88">
        <f t="shared" si="11"/>
        <v>72</v>
      </c>
      <c r="N40" s="80">
        <f t="shared" si="2"/>
        <v>1.0416666666666701</v>
      </c>
      <c r="O40" s="19"/>
      <c r="P40" s="21"/>
      <c r="Q40" s="88">
        <f t="shared" si="12"/>
        <v>72</v>
      </c>
      <c r="R40" s="80">
        <f t="shared" si="3"/>
        <v>1.0416666666666701</v>
      </c>
      <c r="S40" s="22"/>
      <c r="T40" s="19"/>
      <c r="U40" s="88">
        <f t="shared" si="13"/>
        <v>72</v>
      </c>
      <c r="V40" s="80">
        <f t="shared" si="4"/>
        <v>1.0416666666666701</v>
      </c>
      <c r="W40" s="19"/>
      <c r="X40" s="21"/>
      <c r="Y40" s="88">
        <f t="shared" si="14"/>
        <v>72</v>
      </c>
      <c r="Z40" s="80">
        <f t="shared" si="5"/>
        <v>1.0416666666666701</v>
      </c>
      <c r="AA40" s="19"/>
      <c r="AB40" s="21"/>
      <c r="AC40" s="88">
        <f t="shared" si="15"/>
        <v>72</v>
      </c>
      <c r="AD40" s="80">
        <f t="shared" si="6"/>
        <v>1.0416666666666701</v>
      </c>
      <c r="AE40" s="19"/>
      <c r="AF40" s="21"/>
      <c r="AG40" s="88">
        <f t="shared" si="16"/>
        <v>72</v>
      </c>
      <c r="AH40" s="80">
        <f t="shared" si="7"/>
        <v>1.0416666666666701</v>
      </c>
      <c r="AI40" s="19"/>
      <c r="AJ40" s="21"/>
      <c r="AK40" s="88">
        <f t="shared" si="17"/>
        <v>72</v>
      </c>
      <c r="AL40" s="80">
        <f t="shared" si="8"/>
        <v>1.0416666666666701</v>
      </c>
      <c r="AM40" s="19"/>
      <c r="AN40" s="21"/>
      <c r="AO40" s="89">
        <f t="shared" si="18"/>
        <v>72</v>
      </c>
    </row>
    <row r="41" spans="1:41">
      <c r="A41" s="87"/>
      <c r="B41" s="84">
        <v>1.0625</v>
      </c>
      <c r="C41" s="10"/>
      <c r="D41" s="15"/>
      <c r="E41" s="85">
        <f t="shared" si="9"/>
        <v>72</v>
      </c>
      <c r="F41" s="84">
        <f t="shared" si="0"/>
        <v>1.0625</v>
      </c>
      <c r="G41" s="10"/>
      <c r="H41" s="15"/>
      <c r="I41" s="85">
        <f t="shared" si="10"/>
        <v>72</v>
      </c>
      <c r="J41" s="84">
        <f t="shared" si="1"/>
        <v>1.0625</v>
      </c>
      <c r="K41" s="10"/>
      <c r="L41" s="15"/>
      <c r="M41" s="85">
        <f t="shared" si="11"/>
        <v>72</v>
      </c>
      <c r="N41" s="84">
        <f t="shared" si="2"/>
        <v>1.0625</v>
      </c>
      <c r="O41" s="10"/>
      <c r="P41" s="15"/>
      <c r="Q41" s="85">
        <f t="shared" si="12"/>
        <v>72</v>
      </c>
      <c r="R41" s="84">
        <f t="shared" si="3"/>
        <v>1.0625</v>
      </c>
      <c r="S41" s="24"/>
      <c r="T41" s="10"/>
      <c r="U41" s="85">
        <f t="shared" si="13"/>
        <v>72</v>
      </c>
      <c r="V41" s="84">
        <f t="shared" si="4"/>
        <v>1.0625</v>
      </c>
      <c r="W41" s="10"/>
      <c r="X41" s="15"/>
      <c r="Y41" s="85">
        <f t="shared" si="14"/>
        <v>72</v>
      </c>
      <c r="Z41" s="84">
        <f t="shared" si="5"/>
        <v>1.0625</v>
      </c>
      <c r="AA41" s="10"/>
      <c r="AB41" s="15"/>
      <c r="AC41" s="85">
        <f t="shared" si="15"/>
        <v>72</v>
      </c>
      <c r="AD41" s="84">
        <f t="shared" si="6"/>
        <v>1.0625</v>
      </c>
      <c r="AE41" s="10"/>
      <c r="AF41" s="15"/>
      <c r="AG41" s="85">
        <f t="shared" si="16"/>
        <v>72</v>
      </c>
      <c r="AH41" s="84">
        <f t="shared" si="7"/>
        <v>1.0625</v>
      </c>
      <c r="AI41" s="10"/>
      <c r="AJ41" s="15"/>
      <c r="AK41" s="85">
        <f t="shared" si="17"/>
        <v>72</v>
      </c>
      <c r="AL41" s="84">
        <f t="shared" si="8"/>
        <v>1.0625</v>
      </c>
      <c r="AM41" s="10"/>
      <c r="AN41" s="15"/>
      <c r="AO41" s="86">
        <f t="shared" si="18"/>
        <v>72</v>
      </c>
    </row>
    <row r="42" spans="1:41">
      <c r="A42" s="87"/>
      <c r="B42" s="80">
        <v>1.0833333333333299</v>
      </c>
      <c r="C42" s="19"/>
      <c r="D42" s="21"/>
      <c r="E42" s="88">
        <f t="shared" si="9"/>
        <v>72</v>
      </c>
      <c r="F42" s="80">
        <f t="shared" si="0"/>
        <v>1.0833333333333299</v>
      </c>
      <c r="G42" s="19"/>
      <c r="H42" s="21"/>
      <c r="I42" s="88">
        <f t="shared" si="10"/>
        <v>72</v>
      </c>
      <c r="J42" s="80">
        <f t="shared" si="1"/>
        <v>1.0833333333333299</v>
      </c>
      <c r="K42" s="19"/>
      <c r="L42" s="21"/>
      <c r="M42" s="88">
        <f t="shared" si="11"/>
        <v>72</v>
      </c>
      <c r="N42" s="80">
        <f t="shared" si="2"/>
        <v>1.0833333333333299</v>
      </c>
      <c r="O42" s="19"/>
      <c r="P42" s="21"/>
      <c r="Q42" s="88">
        <f t="shared" si="12"/>
        <v>72</v>
      </c>
      <c r="R42" s="80">
        <f t="shared" si="3"/>
        <v>1.0833333333333299</v>
      </c>
      <c r="S42" s="22"/>
      <c r="T42" s="19"/>
      <c r="U42" s="88">
        <f t="shared" si="13"/>
        <v>72</v>
      </c>
      <c r="V42" s="80">
        <f t="shared" si="4"/>
        <v>1.0833333333333299</v>
      </c>
      <c r="W42" s="19"/>
      <c r="X42" s="21"/>
      <c r="Y42" s="88">
        <f t="shared" si="14"/>
        <v>72</v>
      </c>
      <c r="Z42" s="80">
        <f t="shared" si="5"/>
        <v>1.0833333333333299</v>
      </c>
      <c r="AA42" s="46"/>
      <c r="AB42" s="52"/>
      <c r="AC42" s="88">
        <f t="shared" si="15"/>
        <v>72</v>
      </c>
      <c r="AD42" s="80">
        <f t="shared" si="6"/>
        <v>1.0833333333333299</v>
      </c>
      <c r="AE42" s="19"/>
      <c r="AF42" s="21"/>
      <c r="AG42" s="88">
        <f t="shared" si="16"/>
        <v>72</v>
      </c>
      <c r="AH42" s="80">
        <f t="shared" si="7"/>
        <v>1.0833333333333299</v>
      </c>
      <c r="AI42" s="19"/>
      <c r="AJ42" s="21"/>
      <c r="AK42" s="88">
        <f t="shared" si="17"/>
        <v>72</v>
      </c>
      <c r="AL42" s="80">
        <f t="shared" si="8"/>
        <v>1.0833333333333299</v>
      </c>
      <c r="AM42" s="19"/>
      <c r="AN42" s="21"/>
      <c r="AO42" s="89">
        <f t="shared" si="18"/>
        <v>72</v>
      </c>
    </row>
    <row r="43" spans="1:41">
      <c r="A43" s="87"/>
      <c r="B43" s="84">
        <v>1.1041666666666701</v>
      </c>
      <c r="C43" s="10"/>
      <c r="D43" s="15"/>
      <c r="E43" s="85">
        <f t="shared" si="9"/>
        <v>72</v>
      </c>
      <c r="F43" s="84">
        <f t="shared" si="0"/>
        <v>1.1041666666666701</v>
      </c>
      <c r="G43" s="10"/>
      <c r="H43" s="15"/>
      <c r="I43" s="85">
        <f t="shared" si="10"/>
        <v>72</v>
      </c>
      <c r="J43" s="84">
        <f t="shared" si="1"/>
        <v>1.1041666666666701</v>
      </c>
      <c r="K43" s="10"/>
      <c r="L43" s="15"/>
      <c r="M43" s="85">
        <f t="shared" si="11"/>
        <v>72</v>
      </c>
      <c r="N43" s="84">
        <f t="shared" si="2"/>
        <v>1.1041666666666701</v>
      </c>
      <c r="O43" s="10"/>
      <c r="P43" s="15"/>
      <c r="Q43" s="85">
        <f t="shared" si="12"/>
        <v>72</v>
      </c>
      <c r="R43" s="84">
        <f t="shared" si="3"/>
        <v>1.1041666666666701</v>
      </c>
      <c r="S43" s="24"/>
      <c r="T43" s="10"/>
      <c r="U43" s="85">
        <f t="shared" si="13"/>
        <v>72</v>
      </c>
      <c r="V43" s="84">
        <f t="shared" si="4"/>
        <v>1.1041666666666701</v>
      </c>
      <c r="W43" s="10"/>
      <c r="X43" s="15"/>
      <c r="Y43" s="85">
        <f t="shared" si="14"/>
        <v>72</v>
      </c>
      <c r="Z43" s="84">
        <f t="shared" si="5"/>
        <v>1.1041666666666701</v>
      </c>
      <c r="AA43" s="10"/>
      <c r="AB43" s="15"/>
      <c r="AC43" s="85">
        <f t="shared" si="15"/>
        <v>72</v>
      </c>
      <c r="AD43" s="84">
        <f t="shared" si="6"/>
        <v>1.1041666666666701</v>
      </c>
      <c r="AE43" s="10"/>
      <c r="AF43" s="15"/>
      <c r="AG43" s="85">
        <f t="shared" si="16"/>
        <v>72</v>
      </c>
      <c r="AH43" s="84">
        <f t="shared" si="7"/>
        <v>1.1041666666666701</v>
      </c>
      <c r="AI43" s="10"/>
      <c r="AJ43" s="15"/>
      <c r="AK43" s="85">
        <f t="shared" si="17"/>
        <v>72</v>
      </c>
      <c r="AL43" s="84">
        <f t="shared" si="8"/>
        <v>1.1041666666666701</v>
      </c>
      <c r="AM43" s="10"/>
      <c r="AN43" s="15"/>
      <c r="AO43" s="86">
        <f t="shared" si="18"/>
        <v>72</v>
      </c>
    </row>
    <row r="44" spans="1:41">
      <c r="A44" s="87"/>
      <c r="B44" s="80">
        <v>1.125</v>
      </c>
      <c r="C44" s="19"/>
      <c r="D44" s="21"/>
      <c r="E44" s="88">
        <f t="shared" si="9"/>
        <v>72</v>
      </c>
      <c r="F44" s="80">
        <f t="shared" si="0"/>
        <v>1.125</v>
      </c>
      <c r="G44" s="19"/>
      <c r="H44" s="21"/>
      <c r="I44" s="88">
        <f t="shared" si="10"/>
        <v>72</v>
      </c>
      <c r="J44" s="80">
        <f t="shared" si="1"/>
        <v>1.125</v>
      </c>
      <c r="K44" s="19"/>
      <c r="L44" s="21"/>
      <c r="M44" s="88">
        <f t="shared" si="11"/>
        <v>72</v>
      </c>
      <c r="N44" s="80">
        <f t="shared" si="2"/>
        <v>1.125</v>
      </c>
      <c r="O44" s="19"/>
      <c r="P44" s="21"/>
      <c r="Q44" s="88">
        <f t="shared" si="12"/>
        <v>72</v>
      </c>
      <c r="R44" s="80">
        <f t="shared" si="3"/>
        <v>1.125</v>
      </c>
      <c r="S44" s="22"/>
      <c r="T44" s="19"/>
      <c r="U44" s="88">
        <f t="shared" si="13"/>
        <v>72</v>
      </c>
      <c r="V44" s="80">
        <f t="shared" si="4"/>
        <v>1.125</v>
      </c>
      <c r="W44" s="19"/>
      <c r="X44" s="21"/>
      <c r="Y44" s="88">
        <f t="shared" si="14"/>
        <v>72</v>
      </c>
      <c r="Z44" s="80">
        <f t="shared" si="5"/>
        <v>1.125</v>
      </c>
      <c r="AA44" s="19"/>
      <c r="AB44" s="21"/>
      <c r="AC44" s="88">
        <f t="shared" si="15"/>
        <v>72</v>
      </c>
      <c r="AD44" s="80">
        <f t="shared" si="6"/>
        <v>1.125</v>
      </c>
      <c r="AE44" s="19"/>
      <c r="AF44" s="21"/>
      <c r="AG44" s="88">
        <f t="shared" si="16"/>
        <v>72</v>
      </c>
      <c r="AH44" s="80">
        <f t="shared" si="7"/>
        <v>1.125</v>
      </c>
      <c r="AI44" s="19"/>
      <c r="AJ44" s="21"/>
      <c r="AK44" s="88">
        <f t="shared" si="17"/>
        <v>72</v>
      </c>
      <c r="AL44" s="80">
        <f t="shared" si="8"/>
        <v>1.125</v>
      </c>
      <c r="AM44" s="19"/>
      <c r="AN44" s="21"/>
      <c r="AO44" s="89">
        <f t="shared" si="18"/>
        <v>72</v>
      </c>
    </row>
    <row r="45" spans="1:41">
      <c r="A45" s="87"/>
      <c r="B45" s="84">
        <v>1.1458333333333299</v>
      </c>
      <c r="C45" s="10"/>
      <c r="D45" s="15"/>
      <c r="E45" s="85">
        <f t="shared" si="9"/>
        <v>72</v>
      </c>
      <c r="F45" s="84">
        <f t="shared" si="0"/>
        <v>1.1458333333333299</v>
      </c>
      <c r="G45" s="10"/>
      <c r="H45" s="15"/>
      <c r="I45" s="85">
        <f t="shared" si="10"/>
        <v>72</v>
      </c>
      <c r="J45" s="84">
        <f t="shared" si="1"/>
        <v>1.1458333333333299</v>
      </c>
      <c r="K45" s="10"/>
      <c r="L45" s="15"/>
      <c r="M45" s="85">
        <f t="shared" si="11"/>
        <v>72</v>
      </c>
      <c r="N45" s="84">
        <f t="shared" si="2"/>
        <v>1.1458333333333299</v>
      </c>
      <c r="O45" s="10"/>
      <c r="P45" s="15"/>
      <c r="Q45" s="85">
        <f t="shared" si="12"/>
        <v>72</v>
      </c>
      <c r="R45" s="84">
        <f t="shared" si="3"/>
        <v>1.1458333333333299</v>
      </c>
      <c r="S45" s="24"/>
      <c r="T45" s="10"/>
      <c r="U45" s="85">
        <f t="shared" si="13"/>
        <v>72</v>
      </c>
      <c r="V45" s="84">
        <f t="shared" si="4"/>
        <v>1.1458333333333299</v>
      </c>
      <c r="W45" s="10"/>
      <c r="X45" s="15"/>
      <c r="Y45" s="85">
        <f t="shared" si="14"/>
        <v>72</v>
      </c>
      <c r="Z45" s="84">
        <f t="shared" si="5"/>
        <v>1.1458333333333299</v>
      </c>
      <c r="AA45" s="10"/>
      <c r="AB45" s="15"/>
      <c r="AC45" s="85">
        <f t="shared" si="15"/>
        <v>72</v>
      </c>
      <c r="AD45" s="84">
        <f t="shared" si="6"/>
        <v>1.1458333333333299</v>
      </c>
      <c r="AE45" s="10"/>
      <c r="AF45" s="15"/>
      <c r="AG45" s="85">
        <f t="shared" si="16"/>
        <v>72</v>
      </c>
      <c r="AH45" s="84">
        <f t="shared" si="7"/>
        <v>1.1458333333333299</v>
      </c>
      <c r="AI45" s="10"/>
      <c r="AJ45" s="15"/>
      <c r="AK45" s="85">
        <f t="shared" si="17"/>
        <v>72</v>
      </c>
      <c r="AL45" s="84">
        <f t="shared" si="8"/>
        <v>1.1458333333333299</v>
      </c>
      <c r="AM45" s="10"/>
      <c r="AN45" s="15"/>
      <c r="AO45" s="86">
        <f t="shared" si="18"/>
        <v>72</v>
      </c>
    </row>
    <row r="46" spans="1:41">
      <c r="A46" s="87"/>
      <c r="B46" s="80">
        <v>1.1666666666666701</v>
      </c>
      <c r="C46" s="19"/>
      <c r="D46" s="21"/>
      <c r="E46" s="88">
        <f t="shared" si="9"/>
        <v>72</v>
      </c>
      <c r="F46" s="80">
        <f t="shared" si="0"/>
        <v>1.1666666666666701</v>
      </c>
      <c r="G46" s="19"/>
      <c r="H46" s="21"/>
      <c r="I46" s="88">
        <f t="shared" si="10"/>
        <v>72</v>
      </c>
      <c r="J46" s="80">
        <f t="shared" si="1"/>
        <v>1.1666666666666701</v>
      </c>
      <c r="K46" s="19"/>
      <c r="L46" s="21"/>
      <c r="M46" s="88">
        <f t="shared" si="11"/>
        <v>72</v>
      </c>
      <c r="N46" s="80">
        <f t="shared" si="2"/>
        <v>1.1666666666666701</v>
      </c>
      <c r="O46" s="19"/>
      <c r="P46" s="21"/>
      <c r="Q46" s="88">
        <f t="shared" si="12"/>
        <v>72</v>
      </c>
      <c r="R46" s="80">
        <f t="shared" si="3"/>
        <v>1.1666666666666701</v>
      </c>
      <c r="S46" s="22"/>
      <c r="T46" s="19"/>
      <c r="U46" s="88">
        <f t="shared" si="13"/>
        <v>72</v>
      </c>
      <c r="V46" s="80">
        <f t="shared" si="4"/>
        <v>1.1666666666666701</v>
      </c>
      <c r="W46" s="19"/>
      <c r="X46" s="21"/>
      <c r="Y46" s="88">
        <f t="shared" si="14"/>
        <v>72</v>
      </c>
      <c r="Z46" s="80">
        <f t="shared" si="5"/>
        <v>1.1666666666666701</v>
      </c>
      <c r="AA46" s="19"/>
      <c r="AB46" s="21"/>
      <c r="AC46" s="88">
        <f t="shared" si="15"/>
        <v>72</v>
      </c>
      <c r="AD46" s="80">
        <f t="shared" si="6"/>
        <v>1.1666666666666701</v>
      </c>
      <c r="AE46" s="19"/>
      <c r="AF46" s="21"/>
      <c r="AG46" s="88">
        <f t="shared" si="16"/>
        <v>72</v>
      </c>
      <c r="AH46" s="80">
        <f t="shared" si="7"/>
        <v>1.1666666666666701</v>
      </c>
      <c r="AI46" s="19"/>
      <c r="AJ46" s="21"/>
      <c r="AK46" s="88">
        <f t="shared" si="17"/>
        <v>72</v>
      </c>
      <c r="AL46" s="80">
        <f t="shared" si="8"/>
        <v>1.1666666666666701</v>
      </c>
      <c r="AM46" s="19"/>
      <c r="AN46" s="21"/>
      <c r="AO46" s="89">
        <f t="shared" si="18"/>
        <v>72</v>
      </c>
    </row>
    <row r="47" spans="1:41">
      <c r="A47" s="87"/>
      <c r="B47" s="84">
        <v>1.1875</v>
      </c>
      <c r="C47" s="10"/>
      <c r="D47" s="15"/>
      <c r="E47" s="85">
        <f t="shared" si="9"/>
        <v>72</v>
      </c>
      <c r="F47" s="84">
        <f t="shared" si="0"/>
        <v>1.1875</v>
      </c>
      <c r="G47" s="10"/>
      <c r="H47" s="15"/>
      <c r="I47" s="85">
        <f t="shared" si="10"/>
        <v>72</v>
      </c>
      <c r="J47" s="84">
        <f t="shared" si="1"/>
        <v>1.1875</v>
      </c>
      <c r="K47" s="10"/>
      <c r="L47" s="15"/>
      <c r="M47" s="85">
        <f t="shared" si="11"/>
        <v>72</v>
      </c>
      <c r="N47" s="84">
        <f t="shared" si="2"/>
        <v>1.1875</v>
      </c>
      <c r="O47" s="10"/>
      <c r="P47" s="15"/>
      <c r="Q47" s="85">
        <f t="shared" si="12"/>
        <v>72</v>
      </c>
      <c r="R47" s="84">
        <f t="shared" si="3"/>
        <v>1.1875</v>
      </c>
      <c r="S47" s="24"/>
      <c r="T47" s="10"/>
      <c r="U47" s="85">
        <f t="shared" si="13"/>
        <v>72</v>
      </c>
      <c r="V47" s="84">
        <f t="shared" si="4"/>
        <v>1.1875</v>
      </c>
      <c r="W47" s="10"/>
      <c r="X47" s="15"/>
      <c r="Y47" s="85">
        <f t="shared" si="14"/>
        <v>72</v>
      </c>
      <c r="Z47" s="84">
        <f t="shared" si="5"/>
        <v>1.1875</v>
      </c>
      <c r="AA47" s="10"/>
      <c r="AB47" s="15"/>
      <c r="AC47" s="85">
        <f t="shared" si="15"/>
        <v>72</v>
      </c>
      <c r="AD47" s="84">
        <f t="shared" si="6"/>
        <v>1.1875</v>
      </c>
      <c r="AE47" s="10"/>
      <c r="AF47" s="15"/>
      <c r="AG47" s="85">
        <f t="shared" si="16"/>
        <v>72</v>
      </c>
      <c r="AH47" s="84">
        <f t="shared" si="7"/>
        <v>1.1875</v>
      </c>
      <c r="AI47" s="10"/>
      <c r="AJ47" s="15"/>
      <c r="AK47" s="85">
        <f t="shared" si="17"/>
        <v>72</v>
      </c>
      <c r="AL47" s="84">
        <f t="shared" si="8"/>
        <v>1.1875</v>
      </c>
      <c r="AM47" s="10"/>
      <c r="AN47" s="15"/>
      <c r="AO47" s="86">
        <f t="shared" si="18"/>
        <v>72</v>
      </c>
    </row>
    <row r="48" spans="1:41">
      <c r="A48" s="87"/>
      <c r="B48" s="80">
        <v>1.2083333333333299</v>
      </c>
      <c r="C48" s="19"/>
      <c r="D48" s="21"/>
      <c r="E48" s="88">
        <f t="shared" si="9"/>
        <v>72</v>
      </c>
      <c r="F48" s="80">
        <f t="shared" si="0"/>
        <v>1.2083333333333299</v>
      </c>
      <c r="G48" s="19"/>
      <c r="H48" s="21"/>
      <c r="I48" s="88">
        <f t="shared" si="10"/>
        <v>72</v>
      </c>
      <c r="J48" s="80">
        <f t="shared" si="1"/>
        <v>1.2083333333333299</v>
      </c>
      <c r="K48" s="19"/>
      <c r="L48" s="21"/>
      <c r="M48" s="88">
        <f t="shared" si="11"/>
        <v>72</v>
      </c>
      <c r="N48" s="80">
        <f t="shared" si="2"/>
        <v>1.2083333333333299</v>
      </c>
      <c r="O48" s="19"/>
      <c r="P48" s="21"/>
      <c r="Q48" s="88">
        <f t="shared" si="12"/>
        <v>72</v>
      </c>
      <c r="R48" s="80">
        <f t="shared" si="3"/>
        <v>1.2083333333333299</v>
      </c>
      <c r="S48" s="22"/>
      <c r="T48" s="19"/>
      <c r="U48" s="88">
        <f t="shared" si="13"/>
        <v>72</v>
      </c>
      <c r="V48" s="80">
        <f t="shared" si="4"/>
        <v>1.2083333333333299</v>
      </c>
      <c r="W48" s="19"/>
      <c r="X48" s="21"/>
      <c r="Y48" s="88">
        <f t="shared" si="14"/>
        <v>72</v>
      </c>
      <c r="Z48" s="80">
        <f t="shared" si="5"/>
        <v>1.2083333333333299</v>
      </c>
      <c r="AA48" s="19"/>
      <c r="AB48" s="21"/>
      <c r="AC48" s="88">
        <f t="shared" si="15"/>
        <v>72</v>
      </c>
      <c r="AD48" s="80">
        <f t="shared" si="6"/>
        <v>1.2083333333333299</v>
      </c>
      <c r="AE48" s="19"/>
      <c r="AF48" s="21"/>
      <c r="AG48" s="88">
        <f t="shared" si="16"/>
        <v>72</v>
      </c>
      <c r="AH48" s="80">
        <f t="shared" si="7"/>
        <v>1.2083333333333299</v>
      </c>
      <c r="AI48" s="19"/>
      <c r="AJ48" s="21"/>
      <c r="AK48" s="88">
        <f t="shared" si="17"/>
        <v>72</v>
      </c>
      <c r="AL48" s="80">
        <f t="shared" si="8"/>
        <v>1.2083333333333299</v>
      </c>
      <c r="AM48" s="19"/>
      <c r="AN48" s="21"/>
      <c r="AO48" s="89">
        <f t="shared" si="18"/>
        <v>72</v>
      </c>
    </row>
    <row r="49" spans="1:41">
      <c r="A49" s="87"/>
      <c r="B49" s="84">
        <v>1.2291666666666701</v>
      </c>
      <c r="C49" s="10"/>
      <c r="D49" s="15"/>
      <c r="E49" s="85">
        <f t="shared" si="9"/>
        <v>72</v>
      </c>
      <c r="F49" s="84">
        <f t="shared" si="0"/>
        <v>1.2291666666666701</v>
      </c>
      <c r="G49" s="10"/>
      <c r="H49" s="15"/>
      <c r="I49" s="85">
        <f t="shared" si="10"/>
        <v>72</v>
      </c>
      <c r="J49" s="84">
        <f t="shared" si="1"/>
        <v>1.2291666666666701</v>
      </c>
      <c r="K49" s="10"/>
      <c r="L49" s="15"/>
      <c r="M49" s="85">
        <f t="shared" si="11"/>
        <v>72</v>
      </c>
      <c r="N49" s="84">
        <f t="shared" si="2"/>
        <v>1.2291666666666701</v>
      </c>
      <c r="O49" s="10"/>
      <c r="P49" s="15"/>
      <c r="Q49" s="85">
        <f t="shared" si="12"/>
        <v>72</v>
      </c>
      <c r="R49" s="84">
        <f t="shared" si="3"/>
        <v>1.2291666666666701</v>
      </c>
      <c r="S49" s="24"/>
      <c r="T49" s="10"/>
      <c r="U49" s="85">
        <f t="shared" si="13"/>
        <v>72</v>
      </c>
      <c r="V49" s="84">
        <f t="shared" si="4"/>
        <v>1.2291666666666701</v>
      </c>
      <c r="W49" s="10"/>
      <c r="X49" s="15"/>
      <c r="Y49" s="85">
        <f t="shared" si="14"/>
        <v>72</v>
      </c>
      <c r="Z49" s="84">
        <f t="shared" si="5"/>
        <v>1.2291666666666701</v>
      </c>
      <c r="AA49" s="10"/>
      <c r="AB49" s="15"/>
      <c r="AC49" s="85">
        <f t="shared" si="15"/>
        <v>72</v>
      </c>
      <c r="AD49" s="84">
        <f t="shared" si="6"/>
        <v>1.2291666666666701</v>
      </c>
      <c r="AE49" s="10"/>
      <c r="AF49" s="15"/>
      <c r="AG49" s="85">
        <f t="shared" si="16"/>
        <v>72</v>
      </c>
      <c r="AH49" s="84">
        <f t="shared" si="7"/>
        <v>1.2291666666666701</v>
      </c>
      <c r="AI49" s="10"/>
      <c r="AJ49" s="15"/>
      <c r="AK49" s="85">
        <f t="shared" si="17"/>
        <v>72</v>
      </c>
      <c r="AL49" s="84">
        <f t="shared" si="8"/>
        <v>1.2291666666666701</v>
      </c>
      <c r="AM49" s="10"/>
      <c r="AN49" s="15"/>
      <c r="AO49" s="86">
        <f t="shared" si="18"/>
        <v>72</v>
      </c>
    </row>
    <row r="50" spans="1:41">
      <c r="A50" s="87"/>
      <c r="B50" s="80">
        <v>1.25</v>
      </c>
      <c r="C50" s="19"/>
      <c r="D50" s="21"/>
      <c r="E50" s="88">
        <f t="shared" si="9"/>
        <v>72</v>
      </c>
      <c r="F50" s="80">
        <f t="shared" si="0"/>
        <v>1.25</v>
      </c>
      <c r="G50" s="19"/>
      <c r="H50" s="21"/>
      <c r="I50" s="88">
        <f t="shared" si="10"/>
        <v>72</v>
      </c>
      <c r="J50" s="80">
        <f t="shared" si="1"/>
        <v>1.25</v>
      </c>
      <c r="K50" s="19"/>
      <c r="L50" s="21"/>
      <c r="M50" s="88">
        <f t="shared" si="11"/>
        <v>72</v>
      </c>
      <c r="N50" s="80">
        <f t="shared" si="2"/>
        <v>1.25</v>
      </c>
      <c r="O50" s="19"/>
      <c r="P50" s="21"/>
      <c r="Q50" s="88">
        <f t="shared" si="12"/>
        <v>72</v>
      </c>
      <c r="R50" s="80">
        <f t="shared" si="3"/>
        <v>1.25</v>
      </c>
      <c r="S50" s="22"/>
      <c r="T50" s="19"/>
      <c r="U50" s="88">
        <f t="shared" si="13"/>
        <v>72</v>
      </c>
      <c r="V50" s="80">
        <f t="shared" si="4"/>
        <v>1.25</v>
      </c>
      <c r="W50" s="19"/>
      <c r="X50" s="21"/>
      <c r="Y50" s="88">
        <f t="shared" si="14"/>
        <v>72</v>
      </c>
      <c r="Z50" s="80">
        <f t="shared" si="5"/>
        <v>1.25</v>
      </c>
      <c r="AA50" s="19"/>
      <c r="AB50" s="21"/>
      <c r="AC50" s="88">
        <f t="shared" si="15"/>
        <v>72</v>
      </c>
      <c r="AD50" s="80">
        <f t="shared" si="6"/>
        <v>1.25</v>
      </c>
      <c r="AE50" s="19"/>
      <c r="AF50" s="21"/>
      <c r="AG50" s="88">
        <f t="shared" si="16"/>
        <v>72</v>
      </c>
      <c r="AH50" s="80">
        <f t="shared" si="7"/>
        <v>1.25</v>
      </c>
      <c r="AI50" s="19"/>
      <c r="AJ50" s="21"/>
      <c r="AK50" s="88">
        <f t="shared" si="17"/>
        <v>72</v>
      </c>
      <c r="AL50" s="80">
        <f t="shared" si="8"/>
        <v>1.25</v>
      </c>
      <c r="AM50" s="19"/>
      <c r="AN50" s="21"/>
      <c r="AO50" s="89">
        <f t="shared" si="18"/>
        <v>72</v>
      </c>
    </row>
    <row r="51" spans="1:41">
      <c r="A51" s="87"/>
      <c r="B51" s="84">
        <v>1.2708333333333299</v>
      </c>
      <c r="C51" s="10"/>
      <c r="D51" s="15"/>
      <c r="E51" s="85">
        <f t="shared" si="9"/>
        <v>72</v>
      </c>
      <c r="F51" s="84">
        <f t="shared" si="0"/>
        <v>1.2708333333333299</v>
      </c>
      <c r="G51" s="10"/>
      <c r="H51" s="15"/>
      <c r="I51" s="85">
        <f t="shared" si="10"/>
        <v>72</v>
      </c>
      <c r="J51" s="84">
        <f t="shared" si="1"/>
        <v>1.2708333333333299</v>
      </c>
      <c r="K51" s="10"/>
      <c r="L51" s="15"/>
      <c r="M51" s="85">
        <f t="shared" si="11"/>
        <v>72</v>
      </c>
      <c r="N51" s="84">
        <f t="shared" si="2"/>
        <v>1.2708333333333299</v>
      </c>
      <c r="O51" s="10"/>
      <c r="P51" s="15"/>
      <c r="Q51" s="85">
        <f t="shared" si="12"/>
        <v>72</v>
      </c>
      <c r="R51" s="84">
        <f t="shared" si="3"/>
        <v>1.2708333333333299</v>
      </c>
      <c r="S51" s="24"/>
      <c r="T51" s="10"/>
      <c r="U51" s="85">
        <f t="shared" si="13"/>
        <v>72</v>
      </c>
      <c r="V51" s="84">
        <f t="shared" si="4"/>
        <v>1.2708333333333299</v>
      </c>
      <c r="W51" s="10"/>
      <c r="X51" s="15"/>
      <c r="Y51" s="85">
        <f t="shared" si="14"/>
        <v>72</v>
      </c>
      <c r="Z51" s="84">
        <f t="shared" si="5"/>
        <v>1.2708333333333299</v>
      </c>
      <c r="AA51" s="10"/>
      <c r="AB51" s="15"/>
      <c r="AC51" s="85">
        <f t="shared" si="15"/>
        <v>72</v>
      </c>
      <c r="AD51" s="84">
        <f t="shared" si="6"/>
        <v>1.2708333333333299</v>
      </c>
      <c r="AE51" s="10"/>
      <c r="AF51" s="15"/>
      <c r="AG51" s="85">
        <f t="shared" si="16"/>
        <v>72</v>
      </c>
      <c r="AH51" s="84">
        <f t="shared" si="7"/>
        <v>1.2708333333333299</v>
      </c>
      <c r="AI51" s="10"/>
      <c r="AJ51" s="15"/>
      <c r="AK51" s="85">
        <f t="shared" si="17"/>
        <v>72</v>
      </c>
      <c r="AL51" s="84">
        <f t="shared" si="8"/>
        <v>1.2708333333333299</v>
      </c>
      <c r="AM51" s="10"/>
      <c r="AN51" s="15"/>
      <c r="AO51" s="86">
        <f t="shared" si="18"/>
        <v>72</v>
      </c>
    </row>
    <row r="52" spans="1:41" ht="15.75" thickBot="1">
      <c r="A52" s="95"/>
      <c r="B52" s="96">
        <v>1.2916666666666701</v>
      </c>
      <c r="C52" s="7"/>
      <c r="D52" s="14"/>
      <c r="E52" s="97">
        <f t="shared" si="9"/>
        <v>72</v>
      </c>
      <c r="F52" s="96">
        <f t="shared" si="0"/>
        <v>1.2916666666666701</v>
      </c>
      <c r="G52" s="7"/>
      <c r="H52" s="14"/>
      <c r="I52" s="97">
        <f t="shared" si="10"/>
        <v>72</v>
      </c>
      <c r="J52" s="96">
        <f t="shared" si="1"/>
        <v>1.2916666666666701</v>
      </c>
      <c r="K52" s="7"/>
      <c r="L52" s="14"/>
      <c r="M52" s="97">
        <f t="shared" si="11"/>
        <v>72</v>
      </c>
      <c r="N52" s="96">
        <f t="shared" si="2"/>
        <v>1.2916666666666701</v>
      </c>
      <c r="O52" s="7"/>
      <c r="P52" s="14"/>
      <c r="Q52" s="97">
        <f t="shared" si="12"/>
        <v>72</v>
      </c>
      <c r="R52" s="96">
        <f t="shared" si="3"/>
        <v>1.2916666666666701</v>
      </c>
      <c r="S52" s="2"/>
      <c r="T52" s="7"/>
      <c r="U52" s="97">
        <f t="shared" si="13"/>
        <v>72</v>
      </c>
      <c r="V52" s="96">
        <f t="shared" si="4"/>
        <v>1.2916666666666701</v>
      </c>
      <c r="W52" s="7"/>
      <c r="X52" s="14"/>
      <c r="Y52" s="97">
        <f t="shared" si="14"/>
        <v>72</v>
      </c>
      <c r="Z52" s="96">
        <f t="shared" si="5"/>
        <v>1.2916666666666701</v>
      </c>
      <c r="AA52" s="7"/>
      <c r="AB52" s="14"/>
      <c r="AC52" s="97">
        <f t="shared" si="15"/>
        <v>72</v>
      </c>
      <c r="AD52" s="96">
        <f t="shared" si="6"/>
        <v>1.2916666666666701</v>
      </c>
      <c r="AE52" s="7"/>
      <c r="AF52" s="14"/>
      <c r="AG52" s="97">
        <f t="shared" si="16"/>
        <v>72</v>
      </c>
      <c r="AH52" s="96">
        <f t="shared" si="7"/>
        <v>1.2916666666666701</v>
      </c>
      <c r="AI52" s="7"/>
      <c r="AJ52" s="14"/>
      <c r="AK52" s="97">
        <f t="shared" si="17"/>
        <v>72</v>
      </c>
      <c r="AL52" s="96">
        <f t="shared" si="8"/>
        <v>1.2916666666666701</v>
      </c>
      <c r="AM52" s="7"/>
      <c r="AN52" s="14"/>
      <c r="AO52" s="98">
        <f t="shared" si="18"/>
        <v>72</v>
      </c>
    </row>
    <row r="53" spans="1:41">
      <c r="A53" s="79" t="s">
        <v>8</v>
      </c>
      <c r="B53" s="117"/>
      <c r="C53" s="9">
        <f>MIN(C5:C52)</f>
        <v>0</v>
      </c>
      <c r="D53" s="48">
        <f t="shared" ref="D53:AN53" si="19">MIN(D5:D52)</f>
        <v>0</v>
      </c>
      <c r="E53" s="120"/>
      <c r="F53" s="117"/>
      <c r="G53" s="9">
        <f t="shared" si="19"/>
        <v>0</v>
      </c>
      <c r="H53" s="48">
        <f t="shared" si="19"/>
        <v>0</v>
      </c>
      <c r="I53" s="120"/>
      <c r="J53" s="117"/>
      <c r="K53" s="9">
        <f t="shared" si="19"/>
        <v>0</v>
      </c>
      <c r="L53" s="12">
        <f t="shared" si="19"/>
        <v>0</v>
      </c>
      <c r="M53" s="112"/>
      <c r="N53" s="117"/>
      <c r="O53" s="9">
        <f t="shared" si="19"/>
        <v>0</v>
      </c>
      <c r="P53" s="48">
        <f t="shared" si="19"/>
        <v>0</v>
      </c>
      <c r="Q53" s="120"/>
      <c r="R53" s="117"/>
      <c r="S53" s="18">
        <f t="shared" si="19"/>
        <v>0</v>
      </c>
      <c r="T53" s="9">
        <f t="shared" si="19"/>
        <v>0</v>
      </c>
      <c r="U53" s="112"/>
      <c r="V53" s="117"/>
      <c r="W53" s="9">
        <f t="shared" si="19"/>
        <v>0</v>
      </c>
      <c r="X53" s="12">
        <f t="shared" si="19"/>
        <v>0</v>
      </c>
      <c r="Y53" s="112"/>
      <c r="Z53" s="117"/>
      <c r="AA53" s="9">
        <f t="shared" si="19"/>
        <v>0</v>
      </c>
      <c r="AB53" s="12">
        <f t="shared" si="19"/>
        <v>0</v>
      </c>
      <c r="AC53" s="112"/>
      <c r="AD53" s="117"/>
      <c r="AE53" s="9">
        <f t="shared" si="19"/>
        <v>0</v>
      </c>
      <c r="AF53" s="12">
        <f t="shared" si="19"/>
        <v>0</v>
      </c>
      <c r="AG53" s="112"/>
      <c r="AH53" s="117"/>
      <c r="AI53" s="9">
        <f t="shared" si="19"/>
        <v>0</v>
      </c>
      <c r="AJ53" s="12">
        <f t="shared" si="19"/>
        <v>0</v>
      </c>
      <c r="AK53" s="112"/>
      <c r="AL53" s="117"/>
      <c r="AM53" s="9">
        <f t="shared" si="19"/>
        <v>0</v>
      </c>
      <c r="AN53" s="12">
        <f t="shared" si="19"/>
        <v>0</v>
      </c>
      <c r="AO53" s="115"/>
    </row>
    <row r="54" spans="1:41" ht="15.75" thickBot="1">
      <c r="A54" s="99" t="s">
        <v>9</v>
      </c>
      <c r="B54" s="118"/>
      <c r="C54" s="33">
        <f>MAX(C5:C52)</f>
        <v>0</v>
      </c>
      <c r="D54" s="49">
        <f t="shared" ref="D54:AN54" si="20">MAX(D5:D52)</f>
        <v>0</v>
      </c>
      <c r="E54" s="121"/>
      <c r="F54" s="118"/>
      <c r="G54" s="33">
        <f t="shared" si="20"/>
        <v>0</v>
      </c>
      <c r="H54" s="49">
        <f t="shared" si="20"/>
        <v>0</v>
      </c>
      <c r="I54" s="121"/>
      <c r="J54" s="118"/>
      <c r="K54" s="33">
        <f t="shared" si="20"/>
        <v>0</v>
      </c>
      <c r="L54" s="33">
        <f t="shared" si="20"/>
        <v>0</v>
      </c>
      <c r="M54" s="113"/>
      <c r="N54" s="118"/>
      <c r="O54" s="33">
        <f t="shared" si="20"/>
        <v>0</v>
      </c>
      <c r="P54" s="49">
        <f t="shared" si="20"/>
        <v>0</v>
      </c>
      <c r="Q54" s="121"/>
      <c r="R54" s="118"/>
      <c r="S54" s="35">
        <f t="shared" si="20"/>
        <v>0</v>
      </c>
      <c r="T54" s="33">
        <f t="shared" si="20"/>
        <v>0</v>
      </c>
      <c r="U54" s="113"/>
      <c r="V54" s="118"/>
      <c r="W54" s="33">
        <f t="shared" si="20"/>
        <v>0</v>
      </c>
      <c r="X54" s="34">
        <f t="shared" si="20"/>
        <v>0</v>
      </c>
      <c r="Y54" s="113"/>
      <c r="Z54" s="118"/>
      <c r="AA54" s="33">
        <f t="shared" si="20"/>
        <v>0</v>
      </c>
      <c r="AB54" s="34">
        <f t="shared" si="20"/>
        <v>0</v>
      </c>
      <c r="AC54" s="113"/>
      <c r="AD54" s="118"/>
      <c r="AE54" s="33">
        <f t="shared" si="20"/>
        <v>0</v>
      </c>
      <c r="AF54" s="34">
        <f t="shared" si="20"/>
        <v>0</v>
      </c>
      <c r="AG54" s="113"/>
      <c r="AH54" s="118"/>
      <c r="AI54" s="33">
        <f t="shared" si="20"/>
        <v>0</v>
      </c>
      <c r="AJ54" s="34">
        <f t="shared" si="20"/>
        <v>0</v>
      </c>
      <c r="AK54" s="113"/>
      <c r="AL54" s="118"/>
      <c r="AM54" s="19">
        <f t="shared" si="20"/>
        <v>0</v>
      </c>
      <c r="AN54" s="21">
        <f t="shared" si="20"/>
        <v>0</v>
      </c>
      <c r="AO54" s="116"/>
    </row>
    <row r="55" spans="1:41" ht="20.25" customHeight="1" thickBot="1">
      <c r="A55" s="100" t="s">
        <v>10</v>
      </c>
      <c r="B55" s="119"/>
      <c r="C55" s="32" t="e">
        <f>AVERAGE(C5:C52)</f>
        <v>#DIV/0!</v>
      </c>
      <c r="D55" s="50" t="e">
        <f t="shared" ref="D55:AN55" si="21">AVERAGE(D5:D52)</f>
        <v>#DIV/0!</v>
      </c>
      <c r="E55" s="122"/>
      <c r="F55" s="119"/>
      <c r="G55" s="32" t="e">
        <f t="shared" si="21"/>
        <v>#DIV/0!</v>
      </c>
      <c r="H55" s="50" t="e">
        <f t="shared" si="21"/>
        <v>#DIV/0!</v>
      </c>
      <c r="I55" s="122"/>
      <c r="J55" s="119"/>
      <c r="K55" s="32" t="e">
        <f t="shared" si="21"/>
        <v>#DIV/0!</v>
      </c>
      <c r="L55" s="47" t="e">
        <f t="shared" si="21"/>
        <v>#DIV/0!</v>
      </c>
      <c r="M55" s="114"/>
      <c r="N55" s="119"/>
      <c r="O55" s="32" t="e">
        <f t="shared" si="21"/>
        <v>#DIV/0!</v>
      </c>
      <c r="P55" s="2" t="e">
        <f t="shared" si="21"/>
        <v>#DIV/0!</v>
      </c>
      <c r="Q55" s="122"/>
      <c r="R55" s="119"/>
      <c r="S55" s="32" t="e">
        <f t="shared" si="21"/>
        <v>#DIV/0!</v>
      </c>
      <c r="T55" s="47" t="e">
        <f t="shared" si="21"/>
        <v>#DIV/0!</v>
      </c>
      <c r="U55" s="114"/>
      <c r="V55" s="119"/>
      <c r="W55" s="32" t="e">
        <f t="shared" si="21"/>
        <v>#DIV/0!</v>
      </c>
      <c r="X55" s="47" t="e">
        <f t="shared" si="21"/>
        <v>#DIV/0!</v>
      </c>
      <c r="Y55" s="114"/>
      <c r="Z55" s="119"/>
      <c r="AA55" s="32" t="e">
        <f t="shared" si="21"/>
        <v>#DIV/0!</v>
      </c>
      <c r="AB55" s="47" t="e">
        <f t="shared" si="21"/>
        <v>#DIV/0!</v>
      </c>
      <c r="AC55" s="114"/>
      <c r="AD55" s="119"/>
      <c r="AE55" s="32" t="e">
        <f t="shared" si="21"/>
        <v>#DIV/0!</v>
      </c>
      <c r="AF55" s="47" t="e">
        <f t="shared" si="21"/>
        <v>#DIV/0!</v>
      </c>
      <c r="AG55" s="114"/>
      <c r="AH55" s="119"/>
      <c r="AI55" s="32" t="e">
        <f t="shared" si="21"/>
        <v>#DIV/0!</v>
      </c>
      <c r="AJ55" s="47" t="e">
        <f t="shared" si="21"/>
        <v>#DIV/0!</v>
      </c>
      <c r="AK55" s="114"/>
      <c r="AL55" s="119"/>
      <c r="AM55" s="32" t="e">
        <f t="shared" si="21"/>
        <v>#DIV/0!</v>
      </c>
      <c r="AN55" s="72" t="e">
        <f t="shared" si="21"/>
        <v>#DIV/0!</v>
      </c>
      <c r="AO55" s="114"/>
    </row>
    <row r="56" spans="1:41" ht="30" customHeight="1" thickBot="1">
      <c r="A56" s="101" t="s">
        <v>22</v>
      </c>
      <c r="B56" s="71"/>
      <c r="C56" s="102" t="e">
        <f>STDEV(C5:C52)</f>
        <v>#DIV/0!</v>
      </c>
      <c r="D56" s="102" t="e">
        <f t="shared" ref="D56:AN56" si="22">STDEV(D5:D52)</f>
        <v>#DIV/0!</v>
      </c>
      <c r="E56" s="102"/>
      <c r="F56" s="102"/>
      <c r="G56" s="102" t="e">
        <f t="shared" si="22"/>
        <v>#DIV/0!</v>
      </c>
      <c r="H56" s="103" t="e">
        <f t="shared" si="22"/>
        <v>#DIV/0!</v>
      </c>
      <c r="I56" s="102"/>
      <c r="J56" s="102"/>
      <c r="K56" s="102" t="e">
        <f t="shared" si="22"/>
        <v>#DIV/0!</v>
      </c>
      <c r="L56" s="102" t="e">
        <f t="shared" si="22"/>
        <v>#DIV/0!</v>
      </c>
      <c r="M56" s="102"/>
      <c r="N56" s="102"/>
      <c r="O56" s="102" t="e">
        <f t="shared" si="22"/>
        <v>#DIV/0!</v>
      </c>
      <c r="P56" s="102" t="e">
        <f t="shared" si="22"/>
        <v>#DIV/0!</v>
      </c>
      <c r="Q56" s="102"/>
      <c r="R56" s="102"/>
      <c r="S56" s="102" t="e">
        <f t="shared" si="22"/>
        <v>#DIV/0!</v>
      </c>
      <c r="T56" s="102" t="e">
        <f t="shared" si="22"/>
        <v>#DIV/0!</v>
      </c>
      <c r="U56" s="102"/>
      <c r="V56" s="102"/>
      <c r="W56" s="102" t="e">
        <f t="shared" si="22"/>
        <v>#DIV/0!</v>
      </c>
      <c r="X56" s="102" t="e">
        <f t="shared" si="22"/>
        <v>#DIV/0!</v>
      </c>
      <c r="Y56" s="102"/>
      <c r="Z56" s="102"/>
      <c r="AA56" s="102" t="e">
        <f t="shared" si="22"/>
        <v>#DIV/0!</v>
      </c>
      <c r="AB56" s="102" t="e">
        <f t="shared" si="22"/>
        <v>#DIV/0!</v>
      </c>
      <c r="AC56" s="102"/>
      <c r="AD56" s="102"/>
      <c r="AE56" s="102" t="e">
        <f t="shared" si="22"/>
        <v>#DIV/0!</v>
      </c>
      <c r="AF56" s="102" t="e">
        <f t="shared" si="22"/>
        <v>#DIV/0!</v>
      </c>
      <c r="AG56" s="102"/>
      <c r="AH56" s="102"/>
      <c r="AI56" s="102" t="e">
        <f t="shared" si="22"/>
        <v>#DIV/0!</v>
      </c>
      <c r="AJ56" s="102" t="e">
        <f t="shared" si="22"/>
        <v>#DIV/0!</v>
      </c>
      <c r="AK56" s="102"/>
      <c r="AL56" s="102"/>
      <c r="AM56" s="102" t="e">
        <f t="shared" si="22"/>
        <v>#DIV/0!</v>
      </c>
      <c r="AN56" s="102" t="e">
        <f t="shared" si="22"/>
        <v>#DIV/0!</v>
      </c>
      <c r="AO56" s="104"/>
    </row>
  </sheetData>
  <mergeCells count="35">
    <mergeCell ref="Y53:Y55"/>
    <mergeCell ref="M53:M55"/>
    <mergeCell ref="AL53:AL55"/>
    <mergeCell ref="AO53:AO55"/>
    <mergeCell ref="B1:V1"/>
    <mergeCell ref="W1:Y1"/>
    <mergeCell ref="Z53:Z55"/>
    <mergeCell ref="AC53:AC55"/>
    <mergeCell ref="AD53:AD55"/>
    <mergeCell ref="AG53:AG55"/>
    <mergeCell ref="AH53:AH55"/>
    <mergeCell ref="AK53:AK55"/>
    <mergeCell ref="N53:N55"/>
    <mergeCell ref="Q53:Q55"/>
    <mergeCell ref="R53:R55"/>
    <mergeCell ref="U53:U55"/>
    <mergeCell ref="V53:V55"/>
    <mergeCell ref="B53:B55"/>
    <mergeCell ref="E53:E55"/>
    <mergeCell ref="F53:F55"/>
    <mergeCell ref="I53:I55"/>
    <mergeCell ref="J53:J55"/>
    <mergeCell ref="A2:A4"/>
    <mergeCell ref="AJ2:AL2"/>
    <mergeCell ref="AM2:AO2"/>
    <mergeCell ref="B3:D3"/>
    <mergeCell ref="F3:H3"/>
    <mergeCell ref="J3:L3"/>
    <mergeCell ref="N3:P3"/>
    <mergeCell ref="R3:T3"/>
    <mergeCell ref="V3:X3"/>
    <mergeCell ref="Z3:AB3"/>
    <mergeCell ref="AD3:AF3"/>
    <mergeCell ref="AH3:AJ3"/>
    <mergeCell ref="AL3:AN3"/>
  </mergeCells>
  <pageMargins left="0.7" right="0.7" top="0.75" bottom="0.75" header="0.3" footer="0.3"/>
  <pageSetup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O56"/>
  <sheetViews>
    <sheetView zoomScale="85" zoomScaleNormal="85" workbookViewId="0">
      <selection activeCell="E4" sqref="E4"/>
    </sheetView>
  </sheetViews>
  <sheetFormatPr defaultRowHeight="15"/>
  <cols>
    <col min="1" max="1" width="8.140625" style="1" customWidth="1"/>
    <col min="2" max="2" width="5.7109375" style="1" customWidth="1"/>
    <col min="3" max="3" width="5.28515625" style="1" customWidth="1"/>
    <col min="4" max="4" width="5.140625" style="1" customWidth="1"/>
    <col min="5" max="5" width="3" style="1" customWidth="1"/>
    <col min="6" max="7" width="5.5703125" style="1" customWidth="1"/>
    <col min="8" max="8" width="5.7109375" style="1" customWidth="1"/>
    <col min="9" max="9" width="3.42578125" style="1" customWidth="1"/>
    <col min="10" max="12" width="5.7109375" style="1" customWidth="1"/>
    <col min="13" max="13" width="3.42578125" style="1" customWidth="1"/>
    <col min="14" max="15" width="5.7109375" style="1" customWidth="1"/>
    <col min="16" max="16" width="5.42578125" style="1" customWidth="1"/>
    <col min="17" max="17" width="3.42578125" style="1" customWidth="1"/>
    <col min="18" max="20" width="5.7109375" style="1" customWidth="1"/>
    <col min="21" max="21" width="3.42578125" style="1" customWidth="1"/>
    <col min="22" max="24" width="5.7109375" style="1" customWidth="1"/>
    <col min="25" max="25" width="3.140625" style="1" customWidth="1"/>
    <col min="26" max="28" width="5.7109375" style="1" customWidth="1"/>
    <col min="29" max="29" width="3.28515625" style="1" customWidth="1"/>
    <col min="30" max="32" width="5.7109375" style="1" customWidth="1"/>
    <col min="33" max="33" width="3.140625" style="1" customWidth="1"/>
    <col min="34" max="36" width="5.7109375" style="1" customWidth="1"/>
    <col min="37" max="37" width="3.7109375" style="1" customWidth="1"/>
    <col min="38" max="40" width="5.7109375" style="1" customWidth="1"/>
    <col min="41" max="41" width="3.85546875" style="1" customWidth="1"/>
    <col min="42" max="16384" width="9.140625" style="1"/>
  </cols>
  <sheetData>
    <row r="1" spans="1:41" ht="47.25" customHeight="1" thickBot="1">
      <c r="A1" s="73"/>
      <c r="B1" s="131" t="s">
        <v>20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0">
        <f>'14'!W1:Y1</f>
        <v>42125</v>
      </c>
      <c r="X1" s="136"/>
      <c r="Y1" s="136"/>
      <c r="Z1" s="74"/>
      <c r="AA1" s="74"/>
      <c r="AB1" s="74"/>
      <c r="AC1" s="74"/>
      <c r="AD1" s="74"/>
      <c r="AE1" s="74"/>
      <c r="AF1" s="74"/>
      <c r="AG1" s="74"/>
      <c r="AH1" s="73"/>
      <c r="AI1" s="73"/>
      <c r="AJ1" s="73"/>
      <c r="AK1" s="73"/>
      <c r="AL1" s="73"/>
      <c r="AM1" s="73"/>
      <c r="AN1" s="73"/>
      <c r="AO1" s="73"/>
    </row>
    <row r="2" spans="1:41" ht="21.75" thickBot="1">
      <c r="A2" s="123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3" t="str">
        <f>'14'!N2</f>
        <v>Std.Temp                                Mim  ≥ 72 °C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  <c r="AD2" s="5"/>
      <c r="AE2" s="5"/>
      <c r="AF2" s="5"/>
      <c r="AG2" s="5"/>
      <c r="AH2" s="5"/>
      <c r="AI2" s="5"/>
      <c r="AJ2" s="132">
        <f>'14'!AJ2:AL2+1</f>
        <v>42139</v>
      </c>
      <c r="AK2" s="132"/>
      <c r="AL2" s="132"/>
      <c r="AM2" s="133" t="s">
        <v>7</v>
      </c>
      <c r="AN2" s="133"/>
      <c r="AO2" s="134"/>
    </row>
    <row r="3" spans="1:41" ht="22.5" customHeight="1" thickBot="1">
      <c r="A3" s="124"/>
      <c r="B3" s="126" t="s">
        <v>14</v>
      </c>
      <c r="C3" s="127"/>
      <c r="D3" s="128"/>
      <c r="E3" s="75">
        <f>'14'!E3</f>
        <v>72</v>
      </c>
      <c r="F3" s="126" t="s">
        <v>15</v>
      </c>
      <c r="G3" s="127"/>
      <c r="H3" s="128"/>
      <c r="I3" s="75">
        <f>E3</f>
        <v>72</v>
      </c>
      <c r="J3" s="129" t="s">
        <v>16</v>
      </c>
      <c r="K3" s="127"/>
      <c r="L3" s="128"/>
      <c r="M3" s="75">
        <f>I3</f>
        <v>72</v>
      </c>
      <c r="N3" s="126" t="s">
        <v>17</v>
      </c>
      <c r="O3" s="127"/>
      <c r="P3" s="128"/>
      <c r="Q3" s="75">
        <f>M3</f>
        <v>72</v>
      </c>
      <c r="R3" s="129" t="s">
        <v>18</v>
      </c>
      <c r="S3" s="127"/>
      <c r="T3" s="127"/>
      <c r="U3" s="76">
        <f>Q3</f>
        <v>72</v>
      </c>
      <c r="V3" s="126" t="s">
        <v>19</v>
      </c>
      <c r="W3" s="127"/>
      <c r="X3" s="128"/>
      <c r="Y3" s="75">
        <f>U3</f>
        <v>72</v>
      </c>
      <c r="Z3" s="129" t="s">
        <v>0</v>
      </c>
      <c r="AA3" s="127"/>
      <c r="AB3" s="128"/>
      <c r="AC3" s="75">
        <f>Y3</f>
        <v>72</v>
      </c>
      <c r="AD3" s="126" t="s">
        <v>1</v>
      </c>
      <c r="AE3" s="127"/>
      <c r="AF3" s="128"/>
      <c r="AG3" s="75">
        <f>AC3</f>
        <v>72</v>
      </c>
      <c r="AH3" s="129" t="s">
        <v>2</v>
      </c>
      <c r="AI3" s="127"/>
      <c r="AJ3" s="128"/>
      <c r="AK3" s="75">
        <f>AG3</f>
        <v>72</v>
      </c>
      <c r="AL3" s="126" t="s">
        <v>3</v>
      </c>
      <c r="AM3" s="127"/>
      <c r="AN3" s="128"/>
      <c r="AO3" s="75">
        <f>AK3</f>
        <v>72</v>
      </c>
    </row>
    <row r="4" spans="1:41" ht="39.75" customHeight="1" thickBot="1">
      <c r="A4" s="125"/>
      <c r="B4" s="77" t="s">
        <v>4</v>
      </c>
      <c r="C4" s="6" t="s">
        <v>5</v>
      </c>
      <c r="D4" s="11" t="s">
        <v>6</v>
      </c>
      <c r="E4" s="78" t="s">
        <v>8</v>
      </c>
      <c r="F4" s="77" t="s">
        <v>4</v>
      </c>
      <c r="G4" s="6" t="s">
        <v>5</v>
      </c>
      <c r="H4" s="11" t="s">
        <v>6</v>
      </c>
      <c r="I4" s="78" t="s">
        <v>8</v>
      </c>
      <c r="J4" s="77" t="s">
        <v>4</v>
      </c>
      <c r="K4" s="6" t="s">
        <v>5</v>
      </c>
      <c r="L4" s="11" t="s">
        <v>6</v>
      </c>
      <c r="M4" s="78" t="s">
        <v>8</v>
      </c>
      <c r="N4" s="77" t="s">
        <v>4</v>
      </c>
      <c r="O4" s="6" t="s">
        <v>5</v>
      </c>
      <c r="P4" s="11" t="s">
        <v>6</v>
      </c>
      <c r="Q4" s="78" t="s">
        <v>8</v>
      </c>
      <c r="R4" s="77" t="s">
        <v>4</v>
      </c>
      <c r="S4" s="16" t="s">
        <v>5</v>
      </c>
      <c r="T4" s="6" t="s">
        <v>6</v>
      </c>
      <c r="U4" s="78" t="s">
        <v>8</v>
      </c>
      <c r="V4" s="77" t="s">
        <v>4</v>
      </c>
      <c r="W4" s="6" t="s">
        <v>5</v>
      </c>
      <c r="X4" s="11" t="s">
        <v>6</v>
      </c>
      <c r="Y4" s="78" t="s">
        <v>8</v>
      </c>
      <c r="Z4" s="77" t="s">
        <v>4</v>
      </c>
      <c r="AA4" s="6" t="s">
        <v>5</v>
      </c>
      <c r="AB4" s="11" t="s">
        <v>6</v>
      </c>
      <c r="AC4" s="78" t="s">
        <v>8</v>
      </c>
      <c r="AD4" s="77" t="s">
        <v>4</v>
      </c>
      <c r="AE4" s="6" t="s">
        <v>5</v>
      </c>
      <c r="AF4" s="11" t="s">
        <v>6</v>
      </c>
      <c r="AG4" s="78" t="s">
        <v>8</v>
      </c>
      <c r="AH4" s="77" t="s">
        <v>4</v>
      </c>
      <c r="AI4" s="6" t="s">
        <v>5</v>
      </c>
      <c r="AJ4" s="11" t="s">
        <v>6</v>
      </c>
      <c r="AK4" s="78" t="s">
        <v>8</v>
      </c>
      <c r="AL4" s="77" t="s">
        <v>4</v>
      </c>
      <c r="AM4" s="6" t="s">
        <v>5</v>
      </c>
      <c r="AN4" s="11" t="s">
        <v>6</v>
      </c>
      <c r="AO4" s="78" t="s">
        <v>8</v>
      </c>
    </row>
    <row r="5" spans="1:41">
      <c r="A5" s="79" t="s">
        <v>11</v>
      </c>
      <c r="B5" s="80">
        <v>0.3125</v>
      </c>
      <c r="C5" s="19"/>
      <c r="D5" s="20"/>
      <c r="E5" s="81">
        <f>'14'!E5</f>
        <v>72</v>
      </c>
      <c r="F5" s="80">
        <f>B5</f>
        <v>0.3125</v>
      </c>
      <c r="G5" s="19"/>
      <c r="H5" s="20"/>
      <c r="I5" s="81">
        <f>E5</f>
        <v>72</v>
      </c>
      <c r="J5" s="80">
        <f>F5</f>
        <v>0.3125</v>
      </c>
      <c r="K5" s="19"/>
      <c r="L5" s="21"/>
      <c r="M5" s="81">
        <f>I5</f>
        <v>72</v>
      </c>
      <c r="N5" s="80">
        <f>J5</f>
        <v>0.3125</v>
      </c>
      <c r="O5" s="19"/>
      <c r="P5" s="21"/>
      <c r="Q5" s="81">
        <f>M5</f>
        <v>72</v>
      </c>
      <c r="R5" s="80">
        <f>N5</f>
        <v>0.3125</v>
      </c>
      <c r="S5" s="22"/>
      <c r="T5" s="23"/>
      <c r="U5" s="81">
        <f>Q5</f>
        <v>72</v>
      </c>
      <c r="V5" s="80">
        <f>R5</f>
        <v>0.3125</v>
      </c>
      <c r="W5" s="19"/>
      <c r="X5" s="21"/>
      <c r="Y5" s="81">
        <f>U5</f>
        <v>72</v>
      </c>
      <c r="Z5" s="80">
        <f>V5</f>
        <v>0.3125</v>
      </c>
      <c r="AA5" s="19"/>
      <c r="AB5" s="21"/>
      <c r="AC5" s="81">
        <f>Y5</f>
        <v>72</v>
      </c>
      <c r="AD5" s="80">
        <f>Z5</f>
        <v>0.3125</v>
      </c>
      <c r="AE5" s="19"/>
      <c r="AF5" s="21"/>
      <c r="AG5" s="81">
        <f>AC5</f>
        <v>72</v>
      </c>
      <c r="AH5" s="80">
        <f>AD5</f>
        <v>0.3125</v>
      </c>
      <c r="AI5" s="19"/>
      <c r="AJ5" s="20"/>
      <c r="AK5" s="81">
        <f>AG5</f>
        <v>72</v>
      </c>
      <c r="AL5" s="80">
        <f>AH5</f>
        <v>0.3125</v>
      </c>
      <c r="AM5" s="19"/>
      <c r="AN5" s="21"/>
      <c r="AO5" s="82">
        <f>AK5</f>
        <v>72</v>
      </c>
    </row>
    <row r="6" spans="1:41">
      <c r="A6" s="83"/>
      <c r="B6" s="84">
        <v>0.33333333333333331</v>
      </c>
      <c r="C6" s="10"/>
      <c r="D6" s="15"/>
      <c r="E6" s="85">
        <f>E5</f>
        <v>72</v>
      </c>
      <c r="F6" s="84">
        <f t="shared" ref="F6:F52" si="0">B6</f>
        <v>0.33333333333333331</v>
      </c>
      <c r="G6" s="10"/>
      <c r="H6" s="15"/>
      <c r="I6" s="85">
        <f>I5</f>
        <v>72</v>
      </c>
      <c r="J6" s="84">
        <f t="shared" ref="J6:J52" si="1">F6</f>
        <v>0.33333333333333331</v>
      </c>
      <c r="K6" s="10"/>
      <c r="L6" s="15"/>
      <c r="M6" s="85">
        <f>M5</f>
        <v>72</v>
      </c>
      <c r="N6" s="84">
        <f t="shared" ref="N6:N52" si="2">J6</f>
        <v>0.33333333333333331</v>
      </c>
      <c r="O6" s="10"/>
      <c r="P6" s="15"/>
      <c r="Q6" s="85">
        <f>Q5</f>
        <v>72</v>
      </c>
      <c r="R6" s="84">
        <f t="shared" ref="R6:R52" si="3">N6</f>
        <v>0.33333333333333331</v>
      </c>
      <c r="S6" s="24"/>
      <c r="T6" s="10"/>
      <c r="U6" s="85">
        <f>U5</f>
        <v>72</v>
      </c>
      <c r="V6" s="84">
        <f t="shared" ref="V6:V52" si="4">R6</f>
        <v>0.33333333333333331</v>
      </c>
      <c r="W6" s="10"/>
      <c r="X6" s="15"/>
      <c r="Y6" s="85">
        <f>Y5</f>
        <v>72</v>
      </c>
      <c r="Z6" s="84">
        <f t="shared" ref="Z6:Z52" si="5">V6</f>
        <v>0.33333333333333331</v>
      </c>
      <c r="AA6" s="10"/>
      <c r="AB6" s="15"/>
      <c r="AC6" s="85">
        <f>AC5</f>
        <v>72</v>
      </c>
      <c r="AD6" s="84">
        <f t="shared" ref="AD6:AD52" si="6">Z6</f>
        <v>0.33333333333333331</v>
      </c>
      <c r="AE6" s="10"/>
      <c r="AF6" s="15"/>
      <c r="AG6" s="85">
        <f>AG5</f>
        <v>72</v>
      </c>
      <c r="AH6" s="84">
        <f t="shared" ref="AH6:AH52" si="7">AD6</f>
        <v>0.33333333333333331</v>
      </c>
      <c r="AI6" s="25"/>
      <c r="AJ6" s="26"/>
      <c r="AK6" s="85">
        <f>AK5</f>
        <v>72</v>
      </c>
      <c r="AL6" s="84">
        <f t="shared" ref="AL6:AL52" si="8">AH6</f>
        <v>0.33333333333333331</v>
      </c>
      <c r="AM6" s="10"/>
      <c r="AN6" s="15"/>
      <c r="AO6" s="86">
        <f>AO5</f>
        <v>72</v>
      </c>
    </row>
    <row r="7" spans="1:41">
      <c r="A7" s="87"/>
      <c r="B7" s="80">
        <v>0.35416666666666702</v>
      </c>
      <c r="C7" s="19"/>
      <c r="D7" s="21"/>
      <c r="E7" s="88">
        <f t="shared" ref="E7:E52" si="9">E6</f>
        <v>72</v>
      </c>
      <c r="F7" s="80">
        <f t="shared" si="0"/>
        <v>0.35416666666666702</v>
      </c>
      <c r="G7" s="19"/>
      <c r="H7" s="21"/>
      <c r="I7" s="88">
        <f t="shared" ref="I7:I52" si="10">I6</f>
        <v>72</v>
      </c>
      <c r="J7" s="80">
        <f t="shared" si="1"/>
        <v>0.35416666666666702</v>
      </c>
      <c r="K7" s="19"/>
      <c r="L7" s="21"/>
      <c r="M7" s="88">
        <f t="shared" ref="M7:M52" si="11">M6</f>
        <v>72</v>
      </c>
      <c r="N7" s="80">
        <f t="shared" si="2"/>
        <v>0.35416666666666702</v>
      </c>
      <c r="O7" s="19"/>
      <c r="P7" s="21"/>
      <c r="Q7" s="88">
        <f t="shared" ref="Q7:Q52" si="12">Q6</f>
        <v>72</v>
      </c>
      <c r="R7" s="80">
        <f t="shared" si="3"/>
        <v>0.35416666666666702</v>
      </c>
      <c r="S7" s="22"/>
      <c r="T7" s="19"/>
      <c r="U7" s="88">
        <f t="shared" ref="U7:U52" si="13">U6</f>
        <v>72</v>
      </c>
      <c r="V7" s="80">
        <f t="shared" si="4"/>
        <v>0.35416666666666702</v>
      </c>
      <c r="W7" s="19"/>
      <c r="X7" s="21"/>
      <c r="Y7" s="88">
        <f t="shared" ref="Y7:Y52" si="14">Y6</f>
        <v>72</v>
      </c>
      <c r="Z7" s="80">
        <f t="shared" si="5"/>
        <v>0.35416666666666702</v>
      </c>
      <c r="AA7" s="19"/>
      <c r="AB7" s="21"/>
      <c r="AC7" s="88">
        <f t="shared" ref="AC7:AC52" si="15">AC6</f>
        <v>72</v>
      </c>
      <c r="AD7" s="80">
        <f t="shared" si="6"/>
        <v>0.35416666666666702</v>
      </c>
      <c r="AE7" s="19"/>
      <c r="AF7" s="21"/>
      <c r="AG7" s="88">
        <f t="shared" ref="AG7:AG52" si="16">AG6</f>
        <v>72</v>
      </c>
      <c r="AH7" s="80">
        <f t="shared" si="7"/>
        <v>0.35416666666666702</v>
      </c>
      <c r="AI7" s="23"/>
      <c r="AJ7" s="20"/>
      <c r="AK7" s="88">
        <f t="shared" ref="AK7:AK52" si="17">AK6</f>
        <v>72</v>
      </c>
      <c r="AL7" s="80">
        <f t="shared" si="8"/>
        <v>0.35416666666666702</v>
      </c>
      <c r="AM7" s="19"/>
      <c r="AN7" s="21"/>
      <c r="AO7" s="89">
        <f t="shared" ref="AO7:AO52" si="18">AO6</f>
        <v>72</v>
      </c>
    </row>
    <row r="8" spans="1:41">
      <c r="A8" s="87"/>
      <c r="B8" s="84">
        <v>0.375</v>
      </c>
      <c r="C8" s="10"/>
      <c r="D8" s="15"/>
      <c r="E8" s="85">
        <f t="shared" si="9"/>
        <v>72</v>
      </c>
      <c r="F8" s="84">
        <f t="shared" si="0"/>
        <v>0.375</v>
      </c>
      <c r="G8" s="10"/>
      <c r="H8" s="15"/>
      <c r="I8" s="85">
        <f t="shared" si="10"/>
        <v>72</v>
      </c>
      <c r="J8" s="84">
        <f t="shared" si="1"/>
        <v>0.375</v>
      </c>
      <c r="K8" s="10"/>
      <c r="L8" s="15"/>
      <c r="M8" s="85">
        <f t="shared" si="11"/>
        <v>72</v>
      </c>
      <c r="N8" s="84">
        <f t="shared" si="2"/>
        <v>0.375</v>
      </c>
      <c r="O8" s="10"/>
      <c r="P8" s="15"/>
      <c r="Q8" s="85">
        <f t="shared" si="12"/>
        <v>72</v>
      </c>
      <c r="R8" s="84">
        <f t="shared" si="3"/>
        <v>0.375</v>
      </c>
      <c r="S8" s="24"/>
      <c r="T8" s="10"/>
      <c r="U8" s="85">
        <f t="shared" si="13"/>
        <v>72</v>
      </c>
      <c r="V8" s="84">
        <f t="shared" si="4"/>
        <v>0.375</v>
      </c>
      <c r="W8" s="10"/>
      <c r="X8" s="15"/>
      <c r="Y8" s="85">
        <f t="shared" si="14"/>
        <v>72</v>
      </c>
      <c r="Z8" s="84">
        <f t="shared" si="5"/>
        <v>0.375</v>
      </c>
      <c r="AA8" s="10"/>
      <c r="AB8" s="15"/>
      <c r="AC8" s="85">
        <f t="shared" si="15"/>
        <v>72</v>
      </c>
      <c r="AD8" s="84">
        <f t="shared" si="6"/>
        <v>0.375</v>
      </c>
      <c r="AE8" s="10"/>
      <c r="AF8" s="15"/>
      <c r="AG8" s="85">
        <f t="shared" si="16"/>
        <v>72</v>
      </c>
      <c r="AH8" s="84">
        <f t="shared" si="7"/>
        <v>0.375</v>
      </c>
      <c r="AI8" s="10"/>
      <c r="AJ8" s="15"/>
      <c r="AK8" s="85">
        <f t="shared" si="17"/>
        <v>72</v>
      </c>
      <c r="AL8" s="84">
        <f t="shared" si="8"/>
        <v>0.375</v>
      </c>
      <c r="AM8" s="10"/>
      <c r="AN8" s="15"/>
      <c r="AO8" s="86">
        <f t="shared" si="18"/>
        <v>72</v>
      </c>
    </row>
    <row r="9" spans="1:41">
      <c r="A9" s="87"/>
      <c r="B9" s="80">
        <v>0.39583333333333298</v>
      </c>
      <c r="C9" s="19"/>
      <c r="D9" s="21"/>
      <c r="E9" s="88">
        <f t="shared" si="9"/>
        <v>72</v>
      </c>
      <c r="F9" s="80">
        <f t="shared" si="0"/>
        <v>0.39583333333333298</v>
      </c>
      <c r="G9" s="19"/>
      <c r="H9" s="21"/>
      <c r="I9" s="88">
        <f t="shared" si="10"/>
        <v>72</v>
      </c>
      <c r="J9" s="80">
        <f t="shared" si="1"/>
        <v>0.39583333333333298</v>
      </c>
      <c r="K9" s="19"/>
      <c r="L9" s="21"/>
      <c r="M9" s="88">
        <f t="shared" si="11"/>
        <v>72</v>
      </c>
      <c r="N9" s="80">
        <f t="shared" si="2"/>
        <v>0.39583333333333298</v>
      </c>
      <c r="O9" s="19"/>
      <c r="P9" s="21"/>
      <c r="Q9" s="88">
        <f t="shared" si="12"/>
        <v>72</v>
      </c>
      <c r="R9" s="80">
        <f t="shared" si="3"/>
        <v>0.39583333333333298</v>
      </c>
      <c r="S9" s="22"/>
      <c r="T9" s="23"/>
      <c r="U9" s="88">
        <f t="shared" si="13"/>
        <v>72</v>
      </c>
      <c r="V9" s="80">
        <f t="shared" si="4"/>
        <v>0.39583333333333298</v>
      </c>
      <c r="W9" s="19"/>
      <c r="X9" s="21"/>
      <c r="Y9" s="88">
        <f t="shared" si="14"/>
        <v>72</v>
      </c>
      <c r="Z9" s="80">
        <f t="shared" si="5"/>
        <v>0.39583333333333298</v>
      </c>
      <c r="AA9" s="19"/>
      <c r="AB9" s="21"/>
      <c r="AC9" s="88">
        <f t="shared" si="15"/>
        <v>72</v>
      </c>
      <c r="AD9" s="80">
        <f t="shared" si="6"/>
        <v>0.39583333333333298</v>
      </c>
      <c r="AE9" s="19"/>
      <c r="AF9" s="21"/>
      <c r="AG9" s="88">
        <f t="shared" si="16"/>
        <v>72</v>
      </c>
      <c r="AH9" s="80">
        <f t="shared" si="7"/>
        <v>0.39583333333333298</v>
      </c>
      <c r="AI9" s="19"/>
      <c r="AJ9" s="20"/>
      <c r="AK9" s="88">
        <f t="shared" si="17"/>
        <v>72</v>
      </c>
      <c r="AL9" s="80">
        <f t="shared" si="8"/>
        <v>0.39583333333333298</v>
      </c>
      <c r="AM9" s="19"/>
      <c r="AN9" s="21"/>
      <c r="AO9" s="89">
        <f t="shared" si="18"/>
        <v>72</v>
      </c>
    </row>
    <row r="10" spans="1:41">
      <c r="A10" s="87"/>
      <c r="B10" s="84">
        <v>0.41666666666666702</v>
      </c>
      <c r="C10" s="10"/>
      <c r="D10" s="15"/>
      <c r="E10" s="85">
        <f t="shared" si="9"/>
        <v>72</v>
      </c>
      <c r="F10" s="84">
        <f t="shared" si="0"/>
        <v>0.41666666666666702</v>
      </c>
      <c r="G10" s="10"/>
      <c r="H10" s="15"/>
      <c r="I10" s="85">
        <f t="shared" si="10"/>
        <v>72</v>
      </c>
      <c r="J10" s="84">
        <f t="shared" si="1"/>
        <v>0.41666666666666702</v>
      </c>
      <c r="K10" s="10"/>
      <c r="L10" s="15"/>
      <c r="M10" s="85">
        <f t="shared" si="11"/>
        <v>72</v>
      </c>
      <c r="N10" s="84">
        <f t="shared" si="2"/>
        <v>0.41666666666666702</v>
      </c>
      <c r="O10" s="10"/>
      <c r="P10" s="15"/>
      <c r="Q10" s="85">
        <f t="shared" si="12"/>
        <v>72</v>
      </c>
      <c r="R10" s="84">
        <f t="shared" si="3"/>
        <v>0.41666666666666702</v>
      </c>
      <c r="S10" s="24"/>
      <c r="T10" s="10"/>
      <c r="U10" s="85">
        <f t="shared" si="13"/>
        <v>72</v>
      </c>
      <c r="V10" s="84">
        <f t="shared" si="4"/>
        <v>0.41666666666666702</v>
      </c>
      <c r="W10" s="10"/>
      <c r="X10" s="15"/>
      <c r="Y10" s="85">
        <f t="shared" si="14"/>
        <v>72</v>
      </c>
      <c r="Z10" s="84">
        <f t="shared" si="5"/>
        <v>0.41666666666666702</v>
      </c>
      <c r="AA10" s="10"/>
      <c r="AB10" s="15"/>
      <c r="AC10" s="85">
        <f t="shared" si="15"/>
        <v>72</v>
      </c>
      <c r="AD10" s="84">
        <f t="shared" si="6"/>
        <v>0.41666666666666702</v>
      </c>
      <c r="AE10" s="10"/>
      <c r="AF10" s="15"/>
      <c r="AG10" s="85">
        <f t="shared" si="16"/>
        <v>72</v>
      </c>
      <c r="AH10" s="84">
        <f t="shared" si="7"/>
        <v>0.41666666666666702</v>
      </c>
      <c r="AI10" s="10"/>
      <c r="AJ10" s="15"/>
      <c r="AK10" s="85">
        <f t="shared" si="17"/>
        <v>72</v>
      </c>
      <c r="AL10" s="84">
        <f t="shared" si="8"/>
        <v>0.41666666666666702</v>
      </c>
      <c r="AM10" s="10"/>
      <c r="AN10" s="15"/>
      <c r="AO10" s="86">
        <f t="shared" si="18"/>
        <v>72</v>
      </c>
    </row>
    <row r="11" spans="1:41">
      <c r="A11" s="87"/>
      <c r="B11" s="80">
        <v>0.4375</v>
      </c>
      <c r="C11" s="19"/>
      <c r="D11" s="21"/>
      <c r="E11" s="88">
        <f t="shared" si="9"/>
        <v>72</v>
      </c>
      <c r="F11" s="80">
        <f t="shared" si="0"/>
        <v>0.4375</v>
      </c>
      <c r="G11" s="19"/>
      <c r="H11" s="21"/>
      <c r="I11" s="88">
        <f t="shared" si="10"/>
        <v>72</v>
      </c>
      <c r="J11" s="80">
        <f t="shared" si="1"/>
        <v>0.4375</v>
      </c>
      <c r="K11" s="19"/>
      <c r="L11" s="21"/>
      <c r="M11" s="88">
        <f t="shared" si="11"/>
        <v>72</v>
      </c>
      <c r="N11" s="80">
        <f t="shared" si="2"/>
        <v>0.4375</v>
      </c>
      <c r="O11" s="19"/>
      <c r="P11" s="21"/>
      <c r="Q11" s="88">
        <f t="shared" si="12"/>
        <v>72</v>
      </c>
      <c r="R11" s="80">
        <f t="shared" si="3"/>
        <v>0.4375</v>
      </c>
      <c r="S11" s="22"/>
      <c r="T11" s="19"/>
      <c r="U11" s="88">
        <f t="shared" si="13"/>
        <v>72</v>
      </c>
      <c r="V11" s="80">
        <f t="shared" si="4"/>
        <v>0.4375</v>
      </c>
      <c r="W11" s="19"/>
      <c r="X11" s="21"/>
      <c r="Y11" s="88">
        <f t="shared" si="14"/>
        <v>72</v>
      </c>
      <c r="Z11" s="80">
        <f t="shared" si="5"/>
        <v>0.4375</v>
      </c>
      <c r="AA11" s="19"/>
      <c r="AB11" s="21"/>
      <c r="AC11" s="88">
        <f t="shared" si="15"/>
        <v>72</v>
      </c>
      <c r="AD11" s="80">
        <f t="shared" si="6"/>
        <v>0.4375</v>
      </c>
      <c r="AE11" s="19"/>
      <c r="AF11" s="21"/>
      <c r="AG11" s="88">
        <f t="shared" si="16"/>
        <v>72</v>
      </c>
      <c r="AH11" s="80">
        <f t="shared" si="7"/>
        <v>0.4375</v>
      </c>
      <c r="AI11" s="19"/>
      <c r="AJ11" s="21"/>
      <c r="AK11" s="88">
        <f t="shared" si="17"/>
        <v>72</v>
      </c>
      <c r="AL11" s="80">
        <f t="shared" si="8"/>
        <v>0.4375</v>
      </c>
      <c r="AM11" s="19"/>
      <c r="AN11" s="21"/>
      <c r="AO11" s="89">
        <f t="shared" si="18"/>
        <v>72</v>
      </c>
    </row>
    <row r="12" spans="1:41">
      <c r="A12" s="87"/>
      <c r="B12" s="84">
        <v>0.45833333333333298</v>
      </c>
      <c r="C12" s="10"/>
      <c r="D12" s="15"/>
      <c r="E12" s="85">
        <f t="shared" si="9"/>
        <v>72</v>
      </c>
      <c r="F12" s="84">
        <f t="shared" si="0"/>
        <v>0.45833333333333298</v>
      </c>
      <c r="G12" s="10"/>
      <c r="H12" s="15"/>
      <c r="I12" s="85">
        <f t="shared" si="10"/>
        <v>72</v>
      </c>
      <c r="J12" s="84">
        <f t="shared" si="1"/>
        <v>0.45833333333333298</v>
      </c>
      <c r="K12" s="10"/>
      <c r="L12" s="15"/>
      <c r="M12" s="85">
        <f t="shared" si="11"/>
        <v>72</v>
      </c>
      <c r="N12" s="84">
        <f t="shared" si="2"/>
        <v>0.45833333333333298</v>
      </c>
      <c r="O12" s="10"/>
      <c r="P12" s="15"/>
      <c r="Q12" s="85">
        <f t="shared" si="12"/>
        <v>72</v>
      </c>
      <c r="R12" s="84">
        <f t="shared" si="3"/>
        <v>0.45833333333333298</v>
      </c>
      <c r="S12" s="24"/>
      <c r="T12" s="10"/>
      <c r="U12" s="85">
        <f t="shared" si="13"/>
        <v>72</v>
      </c>
      <c r="V12" s="84">
        <f t="shared" si="4"/>
        <v>0.45833333333333298</v>
      </c>
      <c r="W12" s="10"/>
      <c r="X12" s="15"/>
      <c r="Y12" s="85">
        <f t="shared" si="14"/>
        <v>72</v>
      </c>
      <c r="Z12" s="84">
        <f t="shared" si="5"/>
        <v>0.45833333333333298</v>
      </c>
      <c r="AA12" s="10"/>
      <c r="AB12" s="15"/>
      <c r="AC12" s="85">
        <f t="shared" si="15"/>
        <v>72</v>
      </c>
      <c r="AD12" s="84">
        <f t="shared" si="6"/>
        <v>0.45833333333333298</v>
      </c>
      <c r="AE12" s="10"/>
      <c r="AF12" s="15"/>
      <c r="AG12" s="85">
        <f t="shared" si="16"/>
        <v>72</v>
      </c>
      <c r="AH12" s="84">
        <f t="shared" si="7"/>
        <v>0.45833333333333298</v>
      </c>
      <c r="AI12" s="10"/>
      <c r="AJ12" s="15"/>
      <c r="AK12" s="85">
        <f t="shared" si="17"/>
        <v>72</v>
      </c>
      <c r="AL12" s="84">
        <f t="shared" si="8"/>
        <v>0.45833333333333298</v>
      </c>
      <c r="AM12" s="10"/>
      <c r="AN12" s="15"/>
      <c r="AO12" s="86">
        <f t="shared" si="18"/>
        <v>72</v>
      </c>
    </row>
    <row r="13" spans="1:41">
      <c r="A13" s="87"/>
      <c r="B13" s="80">
        <v>0.47916666666666702</v>
      </c>
      <c r="C13" s="19"/>
      <c r="D13" s="21"/>
      <c r="E13" s="88">
        <f t="shared" si="9"/>
        <v>72</v>
      </c>
      <c r="F13" s="80">
        <f t="shared" si="0"/>
        <v>0.47916666666666702</v>
      </c>
      <c r="G13" s="19"/>
      <c r="H13" s="21"/>
      <c r="I13" s="88">
        <f t="shared" si="10"/>
        <v>72</v>
      </c>
      <c r="J13" s="80">
        <f t="shared" si="1"/>
        <v>0.47916666666666702</v>
      </c>
      <c r="K13" s="19"/>
      <c r="L13" s="21"/>
      <c r="M13" s="88">
        <f t="shared" si="11"/>
        <v>72</v>
      </c>
      <c r="N13" s="80">
        <f t="shared" si="2"/>
        <v>0.47916666666666702</v>
      </c>
      <c r="O13" s="19"/>
      <c r="P13" s="20"/>
      <c r="Q13" s="88">
        <f t="shared" si="12"/>
        <v>72</v>
      </c>
      <c r="R13" s="80">
        <f t="shared" si="3"/>
        <v>0.47916666666666702</v>
      </c>
      <c r="S13" s="22"/>
      <c r="T13" s="19"/>
      <c r="U13" s="88">
        <f t="shared" si="13"/>
        <v>72</v>
      </c>
      <c r="V13" s="80">
        <f t="shared" si="4"/>
        <v>0.47916666666666702</v>
      </c>
      <c r="W13" s="19"/>
      <c r="X13" s="21"/>
      <c r="Y13" s="88">
        <f t="shared" si="14"/>
        <v>72</v>
      </c>
      <c r="Z13" s="80">
        <f t="shared" si="5"/>
        <v>0.47916666666666702</v>
      </c>
      <c r="AA13" s="19"/>
      <c r="AB13" s="21"/>
      <c r="AC13" s="88">
        <f t="shared" si="15"/>
        <v>72</v>
      </c>
      <c r="AD13" s="80">
        <f t="shared" si="6"/>
        <v>0.47916666666666702</v>
      </c>
      <c r="AE13" s="19"/>
      <c r="AF13" s="21"/>
      <c r="AG13" s="88">
        <f t="shared" si="16"/>
        <v>72</v>
      </c>
      <c r="AH13" s="80">
        <f t="shared" si="7"/>
        <v>0.47916666666666702</v>
      </c>
      <c r="AI13" s="19"/>
      <c r="AJ13" s="21"/>
      <c r="AK13" s="88">
        <f t="shared" si="17"/>
        <v>72</v>
      </c>
      <c r="AL13" s="80">
        <f t="shared" si="8"/>
        <v>0.47916666666666702</v>
      </c>
      <c r="AM13" s="19"/>
      <c r="AN13" s="21"/>
      <c r="AO13" s="89">
        <f t="shared" si="18"/>
        <v>72</v>
      </c>
    </row>
    <row r="14" spans="1:41">
      <c r="A14" s="87"/>
      <c r="B14" s="84">
        <v>0.5</v>
      </c>
      <c r="C14" s="10"/>
      <c r="D14" s="15"/>
      <c r="E14" s="85">
        <f t="shared" si="9"/>
        <v>72</v>
      </c>
      <c r="F14" s="84">
        <f t="shared" si="0"/>
        <v>0.5</v>
      </c>
      <c r="G14" s="10"/>
      <c r="H14" s="15"/>
      <c r="I14" s="85">
        <f t="shared" si="10"/>
        <v>72</v>
      </c>
      <c r="J14" s="84">
        <f t="shared" si="1"/>
        <v>0.5</v>
      </c>
      <c r="K14" s="10"/>
      <c r="L14" s="26"/>
      <c r="M14" s="85">
        <f t="shared" si="11"/>
        <v>72</v>
      </c>
      <c r="N14" s="84">
        <f t="shared" si="2"/>
        <v>0.5</v>
      </c>
      <c r="O14" s="10"/>
      <c r="P14" s="15"/>
      <c r="Q14" s="85">
        <f t="shared" si="12"/>
        <v>72</v>
      </c>
      <c r="R14" s="84">
        <f t="shared" si="3"/>
        <v>0.5</v>
      </c>
      <c r="S14" s="24"/>
      <c r="T14" s="10"/>
      <c r="U14" s="85">
        <f t="shared" si="13"/>
        <v>72</v>
      </c>
      <c r="V14" s="84">
        <f t="shared" si="4"/>
        <v>0.5</v>
      </c>
      <c r="W14" s="10"/>
      <c r="X14" s="15"/>
      <c r="Y14" s="85">
        <f t="shared" si="14"/>
        <v>72</v>
      </c>
      <c r="Z14" s="84">
        <f t="shared" si="5"/>
        <v>0.5</v>
      </c>
      <c r="AA14" s="10"/>
      <c r="AB14" s="15"/>
      <c r="AC14" s="85">
        <f t="shared" si="15"/>
        <v>72</v>
      </c>
      <c r="AD14" s="84">
        <f t="shared" si="6"/>
        <v>0.5</v>
      </c>
      <c r="AE14" s="10"/>
      <c r="AF14" s="15"/>
      <c r="AG14" s="85">
        <f t="shared" si="16"/>
        <v>72</v>
      </c>
      <c r="AH14" s="84">
        <f t="shared" si="7"/>
        <v>0.5</v>
      </c>
      <c r="AI14" s="10"/>
      <c r="AJ14" s="15"/>
      <c r="AK14" s="85">
        <f t="shared" si="17"/>
        <v>72</v>
      </c>
      <c r="AL14" s="84">
        <f t="shared" si="8"/>
        <v>0.5</v>
      </c>
      <c r="AM14" s="10"/>
      <c r="AN14" s="15"/>
      <c r="AO14" s="86">
        <f t="shared" si="18"/>
        <v>72</v>
      </c>
    </row>
    <row r="15" spans="1:41">
      <c r="A15" s="87"/>
      <c r="B15" s="80">
        <v>0.52083333333333304</v>
      </c>
      <c r="C15" s="19"/>
      <c r="D15" s="21"/>
      <c r="E15" s="88">
        <f t="shared" si="9"/>
        <v>72</v>
      </c>
      <c r="F15" s="80">
        <f t="shared" si="0"/>
        <v>0.52083333333333304</v>
      </c>
      <c r="G15" s="19"/>
      <c r="H15" s="21"/>
      <c r="I15" s="88">
        <f t="shared" si="10"/>
        <v>72</v>
      </c>
      <c r="J15" s="80">
        <f t="shared" si="1"/>
        <v>0.52083333333333304</v>
      </c>
      <c r="K15" s="19"/>
      <c r="L15" s="21"/>
      <c r="M15" s="88">
        <f t="shared" si="11"/>
        <v>72</v>
      </c>
      <c r="N15" s="80">
        <f t="shared" si="2"/>
        <v>0.52083333333333304</v>
      </c>
      <c r="O15" s="19"/>
      <c r="P15" s="21"/>
      <c r="Q15" s="88">
        <f t="shared" si="12"/>
        <v>72</v>
      </c>
      <c r="R15" s="80">
        <f t="shared" si="3"/>
        <v>0.52083333333333304</v>
      </c>
      <c r="S15" s="22"/>
      <c r="T15" s="19"/>
      <c r="U15" s="88">
        <f t="shared" si="13"/>
        <v>72</v>
      </c>
      <c r="V15" s="80">
        <f t="shared" si="4"/>
        <v>0.52083333333333304</v>
      </c>
      <c r="W15" s="19"/>
      <c r="X15" s="21"/>
      <c r="Y15" s="88">
        <f t="shared" si="14"/>
        <v>72</v>
      </c>
      <c r="Z15" s="80">
        <f t="shared" si="5"/>
        <v>0.52083333333333304</v>
      </c>
      <c r="AA15" s="19"/>
      <c r="AB15" s="21"/>
      <c r="AC15" s="88">
        <f t="shared" si="15"/>
        <v>72</v>
      </c>
      <c r="AD15" s="80">
        <f t="shared" si="6"/>
        <v>0.52083333333333304</v>
      </c>
      <c r="AE15" s="19"/>
      <c r="AF15" s="21"/>
      <c r="AG15" s="88">
        <f t="shared" si="16"/>
        <v>72</v>
      </c>
      <c r="AH15" s="80">
        <f t="shared" si="7"/>
        <v>0.52083333333333304</v>
      </c>
      <c r="AI15" s="19"/>
      <c r="AJ15" s="21"/>
      <c r="AK15" s="88">
        <f t="shared" si="17"/>
        <v>72</v>
      </c>
      <c r="AL15" s="80">
        <f t="shared" si="8"/>
        <v>0.52083333333333304</v>
      </c>
      <c r="AM15" s="19"/>
      <c r="AN15" s="21"/>
      <c r="AO15" s="89">
        <f t="shared" si="18"/>
        <v>72</v>
      </c>
    </row>
    <row r="16" spans="1:41">
      <c r="A16" s="87"/>
      <c r="B16" s="84">
        <v>0.54166666666666596</v>
      </c>
      <c r="C16" s="10"/>
      <c r="D16" s="15"/>
      <c r="E16" s="85">
        <f t="shared" si="9"/>
        <v>72</v>
      </c>
      <c r="F16" s="84">
        <f t="shared" si="0"/>
        <v>0.54166666666666596</v>
      </c>
      <c r="G16" s="10"/>
      <c r="H16" s="15"/>
      <c r="I16" s="85">
        <f t="shared" si="10"/>
        <v>72</v>
      </c>
      <c r="J16" s="84">
        <f t="shared" si="1"/>
        <v>0.54166666666666596</v>
      </c>
      <c r="K16" s="10"/>
      <c r="L16" s="15"/>
      <c r="M16" s="85">
        <f t="shared" si="11"/>
        <v>72</v>
      </c>
      <c r="N16" s="84">
        <f t="shared" si="2"/>
        <v>0.54166666666666596</v>
      </c>
      <c r="O16" s="10"/>
      <c r="P16" s="15"/>
      <c r="Q16" s="85">
        <f t="shared" si="12"/>
        <v>72</v>
      </c>
      <c r="R16" s="84">
        <f t="shared" si="3"/>
        <v>0.54166666666666596</v>
      </c>
      <c r="S16" s="24"/>
      <c r="T16" s="25"/>
      <c r="U16" s="85">
        <f t="shared" si="13"/>
        <v>72</v>
      </c>
      <c r="V16" s="84">
        <f t="shared" si="4"/>
        <v>0.54166666666666596</v>
      </c>
      <c r="W16" s="10"/>
      <c r="X16" s="15"/>
      <c r="Y16" s="85">
        <f t="shared" si="14"/>
        <v>72</v>
      </c>
      <c r="Z16" s="84">
        <f t="shared" si="5"/>
        <v>0.54166666666666596</v>
      </c>
      <c r="AA16" s="10"/>
      <c r="AB16" s="15"/>
      <c r="AC16" s="85">
        <f t="shared" si="15"/>
        <v>72</v>
      </c>
      <c r="AD16" s="84">
        <f t="shared" si="6"/>
        <v>0.54166666666666596</v>
      </c>
      <c r="AE16" s="10"/>
      <c r="AF16" s="15"/>
      <c r="AG16" s="85">
        <f t="shared" si="16"/>
        <v>72</v>
      </c>
      <c r="AH16" s="84">
        <f t="shared" si="7"/>
        <v>0.54166666666666596</v>
      </c>
      <c r="AI16" s="10"/>
      <c r="AJ16" s="15"/>
      <c r="AK16" s="85">
        <f t="shared" si="17"/>
        <v>72</v>
      </c>
      <c r="AL16" s="84">
        <f t="shared" si="8"/>
        <v>0.54166666666666596</v>
      </c>
      <c r="AM16" s="10"/>
      <c r="AN16" s="15"/>
      <c r="AO16" s="86">
        <f t="shared" si="18"/>
        <v>72</v>
      </c>
    </row>
    <row r="17" spans="1:41">
      <c r="A17" s="87"/>
      <c r="B17" s="84">
        <v>0.5625</v>
      </c>
      <c r="C17" s="10"/>
      <c r="D17" s="15"/>
      <c r="E17" s="85">
        <f t="shared" si="9"/>
        <v>72</v>
      </c>
      <c r="F17" s="84">
        <f t="shared" si="0"/>
        <v>0.5625</v>
      </c>
      <c r="G17" s="10"/>
      <c r="H17" s="15"/>
      <c r="I17" s="85">
        <f t="shared" si="10"/>
        <v>72</v>
      </c>
      <c r="J17" s="84">
        <f t="shared" si="1"/>
        <v>0.5625</v>
      </c>
      <c r="K17" s="10"/>
      <c r="L17" s="26"/>
      <c r="M17" s="85">
        <f t="shared" si="11"/>
        <v>72</v>
      </c>
      <c r="N17" s="84">
        <f t="shared" si="2"/>
        <v>0.5625</v>
      </c>
      <c r="O17" s="10"/>
      <c r="P17" s="15"/>
      <c r="Q17" s="85">
        <f t="shared" si="12"/>
        <v>72</v>
      </c>
      <c r="R17" s="84">
        <f t="shared" si="3"/>
        <v>0.5625</v>
      </c>
      <c r="S17" s="24"/>
      <c r="T17" s="10"/>
      <c r="U17" s="85">
        <f t="shared" si="13"/>
        <v>72</v>
      </c>
      <c r="V17" s="84">
        <f t="shared" si="4"/>
        <v>0.5625</v>
      </c>
      <c r="W17" s="10"/>
      <c r="X17" s="15"/>
      <c r="Y17" s="85">
        <f t="shared" si="14"/>
        <v>72</v>
      </c>
      <c r="Z17" s="84">
        <f t="shared" si="5"/>
        <v>0.5625</v>
      </c>
      <c r="AA17" s="10"/>
      <c r="AB17" s="15"/>
      <c r="AC17" s="85">
        <f t="shared" si="15"/>
        <v>72</v>
      </c>
      <c r="AD17" s="84">
        <f t="shared" si="6"/>
        <v>0.5625</v>
      </c>
      <c r="AE17" s="10"/>
      <c r="AF17" s="15"/>
      <c r="AG17" s="85">
        <f t="shared" si="16"/>
        <v>72</v>
      </c>
      <c r="AH17" s="84">
        <f t="shared" si="7"/>
        <v>0.5625</v>
      </c>
      <c r="AI17" s="10"/>
      <c r="AJ17" s="15"/>
      <c r="AK17" s="85">
        <f t="shared" si="17"/>
        <v>72</v>
      </c>
      <c r="AL17" s="84">
        <f t="shared" si="8"/>
        <v>0.5625</v>
      </c>
      <c r="AM17" s="10"/>
      <c r="AN17" s="15"/>
      <c r="AO17" s="86">
        <f t="shared" si="18"/>
        <v>72</v>
      </c>
    </row>
    <row r="18" spans="1:41">
      <c r="A18" s="87"/>
      <c r="B18" s="80">
        <v>0.58333333333333304</v>
      </c>
      <c r="C18" s="19"/>
      <c r="D18" s="21"/>
      <c r="E18" s="88">
        <f t="shared" si="9"/>
        <v>72</v>
      </c>
      <c r="F18" s="80">
        <f t="shared" si="0"/>
        <v>0.58333333333333304</v>
      </c>
      <c r="G18" s="19"/>
      <c r="H18" s="21"/>
      <c r="I18" s="88">
        <f t="shared" si="10"/>
        <v>72</v>
      </c>
      <c r="J18" s="80">
        <f t="shared" si="1"/>
        <v>0.58333333333333304</v>
      </c>
      <c r="K18" s="19"/>
      <c r="L18" s="21"/>
      <c r="M18" s="88">
        <f t="shared" si="11"/>
        <v>72</v>
      </c>
      <c r="N18" s="80">
        <f t="shared" si="2"/>
        <v>0.58333333333333304</v>
      </c>
      <c r="O18" s="19"/>
      <c r="P18" s="21"/>
      <c r="Q18" s="88">
        <f t="shared" si="12"/>
        <v>72</v>
      </c>
      <c r="R18" s="80">
        <f t="shared" si="3"/>
        <v>0.58333333333333304</v>
      </c>
      <c r="S18" s="22"/>
      <c r="T18" s="19"/>
      <c r="U18" s="88">
        <f t="shared" si="13"/>
        <v>72</v>
      </c>
      <c r="V18" s="80">
        <f t="shared" si="4"/>
        <v>0.58333333333333304</v>
      </c>
      <c r="W18" s="19"/>
      <c r="X18" s="21"/>
      <c r="Y18" s="88">
        <f t="shared" si="14"/>
        <v>72</v>
      </c>
      <c r="Z18" s="80">
        <f t="shared" si="5"/>
        <v>0.58333333333333304</v>
      </c>
      <c r="AA18" s="19"/>
      <c r="AB18" s="21"/>
      <c r="AC18" s="88">
        <f t="shared" si="15"/>
        <v>72</v>
      </c>
      <c r="AD18" s="80">
        <f t="shared" si="6"/>
        <v>0.58333333333333304</v>
      </c>
      <c r="AE18" s="19"/>
      <c r="AF18" s="21"/>
      <c r="AG18" s="88">
        <f t="shared" si="16"/>
        <v>72</v>
      </c>
      <c r="AH18" s="80">
        <f t="shared" si="7"/>
        <v>0.58333333333333304</v>
      </c>
      <c r="AI18" s="19"/>
      <c r="AJ18" s="21"/>
      <c r="AK18" s="88">
        <f t="shared" si="17"/>
        <v>72</v>
      </c>
      <c r="AL18" s="80">
        <f t="shared" si="8"/>
        <v>0.58333333333333304</v>
      </c>
      <c r="AM18" s="19"/>
      <c r="AN18" s="20"/>
      <c r="AO18" s="89">
        <f t="shared" si="18"/>
        <v>72</v>
      </c>
    </row>
    <row r="19" spans="1:41">
      <c r="A19" s="87"/>
      <c r="B19" s="84">
        <v>0.60416666666666596</v>
      </c>
      <c r="C19" s="10"/>
      <c r="D19" s="15"/>
      <c r="E19" s="85">
        <f t="shared" si="9"/>
        <v>72</v>
      </c>
      <c r="F19" s="84">
        <f t="shared" si="0"/>
        <v>0.60416666666666596</v>
      </c>
      <c r="G19" s="10"/>
      <c r="H19" s="15"/>
      <c r="I19" s="85">
        <f t="shared" si="10"/>
        <v>72</v>
      </c>
      <c r="J19" s="84">
        <f t="shared" si="1"/>
        <v>0.60416666666666596</v>
      </c>
      <c r="K19" s="10"/>
      <c r="L19" s="15"/>
      <c r="M19" s="85">
        <f t="shared" si="11"/>
        <v>72</v>
      </c>
      <c r="N19" s="84">
        <f t="shared" si="2"/>
        <v>0.60416666666666596</v>
      </c>
      <c r="O19" s="10"/>
      <c r="P19" s="15"/>
      <c r="Q19" s="85">
        <f t="shared" si="12"/>
        <v>72</v>
      </c>
      <c r="R19" s="84">
        <f t="shared" si="3"/>
        <v>0.60416666666666596</v>
      </c>
      <c r="S19" s="24"/>
      <c r="T19" s="10"/>
      <c r="U19" s="85">
        <f t="shared" si="13"/>
        <v>72</v>
      </c>
      <c r="V19" s="84">
        <f t="shared" si="4"/>
        <v>0.60416666666666596</v>
      </c>
      <c r="W19" s="10"/>
      <c r="X19" s="15"/>
      <c r="Y19" s="85">
        <f t="shared" si="14"/>
        <v>72</v>
      </c>
      <c r="Z19" s="84">
        <f t="shared" si="5"/>
        <v>0.60416666666666596</v>
      </c>
      <c r="AA19" s="10"/>
      <c r="AB19" s="15"/>
      <c r="AC19" s="85">
        <f t="shared" si="15"/>
        <v>72</v>
      </c>
      <c r="AD19" s="84">
        <f t="shared" si="6"/>
        <v>0.60416666666666596</v>
      </c>
      <c r="AE19" s="10"/>
      <c r="AF19" s="15"/>
      <c r="AG19" s="85">
        <f t="shared" si="16"/>
        <v>72</v>
      </c>
      <c r="AH19" s="84">
        <f t="shared" si="7"/>
        <v>0.60416666666666596</v>
      </c>
      <c r="AI19" s="10"/>
      <c r="AJ19" s="26"/>
      <c r="AK19" s="85">
        <f t="shared" si="17"/>
        <v>72</v>
      </c>
      <c r="AL19" s="84">
        <f t="shared" si="8"/>
        <v>0.60416666666666596</v>
      </c>
      <c r="AM19" s="10"/>
      <c r="AN19" s="15"/>
      <c r="AO19" s="86">
        <f t="shared" si="18"/>
        <v>72</v>
      </c>
    </row>
    <row r="20" spans="1:41">
      <c r="A20" s="87"/>
      <c r="B20" s="80">
        <v>0.625</v>
      </c>
      <c r="C20" s="19"/>
      <c r="D20" s="21"/>
      <c r="E20" s="88">
        <f t="shared" si="9"/>
        <v>72</v>
      </c>
      <c r="F20" s="80">
        <f t="shared" si="0"/>
        <v>0.625</v>
      </c>
      <c r="G20" s="19"/>
      <c r="H20" s="21"/>
      <c r="I20" s="88">
        <f t="shared" si="10"/>
        <v>72</v>
      </c>
      <c r="J20" s="80">
        <f t="shared" si="1"/>
        <v>0.625</v>
      </c>
      <c r="K20" s="19"/>
      <c r="L20" s="21"/>
      <c r="M20" s="88">
        <f t="shared" si="11"/>
        <v>72</v>
      </c>
      <c r="N20" s="80">
        <f t="shared" si="2"/>
        <v>0.625</v>
      </c>
      <c r="O20" s="19"/>
      <c r="P20" s="21"/>
      <c r="Q20" s="88">
        <f t="shared" si="12"/>
        <v>72</v>
      </c>
      <c r="R20" s="80">
        <f t="shared" si="3"/>
        <v>0.625</v>
      </c>
      <c r="S20" s="27"/>
      <c r="T20" s="23"/>
      <c r="U20" s="88">
        <f t="shared" si="13"/>
        <v>72</v>
      </c>
      <c r="V20" s="80">
        <f t="shared" si="4"/>
        <v>0.625</v>
      </c>
      <c r="W20" s="19"/>
      <c r="X20" s="21"/>
      <c r="Y20" s="88">
        <f t="shared" si="14"/>
        <v>72</v>
      </c>
      <c r="Z20" s="80">
        <f t="shared" si="5"/>
        <v>0.625</v>
      </c>
      <c r="AA20" s="19"/>
      <c r="AB20" s="21"/>
      <c r="AC20" s="88">
        <f t="shared" si="15"/>
        <v>72</v>
      </c>
      <c r="AD20" s="80">
        <f t="shared" si="6"/>
        <v>0.625</v>
      </c>
      <c r="AE20" s="19"/>
      <c r="AF20" s="21"/>
      <c r="AG20" s="88">
        <f t="shared" si="16"/>
        <v>72</v>
      </c>
      <c r="AH20" s="80">
        <f t="shared" si="7"/>
        <v>0.625</v>
      </c>
      <c r="AI20" s="23"/>
      <c r="AJ20" s="20"/>
      <c r="AK20" s="88">
        <f t="shared" si="17"/>
        <v>72</v>
      </c>
      <c r="AL20" s="80">
        <f t="shared" si="8"/>
        <v>0.625</v>
      </c>
      <c r="AM20" s="19"/>
      <c r="AN20" s="21"/>
      <c r="AO20" s="86">
        <f t="shared" si="18"/>
        <v>72</v>
      </c>
    </row>
    <row r="21" spans="1:41">
      <c r="A21" s="90" t="s">
        <v>12</v>
      </c>
      <c r="B21" s="84">
        <v>0.64583333333333304</v>
      </c>
      <c r="C21" s="25"/>
      <c r="D21" s="26"/>
      <c r="E21" s="85">
        <f t="shared" si="9"/>
        <v>72</v>
      </c>
      <c r="F21" s="84">
        <f t="shared" si="0"/>
        <v>0.64583333333333304</v>
      </c>
      <c r="G21" s="25"/>
      <c r="H21" s="26"/>
      <c r="I21" s="85">
        <f t="shared" si="10"/>
        <v>72</v>
      </c>
      <c r="J21" s="84">
        <f t="shared" si="1"/>
        <v>0.64583333333333304</v>
      </c>
      <c r="K21" s="25"/>
      <c r="L21" s="26"/>
      <c r="M21" s="85">
        <f t="shared" si="11"/>
        <v>72</v>
      </c>
      <c r="N21" s="84">
        <f t="shared" si="2"/>
        <v>0.64583333333333304</v>
      </c>
      <c r="O21" s="25"/>
      <c r="P21" s="26"/>
      <c r="Q21" s="85">
        <f t="shared" si="12"/>
        <v>72</v>
      </c>
      <c r="R21" s="84">
        <f t="shared" si="3"/>
        <v>0.64583333333333304</v>
      </c>
      <c r="S21" s="28"/>
      <c r="T21" s="25"/>
      <c r="U21" s="85">
        <f t="shared" si="13"/>
        <v>72</v>
      </c>
      <c r="V21" s="84">
        <f t="shared" si="4"/>
        <v>0.64583333333333304</v>
      </c>
      <c r="W21" s="25"/>
      <c r="X21" s="26"/>
      <c r="Y21" s="85">
        <f t="shared" si="14"/>
        <v>72</v>
      </c>
      <c r="Z21" s="84">
        <f t="shared" si="5"/>
        <v>0.64583333333333304</v>
      </c>
      <c r="AA21" s="25"/>
      <c r="AB21" s="26"/>
      <c r="AC21" s="85">
        <f t="shared" si="15"/>
        <v>72</v>
      </c>
      <c r="AD21" s="84">
        <f t="shared" si="6"/>
        <v>0.64583333333333304</v>
      </c>
      <c r="AE21" s="25"/>
      <c r="AF21" s="26"/>
      <c r="AG21" s="85">
        <f t="shared" si="16"/>
        <v>72</v>
      </c>
      <c r="AH21" s="84">
        <f t="shared" si="7"/>
        <v>0.64583333333333304</v>
      </c>
      <c r="AI21" s="25"/>
      <c r="AJ21" s="26"/>
      <c r="AK21" s="85">
        <f t="shared" si="17"/>
        <v>72</v>
      </c>
      <c r="AL21" s="84">
        <f t="shared" si="8"/>
        <v>0.64583333333333304</v>
      </c>
      <c r="AM21" s="25"/>
      <c r="AN21" s="26"/>
      <c r="AO21" s="93">
        <f t="shared" si="18"/>
        <v>72</v>
      </c>
    </row>
    <row r="22" spans="1:41">
      <c r="A22" s="83"/>
      <c r="B22" s="80">
        <v>0.66666666666666596</v>
      </c>
      <c r="C22" s="19"/>
      <c r="D22" s="21"/>
      <c r="E22" s="88">
        <f t="shared" si="9"/>
        <v>72</v>
      </c>
      <c r="F22" s="80">
        <f t="shared" si="0"/>
        <v>0.66666666666666596</v>
      </c>
      <c r="G22" s="19"/>
      <c r="H22" s="21"/>
      <c r="I22" s="88">
        <f t="shared" si="10"/>
        <v>72</v>
      </c>
      <c r="J22" s="80">
        <f t="shared" si="1"/>
        <v>0.66666666666666596</v>
      </c>
      <c r="K22" s="19"/>
      <c r="L22" s="21"/>
      <c r="M22" s="88">
        <f t="shared" si="11"/>
        <v>72</v>
      </c>
      <c r="N22" s="80">
        <f t="shared" si="2"/>
        <v>0.66666666666666596</v>
      </c>
      <c r="O22" s="19"/>
      <c r="P22" s="21"/>
      <c r="Q22" s="88">
        <f t="shared" si="12"/>
        <v>72</v>
      </c>
      <c r="R22" s="80">
        <f t="shared" si="3"/>
        <v>0.66666666666666596</v>
      </c>
      <c r="S22" s="22"/>
      <c r="T22" s="19"/>
      <c r="U22" s="88">
        <f t="shared" si="13"/>
        <v>72</v>
      </c>
      <c r="V22" s="80">
        <f t="shared" si="4"/>
        <v>0.66666666666666596</v>
      </c>
      <c r="W22" s="19"/>
      <c r="X22" s="21"/>
      <c r="Y22" s="88">
        <f t="shared" si="14"/>
        <v>72</v>
      </c>
      <c r="Z22" s="80">
        <f t="shared" si="5"/>
        <v>0.66666666666666596</v>
      </c>
      <c r="AA22" s="19"/>
      <c r="AB22" s="21"/>
      <c r="AC22" s="88">
        <f t="shared" si="15"/>
        <v>72</v>
      </c>
      <c r="AD22" s="80">
        <f t="shared" si="6"/>
        <v>0.66666666666666596</v>
      </c>
      <c r="AE22" s="19"/>
      <c r="AF22" s="21"/>
      <c r="AG22" s="88">
        <f t="shared" si="16"/>
        <v>72</v>
      </c>
      <c r="AH22" s="80">
        <f t="shared" si="7"/>
        <v>0.66666666666666596</v>
      </c>
      <c r="AI22" s="19"/>
      <c r="AJ22" s="21"/>
      <c r="AK22" s="88">
        <f t="shared" si="17"/>
        <v>72</v>
      </c>
      <c r="AL22" s="80">
        <f t="shared" si="8"/>
        <v>0.66666666666666596</v>
      </c>
      <c r="AM22" s="19"/>
      <c r="AN22" s="21"/>
      <c r="AO22" s="89">
        <f t="shared" si="18"/>
        <v>72</v>
      </c>
    </row>
    <row r="23" spans="1:41">
      <c r="A23" s="87"/>
      <c r="B23" s="84">
        <v>83.6</v>
      </c>
      <c r="C23" s="10"/>
      <c r="D23" s="15"/>
      <c r="E23" s="85">
        <f t="shared" si="9"/>
        <v>72</v>
      </c>
      <c r="F23" s="84">
        <f t="shared" si="0"/>
        <v>83.6</v>
      </c>
      <c r="G23" s="10"/>
      <c r="H23" s="15"/>
      <c r="I23" s="85">
        <f t="shared" si="10"/>
        <v>72</v>
      </c>
      <c r="J23" s="84">
        <f t="shared" si="1"/>
        <v>83.6</v>
      </c>
      <c r="K23" s="10"/>
      <c r="L23" s="15"/>
      <c r="M23" s="85">
        <f t="shared" si="11"/>
        <v>72</v>
      </c>
      <c r="N23" s="84">
        <f t="shared" si="2"/>
        <v>83.6</v>
      </c>
      <c r="O23" s="10"/>
      <c r="P23" s="15"/>
      <c r="Q23" s="85">
        <f t="shared" si="12"/>
        <v>72</v>
      </c>
      <c r="R23" s="84">
        <f t="shared" si="3"/>
        <v>83.6</v>
      </c>
      <c r="S23" s="24"/>
      <c r="T23" s="10"/>
      <c r="U23" s="85">
        <f t="shared" si="13"/>
        <v>72</v>
      </c>
      <c r="V23" s="84">
        <f t="shared" si="4"/>
        <v>83.6</v>
      </c>
      <c r="W23" s="10"/>
      <c r="X23" s="15"/>
      <c r="Y23" s="85">
        <f t="shared" si="14"/>
        <v>72</v>
      </c>
      <c r="Z23" s="84">
        <f t="shared" si="5"/>
        <v>83.6</v>
      </c>
      <c r="AA23" s="10"/>
      <c r="AB23" s="15"/>
      <c r="AC23" s="85">
        <f t="shared" si="15"/>
        <v>72</v>
      </c>
      <c r="AD23" s="84">
        <f t="shared" si="6"/>
        <v>83.6</v>
      </c>
      <c r="AE23" s="10"/>
      <c r="AF23" s="15"/>
      <c r="AG23" s="85">
        <f t="shared" si="16"/>
        <v>72</v>
      </c>
      <c r="AH23" s="84">
        <f t="shared" si="7"/>
        <v>83.6</v>
      </c>
      <c r="AI23" s="10"/>
      <c r="AJ23" s="15"/>
      <c r="AK23" s="85">
        <f t="shared" si="17"/>
        <v>72</v>
      </c>
      <c r="AL23" s="84">
        <f t="shared" si="8"/>
        <v>83.6</v>
      </c>
      <c r="AM23" s="10"/>
      <c r="AN23" s="15"/>
      <c r="AO23" s="86">
        <f t="shared" si="18"/>
        <v>72</v>
      </c>
    </row>
    <row r="24" spans="1:41">
      <c r="A24" s="87"/>
      <c r="B24" s="80">
        <v>0.70833333333333304</v>
      </c>
      <c r="C24" s="19"/>
      <c r="D24" s="21"/>
      <c r="E24" s="88">
        <f t="shared" si="9"/>
        <v>72</v>
      </c>
      <c r="F24" s="80">
        <f t="shared" si="0"/>
        <v>0.70833333333333304</v>
      </c>
      <c r="G24" s="19"/>
      <c r="H24" s="21"/>
      <c r="I24" s="88">
        <f t="shared" si="10"/>
        <v>72</v>
      </c>
      <c r="J24" s="80">
        <f t="shared" si="1"/>
        <v>0.70833333333333304</v>
      </c>
      <c r="K24" s="19"/>
      <c r="L24" s="21"/>
      <c r="M24" s="88">
        <f t="shared" si="11"/>
        <v>72</v>
      </c>
      <c r="N24" s="80">
        <f t="shared" si="2"/>
        <v>0.70833333333333304</v>
      </c>
      <c r="O24" s="19"/>
      <c r="P24" s="21"/>
      <c r="Q24" s="88">
        <f t="shared" si="12"/>
        <v>72</v>
      </c>
      <c r="R24" s="80">
        <f t="shared" si="3"/>
        <v>0.70833333333333304</v>
      </c>
      <c r="S24" s="22"/>
      <c r="T24" s="19"/>
      <c r="U24" s="88">
        <f t="shared" si="13"/>
        <v>72</v>
      </c>
      <c r="V24" s="80">
        <f t="shared" si="4"/>
        <v>0.70833333333333304</v>
      </c>
      <c r="W24" s="19"/>
      <c r="X24" s="21"/>
      <c r="Y24" s="88">
        <f t="shared" si="14"/>
        <v>72</v>
      </c>
      <c r="Z24" s="80">
        <f t="shared" si="5"/>
        <v>0.70833333333333304</v>
      </c>
      <c r="AA24" s="19"/>
      <c r="AB24" s="21"/>
      <c r="AC24" s="88">
        <f t="shared" si="15"/>
        <v>72</v>
      </c>
      <c r="AD24" s="80">
        <f t="shared" si="6"/>
        <v>0.70833333333333304</v>
      </c>
      <c r="AE24" s="19"/>
      <c r="AF24" s="21"/>
      <c r="AG24" s="88">
        <f t="shared" si="16"/>
        <v>72</v>
      </c>
      <c r="AH24" s="80">
        <f t="shared" si="7"/>
        <v>0.70833333333333304</v>
      </c>
      <c r="AI24" s="19"/>
      <c r="AJ24" s="21"/>
      <c r="AK24" s="88">
        <f t="shared" si="17"/>
        <v>72</v>
      </c>
      <c r="AL24" s="80">
        <f t="shared" si="8"/>
        <v>0.70833333333333304</v>
      </c>
      <c r="AM24" s="19"/>
      <c r="AN24" s="21"/>
      <c r="AO24" s="89">
        <f t="shared" si="18"/>
        <v>72</v>
      </c>
    </row>
    <row r="25" spans="1:41">
      <c r="A25" s="87"/>
      <c r="B25" s="84">
        <v>0.72916666666666596</v>
      </c>
      <c r="C25" s="10"/>
      <c r="D25" s="15"/>
      <c r="E25" s="85">
        <f t="shared" si="9"/>
        <v>72</v>
      </c>
      <c r="F25" s="84">
        <f t="shared" si="0"/>
        <v>0.72916666666666596</v>
      </c>
      <c r="G25" s="10"/>
      <c r="H25" s="15"/>
      <c r="I25" s="85">
        <f t="shared" si="10"/>
        <v>72</v>
      </c>
      <c r="J25" s="84">
        <f t="shared" si="1"/>
        <v>0.72916666666666596</v>
      </c>
      <c r="K25" s="10"/>
      <c r="L25" s="15"/>
      <c r="M25" s="85">
        <f t="shared" si="11"/>
        <v>72</v>
      </c>
      <c r="N25" s="84">
        <f t="shared" si="2"/>
        <v>0.72916666666666596</v>
      </c>
      <c r="O25" s="10"/>
      <c r="P25" s="15"/>
      <c r="Q25" s="85">
        <f t="shared" si="12"/>
        <v>72</v>
      </c>
      <c r="R25" s="84">
        <f t="shared" si="3"/>
        <v>0.72916666666666596</v>
      </c>
      <c r="S25" s="24"/>
      <c r="T25" s="10"/>
      <c r="U25" s="85">
        <f t="shared" si="13"/>
        <v>72</v>
      </c>
      <c r="V25" s="84">
        <f t="shared" si="4"/>
        <v>0.72916666666666596</v>
      </c>
      <c r="W25" s="10"/>
      <c r="X25" s="15"/>
      <c r="Y25" s="85">
        <f t="shared" si="14"/>
        <v>72</v>
      </c>
      <c r="Z25" s="84">
        <f t="shared" si="5"/>
        <v>0.72916666666666596</v>
      </c>
      <c r="AA25" s="10"/>
      <c r="AB25" s="15"/>
      <c r="AC25" s="85">
        <f t="shared" si="15"/>
        <v>72</v>
      </c>
      <c r="AD25" s="84">
        <f t="shared" si="6"/>
        <v>0.72916666666666596</v>
      </c>
      <c r="AE25" s="10"/>
      <c r="AF25" s="15"/>
      <c r="AG25" s="85">
        <f t="shared" si="16"/>
        <v>72</v>
      </c>
      <c r="AH25" s="84">
        <f t="shared" si="7"/>
        <v>0.72916666666666596</v>
      </c>
      <c r="AI25" s="10"/>
      <c r="AJ25" s="15"/>
      <c r="AK25" s="85">
        <f t="shared" si="17"/>
        <v>72</v>
      </c>
      <c r="AL25" s="84">
        <f t="shared" si="8"/>
        <v>0.72916666666666596</v>
      </c>
      <c r="AM25" s="10"/>
      <c r="AN25" s="15"/>
      <c r="AO25" s="86">
        <f t="shared" si="18"/>
        <v>72</v>
      </c>
    </row>
    <row r="26" spans="1:41">
      <c r="A26" s="87"/>
      <c r="B26" s="80">
        <v>0.75</v>
      </c>
      <c r="C26" s="19"/>
      <c r="D26" s="21"/>
      <c r="E26" s="88">
        <f t="shared" si="9"/>
        <v>72</v>
      </c>
      <c r="F26" s="80">
        <f t="shared" si="0"/>
        <v>0.75</v>
      </c>
      <c r="G26" s="19"/>
      <c r="H26" s="21"/>
      <c r="I26" s="88">
        <f t="shared" si="10"/>
        <v>72</v>
      </c>
      <c r="J26" s="80">
        <f t="shared" si="1"/>
        <v>0.75</v>
      </c>
      <c r="K26" s="19"/>
      <c r="L26" s="21"/>
      <c r="M26" s="88">
        <f t="shared" si="11"/>
        <v>72</v>
      </c>
      <c r="N26" s="80">
        <f t="shared" si="2"/>
        <v>0.75</v>
      </c>
      <c r="O26" s="19"/>
      <c r="P26" s="21"/>
      <c r="Q26" s="88">
        <f t="shared" si="12"/>
        <v>72</v>
      </c>
      <c r="R26" s="80">
        <f t="shared" si="3"/>
        <v>0.75</v>
      </c>
      <c r="S26" s="22"/>
      <c r="T26" s="19"/>
      <c r="U26" s="88">
        <f t="shared" si="13"/>
        <v>72</v>
      </c>
      <c r="V26" s="80">
        <f t="shared" si="4"/>
        <v>0.75</v>
      </c>
      <c r="W26" s="19"/>
      <c r="X26" s="21"/>
      <c r="Y26" s="88">
        <f t="shared" si="14"/>
        <v>72</v>
      </c>
      <c r="Z26" s="80">
        <f t="shared" si="5"/>
        <v>0.75</v>
      </c>
      <c r="AA26" s="19"/>
      <c r="AB26" s="21"/>
      <c r="AC26" s="88">
        <f t="shared" si="15"/>
        <v>72</v>
      </c>
      <c r="AD26" s="80">
        <f t="shared" si="6"/>
        <v>0.75</v>
      </c>
      <c r="AE26" s="19"/>
      <c r="AF26" s="21"/>
      <c r="AG26" s="88">
        <f t="shared" si="16"/>
        <v>72</v>
      </c>
      <c r="AH26" s="80">
        <f t="shared" si="7"/>
        <v>0.75</v>
      </c>
      <c r="AI26" s="19"/>
      <c r="AJ26" s="21"/>
      <c r="AK26" s="88">
        <f t="shared" si="17"/>
        <v>72</v>
      </c>
      <c r="AL26" s="80">
        <f t="shared" si="8"/>
        <v>0.75</v>
      </c>
      <c r="AM26" s="19"/>
      <c r="AN26" s="21"/>
      <c r="AO26" s="89">
        <f t="shared" si="18"/>
        <v>72</v>
      </c>
    </row>
    <row r="27" spans="1:41">
      <c r="A27" s="87"/>
      <c r="B27" s="84">
        <v>0.77083333333333304</v>
      </c>
      <c r="C27" s="10"/>
      <c r="D27" s="15"/>
      <c r="E27" s="85">
        <f t="shared" si="9"/>
        <v>72</v>
      </c>
      <c r="F27" s="84">
        <f t="shared" si="0"/>
        <v>0.77083333333333304</v>
      </c>
      <c r="G27" s="10"/>
      <c r="H27" s="15"/>
      <c r="I27" s="85">
        <f t="shared" si="10"/>
        <v>72</v>
      </c>
      <c r="J27" s="84">
        <f t="shared" si="1"/>
        <v>0.77083333333333304</v>
      </c>
      <c r="K27" s="10"/>
      <c r="L27" s="15"/>
      <c r="M27" s="85">
        <f t="shared" si="11"/>
        <v>72</v>
      </c>
      <c r="N27" s="84">
        <f t="shared" si="2"/>
        <v>0.77083333333333304</v>
      </c>
      <c r="O27" s="10"/>
      <c r="P27" s="15"/>
      <c r="Q27" s="85">
        <f t="shared" si="12"/>
        <v>72</v>
      </c>
      <c r="R27" s="84">
        <f t="shared" si="3"/>
        <v>0.77083333333333304</v>
      </c>
      <c r="S27" s="24"/>
      <c r="T27" s="10"/>
      <c r="U27" s="85">
        <f t="shared" si="13"/>
        <v>72</v>
      </c>
      <c r="V27" s="84">
        <f t="shared" si="4"/>
        <v>0.77083333333333304</v>
      </c>
      <c r="W27" s="10"/>
      <c r="X27" s="15"/>
      <c r="Y27" s="85">
        <f t="shared" si="14"/>
        <v>72</v>
      </c>
      <c r="Z27" s="84">
        <f t="shared" si="5"/>
        <v>0.77083333333333304</v>
      </c>
      <c r="AA27" s="10"/>
      <c r="AB27" s="15"/>
      <c r="AC27" s="85">
        <f t="shared" si="15"/>
        <v>72</v>
      </c>
      <c r="AD27" s="84">
        <f t="shared" si="6"/>
        <v>0.77083333333333304</v>
      </c>
      <c r="AE27" s="10"/>
      <c r="AF27" s="15"/>
      <c r="AG27" s="85">
        <f t="shared" si="16"/>
        <v>72</v>
      </c>
      <c r="AH27" s="84">
        <f t="shared" si="7"/>
        <v>0.77083333333333304</v>
      </c>
      <c r="AI27" s="10"/>
      <c r="AJ27" s="15"/>
      <c r="AK27" s="85">
        <f t="shared" si="17"/>
        <v>72</v>
      </c>
      <c r="AL27" s="84">
        <f t="shared" si="8"/>
        <v>0.77083333333333304</v>
      </c>
      <c r="AM27" s="10"/>
      <c r="AN27" s="15"/>
      <c r="AO27" s="86">
        <f t="shared" si="18"/>
        <v>72</v>
      </c>
    </row>
    <row r="28" spans="1:41">
      <c r="A28" s="87"/>
      <c r="B28" s="80">
        <v>0.79166666666666596</v>
      </c>
      <c r="C28" s="19"/>
      <c r="D28" s="21"/>
      <c r="E28" s="88">
        <f t="shared" si="9"/>
        <v>72</v>
      </c>
      <c r="F28" s="80">
        <f t="shared" si="0"/>
        <v>0.79166666666666596</v>
      </c>
      <c r="G28" s="19"/>
      <c r="H28" s="21"/>
      <c r="I28" s="88">
        <f t="shared" si="10"/>
        <v>72</v>
      </c>
      <c r="J28" s="80">
        <f t="shared" si="1"/>
        <v>0.79166666666666596</v>
      </c>
      <c r="K28" s="19"/>
      <c r="L28" s="21"/>
      <c r="M28" s="88">
        <f t="shared" si="11"/>
        <v>72</v>
      </c>
      <c r="N28" s="80">
        <f t="shared" si="2"/>
        <v>0.79166666666666596</v>
      </c>
      <c r="O28" s="19"/>
      <c r="P28" s="21"/>
      <c r="Q28" s="88">
        <f t="shared" si="12"/>
        <v>72</v>
      </c>
      <c r="R28" s="80">
        <f t="shared" si="3"/>
        <v>0.79166666666666596</v>
      </c>
      <c r="S28" s="22"/>
      <c r="T28" s="19"/>
      <c r="U28" s="88">
        <f t="shared" si="13"/>
        <v>72</v>
      </c>
      <c r="V28" s="80">
        <f t="shared" si="4"/>
        <v>0.79166666666666596</v>
      </c>
      <c r="W28" s="19"/>
      <c r="X28" s="21"/>
      <c r="Y28" s="88">
        <f t="shared" si="14"/>
        <v>72</v>
      </c>
      <c r="Z28" s="80">
        <f t="shared" si="5"/>
        <v>0.79166666666666596</v>
      </c>
      <c r="AA28" s="19"/>
      <c r="AB28" s="21"/>
      <c r="AC28" s="88">
        <f t="shared" si="15"/>
        <v>72</v>
      </c>
      <c r="AD28" s="80">
        <f t="shared" si="6"/>
        <v>0.79166666666666596</v>
      </c>
      <c r="AE28" s="19"/>
      <c r="AF28" s="21"/>
      <c r="AG28" s="88">
        <f t="shared" si="16"/>
        <v>72</v>
      </c>
      <c r="AH28" s="80">
        <f t="shared" si="7"/>
        <v>0.79166666666666596</v>
      </c>
      <c r="AI28" s="19"/>
      <c r="AJ28" s="21"/>
      <c r="AK28" s="88">
        <f t="shared" si="17"/>
        <v>72</v>
      </c>
      <c r="AL28" s="80">
        <f t="shared" si="8"/>
        <v>0.79166666666666596</v>
      </c>
      <c r="AM28" s="19"/>
      <c r="AN28" s="21"/>
      <c r="AO28" s="89">
        <f t="shared" si="18"/>
        <v>72</v>
      </c>
    </row>
    <row r="29" spans="1:41">
      <c r="A29" s="87"/>
      <c r="B29" s="84">
        <v>0.8125</v>
      </c>
      <c r="C29" s="10"/>
      <c r="D29" s="15"/>
      <c r="E29" s="85">
        <f t="shared" si="9"/>
        <v>72</v>
      </c>
      <c r="F29" s="84">
        <f t="shared" si="0"/>
        <v>0.8125</v>
      </c>
      <c r="G29" s="10"/>
      <c r="H29" s="15"/>
      <c r="I29" s="85">
        <f t="shared" si="10"/>
        <v>72</v>
      </c>
      <c r="J29" s="84">
        <f t="shared" si="1"/>
        <v>0.8125</v>
      </c>
      <c r="K29" s="10"/>
      <c r="L29" s="15"/>
      <c r="M29" s="85">
        <f t="shared" si="11"/>
        <v>72</v>
      </c>
      <c r="N29" s="84">
        <f t="shared" si="2"/>
        <v>0.8125</v>
      </c>
      <c r="O29" s="10"/>
      <c r="P29" s="15"/>
      <c r="Q29" s="85">
        <f t="shared" si="12"/>
        <v>72</v>
      </c>
      <c r="R29" s="84">
        <f t="shared" si="3"/>
        <v>0.8125</v>
      </c>
      <c r="S29" s="24"/>
      <c r="T29" s="10"/>
      <c r="U29" s="85">
        <f t="shared" si="13"/>
        <v>72</v>
      </c>
      <c r="V29" s="84">
        <f t="shared" si="4"/>
        <v>0.8125</v>
      </c>
      <c r="W29" s="10"/>
      <c r="X29" s="15"/>
      <c r="Y29" s="85">
        <f t="shared" si="14"/>
        <v>72</v>
      </c>
      <c r="Z29" s="84">
        <f t="shared" si="5"/>
        <v>0.8125</v>
      </c>
      <c r="AA29" s="10"/>
      <c r="AB29" s="15"/>
      <c r="AC29" s="85">
        <f t="shared" si="15"/>
        <v>72</v>
      </c>
      <c r="AD29" s="84">
        <f t="shared" si="6"/>
        <v>0.8125</v>
      </c>
      <c r="AE29" s="10"/>
      <c r="AF29" s="15"/>
      <c r="AG29" s="85">
        <f t="shared" si="16"/>
        <v>72</v>
      </c>
      <c r="AH29" s="84">
        <f t="shared" si="7"/>
        <v>0.8125</v>
      </c>
      <c r="AI29" s="10"/>
      <c r="AJ29" s="15"/>
      <c r="AK29" s="85">
        <f t="shared" si="17"/>
        <v>72</v>
      </c>
      <c r="AL29" s="84">
        <f t="shared" si="8"/>
        <v>0.8125</v>
      </c>
      <c r="AM29" s="10"/>
      <c r="AN29" s="15"/>
      <c r="AO29" s="86">
        <f t="shared" si="18"/>
        <v>72</v>
      </c>
    </row>
    <row r="30" spans="1:41">
      <c r="A30" s="87"/>
      <c r="B30" s="80">
        <v>0.83333333333333304</v>
      </c>
      <c r="C30" s="23"/>
      <c r="D30" s="20"/>
      <c r="E30" s="88">
        <f t="shared" si="9"/>
        <v>72</v>
      </c>
      <c r="F30" s="80">
        <f t="shared" si="0"/>
        <v>0.83333333333333304</v>
      </c>
      <c r="G30" s="23"/>
      <c r="H30" s="20"/>
      <c r="I30" s="88">
        <f t="shared" si="10"/>
        <v>72</v>
      </c>
      <c r="J30" s="80">
        <f t="shared" si="1"/>
        <v>0.83333333333333304</v>
      </c>
      <c r="K30" s="23"/>
      <c r="L30" s="20"/>
      <c r="M30" s="88">
        <f t="shared" si="11"/>
        <v>72</v>
      </c>
      <c r="N30" s="80">
        <f t="shared" si="2"/>
        <v>0.83333333333333304</v>
      </c>
      <c r="O30" s="23"/>
      <c r="P30" s="20"/>
      <c r="Q30" s="88">
        <f t="shared" si="12"/>
        <v>72</v>
      </c>
      <c r="R30" s="80">
        <f t="shared" si="3"/>
        <v>0.83333333333333304</v>
      </c>
      <c r="S30" s="27"/>
      <c r="T30" s="23"/>
      <c r="U30" s="88">
        <f t="shared" si="13"/>
        <v>72</v>
      </c>
      <c r="V30" s="80">
        <f t="shared" si="4"/>
        <v>0.83333333333333304</v>
      </c>
      <c r="W30" s="23"/>
      <c r="X30" s="20"/>
      <c r="Y30" s="88">
        <f t="shared" si="14"/>
        <v>72</v>
      </c>
      <c r="Z30" s="80">
        <f t="shared" si="5"/>
        <v>0.83333333333333304</v>
      </c>
      <c r="AA30" s="23"/>
      <c r="AB30" s="20"/>
      <c r="AC30" s="88">
        <f t="shared" si="15"/>
        <v>72</v>
      </c>
      <c r="AD30" s="80">
        <f t="shared" si="6"/>
        <v>0.83333333333333304</v>
      </c>
      <c r="AE30" s="23"/>
      <c r="AF30" s="20"/>
      <c r="AG30" s="88">
        <f t="shared" si="16"/>
        <v>72</v>
      </c>
      <c r="AH30" s="80">
        <f t="shared" si="7"/>
        <v>0.83333333333333304</v>
      </c>
      <c r="AI30" s="23"/>
      <c r="AJ30" s="20"/>
      <c r="AK30" s="88">
        <f t="shared" si="17"/>
        <v>72</v>
      </c>
      <c r="AL30" s="80">
        <f t="shared" si="8"/>
        <v>0.83333333333333304</v>
      </c>
      <c r="AM30" s="23"/>
      <c r="AN30" s="20"/>
      <c r="AO30" s="89">
        <f t="shared" si="18"/>
        <v>72</v>
      </c>
    </row>
    <row r="31" spans="1:41">
      <c r="A31" s="87"/>
      <c r="B31" s="84">
        <v>0.85416666666666596</v>
      </c>
      <c r="C31" s="25"/>
      <c r="D31" s="26"/>
      <c r="E31" s="85">
        <f t="shared" si="9"/>
        <v>72</v>
      </c>
      <c r="F31" s="84">
        <f t="shared" si="0"/>
        <v>0.85416666666666596</v>
      </c>
      <c r="G31" s="25"/>
      <c r="H31" s="26"/>
      <c r="I31" s="85">
        <f t="shared" si="10"/>
        <v>72</v>
      </c>
      <c r="J31" s="84">
        <f t="shared" si="1"/>
        <v>0.85416666666666596</v>
      </c>
      <c r="K31" s="25"/>
      <c r="L31" s="26"/>
      <c r="M31" s="85">
        <f t="shared" si="11"/>
        <v>72</v>
      </c>
      <c r="N31" s="84">
        <f t="shared" si="2"/>
        <v>0.85416666666666596</v>
      </c>
      <c r="O31" s="25"/>
      <c r="P31" s="26"/>
      <c r="Q31" s="85">
        <f t="shared" si="12"/>
        <v>72</v>
      </c>
      <c r="R31" s="84">
        <f t="shared" si="3"/>
        <v>0.85416666666666596</v>
      </c>
      <c r="S31" s="28"/>
      <c r="T31" s="25"/>
      <c r="U31" s="85">
        <f t="shared" si="13"/>
        <v>72</v>
      </c>
      <c r="V31" s="84">
        <f t="shared" si="4"/>
        <v>0.85416666666666596</v>
      </c>
      <c r="W31" s="25"/>
      <c r="X31" s="26"/>
      <c r="Y31" s="85">
        <f t="shared" si="14"/>
        <v>72</v>
      </c>
      <c r="Z31" s="84">
        <f t="shared" si="5"/>
        <v>0.85416666666666596</v>
      </c>
      <c r="AA31" s="25"/>
      <c r="AB31" s="26"/>
      <c r="AC31" s="85">
        <f t="shared" si="15"/>
        <v>72</v>
      </c>
      <c r="AD31" s="84">
        <f t="shared" si="6"/>
        <v>0.85416666666666596</v>
      </c>
      <c r="AE31" s="25"/>
      <c r="AF31" s="26"/>
      <c r="AG31" s="85">
        <f t="shared" si="16"/>
        <v>72</v>
      </c>
      <c r="AH31" s="84">
        <f t="shared" si="7"/>
        <v>0.85416666666666596</v>
      </c>
      <c r="AI31" s="25"/>
      <c r="AJ31" s="26"/>
      <c r="AK31" s="85">
        <f t="shared" si="17"/>
        <v>72</v>
      </c>
      <c r="AL31" s="84">
        <f t="shared" si="8"/>
        <v>0.85416666666666596</v>
      </c>
      <c r="AM31" s="25"/>
      <c r="AN31" s="26"/>
      <c r="AO31" s="86">
        <f t="shared" si="18"/>
        <v>72</v>
      </c>
    </row>
    <row r="32" spans="1:41">
      <c r="A32" s="87"/>
      <c r="B32" s="80">
        <v>0.875</v>
      </c>
      <c r="C32" s="23"/>
      <c r="D32" s="20"/>
      <c r="E32" s="88">
        <f t="shared" si="9"/>
        <v>72</v>
      </c>
      <c r="F32" s="80">
        <f t="shared" si="0"/>
        <v>0.875</v>
      </c>
      <c r="G32" s="23"/>
      <c r="H32" s="20"/>
      <c r="I32" s="88">
        <f t="shared" si="10"/>
        <v>72</v>
      </c>
      <c r="J32" s="80">
        <f t="shared" si="1"/>
        <v>0.875</v>
      </c>
      <c r="K32" s="23"/>
      <c r="L32" s="20"/>
      <c r="M32" s="88">
        <f t="shared" si="11"/>
        <v>72</v>
      </c>
      <c r="N32" s="80">
        <f t="shared" si="2"/>
        <v>0.875</v>
      </c>
      <c r="O32" s="23"/>
      <c r="P32" s="20"/>
      <c r="Q32" s="88">
        <f t="shared" si="12"/>
        <v>72</v>
      </c>
      <c r="R32" s="80">
        <f t="shared" si="3"/>
        <v>0.875</v>
      </c>
      <c r="S32" s="27"/>
      <c r="T32" s="23"/>
      <c r="U32" s="88">
        <f t="shared" si="13"/>
        <v>72</v>
      </c>
      <c r="V32" s="80">
        <f t="shared" si="4"/>
        <v>0.875</v>
      </c>
      <c r="W32" s="23"/>
      <c r="X32" s="20"/>
      <c r="Y32" s="88">
        <f t="shared" si="14"/>
        <v>72</v>
      </c>
      <c r="Z32" s="80">
        <f t="shared" si="5"/>
        <v>0.875</v>
      </c>
      <c r="AA32" s="23"/>
      <c r="AB32" s="20"/>
      <c r="AC32" s="88">
        <f t="shared" si="15"/>
        <v>72</v>
      </c>
      <c r="AD32" s="80">
        <f t="shared" si="6"/>
        <v>0.875</v>
      </c>
      <c r="AE32" s="23"/>
      <c r="AF32" s="20"/>
      <c r="AG32" s="88">
        <f t="shared" si="16"/>
        <v>72</v>
      </c>
      <c r="AH32" s="80">
        <f t="shared" si="7"/>
        <v>0.875</v>
      </c>
      <c r="AI32" s="23"/>
      <c r="AJ32" s="20"/>
      <c r="AK32" s="88">
        <f t="shared" si="17"/>
        <v>72</v>
      </c>
      <c r="AL32" s="80">
        <f t="shared" si="8"/>
        <v>0.875</v>
      </c>
      <c r="AM32" s="23"/>
      <c r="AN32" s="20"/>
      <c r="AO32" s="89">
        <f t="shared" si="18"/>
        <v>72</v>
      </c>
    </row>
    <row r="33" spans="1:41">
      <c r="A33" s="87"/>
      <c r="B33" s="84">
        <v>0.89583333333333304</v>
      </c>
      <c r="C33" s="10"/>
      <c r="D33" s="15"/>
      <c r="E33" s="85">
        <f t="shared" si="9"/>
        <v>72</v>
      </c>
      <c r="F33" s="84">
        <f t="shared" si="0"/>
        <v>0.89583333333333304</v>
      </c>
      <c r="G33" s="10"/>
      <c r="H33" s="15"/>
      <c r="I33" s="85">
        <f t="shared" si="10"/>
        <v>72</v>
      </c>
      <c r="J33" s="84">
        <f t="shared" si="1"/>
        <v>0.89583333333333304</v>
      </c>
      <c r="K33" s="10"/>
      <c r="L33" s="15"/>
      <c r="M33" s="85">
        <f t="shared" si="11"/>
        <v>72</v>
      </c>
      <c r="N33" s="84">
        <f t="shared" si="2"/>
        <v>0.89583333333333304</v>
      </c>
      <c r="O33" s="10"/>
      <c r="P33" s="15"/>
      <c r="Q33" s="85">
        <f t="shared" si="12"/>
        <v>72</v>
      </c>
      <c r="R33" s="84">
        <f t="shared" si="3"/>
        <v>0.89583333333333304</v>
      </c>
      <c r="S33" s="24"/>
      <c r="T33" s="10"/>
      <c r="U33" s="85">
        <f t="shared" si="13"/>
        <v>72</v>
      </c>
      <c r="V33" s="84">
        <f t="shared" si="4"/>
        <v>0.89583333333333304</v>
      </c>
      <c r="W33" s="10"/>
      <c r="X33" s="15"/>
      <c r="Y33" s="85">
        <f t="shared" si="14"/>
        <v>72</v>
      </c>
      <c r="Z33" s="84">
        <f t="shared" si="5"/>
        <v>0.89583333333333304</v>
      </c>
      <c r="AA33" s="25"/>
      <c r="AB33" s="26"/>
      <c r="AC33" s="85">
        <f t="shared" si="15"/>
        <v>72</v>
      </c>
      <c r="AD33" s="84">
        <f t="shared" si="6"/>
        <v>0.89583333333333304</v>
      </c>
      <c r="AE33" s="10"/>
      <c r="AF33" s="15"/>
      <c r="AG33" s="85">
        <f t="shared" si="16"/>
        <v>72</v>
      </c>
      <c r="AH33" s="84">
        <f t="shared" si="7"/>
        <v>0.89583333333333304</v>
      </c>
      <c r="AI33" s="10"/>
      <c r="AJ33" s="15"/>
      <c r="AK33" s="85">
        <f t="shared" si="17"/>
        <v>72</v>
      </c>
      <c r="AL33" s="84">
        <f t="shared" si="8"/>
        <v>0.89583333333333304</v>
      </c>
      <c r="AM33" s="10"/>
      <c r="AN33" s="15"/>
      <c r="AO33" s="86">
        <f t="shared" si="18"/>
        <v>72</v>
      </c>
    </row>
    <row r="34" spans="1:41">
      <c r="A34" s="94"/>
      <c r="B34" s="80">
        <v>0.91666666666666596</v>
      </c>
      <c r="C34" s="19"/>
      <c r="D34" s="20"/>
      <c r="E34" s="88">
        <f t="shared" si="9"/>
        <v>72</v>
      </c>
      <c r="F34" s="80">
        <f t="shared" si="0"/>
        <v>0.91666666666666596</v>
      </c>
      <c r="G34" s="19"/>
      <c r="H34" s="21"/>
      <c r="I34" s="88">
        <f t="shared" si="10"/>
        <v>72</v>
      </c>
      <c r="J34" s="80">
        <f t="shared" si="1"/>
        <v>0.91666666666666596</v>
      </c>
      <c r="K34" s="19"/>
      <c r="L34" s="21"/>
      <c r="M34" s="88">
        <f t="shared" si="11"/>
        <v>72</v>
      </c>
      <c r="N34" s="80">
        <f t="shared" si="2"/>
        <v>0.91666666666666596</v>
      </c>
      <c r="O34" s="19"/>
      <c r="P34" s="21"/>
      <c r="Q34" s="88">
        <f t="shared" si="12"/>
        <v>72</v>
      </c>
      <c r="R34" s="80">
        <f t="shared" si="3"/>
        <v>0.91666666666666596</v>
      </c>
      <c r="S34" s="22"/>
      <c r="T34" s="19"/>
      <c r="U34" s="88">
        <f t="shared" si="13"/>
        <v>72</v>
      </c>
      <c r="V34" s="80">
        <f t="shared" si="4"/>
        <v>0.91666666666666596</v>
      </c>
      <c r="W34" s="19"/>
      <c r="X34" s="21"/>
      <c r="Y34" s="88">
        <f t="shared" si="14"/>
        <v>72</v>
      </c>
      <c r="Z34" s="80">
        <f t="shared" si="5"/>
        <v>0.91666666666666596</v>
      </c>
      <c r="AA34" s="23"/>
      <c r="AB34" s="20"/>
      <c r="AC34" s="88">
        <f t="shared" si="15"/>
        <v>72</v>
      </c>
      <c r="AD34" s="84">
        <f t="shared" si="6"/>
        <v>0.91666666666666596</v>
      </c>
      <c r="AE34" s="19"/>
      <c r="AF34" s="21"/>
      <c r="AG34" s="88">
        <f t="shared" si="16"/>
        <v>72</v>
      </c>
      <c r="AH34" s="80">
        <f t="shared" si="7"/>
        <v>0.91666666666666596</v>
      </c>
      <c r="AI34" s="19"/>
      <c r="AJ34" s="20"/>
      <c r="AK34" s="88">
        <f t="shared" si="17"/>
        <v>72</v>
      </c>
      <c r="AL34" s="80">
        <f t="shared" si="8"/>
        <v>0.91666666666666596</v>
      </c>
      <c r="AM34" s="19"/>
      <c r="AN34" s="21"/>
      <c r="AO34" s="89">
        <f t="shared" si="18"/>
        <v>72</v>
      </c>
    </row>
    <row r="35" spans="1:41">
      <c r="A35" s="94" t="s">
        <v>13</v>
      </c>
      <c r="B35" s="84">
        <v>0.937499999999999</v>
      </c>
      <c r="C35" s="10"/>
      <c r="D35" s="15"/>
      <c r="E35" s="85">
        <f t="shared" si="9"/>
        <v>72</v>
      </c>
      <c r="F35" s="84">
        <f t="shared" si="0"/>
        <v>0.937499999999999</v>
      </c>
      <c r="G35" s="10"/>
      <c r="H35" s="15"/>
      <c r="I35" s="85">
        <f t="shared" si="10"/>
        <v>72</v>
      </c>
      <c r="J35" s="84">
        <f t="shared" si="1"/>
        <v>0.937499999999999</v>
      </c>
      <c r="K35" s="10"/>
      <c r="L35" s="15"/>
      <c r="M35" s="85">
        <f t="shared" si="11"/>
        <v>72</v>
      </c>
      <c r="N35" s="84">
        <f t="shared" si="2"/>
        <v>0.937499999999999</v>
      </c>
      <c r="O35" s="10"/>
      <c r="P35" s="15"/>
      <c r="Q35" s="85">
        <f t="shared" si="12"/>
        <v>72</v>
      </c>
      <c r="R35" s="84">
        <f t="shared" si="3"/>
        <v>0.937499999999999</v>
      </c>
      <c r="S35" s="24"/>
      <c r="T35" s="25"/>
      <c r="U35" s="85">
        <f t="shared" si="13"/>
        <v>72</v>
      </c>
      <c r="V35" s="84">
        <f t="shared" si="4"/>
        <v>0.937499999999999</v>
      </c>
      <c r="W35" s="10"/>
      <c r="X35" s="15"/>
      <c r="Y35" s="85">
        <f t="shared" si="14"/>
        <v>72</v>
      </c>
      <c r="Z35" s="84">
        <f t="shared" si="5"/>
        <v>0.937499999999999</v>
      </c>
      <c r="AA35" s="10"/>
      <c r="AB35" s="15"/>
      <c r="AC35" s="85">
        <f t="shared" si="15"/>
        <v>72</v>
      </c>
      <c r="AD35" s="84">
        <f t="shared" si="6"/>
        <v>0.937499999999999</v>
      </c>
      <c r="AE35" s="10"/>
      <c r="AF35" s="15"/>
      <c r="AG35" s="85">
        <f t="shared" si="16"/>
        <v>72</v>
      </c>
      <c r="AH35" s="84">
        <f t="shared" si="7"/>
        <v>0.937499999999999</v>
      </c>
      <c r="AI35" s="10"/>
      <c r="AJ35" s="15"/>
      <c r="AK35" s="85">
        <f t="shared" si="17"/>
        <v>72</v>
      </c>
      <c r="AL35" s="84">
        <f t="shared" si="8"/>
        <v>0.937499999999999</v>
      </c>
      <c r="AM35" s="10"/>
      <c r="AN35" s="15"/>
      <c r="AO35" s="86">
        <f t="shared" si="18"/>
        <v>72</v>
      </c>
    </row>
    <row r="36" spans="1:41">
      <c r="A36" s="87"/>
      <c r="B36" s="80">
        <v>0.95833333333333304</v>
      </c>
      <c r="C36" s="19"/>
      <c r="D36" s="21"/>
      <c r="E36" s="88">
        <f t="shared" si="9"/>
        <v>72</v>
      </c>
      <c r="F36" s="80">
        <f t="shared" si="0"/>
        <v>0.95833333333333304</v>
      </c>
      <c r="G36" s="19"/>
      <c r="H36" s="21"/>
      <c r="I36" s="88">
        <f t="shared" si="10"/>
        <v>72</v>
      </c>
      <c r="J36" s="80">
        <f t="shared" si="1"/>
        <v>0.95833333333333304</v>
      </c>
      <c r="K36" s="19"/>
      <c r="L36" s="21"/>
      <c r="M36" s="88">
        <f t="shared" si="11"/>
        <v>72</v>
      </c>
      <c r="N36" s="80">
        <f t="shared" si="2"/>
        <v>0.95833333333333304</v>
      </c>
      <c r="O36" s="19"/>
      <c r="P36" s="21"/>
      <c r="Q36" s="88">
        <f t="shared" si="12"/>
        <v>72</v>
      </c>
      <c r="R36" s="80">
        <f t="shared" si="3"/>
        <v>0.95833333333333304</v>
      </c>
      <c r="S36" s="22"/>
      <c r="T36" s="19"/>
      <c r="U36" s="88">
        <f t="shared" si="13"/>
        <v>72</v>
      </c>
      <c r="V36" s="80">
        <f t="shared" si="4"/>
        <v>0.95833333333333304</v>
      </c>
      <c r="W36" s="19"/>
      <c r="X36" s="21"/>
      <c r="Y36" s="88">
        <f t="shared" si="14"/>
        <v>72</v>
      </c>
      <c r="Z36" s="80">
        <f t="shared" si="5"/>
        <v>0.95833333333333304</v>
      </c>
      <c r="AA36" s="19"/>
      <c r="AB36" s="21"/>
      <c r="AC36" s="88">
        <f t="shared" si="15"/>
        <v>72</v>
      </c>
      <c r="AD36" s="80">
        <f t="shared" si="6"/>
        <v>0.95833333333333304</v>
      </c>
      <c r="AE36" s="19"/>
      <c r="AF36" s="21"/>
      <c r="AG36" s="88">
        <f t="shared" si="16"/>
        <v>72</v>
      </c>
      <c r="AH36" s="80">
        <f t="shared" si="7"/>
        <v>0.95833333333333304</v>
      </c>
      <c r="AI36" s="19"/>
      <c r="AJ36" s="21"/>
      <c r="AK36" s="88">
        <f t="shared" si="17"/>
        <v>72</v>
      </c>
      <c r="AL36" s="80">
        <f t="shared" si="8"/>
        <v>0.95833333333333304</v>
      </c>
      <c r="AM36" s="19"/>
      <c r="AN36" s="21"/>
      <c r="AO36" s="89">
        <f t="shared" si="18"/>
        <v>72</v>
      </c>
    </row>
    <row r="37" spans="1:41">
      <c r="A37" s="87"/>
      <c r="B37" s="84">
        <v>0.97916666666666596</v>
      </c>
      <c r="C37" s="10"/>
      <c r="D37" s="15"/>
      <c r="E37" s="85">
        <f t="shared" si="9"/>
        <v>72</v>
      </c>
      <c r="F37" s="84">
        <f t="shared" si="0"/>
        <v>0.97916666666666596</v>
      </c>
      <c r="G37" s="10"/>
      <c r="H37" s="15"/>
      <c r="I37" s="85">
        <f t="shared" si="10"/>
        <v>72</v>
      </c>
      <c r="J37" s="84">
        <f t="shared" si="1"/>
        <v>0.97916666666666596</v>
      </c>
      <c r="K37" s="10"/>
      <c r="L37" s="15"/>
      <c r="M37" s="85">
        <f t="shared" si="11"/>
        <v>72</v>
      </c>
      <c r="N37" s="84">
        <f t="shared" si="2"/>
        <v>0.97916666666666596</v>
      </c>
      <c r="O37" s="10"/>
      <c r="P37" s="15"/>
      <c r="Q37" s="85">
        <f t="shared" si="12"/>
        <v>72</v>
      </c>
      <c r="R37" s="84">
        <f t="shared" si="3"/>
        <v>0.97916666666666596</v>
      </c>
      <c r="S37" s="24"/>
      <c r="T37" s="10"/>
      <c r="U37" s="85">
        <f t="shared" si="13"/>
        <v>72</v>
      </c>
      <c r="V37" s="84">
        <f t="shared" si="4"/>
        <v>0.97916666666666596</v>
      </c>
      <c r="W37" s="10"/>
      <c r="X37" s="15"/>
      <c r="Y37" s="85">
        <f t="shared" si="14"/>
        <v>72</v>
      </c>
      <c r="Z37" s="84">
        <f t="shared" si="5"/>
        <v>0.97916666666666596</v>
      </c>
      <c r="AA37" s="10"/>
      <c r="AB37" s="15"/>
      <c r="AC37" s="85">
        <f t="shared" si="15"/>
        <v>72</v>
      </c>
      <c r="AD37" s="84">
        <f t="shared" si="6"/>
        <v>0.97916666666666596</v>
      </c>
      <c r="AE37" s="10"/>
      <c r="AF37" s="15"/>
      <c r="AG37" s="85">
        <f t="shared" si="16"/>
        <v>72</v>
      </c>
      <c r="AH37" s="84">
        <f t="shared" si="7"/>
        <v>0.97916666666666596</v>
      </c>
      <c r="AI37" s="10"/>
      <c r="AJ37" s="15"/>
      <c r="AK37" s="85">
        <f t="shared" si="17"/>
        <v>72</v>
      </c>
      <c r="AL37" s="84">
        <f t="shared" si="8"/>
        <v>0.97916666666666596</v>
      </c>
      <c r="AM37" s="10"/>
      <c r="AN37" s="15"/>
      <c r="AO37" s="86">
        <f t="shared" si="18"/>
        <v>72</v>
      </c>
    </row>
    <row r="38" spans="1:41">
      <c r="A38" s="87"/>
      <c r="B38" s="80">
        <v>0.999999999999999</v>
      </c>
      <c r="C38" s="19"/>
      <c r="D38" s="21"/>
      <c r="E38" s="88">
        <f t="shared" si="9"/>
        <v>72</v>
      </c>
      <c r="F38" s="80">
        <f t="shared" si="0"/>
        <v>0.999999999999999</v>
      </c>
      <c r="G38" s="19"/>
      <c r="H38" s="21"/>
      <c r="I38" s="88">
        <f t="shared" si="10"/>
        <v>72</v>
      </c>
      <c r="J38" s="80">
        <f t="shared" si="1"/>
        <v>0.999999999999999</v>
      </c>
      <c r="K38" s="19"/>
      <c r="L38" s="21"/>
      <c r="M38" s="88">
        <f t="shared" si="11"/>
        <v>72</v>
      </c>
      <c r="N38" s="80">
        <f t="shared" si="2"/>
        <v>0.999999999999999</v>
      </c>
      <c r="O38" s="19"/>
      <c r="P38" s="21"/>
      <c r="Q38" s="88">
        <f t="shared" si="12"/>
        <v>72</v>
      </c>
      <c r="R38" s="80">
        <f t="shared" si="3"/>
        <v>0.999999999999999</v>
      </c>
      <c r="S38" s="22"/>
      <c r="T38" s="19"/>
      <c r="U38" s="88">
        <f t="shared" si="13"/>
        <v>72</v>
      </c>
      <c r="V38" s="80">
        <f t="shared" si="4"/>
        <v>0.999999999999999</v>
      </c>
      <c r="W38" s="19"/>
      <c r="X38" s="21"/>
      <c r="Y38" s="88">
        <f t="shared" si="14"/>
        <v>72</v>
      </c>
      <c r="Z38" s="80">
        <f t="shared" si="5"/>
        <v>0.999999999999999</v>
      </c>
      <c r="AA38" s="19"/>
      <c r="AB38" s="21"/>
      <c r="AC38" s="88">
        <f t="shared" si="15"/>
        <v>72</v>
      </c>
      <c r="AD38" s="80">
        <f t="shared" si="6"/>
        <v>0.999999999999999</v>
      </c>
      <c r="AE38" s="19"/>
      <c r="AF38" s="21"/>
      <c r="AG38" s="88">
        <f t="shared" si="16"/>
        <v>72</v>
      </c>
      <c r="AH38" s="80">
        <f t="shared" si="7"/>
        <v>0.999999999999999</v>
      </c>
      <c r="AI38" s="19"/>
      <c r="AJ38" s="21"/>
      <c r="AK38" s="88">
        <f t="shared" si="17"/>
        <v>72</v>
      </c>
      <c r="AL38" s="80">
        <f t="shared" si="8"/>
        <v>0.999999999999999</v>
      </c>
      <c r="AM38" s="19"/>
      <c r="AN38" s="21"/>
      <c r="AO38" s="89">
        <f t="shared" si="18"/>
        <v>72</v>
      </c>
    </row>
    <row r="39" spans="1:41">
      <c r="A39" s="87"/>
      <c r="B39" s="84">
        <v>1.0208333333333299</v>
      </c>
      <c r="C39" s="10"/>
      <c r="D39" s="15"/>
      <c r="E39" s="85">
        <f t="shared" si="9"/>
        <v>72</v>
      </c>
      <c r="F39" s="84">
        <f t="shared" si="0"/>
        <v>1.0208333333333299</v>
      </c>
      <c r="G39" s="10"/>
      <c r="H39" s="15"/>
      <c r="I39" s="85">
        <f t="shared" si="10"/>
        <v>72</v>
      </c>
      <c r="J39" s="84">
        <f t="shared" si="1"/>
        <v>1.0208333333333299</v>
      </c>
      <c r="K39" s="10"/>
      <c r="L39" s="15"/>
      <c r="M39" s="85">
        <f t="shared" si="11"/>
        <v>72</v>
      </c>
      <c r="N39" s="84">
        <f t="shared" si="2"/>
        <v>1.0208333333333299</v>
      </c>
      <c r="O39" s="10"/>
      <c r="P39" s="15"/>
      <c r="Q39" s="85">
        <f t="shared" si="12"/>
        <v>72</v>
      </c>
      <c r="R39" s="84">
        <f t="shared" si="3"/>
        <v>1.0208333333333299</v>
      </c>
      <c r="S39" s="24"/>
      <c r="T39" s="10"/>
      <c r="U39" s="85">
        <f t="shared" si="13"/>
        <v>72</v>
      </c>
      <c r="V39" s="84">
        <f t="shared" si="4"/>
        <v>1.0208333333333299</v>
      </c>
      <c r="W39" s="10"/>
      <c r="X39" s="15"/>
      <c r="Y39" s="85">
        <f t="shared" si="14"/>
        <v>72</v>
      </c>
      <c r="Z39" s="84">
        <f t="shared" si="5"/>
        <v>1.0208333333333299</v>
      </c>
      <c r="AA39" s="10"/>
      <c r="AB39" s="15"/>
      <c r="AC39" s="85">
        <f t="shared" si="15"/>
        <v>72</v>
      </c>
      <c r="AD39" s="84">
        <f t="shared" si="6"/>
        <v>1.0208333333333299</v>
      </c>
      <c r="AE39" s="10"/>
      <c r="AF39" s="15"/>
      <c r="AG39" s="85">
        <f t="shared" si="16"/>
        <v>72</v>
      </c>
      <c r="AH39" s="84">
        <f t="shared" si="7"/>
        <v>1.0208333333333299</v>
      </c>
      <c r="AI39" s="10"/>
      <c r="AJ39" s="15"/>
      <c r="AK39" s="85">
        <f t="shared" si="17"/>
        <v>72</v>
      </c>
      <c r="AL39" s="84">
        <f t="shared" si="8"/>
        <v>1.0208333333333299</v>
      </c>
      <c r="AM39" s="10"/>
      <c r="AN39" s="15"/>
      <c r="AO39" s="86">
        <f t="shared" si="18"/>
        <v>72</v>
      </c>
    </row>
    <row r="40" spans="1:41">
      <c r="A40" s="87"/>
      <c r="B40" s="80">
        <v>1.0416666666666701</v>
      </c>
      <c r="C40" s="19"/>
      <c r="D40" s="21"/>
      <c r="E40" s="88">
        <f t="shared" si="9"/>
        <v>72</v>
      </c>
      <c r="F40" s="80">
        <f t="shared" si="0"/>
        <v>1.0416666666666701</v>
      </c>
      <c r="G40" s="19"/>
      <c r="H40" s="21"/>
      <c r="I40" s="88">
        <f t="shared" si="10"/>
        <v>72</v>
      </c>
      <c r="J40" s="80">
        <f t="shared" si="1"/>
        <v>1.0416666666666701</v>
      </c>
      <c r="K40" s="19"/>
      <c r="L40" s="21"/>
      <c r="M40" s="88">
        <f t="shared" si="11"/>
        <v>72</v>
      </c>
      <c r="N40" s="80">
        <f t="shared" si="2"/>
        <v>1.0416666666666701</v>
      </c>
      <c r="O40" s="19"/>
      <c r="P40" s="21"/>
      <c r="Q40" s="88">
        <f t="shared" si="12"/>
        <v>72</v>
      </c>
      <c r="R40" s="80">
        <f t="shared" si="3"/>
        <v>1.0416666666666701</v>
      </c>
      <c r="S40" s="22"/>
      <c r="T40" s="19"/>
      <c r="U40" s="88">
        <f t="shared" si="13"/>
        <v>72</v>
      </c>
      <c r="V40" s="80">
        <f t="shared" si="4"/>
        <v>1.0416666666666701</v>
      </c>
      <c r="W40" s="19"/>
      <c r="X40" s="21"/>
      <c r="Y40" s="88">
        <f t="shared" si="14"/>
        <v>72</v>
      </c>
      <c r="Z40" s="80">
        <f t="shared" si="5"/>
        <v>1.0416666666666701</v>
      </c>
      <c r="AA40" s="19"/>
      <c r="AB40" s="21"/>
      <c r="AC40" s="88">
        <f t="shared" si="15"/>
        <v>72</v>
      </c>
      <c r="AD40" s="80">
        <f t="shared" si="6"/>
        <v>1.0416666666666701</v>
      </c>
      <c r="AE40" s="19"/>
      <c r="AF40" s="21"/>
      <c r="AG40" s="88">
        <f t="shared" si="16"/>
        <v>72</v>
      </c>
      <c r="AH40" s="80">
        <f t="shared" si="7"/>
        <v>1.0416666666666701</v>
      </c>
      <c r="AI40" s="19"/>
      <c r="AJ40" s="21"/>
      <c r="AK40" s="88">
        <f t="shared" si="17"/>
        <v>72</v>
      </c>
      <c r="AL40" s="80">
        <f t="shared" si="8"/>
        <v>1.0416666666666701</v>
      </c>
      <c r="AM40" s="19"/>
      <c r="AN40" s="21"/>
      <c r="AO40" s="89">
        <f t="shared" si="18"/>
        <v>72</v>
      </c>
    </row>
    <row r="41" spans="1:41">
      <c r="A41" s="87"/>
      <c r="B41" s="84">
        <v>1.0625</v>
      </c>
      <c r="C41" s="10"/>
      <c r="D41" s="15"/>
      <c r="E41" s="85">
        <f t="shared" si="9"/>
        <v>72</v>
      </c>
      <c r="F41" s="84">
        <f t="shared" si="0"/>
        <v>1.0625</v>
      </c>
      <c r="G41" s="10"/>
      <c r="H41" s="15"/>
      <c r="I41" s="85">
        <f t="shared" si="10"/>
        <v>72</v>
      </c>
      <c r="J41" s="84">
        <f t="shared" si="1"/>
        <v>1.0625</v>
      </c>
      <c r="K41" s="10"/>
      <c r="L41" s="15"/>
      <c r="M41" s="85">
        <f t="shared" si="11"/>
        <v>72</v>
      </c>
      <c r="N41" s="84">
        <f t="shared" si="2"/>
        <v>1.0625</v>
      </c>
      <c r="O41" s="10"/>
      <c r="P41" s="15"/>
      <c r="Q41" s="85">
        <f t="shared" si="12"/>
        <v>72</v>
      </c>
      <c r="R41" s="84">
        <f t="shared" si="3"/>
        <v>1.0625</v>
      </c>
      <c r="S41" s="24"/>
      <c r="T41" s="10"/>
      <c r="U41" s="85">
        <f t="shared" si="13"/>
        <v>72</v>
      </c>
      <c r="V41" s="84">
        <f t="shared" si="4"/>
        <v>1.0625</v>
      </c>
      <c r="W41" s="10"/>
      <c r="X41" s="15"/>
      <c r="Y41" s="85">
        <f t="shared" si="14"/>
        <v>72</v>
      </c>
      <c r="Z41" s="84">
        <f t="shared" si="5"/>
        <v>1.0625</v>
      </c>
      <c r="AA41" s="10"/>
      <c r="AB41" s="15"/>
      <c r="AC41" s="85">
        <f t="shared" si="15"/>
        <v>72</v>
      </c>
      <c r="AD41" s="84">
        <f t="shared" si="6"/>
        <v>1.0625</v>
      </c>
      <c r="AE41" s="10"/>
      <c r="AF41" s="15"/>
      <c r="AG41" s="85">
        <f t="shared" si="16"/>
        <v>72</v>
      </c>
      <c r="AH41" s="84">
        <f t="shared" si="7"/>
        <v>1.0625</v>
      </c>
      <c r="AI41" s="10"/>
      <c r="AJ41" s="15"/>
      <c r="AK41" s="85">
        <f t="shared" si="17"/>
        <v>72</v>
      </c>
      <c r="AL41" s="84">
        <f t="shared" si="8"/>
        <v>1.0625</v>
      </c>
      <c r="AM41" s="10"/>
      <c r="AN41" s="15"/>
      <c r="AO41" s="86">
        <f t="shared" si="18"/>
        <v>72</v>
      </c>
    </row>
    <row r="42" spans="1:41">
      <c r="A42" s="87"/>
      <c r="B42" s="80">
        <v>1.0833333333333299</v>
      </c>
      <c r="C42" s="10"/>
      <c r="D42" s="15"/>
      <c r="E42" s="88">
        <f t="shared" si="9"/>
        <v>72</v>
      </c>
      <c r="F42" s="80">
        <f t="shared" si="0"/>
        <v>1.0833333333333299</v>
      </c>
      <c r="G42" s="10"/>
      <c r="H42" s="15"/>
      <c r="I42" s="88">
        <f t="shared" si="10"/>
        <v>72</v>
      </c>
      <c r="J42" s="80">
        <f t="shared" si="1"/>
        <v>1.0833333333333299</v>
      </c>
      <c r="K42" s="10"/>
      <c r="L42" s="15"/>
      <c r="M42" s="88">
        <f t="shared" si="11"/>
        <v>72</v>
      </c>
      <c r="N42" s="80">
        <f t="shared" si="2"/>
        <v>1.0833333333333299</v>
      </c>
      <c r="O42" s="10"/>
      <c r="P42" s="15"/>
      <c r="Q42" s="88">
        <f t="shared" si="12"/>
        <v>72</v>
      </c>
      <c r="R42" s="80">
        <f t="shared" si="3"/>
        <v>1.0833333333333299</v>
      </c>
      <c r="S42" s="24"/>
      <c r="T42" s="10"/>
      <c r="U42" s="88">
        <f t="shared" si="13"/>
        <v>72</v>
      </c>
      <c r="V42" s="80">
        <f t="shared" si="4"/>
        <v>1.0833333333333299</v>
      </c>
      <c r="W42" s="10"/>
      <c r="X42" s="15"/>
      <c r="Y42" s="88">
        <f t="shared" si="14"/>
        <v>72</v>
      </c>
      <c r="Z42" s="80">
        <f t="shared" si="5"/>
        <v>1.0833333333333299</v>
      </c>
      <c r="AA42" s="19"/>
      <c r="AB42" s="21"/>
      <c r="AC42" s="88">
        <f t="shared" si="15"/>
        <v>72</v>
      </c>
      <c r="AD42" s="80">
        <f t="shared" si="6"/>
        <v>1.0833333333333299</v>
      </c>
      <c r="AE42" s="10"/>
      <c r="AF42" s="15"/>
      <c r="AG42" s="88">
        <f t="shared" si="16"/>
        <v>72</v>
      </c>
      <c r="AH42" s="80">
        <f t="shared" si="7"/>
        <v>1.0833333333333299</v>
      </c>
      <c r="AI42" s="19"/>
      <c r="AJ42" s="21"/>
      <c r="AK42" s="88">
        <f t="shared" si="17"/>
        <v>72</v>
      </c>
      <c r="AL42" s="80">
        <f t="shared" si="8"/>
        <v>1.0833333333333299</v>
      </c>
      <c r="AM42" s="19"/>
      <c r="AN42" s="21"/>
      <c r="AO42" s="89">
        <f t="shared" si="18"/>
        <v>72</v>
      </c>
    </row>
    <row r="43" spans="1:41">
      <c r="A43" s="87"/>
      <c r="B43" s="84">
        <v>1.1041666666666701</v>
      </c>
      <c r="C43" s="19"/>
      <c r="D43" s="21"/>
      <c r="E43" s="85">
        <f t="shared" si="9"/>
        <v>72</v>
      </c>
      <c r="F43" s="84">
        <f t="shared" si="0"/>
        <v>1.1041666666666701</v>
      </c>
      <c r="G43" s="19"/>
      <c r="H43" s="21"/>
      <c r="I43" s="85">
        <f t="shared" si="10"/>
        <v>72</v>
      </c>
      <c r="J43" s="84">
        <f t="shared" si="1"/>
        <v>1.1041666666666701</v>
      </c>
      <c r="K43" s="19"/>
      <c r="L43" s="21"/>
      <c r="M43" s="85">
        <f t="shared" si="11"/>
        <v>72</v>
      </c>
      <c r="N43" s="84">
        <f t="shared" si="2"/>
        <v>1.1041666666666701</v>
      </c>
      <c r="O43" s="19"/>
      <c r="P43" s="21"/>
      <c r="Q43" s="85">
        <f t="shared" si="12"/>
        <v>72</v>
      </c>
      <c r="R43" s="84">
        <f t="shared" si="3"/>
        <v>1.1041666666666701</v>
      </c>
      <c r="S43" s="22"/>
      <c r="T43" s="19"/>
      <c r="U43" s="85">
        <f t="shared" si="13"/>
        <v>72</v>
      </c>
      <c r="V43" s="84">
        <f t="shared" si="4"/>
        <v>1.1041666666666701</v>
      </c>
      <c r="W43" s="19"/>
      <c r="X43" s="21"/>
      <c r="Y43" s="85">
        <f t="shared" si="14"/>
        <v>72</v>
      </c>
      <c r="Z43" s="84">
        <f t="shared" si="5"/>
        <v>1.1041666666666701</v>
      </c>
      <c r="AA43" s="10"/>
      <c r="AB43" s="15"/>
      <c r="AC43" s="85">
        <f t="shared" si="15"/>
        <v>72</v>
      </c>
      <c r="AD43" s="84">
        <f t="shared" si="6"/>
        <v>1.1041666666666701</v>
      </c>
      <c r="AE43" s="19"/>
      <c r="AF43" s="21"/>
      <c r="AG43" s="85">
        <f t="shared" si="16"/>
        <v>72</v>
      </c>
      <c r="AH43" s="84">
        <f t="shared" si="7"/>
        <v>1.1041666666666701</v>
      </c>
      <c r="AI43" s="10"/>
      <c r="AJ43" s="15"/>
      <c r="AK43" s="85">
        <f t="shared" si="17"/>
        <v>72</v>
      </c>
      <c r="AL43" s="84">
        <f t="shared" si="8"/>
        <v>1.1041666666666701</v>
      </c>
      <c r="AM43" s="10"/>
      <c r="AN43" s="15"/>
      <c r="AO43" s="86">
        <f t="shared" si="18"/>
        <v>72</v>
      </c>
    </row>
    <row r="44" spans="1:41">
      <c r="A44" s="87"/>
      <c r="B44" s="80">
        <v>1.125</v>
      </c>
      <c r="C44" s="10"/>
      <c r="D44" s="15"/>
      <c r="E44" s="88">
        <f t="shared" si="9"/>
        <v>72</v>
      </c>
      <c r="F44" s="80">
        <f t="shared" si="0"/>
        <v>1.125</v>
      </c>
      <c r="G44" s="10"/>
      <c r="H44" s="15"/>
      <c r="I44" s="88">
        <f t="shared" si="10"/>
        <v>72</v>
      </c>
      <c r="J44" s="80">
        <f t="shared" si="1"/>
        <v>1.125</v>
      </c>
      <c r="K44" s="10"/>
      <c r="L44" s="15"/>
      <c r="M44" s="88">
        <f t="shared" si="11"/>
        <v>72</v>
      </c>
      <c r="N44" s="80">
        <f t="shared" si="2"/>
        <v>1.125</v>
      </c>
      <c r="O44" s="10"/>
      <c r="P44" s="15"/>
      <c r="Q44" s="88">
        <f t="shared" si="12"/>
        <v>72</v>
      </c>
      <c r="R44" s="80">
        <f t="shared" si="3"/>
        <v>1.125</v>
      </c>
      <c r="S44" s="24"/>
      <c r="T44" s="10"/>
      <c r="U44" s="88">
        <f t="shared" si="13"/>
        <v>72</v>
      </c>
      <c r="V44" s="80">
        <f t="shared" si="4"/>
        <v>1.125</v>
      </c>
      <c r="W44" s="10"/>
      <c r="X44" s="15"/>
      <c r="Y44" s="88">
        <f t="shared" si="14"/>
        <v>72</v>
      </c>
      <c r="Z44" s="80">
        <f t="shared" si="5"/>
        <v>1.125</v>
      </c>
      <c r="AA44" s="19"/>
      <c r="AB44" s="21"/>
      <c r="AC44" s="88">
        <f t="shared" si="15"/>
        <v>72</v>
      </c>
      <c r="AD44" s="80">
        <f t="shared" si="6"/>
        <v>1.125</v>
      </c>
      <c r="AE44" s="10"/>
      <c r="AF44" s="15"/>
      <c r="AG44" s="88">
        <f t="shared" si="16"/>
        <v>72</v>
      </c>
      <c r="AH44" s="80">
        <f t="shared" si="7"/>
        <v>1.125</v>
      </c>
      <c r="AI44" s="19"/>
      <c r="AJ44" s="21"/>
      <c r="AK44" s="88">
        <f t="shared" si="17"/>
        <v>72</v>
      </c>
      <c r="AL44" s="80">
        <f t="shared" si="8"/>
        <v>1.125</v>
      </c>
      <c r="AM44" s="19"/>
      <c r="AN44" s="21"/>
      <c r="AO44" s="89">
        <f t="shared" si="18"/>
        <v>72</v>
      </c>
    </row>
    <row r="45" spans="1:41">
      <c r="A45" s="87"/>
      <c r="B45" s="84">
        <v>1.1458333333333299</v>
      </c>
      <c r="C45" s="19"/>
      <c r="D45" s="21"/>
      <c r="E45" s="85">
        <f t="shared" si="9"/>
        <v>72</v>
      </c>
      <c r="F45" s="84">
        <f t="shared" si="0"/>
        <v>1.1458333333333299</v>
      </c>
      <c r="G45" s="19"/>
      <c r="H45" s="21"/>
      <c r="I45" s="85">
        <f t="shared" si="10"/>
        <v>72</v>
      </c>
      <c r="J45" s="84">
        <f t="shared" si="1"/>
        <v>1.1458333333333299</v>
      </c>
      <c r="K45" s="19"/>
      <c r="L45" s="21"/>
      <c r="M45" s="85">
        <f t="shared" si="11"/>
        <v>72</v>
      </c>
      <c r="N45" s="84">
        <f t="shared" si="2"/>
        <v>1.1458333333333299</v>
      </c>
      <c r="O45" s="19"/>
      <c r="P45" s="21"/>
      <c r="Q45" s="85">
        <f t="shared" si="12"/>
        <v>72</v>
      </c>
      <c r="R45" s="84">
        <f t="shared" si="3"/>
        <v>1.1458333333333299</v>
      </c>
      <c r="S45" s="22"/>
      <c r="T45" s="19"/>
      <c r="U45" s="85">
        <f t="shared" si="13"/>
        <v>72</v>
      </c>
      <c r="V45" s="84">
        <f t="shared" si="4"/>
        <v>1.1458333333333299</v>
      </c>
      <c r="W45" s="19"/>
      <c r="X45" s="21"/>
      <c r="Y45" s="85">
        <f t="shared" si="14"/>
        <v>72</v>
      </c>
      <c r="Z45" s="84">
        <f t="shared" si="5"/>
        <v>1.1458333333333299</v>
      </c>
      <c r="AA45" s="10"/>
      <c r="AB45" s="15"/>
      <c r="AC45" s="85">
        <f t="shared" si="15"/>
        <v>72</v>
      </c>
      <c r="AD45" s="84">
        <f t="shared" si="6"/>
        <v>1.1458333333333299</v>
      </c>
      <c r="AE45" s="19"/>
      <c r="AF45" s="21"/>
      <c r="AG45" s="85">
        <f t="shared" si="16"/>
        <v>72</v>
      </c>
      <c r="AH45" s="84">
        <f t="shared" si="7"/>
        <v>1.1458333333333299</v>
      </c>
      <c r="AI45" s="10"/>
      <c r="AJ45" s="15"/>
      <c r="AK45" s="85">
        <f t="shared" si="17"/>
        <v>72</v>
      </c>
      <c r="AL45" s="84">
        <f t="shared" si="8"/>
        <v>1.1458333333333299</v>
      </c>
      <c r="AM45" s="10"/>
      <c r="AN45" s="15"/>
      <c r="AO45" s="86">
        <f t="shared" si="18"/>
        <v>72</v>
      </c>
    </row>
    <row r="46" spans="1:41">
      <c r="A46" s="87"/>
      <c r="B46" s="80">
        <v>1.1666666666666701</v>
      </c>
      <c r="C46" s="10"/>
      <c r="D46" s="15"/>
      <c r="E46" s="88">
        <f t="shared" si="9"/>
        <v>72</v>
      </c>
      <c r="F46" s="80">
        <f t="shared" si="0"/>
        <v>1.1666666666666701</v>
      </c>
      <c r="G46" s="10"/>
      <c r="H46" s="15"/>
      <c r="I46" s="88">
        <f t="shared" si="10"/>
        <v>72</v>
      </c>
      <c r="J46" s="80">
        <f t="shared" si="1"/>
        <v>1.1666666666666701</v>
      </c>
      <c r="K46" s="10"/>
      <c r="L46" s="15"/>
      <c r="M46" s="88">
        <f t="shared" si="11"/>
        <v>72</v>
      </c>
      <c r="N46" s="80">
        <f t="shared" si="2"/>
        <v>1.1666666666666701</v>
      </c>
      <c r="O46" s="10"/>
      <c r="P46" s="15"/>
      <c r="Q46" s="88">
        <f t="shared" si="12"/>
        <v>72</v>
      </c>
      <c r="R46" s="80">
        <f t="shared" si="3"/>
        <v>1.1666666666666701</v>
      </c>
      <c r="S46" s="24"/>
      <c r="T46" s="10"/>
      <c r="U46" s="88">
        <f t="shared" si="13"/>
        <v>72</v>
      </c>
      <c r="V46" s="80">
        <f t="shared" si="4"/>
        <v>1.1666666666666701</v>
      </c>
      <c r="W46" s="10"/>
      <c r="X46" s="15"/>
      <c r="Y46" s="88">
        <f t="shared" si="14"/>
        <v>72</v>
      </c>
      <c r="Z46" s="80">
        <f t="shared" si="5"/>
        <v>1.1666666666666701</v>
      </c>
      <c r="AA46" s="19"/>
      <c r="AB46" s="21"/>
      <c r="AC46" s="88">
        <f t="shared" si="15"/>
        <v>72</v>
      </c>
      <c r="AD46" s="80">
        <f t="shared" si="6"/>
        <v>1.1666666666666701</v>
      </c>
      <c r="AE46" s="10"/>
      <c r="AF46" s="15"/>
      <c r="AG46" s="88">
        <f t="shared" si="16"/>
        <v>72</v>
      </c>
      <c r="AH46" s="80">
        <f t="shared" si="7"/>
        <v>1.1666666666666701</v>
      </c>
      <c r="AI46" s="19"/>
      <c r="AJ46" s="21"/>
      <c r="AK46" s="88">
        <f t="shared" si="17"/>
        <v>72</v>
      </c>
      <c r="AL46" s="80">
        <f t="shared" si="8"/>
        <v>1.1666666666666701</v>
      </c>
      <c r="AM46" s="19"/>
      <c r="AN46" s="21"/>
      <c r="AO46" s="89">
        <f t="shared" si="18"/>
        <v>72</v>
      </c>
    </row>
    <row r="47" spans="1:41">
      <c r="A47" s="87"/>
      <c r="B47" s="84">
        <v>1.1875</v>
      </c>
      <c r="C47" s="10"/>
      <c r="D47" s="15"/>
      <c r="E47" s="85">
        <f t="shared" si="9"/>
        <v>72</v>
      </c>
      <c r="F47" s="84">
        <f t="shared" si="0"/>
        <v>1.1875</v>
      </c>
      <c r="G47" s="10"/>
      <c r="H47" s="15"/>
      <c r="I47" s="85">
        <f t="shared" si="10"/>
        <v>72</v>
      </c>
      <c r="J47" s="84">
        <f t="shared" si="1"/>
        <v>1.1875</v>
      </c>
      <c r="K47" s="10"/>
      <c r="L47" s="15"/>
      <c r="M47" s="85">
        <f t="shared" si="11"/>
        <v>72</v>
      </c>
      <c r="N47" s="84">
        <f t="shared" si="2"/>
        <v>1.1875</v>
      </c>
      <c r="O47" s="10"/>
      <c r="P47" s="15"/>
      <c r="Q47" s="85">
        <f t="shared" si="12"/>
        <v>72</v>
      </c>
      <c r="R47" s="84">
        <f t="shared" si="3"/>
        <v>1.1875</v>
      </c>
      <c r="S47" s="24"/>
      <c r="T47" s="10"/>
      <c r="U47" s="85">
        <f t="shared" si="13"/>
        <v>72</v>
      </c>
      <c r="V47" s="84">
        <f t="shared" si="4"/>
        <v>1.1875</v>
      </c>
      <c r="W47" s="10"/>
      <c r="X47" s="15"/>
      <c r="Y47" s="85">
        <f t="shared" si="14"/>
        <v>72</v>
      </c>
      <c r="Z47" s="84">
        <f t="shared" si="5"/>
        <v>1.1875</v>
      </c>
      <c r="AA47" s="10"/>
      <c r="AB47" s="15"/>
      <c r="AC47" s="85">
        <f t="shared" si="15"/>
        <v>72</v>
      </c>
      <c r="AD47" s="105">
        <f t="shared" si="6"/>
        <v>1.1875</v>
      </c>
      <c r="AE47" s="10"/>
      <c r="AF47" s="15"/>
      <c r="AG47" s="85">
        <f t="shared" si="16"/>
        <v>72</v>
      </c>
      <c r="AH47" s="84">
        <f t="shared" si="7"/>
        <v>1.1875</v>
      </c>
      <c r="AI47" s="10"/>
      <c r="AJ47" s="15"/>
      <c r="AK47" s="85">
        <f t="shared" si="17"/>
        <v>72</v>
      </c>
      <c r="AL47" s="84">
        <f t="shared" si="8"/>
        <v>1.1875</v>
      </c>
      <c r="AM47" s="10"/>
      <c r="AN47" s="15"/>
      <c r="AO47" s="86">
        <f t="shared" si="18"/>
        <v>72</v>
      </c>
    </row>
    <row r="48" spans="1:41">
      <c r="A48" s="87"/>
      <c r="B48" s="80">
        <v>1.2083333333333299</v>
      </c>
      <c r="C48" s="19"/>
      <c r="D48" s="21"/>
      <c r="E48" s="88">
        <f t="shared" si="9"/>
        <v>72</v>
      </c>
      <c r="F48" s="80">
        <f t="shared" si="0"/>
        <v>1.2083333333333299</v>
      </c>
      <c r="G48" s="19"/>
      <c r="H48" s="21"/>
      <c r="I48" s="88">
        <f t="shared" si="10"/>
        <v>72</v>
      </c>
      <c r="J48" s="80">
        <f t="shared" si="1"/>
        <v>1.2083333333333299</v>
      </c>
      <c r="K48" s="19"/>
      <c r="L48" s="21"/>
      <c r="M48" s="88">
        <f t="shared" si="11"/>
        <v>72</v>
      </c>
      <c r="N48" s="80">
        <f t="shared" si="2"/>
        <v>1.2083333333333299</v>
      </c>
      <c r="O48" s="19"/>
      <c r="P48" s="21"/>
      <c r="Q48" s="88">
        <f t="shared" si="12"/>
        <v>72</v>
      </c>
      <c r="R48" s="80">
        <f t="shared" si="3"/>
        <v>1.2083333333333299</v>
      </c>
      <c r="S48" s="22"/>
      <c r="T48" s="19"/>
      <c r="U48" s="88">
        <f t="shared" si="13"/>
        <v>72</v>
      </c>
      <c r="V48" s="80">
        <f t="shared" si="4"/>
        <v>1.2083333333333299</v>
      </c>
      <c r="W48" s="19"/>
      <c r="X48" s="21"/>
      <c r="Y48" s="88">
        <f t="shared" si="14"/>
        <v>72</v>
      </c>
      <c r="Z48" s="80">
        <f t="shared" si="5"/>
        <v>1.2083333333333299</v>
      </c>
      <c r="AA48" s="19"/>
      <c r="AB48" s="21"/>
      <c r="AC48" s="88">
        <f t="shared" si="15"/>
        <v>72</v>
      </c>
      <c r="AD48" s="80">
        <f t="shared" si="6"/>
        <v>1.2083333333333299</v>
      </c>
      <c r="AE48" s="19"/>
      <c r="AF48" s="21"/>
      <c r="AG48" s="88">
        <f t="shared" si="16"/>
        <v>72</v>
      </c>
      <c r="AH48" s="80">
        <f t="shared" si="7"/>
        <v>1.2083333333333299</v>
      </c>
      <c r="AI48" s="19"/>
      <c r="AJ48" s="21"/>
      <c r="AK48" s="88">
        <f t="shared" si="17"/>
        <v>72</v>
      </c>
      <c r="AL48" s="80">
        <f t="shared" si="8"/>
        <v>1.2083333333333299</v>
      </c>
      <c r="AM48" s="19"/>
      <c r="AN48" s="21"/>
      <c r="AO48" s="89">
        <f t="shared" si="18"/>
        <v>72</v>
      </c>
    </row>
    <row r="49" spans="1:41">
      <c r="A49" s="87"/>
      <c r="B49" s="84">
        <v>1.2291666666666701</v>
      </c>
      <c r="C49" s="10"/>
      <c r="D49" s="15"/>
      <c r="E49" s="85">
        <f t="shared" si="9"/>
        <v>72</v>
      </c>
      <c r="F49" s="84">
        <f t="shared" si="0"/>
        <v>1.2291666666666701</v>
      </c>
      <c r="G49" s="10"/>
      <c r="H49" s="15"/>
      <c r="I49" s="85">
        <f t="shared" si="10"/>
        <v>72</v>
      </c>
      <c r="J49" s="84">
        <f t="shared" si="1"/>
        <v>1.2291666666666701</v>
      </c>
      <c r="K49" s="10"/>
      <c r="L49" s="15"/>
      <c r="M49" s="85">
        <f t="shared" si="11"/>
        <v>72</v>
      </c>
      <c r="N49" s="84">
        <f t="shared" si="2"/>
        <v>1.2291666666666701</v>
      </c>
      <c r="O49" s="10"/>
      <c r="P49" s="15"/>
      <c r="Q49" s="85">
        <f t="shared" si="12"/>
        <v>72</v>
      </c>
      <c r="R49" s="84">
        <f t="shared" si="3"/>
        <v>1.2291666666666701</v>
      </c>
      <c r="S49" s="24"/>
      <c r="T49" s="10"/>
      <c r="U49" s="85">
        <f t="shared" si="13"/>
        <v>72</v>
      </c>
      <c r="V49" s="84">
        <f t="shared" si="4"/>
        <v>1.2291666666666701</v>
      </c>
      <c r="W49" s="10"/>
      <c r="X49" s="15"/>
      <c r="Y49" s="85">
        <f t="shared" si="14"/>
        <v>72</v>
      </c>
      <c r="Z49" s="84">
        <f t="shared" si="5"/>
        <v>1.2291666666666701</v>
      </c>
      <c r="AA49" s="10"/>
      <c r="AB49" s="15"/>
      <c r="AC49" s="85">
        <f t="shared" si="15"/>
        <v>72</v>
      </c>
      <c r="AD49" s="84">
        <f t="shared" si="6"/>
        <v>1.2291666666666701</v>
      </c>
      <c r="AE49" s="10"/>
      <c r="AF49" s="15"/>
      <c r="AG49" s="85">
        <f t="shared" si="16"/>
        <v>72</v>
      </c>
      <c r="AH49" s="84">
        <f t="shared" si="7"/>
        <v>1.2291666666666701</v>
      </c>
      <c r="AI49" s="10"/>
      <c r="AJ49" s="15"/>
      <c r="AK49" s="85">
        <f t="shared" si="17"/>
        <v>72</v>
      </c>
      <c r="AL49" s="84">
        <f t="shared" si="8"/>
        <v>1.2291666666666701</v>
      </c>
      <c r="AM49" s="10"/>
      <c r="AN49" s="15"/>
      <c r="AO49" s="86">
        <f t="shared" si="18"/>
        <v>72</v>
      </c>
    </row>
    <row r="50" spans="1:41">
      <c r="A50" s="87"/>
      <c r="B50" s="80">
        <v>1.25</v>
      </c>
      <c r="C50" s="19"/>
      <c r="D50" s="21"/>
      <c r="E50" s="88">
        <f t="shared" si="9"/>
        <v>72</v>
      </c>
      <c r="F50" s="80">
        <f t="shared" si="0"/>
        <v>1.25</v>
      </c>
      <c r="G50" s="19"/>
      <c r="H50" s="21"/>
      <c r="I50" s="88">
        <f t="shared" si="10"/>
        <v>72</v>
      </c>
      <c r="J50" s="80">
        <f t="shared" si="1"/>
        <v>1.25</v>
      </c>
      <c r="K50" s="19"/>
      <c r="L50" s="21"/>
      <c r="M50" s="88">
        <f t="shared" si="11"/>
        <v>72</v>
      </c>
      <c r="N50" s="80">
        <f t="shared" si="2"/>
        <v>1.25</v>
      </c>
      <c r="O50" s="19"/>
      <c r="P50" s="21"/>
      <c r="Q50" s="88">
        <f t="shared" si="12"/>
        <v>72</v>
      </c>
      <c r="R50" s="80">
        <f t="shared" si="3"/>
        <v>1.25</v>
      </c>
      <c r="S50" s="22"/>
      <c r="T50" s="19"/>
      <c r="U50" s="88">
        <f t="shared" si="13"/>
        <v>72</v>
      </c>
      <c r="V50" s="80">
        <f t="shared" si="4"/>
        <v>1.25</v>
      </c>
      <c r="W50" s="19"/>
      <c r="X50" s="21"/>
      <c r="Y50" s="88">
        <f t="shared" si="14"/>
        <v>72</v>
      </c>
      <c r="Z50" s="80">
        <f t="shared" si="5"/>
        <v>1.25</v>
      </c>
      <c r="AA50" s="19"/>
      <c r="AB50" s="21"/>
      <c r="AC50" s="88">
        <f t="shared" si="15"/>
        <v>72</v>
      </c>
      <c r="AD50" s="80">
        <f t="shared" si="6"/>
        <v>1.25</v>
      </c>
      <c r="AE50" s="19"/>
      <c r="AF50" s="21"/>
      <c r="AG50" s="88">
        <f t="shared" si="16"/>
        <v>72</v>
      </c>
      <c r="AH50" s="80">
        <f t="shared" si="7"/>
        <v>1.25</v>
      </c>
      <c r="AI50" s="19"/>
      <c r="AJ50" s="21"/>
      <c r="AK50" s="88">
        <f t="shared" si="17"/>
        <v>72</v>
      </c>
      <c r="AL50" s="80">
        <f t="shared" si="8"/>
        <v>1.25</v>
      </c>
      <c r="AM50" s="19"/>
      <c r="AN50" s="21"/>
      <c r="AO50" s="89">
        <f t="shared" si="18"/>
        <v>72</v>
      </c>
    </row>
    <row r="51" spans="1:41">
      <c r="A51" s="87"/>
      <c r="B51" s="84">
        <v>1.2708333333333299</v>
      </c>
      <c r="C51" s="10"/>
      <c r="D51" s="15"/>
      <c r="E51" s="85">
        <f t="shared" si="9"/>
        <v>72</v>
      </c>
      <c r="F51" s="84">
        <f t="shared" si="0"/>
        <v>1.2708333333333299</v>
      </c>
      <c r="G51" s="10"/>
      <c r="H51" s="15"/>
      <c r="I51" s="85">
        <f t="shared" si="10"/>
        <v>72</v>
      </c>
      <c r="J51" s="84">
        <f t="shared" si="1"/>
        <v>1.2708333333333299</v>
      </c>
      <c r="K51" s="10"/>
      <c r="L51" s="15"/>
      <c r="M51" s="85">
        <f t="shared" si="11"/>
        <v>72</v>
      </c>
      <c r="N51" s="84">
        <f t="shared" si="2"/>
        <v>1.2708333333333299</v>
      </c>
      <c r="O51" s="10"/>
      <c r="P51" s="15"/>
      <c r="Q51" s="85">
        <f t="shared" si="12"/>
        <v>72</v>
      </c>
      <c r="R51" s="84">
        <f t="shared" si="3"/>
        <v>1.2708333333333299</v>
      </c>
      <c r="S51" s="24"/>
      <c r="T51" s="10"/>
      <c r="U51" s="85">
        <f t="shared" si="13"/>
        <v>72</v>
      </c>
      <c r="V51" s="84">
        <f t="shared" si="4"/>
        <v>1.2708333333333299</v>
      </c>
      <c r="W51" s="10"/>
      <c r="X51" s="15"/>
      <c r="Y51" s="85">
        <f t="shared" si="14"/>
        <v>72</v>
      </c>
      <c r="Z51" s="84">
        <f t="shared" si="5"/>
        <v>1.2708333333333299</v>
      </c>
      <c r="AA51" s="10"/>
      <c r="AB51" s="15"/>
      <c r="AC51" s="85">
        <f t="shared" si="15"/>
        <v>72</v>
      </c>
      <c r="AD51" s="84">
        <f t="shared" si="6"/>
        <v>1.2708333333333299</v>
      </c>
      <c r="AE51" s="10"/>
      <c r="AF51" s="15"/>
      <c r="AG51" s="85">
        <f t="shared" si="16"/>
        <v>72</v>
      </c>
      <c r="AH51" s="84">
        <f t="shared" si="7"/>
        <v>1.2708333333333299</v>
      </c>
      <c r="AI51" s="10"/>
      <c r="AJ51" s="15"/>
      <c r="AK51" s="85">
        <f t="shared" si="17"/>
        <v>72</v>
      </c>
      <c r="AL51" s="84">
        <f t="shared" si="8"/>
        <v>1.2708333333333299</v>
      </c>
      <c r="AM51" s="10"/>
      <c r="AN51" s="15"/>
      <c r="AO51" s="86">
        <f t="shared" si="18"/>
        <v>72</v>
      </c>
    </row>
    <row r="52" spans="1:41" ht="15.75" thickBot="1">
      <c r="A52" s="95"/>
      <c r="B52" s="96">
        <v>1.2916666666666701</v>
      </c>
      <c r="C52" s="7"/>
      <c r="D52" s="14"/>
      <c r="E52" s="97">
        <f t="shared" si="9"/>
        <v>72</v>
      </c>
      <c r="F52" s="96">
        <f t="shared" si="0"/>
        <v>1.2916666666666701</v>
      </c>
      <c r="G52" s="7"/>
      <c r="H52" s="14"/>
      <c r="I52" s="97">
        <f t="shared" si="10"/>
        <v>72</v>
      </c>
      <c r="J52" s="96">
        <f t="shared" si="1"/>
        <v>1.2916666666666701</v>
      </c>
      <c r="K52" s="7"/>
      <c r="L52" s="14"/>
      <c r="M52" s="97">
        <f t="shared" si="11"/>
        <v>72</v>
      </c>
      <c r="N52" s="96">
        <f t="shared" si="2"/>
        <v>1.2916666666666701</v>
      </c>
      <c r="O52" s="7"/>
      <c r="P52" s="14"/>
      <c r="Q52" s="97">
        <f t="shared" si="12"/>
        <v>72</v>
      </c>
      <c r="R52" s="96">
        <f t="shared" si="3"/>
        <v>1.2916666666666701</v>
      </c>
      <c r="S52" s="2"/>
      <c r="T52" s="7"/>
      <c r="U52" s="97">
        <f t="shared" si="13"/>
        <v>72</v>
      </c>
      <c r="V52" s="96">
        <f t="shared" si="4"/>
        <v>1.2916666666666701</v>
      </c>
      <c r="W52" s="7"/>
      <c r="X52" s="14"/>
      <c r="Y52" s="97">
        <f t="shared" si="14"/>
        <v>72</v>
      </c>
      <c r="Z52" s="96">
        <f t="shared" si="5"/>
        <v>1.2916666666666701</v>
      </c>
      <c r="AA52" s="7"/>
      <c r="AB52" s="14"/>
      <c r="AC52" s="97">
        <f t="shared" si="15"/>
        <v>72</v>
      </c>
      <c r="AD52" s="96">
        <f t="shared" si="6"/>
        <v>1.2916666666666701</v>
      </c>
      <c r="AE52" s="7"/>
      <c r="AF52" s="14"/>
      <c r="AG52" s="97">
        <f t="shared" si="16"/>
        <v>72</v>
      </c>
      <c r="AH52" s="96">
        <f t="shared" si="7"/>
        <v>1.2916666666666701</v>
      </c>
      <c r="AI52" s="7"/>
      <c r="AJ52" s="14"/>
      <c r="AK52" s="97">
        <f t="shared" si="17"/>
        <v>72</v>
      </c>
      <c r="AL52" s="96">
        <f t="shared" si="8"/>
        <v>1.2916666666666701</v>
      </c>
      <c r="AM52" s="7"/>
      <c r="AN52" s="14"/>
      <c r="AO52" s="98">
        <f t="shared" si="18"/>
        <v>72</v>
      </c>
    </row>
    <row r="53" spans="1:41">
      <c r="A53" s="79" t="s">
        <v>8</v>
      </c>
      <c r="B53" s="117"/>
      <c r="C53" s="9">
        <f>MIN(C5:C52)</f>
        <v>0</v>
      </c>
      <c r="D53" s="48">
        <f t="shared" ref="D53:AN53" si="19">MIN(D5:D52)</f>
        <v>0</v>
      </c>
      <c r="E53" s="120"/>
      <c r="F53" s="117"/>
      <c r="G53" s="9">
        <f t="shared" si="19"/>
        <v>0</v>
      </c>
      <c r="H53" s="48">
        <f t="shared" si="19"/>
        <v>0</v>
      </c>
      <c r="I53" s="120"/>
      <c r="J53" s="117"/>
      <c r="K53" s="9">
        <f t="shared" si="19"/>
        <v>0</v>
      </c>
      <c r="L53" s="12">
        <f t="shared" si="19"/>
        <v>0</v>
      </c>
      <c r="M53" s="112"/>
      <c r="N53" s="117"/>
      <c r="O53" s="9">
        <f t="shared" si="19"/>
        <v>0</v>
      </c>
      <c r="P53" s="48">
        <f t="shared" si="19"/>
        <v>0</v>
      </c>
      <c r="Q53" s="120"/>
      <c r="R53" s="117"/>
      <c r="S53" s="18">
        <f t="shared" si="19"/>
        <v>0</v>
      </c>
      <c r="T53" s="9">
        <f t="shared" si="19"/>
        <v>0</v>
      </c>
      <c r="U53" s="112"/>
      <c r="V53" s="117"/>
      <c r="W53" s="9">
        <f t="shared" si="19"/>
        <v>0</v>
      </c>
      <c r="X53" s="12">
        <f t="shared" si="19"/>
        <v>0</v>
      </c>
      <c r="Y53" s="112"/>
      <c r="Z53" s="117"/>
      <c r="AA53" s="9">
        <f t="shared" si="19"/>
        <v>0</v>
      </c>
      <c r="AB53" s="12">
        <f t="shared" si="19"/>
        <v>0</v>
      </c>
      <c r="AC53" s="112"/>
      <c r="AD53" s="117"/>
      <c r="AE53" s="9">
        <f t="shared" si="19"/>
        <v>0</v>
      </c>
      <c r="AF53" s="12">
        <f t="shared" si="19"/>
        <v>0</v>
      </c>
      <c r="AG53" s="112"/>
      <c r="AH53" s="117"/>
      <c r="AI53" s="9">
        <f t="shared" si="19"/>
        <v>0</v>
      </c>
      <c r="AJ53" s="12">
        <f t="shared" si="19"/>
        <v>0</v>
      </c>
      <c r="AK53" s="112"/>
      <c r="AL53" s="117"/>
      <c r="AM53" s="9">
        <f t="shared" si="19"/>
        <v>0</v>
      </c>
      <c r="AN53" s="12">
        <f t="shared" si="19"/>
        <v>0</v>
      </c>
      <c r="AO53" s="115"/>
    </row>
    <row r="54" spans="1:41" ht="15.75" thickBot="1">
      <c r="A54" s="99" t="s">
        <v>9</v>
      </c>
      <c r="B54" s="118"/>
      <c r="C54" s="33">
        <f>MAX(C5:C52)</f>
        <v>0</v>
      </c>
      <c r="D54" s="49">
        <f t="shared" ref="D54:AN54" si="20">MAX(D5:D52)</f>
        <v>0</v>
      </c>
      <c r="E54" s="121"/>
      <c r="F54" s="118"/>
      <c r="G54" s="33">
        <f t="shared" si="20"/>
        <v>0</v>
      </c>
      <c r="H54" s="49">
        <f t="shared" si="20"/>
        <v>0</v>
      </c>
      <c r="I54" s="121"/>
      <c r="J54" s="118"/>
      <c r="K54" s="33">
        <f t="shared" si="20"/>
        <v>0</v>
      </c>
      <c r="L54" s="33">
        <f t="shared" si="20"/>
        <v>0</v>
      </c>
      <c r="M54" s="113"/>
      <c r="N54" s="118"/>
      <c r="O54" s="33">
        <f t="shared" si="20"/>
        <v>0</v>
      </c>
      <c r="P54" s="49">
        <f t="shared" si="20"/>
        <v>0</v>
      </c>
      <c r="Q54" s="121"/>
      <c r="R54" s="118"/>
      <c r="S54" s="35">
        <f t="shared" si="20"/>
        <v>0</v>
      </c>
      <c r="T54" s="33">
        <f t="shared" si="20"/>
        <v>0</v>
      </c>
      <c r="U54" s="113"/>
      <c r="V54" s="118"/>
      <c r="W54" s="33">
        <f t="shared" si="20"/>
        <v>0</v>
      </c>
      <c r="X54" s="34">
        <f t="shared" si="20"/>
        <v>0</v>
      </c>
      <c r="Y54" s="113"/>
      <c r="Z54" s="118"/>
      <c r="AA54" s="33">
        <f t="shared" si="20"/>
        <v>0</v>
      </c>
      <c r="AB54" s="34">
        <f t="shared" si="20"/>
        <v>0</v>
      </c>
      <c r="AC54" s="113"/>
      <c r="AD54" s="118"/>
      <c r="AE54" s="33">
        <f t="shared" si="20"/>
        <v>0</v>
      </c>
      <c r="AF54" s="34">
        <f t="shared" si="20"/>
        <v>0</v>
      </c>
      <c r="AG54" s="113"/>
      <c r="AH54" s="118"/>
      <c r="AI54" s="33">
        <f t="shared" si="20"/>
        <v>0</v>
      </c>
      <c r="AJ54" s="34">
        <f t="shared" si="20"/>
        <v>0</v>
      </c>
      <c r="AK54" s="113"/>
      <c r="AL54" s="118"/>
      <c r="AM54" s="19">
        <f t="shared" si="20"/>
        <v>0</v>
      </c>
      <c r="AN54" s="21">
        <f t="shared" si="20"/>
        <v>0</v>
      </c>
      <c r="AO54" s="116"/>
    </row>
    <row r="55" spans="1:41" ht="20.25" customHeight="1" thickBot="1">
      <c r="A55" s="100" t="s">
        <v>10</v>
      </c>
      <c r="B55" s="119"/>
      <c r="C55" s="32" t="e">
        <f>AVERAGE(C5:C52)</f>
        <v>#DIV/0!</v>
      </c>
      <c r="D55" s="50" t="e">
        <f t="shared" ref="D55:AN55" si="21">AVERAGE(D5:D52)</f>
        <v>#DIV/0!</v>
      </c>
      <c r="E55" s="122"/>
      <c r="F55" s="119"/>
      <c r="G55" s="32" t="e">
        <f t="shared" si="21"/>
        <v>#DIV/0!</v>
      </c>
      <c r="H55" s="50" t="e">
        <f t="shared" si="21"/>
        <v>#DIV/0!</v>
      </c>
      <c r="I55" s="122"/>
      <c r="J55" s="119"/>
      <c r="K55" s="32" t="e">
        <f t="shared" si="21"/>
        <v>#DIV/0!</v>
      </c>
      <c r="L55" s="47" t="e">
        <f t="shared" si="21"/>
        <v>#DIV/0!</v>
      </c>
      <c r="M55" s="114"/>
      <c r="N55" s="119"/>
      <c r="O55" s="32" t="e">
        <f t="shared" si="21"/>
        <v>#DIV/0!</v>
      </c>
      <c r="P55" s="2" t="e">
        <f t="shared" si="21"/>
        <v>#DIV/0!</v>
      </c>
      <c r="Q55" s="122"/>
      <c r="R55" s="119"/>
      <c r="S55" s="32" t="e">
        <f t="shared" si="21"/>
        <v>#DIV/0!</v>
      </c>
      <c r="T55" s="47" t="e">
        <f t="shared" si="21"/>
        <v>#DIV/0!</v>
      </c>
      <c r="U55" s="114"/>
      <c r="V55" s="119"/>
      <c r="W55" s="32" t="e">
        <f t="shared" si="21"/>
        <v>#DIV/0!</v>
      </c>
      <c r="X55" s="47" t="e">
        <f t="shared" si="21"/>
        <v>#DIV/0!</v>
      </c>
      <c r="Y55" s="114"/>
      <c r="Z55" s="119"/>
      <c r="AA55" s="32" t="e">
        <f t="shared" si="21"/>
        <v>#DIV/0!</v>
      </c>
      <c r="AB55" s="47" t="e">
        <f t="shared" si="21"/>
        <v>#DIV/0!</v>
      </c>
      <c r="AC55" s="114"/>
      <c r="AD55" s="119"/>
      <c r="AE55" s="32" t="e">
        <f t="shared" si="21"/>
        <v>#DIV/0!</v>
      </c>
      <c r="AF55" s="47" t="e">
        <f t="shared" si="21"/>
        <v>#DIV/0!</v>
      </c>
      <c r="AG55" s="114"/>
      <c r="AH55" s="119"/>
      <c r="AI55" s="32" t="e">
        <f t="shared" si="21"/>
        <v>#DIV/0!</v>
      </c>
      <c r="AJ55" s="47" t="e">
        <f t="shared" si="21"/>
        <v>#DIV/0!</v>
      </c>
      <c r="AK55" s="114"/>
      <c r="AL55" s="119"/>
      <c r="AM55" s="32" t="e">
        <f t="shared" si="21"/>
        <v>#DIV/0!</v>
      </c>
      <c r="AN55" s="72" t="e">
        <f t="shared" si="21"/>
        <v>#DIV/0!</v>
      </c>
      <c r="AO55" s="114"/>
    </row>
    <row r="56" spans="1:41" ht="30" customHeight="1" thickBot="1">
      <c r="A56" s="101" t="s">
        <v>22</v>
      </c>
      <c r="B56" s="71"/>
      <c r="C56" s="102" t="e">
        <f>STDEV(C5:C52)</f>
        <v>#DIV/0!</v>
      </c>
      <c r="D56" s="102" t="e">
        <f t="shared" ref="D56:AN56" si="22">STDEV(D5:D52)</f>
        <v>#DIV/0!</v>
      </c>
      <c r="E56" s="102"/>
      <c r="F56" s="102"/>
      <c r="G56" s="102" t="e">
        <f t="shared" si="22"/>
        <v>#DIV/0!</v>
      </c>
      <c r="H56" s="103" t="e">
        <f t="shared" si="22"/>
        <v>#DIV/0!</v>
      </c>
      <c r="I56" s="102"/>
      <c r="J56" s="102"/>
      <c r="K56" s="102" t="e">
        <f t="shared" si="22"/>
        <v>#DIV/0!</v>
      </c>
      <c r="L56" s="102" t="e">
        <f t="shared" si="22"/>
        <v>#DIV/0!</v>
      </c>
      <c r="M56" s="102"/>
      <c r="N56" s="102"/>
      <c r="O56" s="102" t="e">
        <f t="shared" si="22"/>
        <v>#DIV/0!</v>
      </c>
      <c r="P56" s="102" t="e">
        <f t="shared" si="22"/>
        <v>#DIV/0!</v>
      </c>
      <c r="Q56" s="102"/>
      <c r="R56" s="102"/>
      <c r="S56" s="102" t="e">
        <f t="shared" si="22"/>
        <v>#DIV/0!</v>
      </c>
      <c r="T56" s="102" t="e">
        <f t="shared" si="22"/>
        <v>#DIV/0!</v>
      </c>
      <c r="U56" s="102"/>
      <c r="V56" s="102"/>
      <c r="W56" s="102" t="e">
        <f t="shared" si="22"/>
        <v>#DIV/0!</v>
      </c>
      <c r="X56" s="102" t="e">
        <f t="shared" si="22"/>
        <v>#DIV/0!</v>
      </c>
      <c r="Y56" s="102"/>
      <c r="Z56" s="102"/>
      <c r="AA56" s="102" t="e">
        <f t="shared" si="22"/>
        <v>#DIV/0!</v>
      </c>
      <c r="AB56" s="102" t="e">
        <f t="shared" si="22"/>
        <v>#DIV/0!</v>
      </c>
      <c r="AC56" s="102"/>
      <c r="AD56" s="102"/>
      <c r="AE56" s="102" t="e">
        <f t="shared" si="22"/>
        <v>#DIV/0!</v>
      </c>
      <c r="AF56" s="102" t="e">
        <f t="shared" si="22"/>
        <v>#DIV/0!</v>
      </c>
      <c r="AG56" s="102"/>
      <c r="AH56" s="102"/>
      <c r="AI56" s="102" t="e">
        <f t="shared" si="22"/>
        <v>#DIV/0!</v>
      </c>
      <c r="AJ56" s="102" t="e">
        <f t="shared" si="22"/>
        <v>#DIV/0!</v>
      </c>
      <c r="AK56" s="102"/>
      <c r="AL56" s="102"/>
      <c r="AM56" s="102" t="e">
        <f t="shared" si="22"/>
        <v>#DIV/0!</v>
      </c>
      <c r="AN56" s="102" t="e">
        <f t="shared" si="22"/>
        <v>#DIV/0!</v>
      </c>
      <c r="AO56" s="104"/>
    </row>
  </sheetData>
  <mergeCells count="35">
    <mergeCell ref="Y53:Y55"/>
    <mergeCell ref="M53:M55"/>
    <mergeCell ref="AL53:AL55"/>
    <mergeCell ref="AO53:AO55"/>
    <mergeCell ref="B1:V1"/>
    <mergeCell ref="W1:Y1"/>
    <mergeCell ref="Z53:Z55"/>
    <mergeCell ref="AC53:AC55"/>
    <mergeCell ref="AD53:AD55"/>
    <mergeCell ref="AG53:AG55"/>
    <mergeCell ref="AH53:AH55"/>
    <mergeCell ref="AK53:AK55"/>
    <mergeCell ref="N53:N55"/>
    <mergeCell ref="Q53:Q55"/>
    <mergeCell ref="R53:R55"/>
    <mergeCell ref="U53:U55"/>
    <mergeCell ref="V53:V55"/>
    <mergeCell ref="B53:B55"/>
    <mergeCell ref="E53:E55"/>
    <mergeCell ref="F53:F55"/>
    <mergeCell ref="I53:I55"/>
    <mergeCell ref="J53:J55"/>
    <mergeCell ref="A2:A4"/>
    <mergeCell ref="AJ2:AL2"/>
    <mergeCell ref="AM2:AO2"/>
    <mergeCell ref="B3:D3"/>
    <mergeCell ref="F3:H3"/>
    <mergeCell ref="J3:L3"/>
    <mergeCell ref="N3:P3"/>
    <mergeCell ref="R3:T3"/>
    <mergeCell ref="V3:X3"/>
    <mergeCell ref="Z3:AB3"/>
    <mergeCell ref="AD3:AF3"/>
    <mergeCell ref="AH3:AJ3"/>
    <mergeCell ref="AL3:AN3"/>
  </mergeCells>
  <pageMargins left="0.7" right="0.7" top="0.75" bottom="0.75" header="0.3" footer="0.3"/>
  <pageSetup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O56"/>
  <sheetViews>
    <sheetView zoomScale="85" zoomScaleNormal="85" workbookViewId="0">
      <selection activeCell="E4" sqref="E4"/>
    </sheetView>
  </sheetViews>
  <sheetFormatPr defaultRowHeight="15"/>
  <cols>
    <col min="1" max="1" width="8.140625" style="1" customWidth="1"/>
    <col min="2" max="2" width="5.7109375" style="1" customWidth="1"/>
    <col min="3" max="3" width="5.28515625" style="1" customWidth="1"/>
    <col min="4" max="4" width="5.140625" style="1" customWidth="1"/>
    <col min="5" max="5" width="3" style="1" customWidth="1"/>
    <col min="6" max="7" width="5.5703125" style="1" customWidth="1"/>
    <col min="8" max="8" width="5.7109375" style="1" customWidth="1"/>
    <col min="9" max="9" width="3.42578125" style="1" customWidth="1"/>
    <col min="10" max="12" width="5.7109375" style="1" customWidth="1"/>
    <col min="13" max="13" width="3.42578125" style="1" customWidth="1"/>
    <col min="14" max="15" width="5.7109375" style="1" customWidth="1"/>
    <col min="16" max="16" width="5.42578125" style="1" customWidth="1"/>
    <col min="17" max="17" width="3.42578125" style="1" customWidth="1"/>
    <col min="18" max="20" width="5.7109375" style="1" customWidth="1"/>
    <col min="21" max="21" width="3.42578125" style="1" customWidth="1"/>
    <col min="22" max="24" width="5.7109375" style="1" customWidth="1"/>
    <col min="25" max="25" width="3.140625" style="1" customWidth="1"/>
    <col min="26" max="28" width="5.7109375" style="1" customWidth="1"/>
    <col min="29" max="29" width="3.28515625" style="1" customWidth="1"/>
    <col min="30" max="32" width="5.7109375" style="1" customWidth="1"/>
    <col min="33" max="33" width="3.140625" style="1" customWidth="1"/>
    <col min="34" max="36" width="5.7109375" style="1" customWidth="1"/>
    <col min="37" max="37" width="3.7109375" style="1" customWidth="1"/>
    <col min="38" max="40" width="5.7109375" style="1" customWidth="1"/>
    <col min="41" max="41" width="3.85546875" style="1" customWidth="1"/>
    <col min="42" max="16384" width="9.140625" style="1"/>
  </cols>
  <sheetData>
    <row r="1" spans="1:41" ht="47.25" customHeight="1" thickBot="1">
      <c r="A1" s="73"/>
      <c r="B1" s="131" t="s">
        <v>20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0">
        <f>'15'!W1:Y1</f>
        <v>42125</v>
      </c>
      <c r="X1" s="136"/>
      <c r="Y1" s="136"/>
      <c r="Z1" s="74"/>
      <c r="AA1" s="74"/>
      <c r="AB1" s="74"/>
      <c r="AC1" s="74"/>
      <c r="AD1" s="74"/>
      <c r="AE1" s="74"/>
      <c r="AF1" s="74"/>
      <c r="AG1" s="74"/>
      <c r="AH1" s="73"/>
      <c r="AI1" s="73"/>
      <c r="AJ1" s="73"/>
      <c r="AK1" s="73"/>
      <c r="AL1" s="73"/>
      <c r="AM1" s="73"/>
      <c r="AN1" s="73"/>
      <c r="AO1" s="73"/>
    </row>
    <row r="2" spans="1:41" ht="21.75" thickBot="1">
      <c r="A2" s="123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3" t="str">
        <f>'15'!N2</f>
        <v>Std.Temp                                Mim  ≥ 72 °C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  <c r="AD2" s="5"/>
      <c r="AE2" s="5"/>
      <c r="AF2" s="5"/>
      <c r="AG2" s="5"/>
      <c r="AH2" s="5"/>
      <c r="AI2" s="5"/>
      <c r="AJ2" s="132">
        <f>'15'!AJ2:AL2+1</f>
        <v>42140</v>
      </c>
      <c r="AK2" s="132"/>
      <c r="AL2" s="132"/>
      <c r="AM2" s="133" t="s">
        <v>7</v>
      </c>
      <c r="AN2" s="133"/>
      <c r="AO2" s="134"/>
    </row>
    <row r="3" spans="1:41" ht="22.5" customHeight="1" thickBot="1">
      <c r="A3" s="124"/>
      <c r="B3" s="126" t="s">
        <v>14</v>
      </c>
      <c r="C3" s="127"/>
      <c r="D3" s="128"/>
      <c r="E3" s="75">
        <f>'15'!E3</f>
        <v>72</v>
      </c>
      <c r="F3" s="126" t="s">
        <v>15</v>
      </c>
      <c r="G3" s="127"/>
      <c r="H3" s="128"/>
      <c r="I3" s="75">
        <f>E3</f>
        <v>72</v>
      </c>
      <c r="J3" s="129" t="s">
        <v>16</v>
      </c>
      <c r="K3" s="127"/>
      <c r="L3" s="128"/>
      <c r="M3" s="75">
        <f>I3</f>
        <v>72</v>
      </c>
      <c r="N3" s="126" t="s">
        <v>17</v>
      </c>
      <c r="O3" s="127"/>
      <c r="P3" s="128"/>
      <c r="Q3" s="75">
        <f>M3</f>
        <v>72</v>
      </c>
      <c r="R3" s="129" t="s">
        <v>18</v>
      </c>
      <c r="S3" s="127"/>
      <c r="T3" s="127"/>
      <c r="U3" s="76">
        <f>Q3</f>
        <v>72</v>
      </c>
      <c r="V3" s="126" t="s">
        <v>19</v>
      </c>
      <c r="W3" s="127"/>
      <c r="X3" s="128"/>
      <c r="Y3" s="75">
        <f>U3</f>
        <v>72</v>
      </c>
      <c r="Z3" s="129" t="s">
        <v>0</v>
      </c>
      <c r="AA3" s="127"/>
      <c r="AB3" s="128"/>
      <c r="AC3" s="75">
        <f>Y3</f>
        <v>72</v>
      </c>
      <c r="AD3" s="126" t="s">
        <v>1</v>
      </c>
      <c r="AE3" s="127"/>
      <c r="AF3" s="128"/>
      <c r="AG3" s="75">
        <f>AC3</f>
        <v>72</v>
      </c>
      <c r="AH3" s="129" t="s">
        <v>2</v>
      </c>
      <c r="AI3" s="127"/>
      <c r="AJ3" s="128"/>
      <c r="AK3" s="75">
        <f>AG3</f>
        <v>72</v>
      </c>
      <c r="AL3" s="126" t="s">
        <v>3</v>
      </c>
      <c r="AM3" s="127"/>
      <c r="AN3" s="128"/>
      <c r="AO3" s="75">
        <f>AK3</f>
        <v>72</v>
      </c>
    </row>
    <row r="4" spans="1:41" ht="39.75" customHeight="1" thickBot="1">
      <c r="A4" s="125"/>
      <c r="B4" s="77" t="s">
        <v>4</v>
      </c>
      <c r="C4" s="6" t="s">
        <v>5</v>
      </c>
      <c r="D4" s="11" t="s">
        <v>6</v>
      </c>
      <c r="E4" s="78" t="s">
        <v>8</v>
      </c>
      <c r="F4" s="77" t="s">
        <v>4</v>
      </c>
      <c r="G4" s="6" t="s">
        <v>5</v>
      </c>
      <c r="H4" s="11" t="s">
        <v>6</v>
      </c>
      <c r="I4" s="78" t="s">
        <v>8</v>
      </c>
      <c r="J4" s="77" t="s">
        <v>4</v>
      </c>
      <c r="K4" s="6" t="s">
        <v>5</v>
      </c>
      <c r="L4" s="11" t="s">
        <v>6</v>
      </c>
      <c r="M4" s="78" t="s">
        <v>8</v>
      </c>
      <c r="N4" s="77" t="s">
        <v>4</v>
      </c>
      <c r="O4" s="6" t="s">
        <v>5</v>
      </c>
      <c r="P4" s="11" t="s">
        <v>6</v>
      </c>
      <c r="Q4" s="78" t="s">
        <v>8</v>
      </c>
      <c r="R4" s="77" t="s">
        <v>4</v>
      </c>
      <c r="S4" s="16" t="s">
        <v>5</v>
      </c>
      <c r="T4" s="6" t="s">
        <v>6</v>
      </c>
      <c r="U4" s="78" t="s">
        <v>8</v>
      </c>
      <c r="V4" s="77" t="s">
        <v>4</v>
      </c>
      <c r="W4" s="6" t="s">
        <v>5</v>
      </c>
      <c r="X4" s="11" t="s">
        <v>6</v>
      </c>
      <c r="Y4" s="78" t="s">
        <v>8</v>
      </c>
      <c r="Z4" s="77" t="s">
        <v>4</v>
      </c>
      <c r="AA4" s="6" t="s">
        <v>5</v>
      </c>
      <c r="AB4" s="11" t="s">
        <v>6</v>
      </c>
      <c r="AC4" s="78" t="s">
        <v>8</v>
      </c>
      <c r="AD4" s="77" t="s">
        <v>4</v>
      </c>
      <c r="AE4" s="6" t="s">
        <v>5</v>
      </c>
      <c r="AF4" s="11" t="s">
        <v>6</v>
      </c>
      <c r="AG4" s="78" t="s">
        <v>8</v>
      </c>
      <c r="AH4" s="77" t="s">
        <v>4</v>
      </c>
      <c r="AI4" s="6" t="s">
        <v>5</v>
      </c>
      <c r="AJ4" s="11" t="s">
        <v>6</v>
      </c>
      <c r="AK4" s="78" t="s">
        <v>8</v>
      </c>
      <c r="AL4" s="77" t="s">
        <v>4</v>
      </c>
      <c r="AM4" s="6" t="s">
        <v>5</v>
      </c>
      <c r="AN4" s="11" t="s">
        <v>6</v>
      </c>
      <c r="AO4" s="78" t="s">
        <v>8</v>
      </c>
    </row>
    <row r="5" spans="1:41">
      <c r="A5" s="79" t="s">
        <v>11</v>
      </c>
      <c r="B5" s="80">
        <v>0.3125</v>
      </c>
      <c r="C5" s="19"/>
      <c r="D5" s="20"/>
      <c r="E5" s="81">
        <f>'15'!E5</f>
        <v>72</v>
      </c>
      <c r="F5" s="80">
        <f>B5</f>
        <v>0.3125</v>
      </c>
      <c r="G5" s="19"/>
      <c r="H5" s="20"/>
      <c r="I5" s="81">
        <f>E5</f>
        <v>72</v>
      </c>
      <c r="J5" s="80">
        <f>F5</f>
        <v>0.3125</v>
      </c>
      <c r="K5" s="19"/>
      <c r="L5" s="21"/>
      <c r="M5" s="81">
        <f>I5</f>
        <v>72</v>
      </c>
      <c r="N5" s="80">
        <f>J5</f>
        <v>0.3125</v>
      </c>
      <c r="O5" s="19"/>
      <c r="P5" s="21"/>
      <c r="Q5" s="81">
        <f>M5</f>
        <v>72</v>
      </c>
      <c r="R5" s="80">
        <f>N5</f>
        <v>0.3125</v>
      </c>
      <c r="S5" s="22"/>
      <c r="T5" s="23"/>
      <c r="U5" s="81">
        <f>Q5</f>
        <v>72</v>
      </c>
      <c r="V5" s="80">
        <f>R5</f>
        <v>0.3125</v>
      </c>
      <c r="W5" s="19"/>
      <c r="X5" s="21"/>
      <c r="Y5" s="81">
        <f>U5</f>
        <v>72</v>
      </c>
      <c r="Z5" s="80">
        <f>V5</f>
        <v>0.3125</v>
      </c>
      <c r="AA5" s="19"/>
      <c r="AB5" s="21"/>
      <c r="AC5" s="81">
        <f>Y5</f>
        <v>72</v>
      </c>
      <c r="AD5" s="80">
        <f>Z5</f>
        <v>0.3125</v>
      </c>
      <c r="AE5" s="19"/>
      <c r="AF5" s="21"/>
      <c r="AG5" s="81">
        <f>AC5</f>
        <v>72</v>
      </c>
      <c r="AH5" s="80">
        <f>AD5</f>
        <v>0.3125</v>
      </c>
      <c r="AI5" s="19"/>
      <c r="AJ5" s="20"/>
      <c r="AK5" s="81">
        <f>AG5</f>
        <v>72</v>
      </c>
      <c r="AL5" s="80">
        <f>AH5</f>
        <v>0.3125</v>
      </c>
      <c r="AM5" s="19"/>
      <c r="AN5" s="21"/>
      <c r="AO5" s="82">
        <f>AK5</f>
        <v>72</v>
      </c>
    </row>
    <row r="6" spans="1:41">
      <c r="A6" s="83"/>
      <c r="B6" s="84">
        <v>0.33333333333333331</v>
      </c>
      <c r="C6" s="10"/>
      <c r="D6" s="15"/>
      <c r="E6" s="85">
        <f>E5</f>
        <v>72</v>
      </c>
      <c r="F6" s="84">
        <f t="shared" ref="F6:F52" si="0">B6</f>
        <v>0.33333333333333331</v>
      </c>
      <c r="G6" s="10"/>
      <c r="H6" s="15"/>
      <c r="I6" s="85">
        <f>I5</f>
        <v>72</v>
      </c>
      <c r="J6" s="84">
        <f t="shared" ref="J6:J52" si="1">F6</f>
        <v>0.33333333333333331</v>
      </c>
      <c r="K6" s="10"/>
      <c r="L6" s="15"/>
      <c r="M6" s="85">
        <f>M5</f>
        <v>72</v>
      </c>
      <c r="N6" s="84">
        <f t="shared" ref="N6:N52" si="2">J6</f>
        <v>0.33333333333333331</v>
      </c>
      <c r="O6" s="10"/>
      <c r="P6" s="15"/>
      <c r="Q6" s="85">
        <f>Q5</f>
        <v>72</v>
      </c>
      <c r="R6" s="84">
        <f t="shared" ref="R6:R52" si="3">N6</f>
        <v>0.33333333333333331</v>
      </c>
      <c r="S6" s="24"/>
      <c r="T6" s="10"/>
      <c r="U6" s="85">
        <f>U5</f>
        <v>72</v>
      </c>
      <c r="V6" s="84">
        <f t="shared" ref="V6:V52" si="4">R6</f>
        <v>0.33333333333333331</v>
      </c>
      <c r="W6" s="10"/>
      <c r="X6" s="15"/>
      <c r="Y6" s="85">
        <f>Y5</f>
        <v>72</v>
      </c>
      <c r="Z6" s="84">
        <f t="shared" ref="Z6:Z52" si="5">V6</f>
        <v>0.33333333333333331</v>
      </c>
      <c r="AA6" s="10"/>
      <c r="AB6" s="15"/>
      <c r="AC6" s="85">
        <f>AC5</f>
        <v>72</v>
      </c>
      <c r="AD6" s="84">
        <f t="shared" ref="AD6:AD52" si="6">Z6</f>
        <v>0.33333333333333331</v>
      </c>
      <c r="AE6" s="10"/>
      <c r="AF6" s="15"/>
      <c r="AG6" s="85">
        <f>AG5</f>
        <v>72</v>
      </c>
      <c r="AH6" s="84">
        <f t="shared" ref="AH6:AH52" si="7">AD6</f>
        <v>0.33333333333333331</v>
      </c>
      <c r="AI6" s="25"/>
      <c r="AJ6" s="26"/>
      <c r="AK6" s="85">
        <f>AK5</f>
        <v>72</v>
      </c>
      <c r="AL6" s="84">
        <f t="shared" ref="AL6:AL52" si="8">AH6</f>
        <v>0.33333333333333331</v>
      </c>
      <c r="AM6" s="10"/>
      <c r="AN6" s="15"/>
      <c r="AO6" s="86">
        <f>AO5</f>
        <v>72</v>
      </c>
    </row>
    <row r="7" spans="1:41">
      <c r="A7" s="87"/>
      <c r="B7" s="80">
        <v>0.35416666666666702</v>
      </c>
      <c r="C7" s="19"/>
      <c r="D7" s="21"/>
      <c r="E7" s="88">
        <f t="shared" ref="E7:E52" si="9">E6</f>
        <v>72</v>
      </c>
      <c r="F7" s="80">
        <f t="shared" si="0"/>
        <v>0.35416666666666702</v>
      </c>
      <c r="G7" s="19"/>
      <c r="H7" s="21"/>
      <c r="I7" s="88">
        <f t="shared" ref="I7:I52" si="10">I6</f>
        <v>72</v>
      </c>
      <c r="J7" s="80">
        <f t="shared" si="1"/>
        <v>0.35416666666666702</v>
      </c>
      <c r="K7" s="19"/>
      <c r="L7" s="21"/>
      <c r="M7" s="88">
        <f t="shared" ref="M7:M52" si="11">M6</f>
        <v>72</v>
      </c>
      <c r="N7" s="80">
        <f t="shared" si="2"/>
        <v>0.35416666666666702</v>
      </c>
      <c r="O7" s="19"/>
      <c r="P7" s="21"/>
      <c r="Q7" s="88">
        <f t="shared" ref="Q7:Q52" si="12">Q6</f>
        <v>72</v>
      </c>
      <c r="R7" s="80">
        <f t="shared" si="3"/>
        <v>0.35416666666666702</v>
      </c>
      <c r="S7" s="22"/>
      <c r="T7" s="19"/>
      <c r="U7" s="88">
        <f t="shared" ref="U7:U52" si="13">U6</f>
        <v>72</v>
      </c>
      <c r="V7" s="80">
        <f t="shared" si="4"/>
        <v>0.35416666666666702</v>
      </c>
      <c r="W7" s="19"/>
      <c r="X7" s="21"/>
      <c r="Y7" s="88">
        <f t="shared" ref="Y7:Y52" si="14">Y6</f>
        <v>72</v>
      </c>
      <c r="Z7" s="80">
        <f t="shared" si="5"/>
        <v>0.35416666666666702</v>
      </c>
      <c r="AA7" s="19"/>
      <c r="AB7" s="21"/>
      <c r="AC7" s="88">
        <f t="shared" ref="AC7:AC52" si="15">AC6</f>
        <v>72</v>
      </c>
      <c r="AD7" s="80">
        <f t="shared" si="6"/>
        <v>0.35416666666666702</v>
      </c>
      <c r="AE7" s="19"/>
      <c r="AF7" s="21"/>
      <c r="AG7" s="88">
        <f t="shared" ref="AG7:AG52" si="16">AG6</f>
        <v>72</v>
      </c>
      <c r="AH7" s="80">
        <f t="shared" si="7"/>
        <v>0.35416666666666702</v>
      </c>
      <c r="AI7" s="23"/>
      <c r="AJ7" s="20"/>
      <c r="AK7" s="88">
        <f t="shared" ref="AK7:AK52" si="17">AK6</f>
        <v>72</v>
      </c>
      <c r="AL7" s="80">
        <f t="shared" si="8"/>
        <v>0.35416666666666702</v>
      </c>
      <c r="AM7" s="19"/>
      <c r="AN7" s="21"/>
      <c r="AO7" s="89">
        <f t="shared" ref="AO7:AO52" si="18">AO6</f>
        <v>72</v>
      </c>
    </row>
    <row r="8" spans="1:41">
      <c r="A8" s="87"/>
      <c r="B8" s="84">
        <v>0.375</v>
      </c>
      <c r="C8" s="10"/>
      <c r="D8" s="15"/>
      <c r="E8" s="85">
        <f t="shared" si="9"/>
        <v>72</v>
      </c>
      <c r="F8" s="84">
        <f t="shared" si="0"/>
        <v>0.375</v>
      </c>
      <c r="G8" s="10"/>
      <c r="H8" s="15"/>
      <c r="I8" s="85">
        <f t="shared" si="10"/>
        <v>72</v>
      </c>
      <c r="J8" s="84">
        <f t="shared" si="1"/>
        <v>0.375</v>
      </c>
      <c r="K8" s="10"/>
      <c r="L8" s="15"/>
      <c r="M8" s="85">
        <f t="shared" si="11"/>
        <v>72</v>
      </c>
      <c r="N8" s="84">
        <f t="shared" si="2"/>
        <v>0.375</v>
      </c>
      <c r="O8" s="10"/>
      <c r="P8" s="15"/>
      <c r="Q8" s="85">
        <f t="shared" si="12"/>
        <v>72</v>
      </c>
      <c r="R8" s="84">
        <f t="shared" si="3"/>
        <v>0.375</v>
      </c>
      <c r="S8" s="24"/>
      <c r="T8" s="10"/>
      <c r="U8" s="85">
        <f t="shared" si="13"/>
        <v>72</v>
      </c>
      <c r="V8" s="84">
        <f t="shared" si="4"/>
        <v>0.375</v>
      </c>
      <c r="W8" s="10"/>
      <c r="X8" s="15"/>
      <c r="Y8" s="85">
        <f t="shared" si="14"/>
        <v>72</v>
      </c>
      <c r="Z8" s="84">
        <f t="shared" si="5"/>
        <v>0.375</v>
      </c>
      <c r="AA8" s="10"/>
      <c r="AB8" s="15"/>
      <c r="AC8" s="85">
        <f t="shared" si="15"/>
        <v>72</v>
      </c>
      <c r="AD8" s="84">
        <f t="shared" si="6"/>
        <v>0.375</v>
      </c>
      <c r="AE8" s="10"/>
      <c r="AF8" s="15"/>
      <c r="AG8" s="85">
        <f t="shared" si="16"/>
        <v>72</v>
      </c>
      <c r="AH8" s="84">
        <f t="shared" si="7"/>
        <v>0.375</v>
      </c>
      <c r="AI8" s="10"/>
      <c r="AJ8" s="15"/>
      <c r="AK8" s="85">
        <f t="shared" si="17"/>
        <v>72</v>
      </c>
      <c r="AL8" s="84">
        <f t="shared" si="8"/>
        <v>0.375</v>
      </c>
      <c r="AM8" s="10"/>
      <c r="AN8" s="15"/>
      <c r="AO8" s="86">
        <f t="shared" si="18"/>
        <v>72</v>
      </c>
    </row>
    <row r="9" spans="1:41">
      <c r="A9" s="87"/>
      <c r="B9" s="80">
        <v>0.39583333333333298</v>
      </c>
      <c r="C9" s="19"/>
      <c r="D9" s="21"/>
      <c r="E9" s="88">
        <f t="shared" si="9"/>
        <v>72</v>
      </c>
      <c r="F9" s="80">
        <f t="shared" si="0"/>
        <v>0.39583333333333298</v>
      </c>
      <c r="G9" s="19"/>
      <c r="H9" s="21"/>
      <c r="I9" s="88">
        <f t="shared" si="10"/>
        <v>72</v>
      </c>
      <c r="J9" s="80">
        <f t="shared" si="1"/>
        <v>0.39583333333333298</v>
      </c>
      <c r="K9" s="19"/>
      <c r="L9" s="21"/>
      <c r="M9" s="88">
        <f t="shared" si="11"/>
        <v>72</v>
      </c>
      <c r="N9" s="80">
        <f t="shared" si="2"/>
        <v>0.39583333333333298</v>
      </c>
      <c r="O9" s="19"/>
      <c r="P9" s="21"/>
      <c r="Q9" s="88">
        <f t="shared" si="12"/>
        <v>72</v>
      </c>
      <c r="R9" s="80">
        <f t="shared" si="3"/>
        <v>0.39583333333333298</v>
      </c>
      <c r="S9" s="22"/>
      <c r="T9" s="23"/>
      <c r="U9" s="88">
        <f t="shared" si="13"/>
        <v>72</v>
      </c>
      <c r="V9" s="80">
        <f t="shared" si="4"/>
        <v>0.39583333333333298</v>
      </c>
      <c r="W9" s="19"/>
      <c r="X9" s="21"/>
      <c r="Y9" s="88">
        <f t="shared" si="14"/>
        <v>72</v>
      </c>
      <c r="Z9" s="80">
        <f t="shared" si="5"/>
        <v>0.39583333333333298</v>
      </c>
      <c r="AA9" s="19"/>
      <c r="AB9" s="21"/>
      <c r="AC9" s="88">
        <f t="shared" si="15"/>
        <v>72</v>
      </c>
      <c r="AD9" s="80">
        <f t="shared" si="6"/>
        <v>0.39583333333333298</v>
      </c>
      <c r="AE9" s="19"/>
      <c r="AF9" s="21"/>
      <c r="AG9" s="88">
        <f t="shared" si="16"/>
        <v>72</v>
      </c>
      <c r="AH9" s="80">
        <f t="shared" si="7"/>
        <v>0.39583333333333298</v>
      </c>
      <c r="AI9" s="19"/>
      <c r="AJ9" s="20"/>
      <c r="AK9" s="88">
        <f t="shared" si="17"/>
        <v>72</v>
      </c>
      <c r="AL9" s="80">
        <f t="shared" si="8"/>
        <v>0.39583333333333298</v>
      </c>
      <c r="AM9" s="19"/>
      <c r="AN9" s="21"/>
      <c r="AO9" s="89">
        <f t="shared" si="18"/>
        <v>72</v>
      </c>
    </row>
    <row r="10" spans="1:41">
      <c r="A10" s="87"/>
      <c r="B10" s="84">
        <v>0.41666666666666702</v>
      </c>
      <c r="C10" s="10"/>
      <c r="D10" s="15"/>
      <c r="E10" s="85">
        <f t="shared" si="9"/>
        <v>72</v>
      </c>
      <c r="F10" s="84">
        <f t="shared" si="0"/>
        <v>0.41666666666666702</v>
      </c>
      <c r="G10" s="10"/>
      <c r="H10" s="15"/>
      <c r="I10" s="85">
        <f t="shared" si="10"/>
        <v>72</v>
      </c>
      <c r="J10" s="84">
        <f t="shared" si="1"/>
        <v>0.41666666666666702</v>
      </c>
      <c r="K10" s="10"/>
      <c r="L10" s="15"/>
      <c r="M10" s="85">
        <f t="shared" si="11"/>
        <v>72</v>
      </c>
      <c r="N10" s="84">
        <f t="shared" si="2"/>
        <v>0.41666666666666702</v>
      </c>
      <c r="O10" s="10"/>
      <c r="P10" s="15"/>
      <c r="Q10" s="85">
        <f t="shared" si="12"/>
        <v>72</v>
      </c>
      <c r="R10" s="84">
        <f t="shared" si="3"/>
        <v>0.41666666666666702</v>
      </c>
      <c r="S10" s="24"/>
      <c r="T10" s="10"/>
      <c r="U10" s="85">
        <f t="shared" si="13"/>
        <v>72</v>
      </c>
      <c r="V10" s="84">
        <f t="shared" si="4"/>
        <v>0.41666666666666702</v>
      </c>
      <c r="W10" s="10"/>
      <c r="X10" s="15"/>
      <c r="Y10" s="85">
        <f t="shared" si="14"/>
        <v>72</v>
      </c>
      <c r="Z10" s="84">
        <f t="shared" si="5"/>
        <v>0.41666666666666702</v>
      </c>
      <c r="AA10" s="10"/>
      <c r="AB10" s="15"/>
      <c r="AC10" s="85">
        <f t="shared" si="15"/>
        <v>72</v>
      </c>
      <c r="AD10" s="84">
        <f t="shared" si="6"/>
        <v>0.41666666666666702</v>
      </c>
      <c r="AE10" s="10"/>
      <c r="AF10" s="15"/>
      <c r="AG10" s="85">
        <f t="shared" si="16"/>
        <v>72</v>
      </c>
      <c r="AH10" s="84">
        <f t="shared" si="7"/>
        <v>0.41666666666666702</v>
      </c>
      <c r="AI10" s="10"/>
      <c r="AJ10" s="15"/>
      <c r="AK10" s="85">
        <f t="shared" si="17"/>
        <v>72</v>
      </c>
      <c r="AL10" s="84">
        <f t="shared" si="8"/>
        <v>0.41666666666666702</v>
      </c>
      <c r="AM10" s="10"/>
      <c r="AN10" s="15"/>
      <c r="AO10" s="86">
        <f t="shared" si="18"/>
        <v>72</v>
      </c>
    </row>
    <row r="11" spans="1:41">
      <c r="A11" s="87"/>
      <c r="B11" s="80">
        <v>0.4375</v>
      </c>
      <c r="C11" s="19"/>
      <c r="D11" s="21"/>
      <c r="E11" s="88">
        <f t="shared" si="9"/>
        <v>72</v>
      </c>
      <c r="F11" s="80">
        <f t="shared" si="0"/>
        <v>0.4375</v>
      </c>
      <c r="G11" s="19"/>
      <c r="H11" s="21"/>
      <c r="I11" s="88">
        <f t="shared" si="10"/>
        <v>72</v>
      </c>
      <c r="J11" s="80">
        <f t="shared" si="1"/>
        <v>0.4375</v>
      </c>
      <c r="K11" s="19"/>
      <c r="L11" s="21"/>
      <c r="M11" s="88">
        <f t="shared" si="11"/>
        <v>72</v>
      </c>
      <c r="N11" s="80">
        <f t="shared" si="2"/>
        <v>0.4375</v>
      </c>
      <c r="O11" s="19"/>
      <c r="P11" s="21"/>
      <c r="Q11" s="88">
        <f t="shared" si="12"/>
        <v>72</v>
      </c>
      <c r="R11" s="80">
        <f t="shared" si="3"/>
        <v>0.4375</v>
      </c>
      <c r="S11" s="22"/>
      <c r="T11" s="19"/>
      <c r="U11" s="88">
        <f t="shared" si="13"/>
        <v>72</v>
      </c>
      <c r="V11" s="80">
        <f t="shared" si="4"/>
        <v>0.4375</v>
      </c>
      <c r="W11" s="19"/>
      <c r="X11" s="21"/>
      <c r="Y11" s="88">
        <f t="shared" si="14"/>
        <v>72</v>
      </c>
      <c r="Z11" s="80">
        <f t="shared" si="5"/>
        <v>0.4375</v>
      </c>
      <c r="AA11" s="19"/>
      <c r="AB11" s="21"/>
      <c r="AC11" s="88">
        <f t="shared" si="15"/>
        <v>72</v>
      </c>
      <c r="AD11" s="80">
        <f t="shared" si="6"/>
        <v>0.4375</v>
      </c>
      <c r="AE11" s="19"/>
      <c r="AF11" s="21"/>
      <c r="AG11" s="88">
        <f t="shared" si="16"/>
        <v>72</v>
      </c>
      <c r="AH11" s="80">
        <f t="shared" si="7"/>
        <v>0.4375</v>
      </c>
      <c r="AI11" s="19"/>
      <c r="AJ11" s="21"/>
      <c r="AK11" s="88">
        <f t="shared" si="17"/>
        <v>72</v>
      </c>
      <c r="AL11" s="80">
        <f t="shared" si="8"/>
        <v>0.4375</v>
      </c>
      <c r="AM11" s="19"/>
      <c r="AN11" s="21"/>
      <c r="AO11" s="89">
        <f t="shared" si="18"/>
        <v>72</v>
      </c>
    </row>
    <row r="12" spans="1:41">
      <c r="A12" s="87"/>
      <c r="B12" s="84">
        <v>0.45833333333333298</v>
      </c>
      <c r="C12" s="10"/>
      <c r="D12" s="15"/>
      <c r="E12" s="85">
        <f t="shared" si="9"/>
        <v>72</v>
      </c>
      <c r="F12" s="84">
        <f t="shared" si="0"/>
        <v>0.45833333333333298</v>
      </c>
      <c r="G12" s="10"/>
      <c r="H12" s="15"/>
      <c r="I12" s="85">
        <f t="shared" si="10"/>
        <v>72</v>
      </c>
      <c r="J12" s="84">
        <f t="shared" si="1"/>
        <v>0.45833333333333298</v>
      </c>
      <c r="K12" s="10"/>
      <c r="L12" s="15"/>
      <c r="M12" s="85">
        <f t="shared" si="11"/>
        <v>72</v>
      </c>
      <c r="N12" s="84">
        <f t="shared" si="2"/>
        <v>0.45833333333333298</v>
      </c>
      <c r="O12" s="10"/>
      <c r="P12" s="15"/>
      <c r="Q12" s="85">
        <f t="shared" si="12"/>
        <v>72</v>
      </c>
      <c r="R12" s="84">
        <f t="shared" si="3"/>
        <v>0.45833333333333298</v>
      </c>
      <c r="S12" s="24"/>
      <c r="T12" s="10"/>
      <c r="U12" s="85">
        <f t="shared" si="13"/>
        <v>72</v>
      </c>
      <c r="V12" s="84">
        <f t="shared" si="4"/>
        <v>0.45833333333333298</v>
      </c>
      <c r="W12" s="10"/>
      <c r="X12" s="15"/>
      <c r="Y12" s="85">
        <f t="shared" si="14"/>
        <v>72</v>
      </c>
      <c r="Z12" s="84">
        <f t="shared" si="5"/>
        <v>0.45833333333333298</v>
      </c>
      <c r="AA12" s="10"/>
      <c r="AB12" s="15"/>
      <c r="AC12" s="85">
        <f t="shared" si="15"/>
        <v>72</v>
      </c>
      <c r="AD12" s="84">
        <f t="shared" si="6"/>
        <v>0.45833333333333298</v>
      </c>
      <c r="AE12" s="10"/>
      <c r="AF12" s="15"/>
      <c r="AG12" s="85">
        <f t="shared" si="16"/>
        <v>72</v>
      </c>
      <c r="AH12" s="84">
        <f t="shared" si="7"/>
        <v>0.45833333333333298</v>
      </c>
      <c r="AI12" s="10"/>
      <c r="AJ12" s="15"/>
      <c r="AK12" s="85">
        <f t="shared" si="17"/>
        <v>72</v>
      </c>
      <c r="AL12" s="84">
        <f t="shared" si="8"/>
        <v>0.45833333333333298</v>
      </c>
      <c r="AM12" s="10"/>
      <c r="AN12" s="15"/>
      <c r="AO12" s="86">
        <f t="shared" si="18"/>
        <v>72</v>
      </c>
    </row>
    <row r="13" spans="1:41">
      <c r="A13" s="87"/>
      <c r="B13" s="80">
        <v>0.47916666666666702</v>
      </c>
      <c r="C13" s="19"/>
      <c r="D13" s="21"/>
      <c r="E13" s="88">
        <f t="shared" si="9"/>
        <v>72</v>
      </c>
      <c r="F13" s="80">
        <f t="shared" si="0"/>
        <v>0.47916666666666702</v>
      </c>
      <c r="G13" s="19"/>
      <c r="H13" s="21"/>
      <c r="I13" s="88">
        <f t="shared" si="10"/>
        <v>72</v>
      </c>
      <c r="J13" s="80">
        <f t="shared" si="1"/>
        <v>0.47916666666666702</v>
      </c>
      <c r="K13" s="19"/>
      <c r="L13" s="21"/>
      <c r="M13" s="88">
        <f t="shared" si="11"/>
        <v>72</v>
      </c>
      <c r="N13" s="80">
        <f t="shared" si="2"/>
        <v>0.47916666666666702</v>
      </c>
      <c r="O13" s="19"/>
      <c r="P13" s="20"/>
      <c r="Q13" s="88">
        <f t="shared" si="12"/>
        <v>72</v>
      </c>
      <c r="R13" s="80">
        <f t="shared" si="3"/>
        <v>0.47916666666666702</v>
      </c>
      <c r="S13" s="22"/>
      <c r="T13" s="19"/>
      <c r="U13" s="88">
        <f t="shared" si="13"/>
        <v>72</v>
      </c>
      <c r="V13" s="80">
        <f t="shared" si="4"/>
        <v>0.47916666666666702</v>
      </c>
      <c r="W13" s="19"/>
      <c r="X13" s="21"/>
      <c r="Y13" s="88">
        <f t="shared" si="14"/>
        <v>72</v>
      </c>
      <c r="Z13" s="80">
        <f t="shared" si="5"/>
        <v>0.47916666666666702</v>
      </c>
      <c r="AA13" s="19"/>
      <c r="AB13" s="21"/>
      <c r="AC13" s="88">
        <f t="shared" si="15"/>
        <v>72</v>
      </c>
      <c r="AD13" s="80">
        <f t="shared" si="6"/>
        <v>0.47916666666666702</v>
      </c>
      <c r="AE13" s="19"/>
      <c r="AF13" s="21"/>
      <c r="AG13" s="88">
        <f t="shared" si="16"/>
        <v>72</v>
      </c>
      <c r="AH13" s="80">
        <f t="shared" si="7"/>
        <v>0.47916666666666702</v>
      </c>
      <c r="AI13" s="19"/>
      <c r="AJ13" s="21"/>
      <c r="AK13" s="88">
        <f t="shared" si="17"/>
        <v>72</v>
      </c>
      <c r="AL13" s="80">
        <f t="shared" si="8"/>
        <v>0.47916666666666702</v>
      </c>
      <c r="AM13" s="19"/>
      <c r="AN13" s="21"/>
      <c r="AO13" s="89">
        <f t="shared" si="18"/>
        <v>72</v>
      </c>
    </row>
    <row r="14" spans="1:41">
      <c r="A14" s="87"/>
      <c r="B14" s="84">
        <v>0.5</v>
      </c>
      <c r="C14" s="10"/>
      <c r="D14" s="15"/>
      <c r="E14" s="85">
        <f t="shared" si="9"/>
        <v>72</v>
      </c>
      <c r="F14" s="84">
        <f t="shared" si="0"/>
        <v>0.5</v>
      </c>
      <c r="G14" s="10"/>
      <c r="H14" s="15"/>
      <c r="I14" s="85">
        <f t="shared" si="10"/>
        <v>72</v>
      </c>
      <c r="J14" s="84">
        <f t="shared" si="1"/>
        <v>0.5</v>
      </c>
      <c r="K14" s="10"/>
      <c r="L14" s="26"/>
      <c r="M14" s="85">
        <f t="shared" si="11"/>
        <v>72</v>
      </c>
      <c r="N14" s="84">
        <f t="shared" si="2"/>
        <v>0.5</v>
      </c>
      <c r="O14" s="10"/>
      <c r="P14" s="15"/>
      <c r="Q14" s="85">
        <f t="shared" si="12"/>
        <v>72</v>
      </c>
      <c r="R14" s="84">
        <f t="shared" si="3"/>
        <v>0.5</v>
      </c>
      <c r="S14" s="24"/>
      <c r="T14" s="10"/>
      <c r="U14" s="85">
        <f t="shared" si="13"/>
        <v>72</v>
      </c>
      <c r="V14" s="84">
        <f t="shared" si="4"/>
        <v>0.5</v>
      </c>
      <c r="W14" s="10"/>
      <c r="X14" s="15"/>
      <c r="Y14" s="85">
        <f t="shared" si="14"/>
        <v>72</v>
      </c>
      <c r="Z14" s="84">
        <f t="shared" si="5"/>
        <v>0.5</v>
      </c>
      <c r="AA14" s="10"/>
      <c r="AB14" s="15"/>
      <c r="AC14" s="85">
        <f t="shared" si="15"/>
        <v>72</v>
      </c>
      <c r="AD14" s="84">
        <f t="shared" si="6"/>
        <v>0.5</v>
      </c>
      <c r="AE14" s="10"/>
      <c r="AF14" s="15"/>
      <c r="AG14" s="85">
        <f t="shared" si="16"/>
        <v>72</v>
      </c>
      <c r="AH14" s="84">
        <f t="shared" si="7"/>
        <v>0.5</v>
      </c>
      <c r="AI14" s="10"/>
      <c r="AJ14" s="15"/>
      <c r="AK14" s="85">
        <f t="shared" si="17"/>
        <v>72</v>
      </c>
      <c r="AL14" s="84">
        <f t="shared" si="8"/>
        <v>0.5</v>
      </c>
      <c r="AM14" s="10"/>
      <c r="AN14" s="15"/>
      <c r="AO14" s="86">
        <f t="shared" si="18"/>
        <v>72</v>
      </c>
    </row>
    <row r="15" spans="1:41">
      <c r="A15" s="87"/>
      <c r="B15" s="80">
        <v>0.52083333333333304</v>
      </c>
      <c r="C15" s="19"/>
      <c r="D15" s="21"/>
      <c r="E15" s="88">
        <f t="shared" si="9"/>
        <v>72</v>
      </c>
      <c r="F15" s="80">
        <f t="shared" si="0"/>
        <v>0.52083333333333304</v>
      </c>
      <c r="G15" s="19"/>
      <c r="H15" s="21"/>
      <c r="I15" s="88">
        <f t="shared" si="10"/>
        <v>72</v>
      </c>
      <c r="J15" s="80">
        <f t="shared" si="1"/>
        <v>0.52083333333333304</v>
      </c>
      <c r="K15" s="19"/>
      <c r="L15" s="21"/>
      <c r="M15" s="88">
        <f t="shared" si="11"/>
        <v>72</v>
      </c>
      <c r="N15" s="80">
        <f t="shared" si="2"/>
        <v>0.52083333333333304</v>
      </c>
      <c r="O15" s="19"/>
      <c r="P15" s="21"/>
      <c r="Q15" s="88">
        <f t="shared" si="12"/>
        <v>72</v>
      </c>
      <c r="R15" s="80">
        <f t="shared" si="3"/>
        <v>0.52083333333333304</v>
      </c>
      <c r="S15" s="22"/>
      <c r="T15" s="19"/>
      <c r="U15" s="88">
        <f t="shared" si="13"/>
        <v>72</v>
      </c>
      <c r="V15" s="80">
        <f t="shared" si="4"/>
        <v>0.52083333333333304</v>
      </c>
      <c r="W15" s="19"/>
      <c r="X15" s="21"/>
      <c r="Y15" s="88">
        <f t="shared" si="14"/>
        <v>72</v>
      </c>
      <c r="Z15" s="80">
        <f t="shared" si="5"/>
        <v>0.52083333333333304</v>
      </c>
      <c r="AA15" s="19"/>
      <c r="AB15" s="21"/>
      <c r="AC15" s="88">
        <f t="shared" si="15"/>
        <v>72</v>
      </c>
      <c r="AD15" s="80">
        <f t="shared" si="6"/>
        <v>0.52083333333333304</v>
      </c>
      <c r="AE15" s="19"/>
      <c r="AF15" s="21"/>
      <c r="AG15" s="88">
        <f t="shared" si="16"/>
        <v>72</v>
      </c>
      <c r="AH15" s="80">
        <f t="shared" si="7"/>
        <v>0.52083333333333304</v>
      </c>
      <c r="AI15" s="19"/>
      <c r="AJ15" s="21"/>
      <c r="AK15" s="88">
        <f t="shared" si="17"/>
        <v>72</v>
      </c>
      <c r="AL15" s="80">
        <f t="shared" si="8"/>
        <v>0.52083333333333304</v>
      </c>
      <c r="AM15" s="19"/>
      <c r="AN15" s="21"/>
      <c r="AO15" s="89">
        <f t="shared" si="18"/>
        <v>72</v>
      </c>
    </row>
    <row r="16" spans="1:41">
      <c r="A16" s="87"/>
      <c r="B16" s="84">
        <v>0.54166666666666596</v>
      </c>
      <c r="C16" s="10"/>
      <c r="D16" s="15"/>
      <c r="E16" s="85">
        <f t="shared" si="9"/>
        <v>72</v>
      </c>
      <c r="F16" s="84">
        <f t="shared" si="0"/>
        <v>0.54166666666666596</v>
      </c>
      <c r="G16" s="10"/>
      <c r="H16" s="15"/>
      <c r="I16" s="85">
        <f t="shared" si="10"/>
        <v>72</v>
      </c>
      <c r="J16" s="84">
        <f t="shared" si="1"/>
        <v>0.54166666666666596</v>
      </c>
      <c r="K16" s="10"/>
      <c r="L16" s="15"/>
      <c r="M16" s="85">
        <f t="shared" si="11"/>
        <v>72</v>
      </c>
      <c r="N16" s="84">
        <f t="shared" si="2"/>
        <v>0.54166666666666596</v>
      </c>
      <c r="O16" s="10"/>
      <c r="P16" s="15"/>
      <c r="Q16" s="85">
        <f t="shared" si="12"/>
        <v>72</v>
      </c>
      <c r="R16" s="84">
        <f t="shared" si="3"/>
        <v>0.54166666666666596</v>
      </c>
      <c r="S16" s="24"/>
      <c r="T16" s="25"/>
      <c r="U16" s="85">
        <f t="shared" si="13"/>
        <v>72</v>
      </c>
      <c r="V16" s="84">
        <f t="shared" si="4"/>
        <v>0.54166666666666596</v>
      </c>
      <c r="W16" s="10"/>
      <c r="X16" s="15"/>
      <c r="Y16" s="85">
        <f t="shared" si="14"/>
        <v>72</v>
      </c>
      <c r="Z16" s="84">
        <f t="shared" si="5"/>
        <v>0.54166666666666596</v>
      </c>
      <c r="AA16" s="10"/>
      <c r="AB16" s="15"/>
      <c r="AC16" s="85">
        <f t="shared" si="15"/>
        <v>72</v>
      </c>
      <c r="AD16" s="84">
        <f t="shared" si="6"/>
        <v>0.54166666666666596</v>
      </c>
      <c r="AE16" s="10"/>
      <c r="AF16" s="15"/>
      <c r="AG16" s="85">
        <f t="shared" si="16"/>
        <v>72</v>
      </c>
      <c r="AH16" s="84">
        <f t="shared" si="7"/>
        <v>0.54166666666666596</v>
      </c>
      <c r="AI16" s="10"/>
      <c r="AJ16" s="15"/>
      <c r="AK16" s="85">
        <f t="shared" si="17"/>
        <v>72</v>
      </c>
      <c r="AL16" s="84">
        <f t="shared" si="8"/>
        <v>0.54166666666666596</v>
      </c>
      <c r="AM16" s="10"/>
      <c r="AN16" s="15"/>
      <c r="AO16" s="86">
        <f t="shared" si="18"/>
        <v>72</v>
      </c>
    </row>
    <row r="17" spans="1:41">
      <c r="A17" s="87"/>
      <c r="B17" s="84">
        <v>0.5625</v>
      </c>
      <c r="C17" s="10"/>
      <c r="D17" s="15"/>
      <c r="E17" s="85">
        <f t="shared" si="9"/>
        <v>72</v>
      </c>
      <c r="F17" s="84">
        <f t="shared" si="0"/>
        <v>0.5625</v>
      </c>
      <c r="G17" s="10"/>
      <c r="H17" s="15"/>
      <c r="I17" s="85">
        <f t="shared" si="10"/>
        <v>72</v>
      </c>
      <c r="J17" s="84">
        <f t="shared" si="1"/>
        <v>0.5625</v>
      </c>
      <c r="K17" s="10"/>
      <c r="L17" s="26"/>
      <c r="M17" s="85">
        <f t="shared" si="11"/>
        <v>72</v>
      </c>
      <c r="N17" s="84">
        <f t="shared" si="2"/>
        <v>0.5625</v>
      </c>
      <c r="O17" s="10"/>
      <c r="P17" s="15"/>
      <c r="Q17" s="85">
        <f t="shared" si="12"/>
        <v>72</v>
      </c>
      <c r="R17" s="84">
        <f t="shared" si="3"/>
        <v>0.5625</v>
      </c>
      <c r="S17" s="24"/>
      <c r="T17" s="10"/>
      <c r="U17" s="85">
        <f t="shared" si="13"/>
        <v>72</v>
      </c>
      <c r="V17" s="84">
        <f t="shared" si="4"/>
        <v>0.5625</v>
      </c>
      <c r="W17" s="10"/>
      <c r="X17" s="15"/>
      <c r="Y17" s="85">
        <f t="shared" si="14"/>
        <v>72</v>
      </c>
      <c r="Z17" s="84">
        <f t="shared" si="5"/>
        <v>0.5625</v>
      </c>
      <c r="AA17" s="10"/>
      <c r="AB17" s="15"/>
      <c r="AC17" s="85">
        <f t="shared" si="15"/>
        <v>72</v>
      </c>
      <c r="AD17" s="84">
        <f t="shared" si="6"/>
        <v>0.5625</v>
      </c>
      <c r="AE17" s="10"/>
      <c r="AF17" s="15"/>
      <c r="AG17" s="85">
        <f t="shared" si="16"/>
        <v>72</v>
      </c>
      <c r="AH17" s="84">
        <f t="shared" si="7"/>
        <v>0.5625</v>
      </c>
      <c r="AI17" s="10"/>
      <c r="AJ17" s="15"/>
      <c r="AK17" s="85">
        <f t="shared" si="17"/>
        <v>72</v>
      </c>
      <c r="AL17" s="84">
        <f t="shared" si="8"/>
        <v>0.5625</v>
      </c>
      <c r="AM17" s="10"/>
      <c r="AN17" s="15"/>
      <c r="AO17" s="86">
        <f t="shared" si="18"/>
        <v>72</v>
      </c>
    </row>
    <row r="18" spans="1:41">
      <c r="A18" s="87"/>
      <c r="B18" s="80">
        <v>0.58333333333333304</v>
      </c>
      <c r="C18" s="19"/>
      <c r="D18" s="21"/>
      <c r="E18" s="88">
        <f t="shared" si="9"/>
        <v>72</v>
      </c>
      <c r="F18" s="80">
        <f t="shared" si="0"/>
        <v>0.58333333333333304</v>
      </c>
      <c r="G18" s="19"/>
      <c r="H18" s="21"/>
      <c r="I18" s="88">
        <f t="shared" si="10"/>
        <v>72</v>
      </c>
      <c r="J18" s="80">
        <f t="shared" si="1"/>
        <v>0.58333333333333304</v>
      </c>
      <c r="K18" s="19"/>
      <c r="L18" s="21"/>
      <c r="M18" s="88">
        <f t="shared" si="11"/>
        <v>72</v>
      </c>
      <c r="N18" s="80">
        <f t="shared" si="2"/>
        <v>0.58333333333333304</v>
      </c>
      <c r="O18" s="19"/>
      <c r="P18" s="21"/>
      <c r="Q18" s="88">
        <f t="shared" si="12"/>
        <v>72</v>
      </c>
      <c r="R18" s="80">
        <f t="shared" si="3"/>
        <v>0.58333333333333304</v>
      </c>
      <c r="S18" s="22"/>
      <c r="T18" s="19"/>
      <c r="U18" s="88">
        <f t="shared" si="13"/>
        <v>72</v>
      </c>
      <c r="V18" s="80">
        <f t="shared" si="4"/>
        <v>0.58333333333333304</v>
      </c>
      <c r="W18" s="19"/>
      <c r="X18" s="21"/>
      <c r="Y18" s="88">
        <f t="shared" si="14"/>
        <v>72</v>
      </c>
      <c r="Z18" s="80">
        <f t="shared" si="5"/>
        <v>0.58333333333333304</v>
      </c>
      <c r="AA18" s="19"/>
      <c r="AB18" s="21"/>
      <c r="AC18" s="88">
        <f t="shared" si="15"/>
        <v>72</v>
      </c>
      <c r="AD18" s="80">
        <f t="shared" si="6"/>
        <v>0.58333333333333304</v>
      </c>
      <c r="AE18" s="19"/>
      <c r="AF18" s="21"/>
      <c r="AG18" s="88">
        <f t="shared" si="16"/>
        <v>72</v>
      </c>
      <c r="AH18" s="80">
        <f t="shared" si="7"/>
        <v>0.58333333333333304</v>
      </c>
      <c r="AI18" s="19"/>
      <c r="AJ18" s="21"/>
      <c r="AK18" s="88">
        <f t="shared" si="17"/>
        <v>72</v>
      </c>
      <c r="AL18" s="80">
        <f t="shared" si="8"/>
        <v>0.58333333333333304</v>
      </c>
      <c r="AM18" s="19"/>
      <c r="AN18" s="20"/>
      <c r="AO18" s="89">
        <f t="shared" si="18"/>
        <v>72</v>
      </c>
    </row>
    <row r="19" spans="1:41">
      <c r="A19" s="87"/>
      <c r="B19" s="84">
        <v>0.60416666666666596</v>
      </c>
      <c r="C19" s="10"/>
      <c r="D19" s="15"/>
      <c r="E19" s="85">
        <f t="shared" si="9"/>
        <v>72</v>
      </c>
      <c r="F19" s="84">
        <f t="shared" si="0"/>
        <v>0.60416666666666596</v>
      </c>
      <c r="G19" s="10"/>
      <c r="H19" s="15"/>
      <c r="I19" s="85">
        <f t="shared" si="10"/>
        <v>72</v>
      </c>
      <c r="J19" s="84">
        <f t="shared" si="1"/>
        <v>0.60416666666666596</v>
      </c>
      <c r="K19" s="10"/>
      <c r="L19" s="15"/>
      <c r="M19" s="85">
        <f t="shared" si="11"/>
        <v>72</v>
      </c>
      <c r="N19" s="84">
        <f t="shared" si="2"/>
        <v>0.60416666666666596</v>
      </c>
      <c r="O19" s="10"/>
      <c r="P19" s="15"/>
      <c r="Q19" s="85">
        <f t="shared" si="12"/>
        <v>72</v>
      </c>
      <c r="R19" s="84">
        <f t="shared" si="3"/>
        <v>0.60416666666666596</v>
      </c>
      <c r="S19" s="24"/>
      <c r="T19" s="10"/>
      <c r="U19" s="85">
        <f t="shared" si="13"/>
        <v>72</v>
      </c>
      <c r="V19" s="84">
        <f t="shared" si="4"/>
        <v>0.60416666666666596</v>
      </c>
      <c r="W19" s="10"/>
      <c r="X19" s="15"/>
      <c r="Y19" s="85">
        <f t="shared" si="14"/>
        <v>72</v>
      </c>
      <c r="Z19" s="84">
        <f t="shared" si="5"/>
        <v>0.60416666666666596</v>
      </c>
      <c r="AA19" s="10"/>
      <c r="AB19" s="15"/>
      <c r="AC19" s="85">
        <f t="shared" si="15"/>
        <v>72</v>
      </c>
      <c r="AD19" s="84">
        <f t="shared" si="6"/>
        <v>0.60416666666666596</v>
      </c>
      <c r="AE19" s="10"/>
      <c r="AF19" s="15"/>
      <c r="AG19" s="85">
        <f t="shared" si="16"/>
        <v>72</v>
      </c>
      <c r="AH19" s="84">
        <f t="shared" si="7"/>
        <v>0.60416666666666596</v>
      </c>
      <c r="AI19" s="10"/>
      <c r="AJ19" s="26"/>
      <c r="AK19" s="85">
        <f t="shared" si="17"/>
        <v>72</v>
      </c>
      <c r="AL19" s="84">
        <f t="shared" si="8"/>
        <v>0.60416666666666596</v>
      </c>
      <c r="AM19" s="10"/>
      <c r="AN19" s="15"/>
      <c r="AO19" s="86">
        <f t="shared" si="18"/>
        <v>72</v>
      </c>
    </row>
    <row r="20" spans="1:41">
      <c r="A20" s="87"/>
      <c r="B20" s="80">
        <v>0.625</v>
      </c>
      <c r="C20" s="19"/>
      <c r="D20" s="21"/>
      <c r="E20" s="88">
        <f t="shared" si="9"/>
        <v>72</v>
      </c>
      <c r="F20" s="80">
        <f t="shared" si="0"/>
        <v>0.625</v>
      </c>
      <c r="G20" s="19"/>
      <c r="H20" s="21"/>
      <c r="I20" s="88">
        <f t="shared" si="10"/>
        <v>72</v>
      </c>
      <c r="J20" s="80">
        <f t="shared" si="1"/>
        <v>0.625</v>
      </c>
      <c r="K20" s="19"/>
      <c r="L20" s="21"/>
      <c r="M20" s="88">
        <f t="shared" si="11"/>
        <v>72</v>
      </c>
      <c r="N20" s="80">
        <f t="shared" si="2"/>
        <v>0.625</v>
      </c>
      <c r="O20" s="19"/>
      <c r="P20" s="21"/>
      <c r="Q20" s="88">
        <f t="shared" si="12"/>
        <v>72</v>
      </c>
      <c r="R20" s="80">
        <f t="shared" si="3"/>
        <v>0.625</v>
      </c>
      <c r="S20" s="27"/>
      <c r="T20" s="23"/>
      <c r="U20" s="88">
        <f t="shared" si="13"/>
        <v>72</v>
      </c>
      <c r="V20" s="80">
        <f t="shared" si="4"/>
        <v>0.625</v>
      </c>
      <c r="W20" s="19"/>
      <c r="X20" s="21"/>
      <c r="Y20" s="88">
        <f t="shared" si="14"/>
        <v>72</v>
      </c>
      <c r="Z20" s="80">
        <f t="shared" si="5"/>
        <v>0.625</v>
      </c>
      <c r="AA20" s="19"/>
      <c r="AB20" s="21"/>
      <c r="AC20" s="88">
        <f t="shared" si="15"/>
        <v>72</v>
      </c>
      <c r="AD20" s="80">
        <f t="shared" si="6"/>
        <v>0.625</v>
      </c>
      <c r="AE20" s="19"/>
      <c r="AF20" s="21"/>
      <c r="AG20" s="88">
        <f t="shared" si="16"/>
        <v>72</v>
      </c>
      <c r="AH20" s="80">
        <f t="shared" si="7"/>
        <v>0.625</v>
      </c>
      <c r="AI20" s="23"/>
      <c r="AJ20" s="20"/>
      <c r="AK20" s="88">
        <f t="shared" si="17"/>
        <v>72</v>
      </c>
      <c r="AL20" s="80">
        <f t="shared" si="8"/>
        <v>0.625</v>
      </c>
      <c r="AM20" s="19"/>
      <c r="AN20" s="21"/>
      <c r="AO20" s="86">
        <f t="shared" si="18"/>
        <v>72</v>
      </c>
    </row>
    <row r="21" spans="1:41">
      <c r="A21" s="90" t="s">
        <v>12</v>
      </c>
      <c r="B21" s="84">
        <v>0.64583333333333304</v>
      </c>
      <c r="C21" s="25"/>
      <c r="D21" s="26"/>
      <c r="E21" s="85">
        <f t="shared" si="9"/>
        <v>72</v>
      </c>
      <c r="F21" s="84">
        <f t="shared" si="0"/>
        <v>0.64583333333333304</v>
      </c>
      <c r="G21" s="25"/>
      <c r="H21" s="26"/>
      <c r="I21" s="85">
        <f t="shared" si="10"/>
        <v>72</v>
      </c>
      <c r="J21" s="84">
        <f t="shared" si="1"/>
        <v>0.64583333333333304</v>
      </c>
      <c r="K21" s="25"/>
      <c r="L21" s="26"/>
      <c r="M21" s="85">
        <f t="shared" si="11"/>
        <v>72</v>
      </c>
      <c r="N21" s="84">
        <f t="shared" si="2"/>
        <v>0.64583333333333304</v>
      </c>
      <c r="O21" s="25"/>
      <c r="P21" s="26"/>
      <c r="Q21" s="85">
        <f t="shared" si="12"/>
        <v>72</v>
      </c>
      <c r="R21" s="84">
        <f t="shared" si="3"/>
        <v>0.64583333333333304</v>
      </c>
      <c r="S21" s="28"/>
      <c r="T21" s="25"/>
      <c r="U21" s="85">
        <f t="shared" si="13"/>
        <v>72</v>
      </c>
      <c r="V21" s="84">
        <f t="shared" si="4"/>
        <v>0.64583333333333304</v>
      </c>
      <c r="W21" s="25"/>
      <c r="X21" s="26"/>
      <c r="Y21" s="85">
        <f t="shared" si="14"/>
        <v>72</v>
      </c>
      <c r="Z21" s="84">
        <f t="shared" si="5"/>
        <v>0.64583333333333304</v>
      </c>
      <c r="AA21" s="25"/>
      <c r="AB21" s="26"/>
      <c r="AC21" s="85">
        <f t="shared" si="15"/>
        <v>72</v>
      </c>
      <c r="AD21" s="84">
        <f t="shared" si="6"/>
        <v>0.64583333333333304</v>
      </c>
      <c r="AE21" s="25"/>
      <c r="AF21" s="26"/>
      <c r="AG21" s="85">
        <f t="shared" si="16"/>
        <v>72</v>
      </c>
      <c r="AH21" s="84">
        <f t="shared" si="7"/>
        <v>0.64583333333333304</v>
      </c>
      <c r="AI21" s="25"/>
      <c r="AJ21" s="26"/>
      <c r="AK21" s="85">
        <f t="shared" si="17"/>
        <v>72</v>
      </c>
      <c r="AL21" s="84">
        <f t="shared" si="8"/>
        <v>0.64583333333333304</v>
      </c>
      <c r="AM21" s="25"/>
      <c r="AN21" s="26"/>
      <c r="AO21" s="93">
        <f t="shared" si="18"/>
        <v>72</v>
      </c>
    </row>
    <row r="22" spans="1:41">
      <c r="A22" s="83"/>
      <c r="B22" s="80">
        <v>0.66666666666666596</v>
      </c>
      <c r="C22" s="19"/>
      <c r="D22" s="21"/>
      <c r="E22" s="88">
        <f t="shared" si="9"/>
        <v>72</v>
      </c>
      <c r="F22" s="80">
        <f t="shared" si="0"/>
        <v>0.66666666666666596</v>
      </c>
      <c r="G22" s="19"/>
      <c r="H22" s="21"/>
      <c r="I22" s="88">
        <f t="shared" si="10"/>
        <v>72</v>
      </c>
      <c r="J22" s="80">
        <f t="shared" si="1"/>
        <v>0.66666666666666596</v>
      </c>
      <c r="K22" s="19"/>
      <c r="L22" s="21"/>
      <c r="M22" s="88">
        <f t="shared" si="11"/>
        <v>72</v>
      </c>
      <c r="N22" s="80">
        <f t="shared" si="2"/>
        <v>0.66666666666666596</v>
      </c>
      <c r="O22" s="19"/>
      <c r="P22" s="21"/>
      <c r="Q22" s="88">
        <f t="shared" si="12"/>
        <v>72</v>
      </c>
      <c r="R22" s="80">
        <f t="shared" si="3"/>
        <v>0.66666666666666596</v>
      </c>
      <c r="S22" s="22"/>
      <c r="T22" s="19"/>
      <c r="U22" s="88">
        <f t="shared" si="13"/>
        <v>72</v>
      </c>
      <c r="V22" s="80">
        <f t="shared" si="4"/>
        <v>0.66666666666666596</v>
      </c>
      <c r="W22" s="19"/>
      <c r="X22" s="21"/>
      <c r="Y22" s="88">
        <f t="shared" si="14"/>
        <v>72</v>
      </c>
      <c r="Z22" s="80">
        <f t="shared" si="5"/>
        <v>0.66666666666666596</v>
      </c>
      <c r="AA22" s="19"/>
      <c r="AB22" s="21"/>
      <c r="AC22" s="88">
        <f t="shared" si="15"/>
        <v>72</v>
      </c>
      <c r="AD22" s="80">
        <f t="shared" si="6"/>
        <v>0.66666666666666596</v>
      </c>
      <c r="AE22" s="19"/>
      <c r="AF22" s="21"/>
      <c r="AG22" s="88">
        <f t="shared" si="16"/>
        <v>72</v>
      </c>
      <c r="AH22" s="80">
        <f t="shared" si="7"/>
        <v>0.66666666666666596</v>
      </c>
      <c r="AI22" s="19"/>
      <c r="AJ22" s="21"/>
      <c r="AK22" s="88">
        <f t="shared" si="17"/>
        <v>72</v>
      </c>
      <c r="AL22" s="80">
        <f t="shared" si="8"/>
        <v>0.66666666666666596</v>
      </c>
      <c r="AM22" s="19"/>
      <c r="AN22" s="21"/>
      <c r="AO22" s="89">
        <f t="shared" si="18"/>
        <v>72</v>
      </c>
    </row>
    <row r="23" spans="1:41">
      <c r="A23" s="87"/>
      <c r="B23" s="84">
        <v>0.6875</v>
      </c>
      <c r="C23" s="10"/>
      <c r="D23" s="15"/>
      <c r="E23" s="85">
        <f t="shared" si="9"/>
        <v>72</v>
      </c>
      <c r="F23" s="84">
        <f t="shared" si="0"/>
        <v>0.6875</v>
      </c>
      <c r="G23" s="10"/>
      <c r="H23" s="15"/>
      <c r="I23" s="85">
        <f t="shared" si="10"/>
        <v>72</v>
      </c>
      <c r="J23" s="84">
        <f t="shared" si="1"/>
        <v>0.6875</v>
      </c>
      <c r="K23" s="10"/>
      <c r="L23" s="15"/>
      <c r="M23" s="85">
        <f t="shared" si="11"/>
        <v>72</v>
      </c>
      <c r="N23" s="84">
        <f t="shared" si="2"/>
        <v>0.6875</v>
      </c>
      <c r="O23" s="10"/>
      <c r="P23" s="15"/>
      <c r="Q23" s="85">
        <f t="shared" si="12"/>
        <v>72</v>
      </c>
      <c r="R23" s="84">
        <f t="shared" si="3"/>
        <v>0.6875</v>
      </c>
      <c r="S23" s="24"/>
      <c r="T23" s="10"/>
      <c r="U23" s="85">
        <f t="shared" si="13"/>
        <v>72</v>
      </c>
      <c r="V23" s="84">
        <f t="shared" si="4"/>
        <v>0.6875</v>
      </c>
      <c r="W23" s="10"/>
      <c r="X23" s="15"/>
      <c r="Y23" s="85">
        <f t="shared" si="14"/>
        <v>72</v>
      </c>
      <c r="Z23" s="84">
        <f t="shared" si="5"/>
        <v>0.6875</v>
      </c>
      <c r="AA23" s="10"/>
      <c r="AB23" s="15"/>
      <c r="AC23" s="85">
        <f t="shared" si="15"/>
        <v>72</v>
      </c>
      <c r="AD23" s="84">
        <f t="shared" si="6"/>
        <v>0.6875</v>
      </c>
      <c r="AE23" s="10"/>
      <c r="AF23" s="15"/>
      <c r="AG23" s="85">
        <f t="shared" si="16"/>
        <v>72</v>
      </c>
      <c r="AH23" s="84">
        <f t="shared" si="7"/>
        <v>0.6875</v>
      </c>
      <c r="AI23" s="10"/>
      <c r="AJ23" s="15"/>
      <c r="AK23" s="85">
        <f t="shared" si="17"/>
        <v>72</v>
      </c>
      <c r="AL23" s="84">
        <f t="shared" si="8"/>
        <v>0.6875</v>
      </c>
      <c r="AM23" s="10"/>
      <c r="AN23" s="15"/>
      <c r="AO23" s="86">
        <f t="shared" si="18"/>
        <v>72</v>
      </c>
    </row>
    <row r="24" spans="1:41">
      <c r="A24" s="87"/>
      <c r="B24" s="80">
        <v>0.70833333333333304</v>
      </c>
      <c r="C24" s="19"/>
      <c r="D24" s="21"/>
      <c r="E24" s="88">
        <f t="shared" si="9"/>
        <v>72</v>
      </c>
      <c r="F24" s="80">
        <f t="shared" si="0"/>
        <v>0.70833333333333304</v>
      </c>
      <c r="G24" s="19"/>
      <c r="H24" s="21"/>
      <c r="I24" s="88">
        <f t="shared" si="10"/>
        <v>72</v>
      </c>
      <c r="J24" s="80">
        <f t="shared" si="1"/>
        <v>0.70833333333333304</v>
      </c>
      <c r="K24" s="19"/>
      <c r="L24" s="21"/>
      <c r="M24" s="88">
        <f t="shared" si="11"/>
        <v>72</v>
      </c>
      <c r="N24" s="80">
        <f t="shared" si="2"/>
        <v>0.70833333333333304</v>
      </c>
      <c r="O24" s="19"/>
      <c r="P24" s="21"/>
      <c r="Q24" s="88">
        <f t="shared" si="12"/>
        <v>72</v>
      </c>
      <c r="R24" s="80">
        <f t="shared" si="3"/>
        <v>0.70833333333333304</v>
      </c>
      <c r="S24" s="22"/>
      <c r="T24" s="19"/>
      <c r="U24" s="88">
        <f t="shared" si="13"/>
        <v>72</v>
      </c>
      <c r="V24" s="80">
        <f t="shared" si="4"/>
        <v>0.70833333333333304</v>
      </c>
      <c r="W24" s="19"/>
      <c r="X24" s="21"/>
      <c r="Y24" s="88">
        <f t="shared" si="14"/>
        <v>72</v>
      </c>
      <c r="Z24" s="80">
        <f t="shared" si="5"/>
        <v>0.70833333333333304</v>
      </c>
      <c r="AA24" s="19"/>
      <c r="AB24" s="21"/>
      <c r="AC24" s="88">
        <f t="shared" si="15"/>
        <v>72</v>
      </c>
      <c r="AD24" s="80">
        <f t="shared" si="6"/>
        <v>0.70833333333333304</v>
      </c>
      <c r="AE24" s="19"/>
      <c r="AF24" s="21"/>
      <c r="AG24" s="88">
        <f t="shared" si="16"/>
        <v>72</v>
      </c>
      <c r="AH24" s="80">
        <f t="shared" si="7"/>
        <v>0.70833333333333304</v>
      </c>
      <c r="AI24" s="19"/>
      <c r="AJ24" s="21"/>
      <c r="AK24" s="88">
        <f t="shared" si="17"/>
        <v>72</v>
      </c>
      <c r="AL24" s="80">
        <f t="shared" si="8"/>
        <v>0.70833333333333304</v>
      </c>
      <c r="AM24" s="19"/>
      <c r="AN24" s="21"/>
      <c r="AO24" s="89">
        <f t="shared" si="18"/>
        <v>72</v>
      </c>
    </row>
    <row r="25" spans="1:41">
      <c r="A25" s="87"/>
      <c r="B25" s="84">
        <v>0.72916666666666596</v>
      </c>
      <c r="C25" s="10"/>
      <c r="D25" s="15"/>
      <c r="E25" s="85">
        <f t="shared" si="9"/>
        <v>72</v>
      </c>
      <c r="F25" s="84">
        <f t="shared" si="0"/>
        <v>0.72916666666666596</v>
      </c>
      <c r="G25" s="10"/>
      <c r="H25" s="15"/>
      <c r="I25" s="85">
        <f t="shared" si="10"/>
        <v>72</v>
      </c>
      <c r="J25" s="84">
        <f t="shared" si="1"/>
        <v>0.72916666666666596</v>
      </c>
      <c r="K25" s="10"/>
      <c r="L25" s="15"/>
      <c r="M25" s="85">
        <f t="shared" si="11"/>
        <v>72</v>
      </c>
      <c r="N25" s="84">
        <f t="shared" si="2"/>
        <v>0.72916666666666596</v>
      </c>
      <c r="O25" s="10"/>
      <c r="P25" s="15"/>
      <c r="Q25" s="85">
        <f t="shared" si="12"/>
        <v>72</v>
      </c>
      <c r="R25" s="84">
        <f t="shared" si="3"/>
        <v>0.72916666666666596</v>
      </c>
      <c r="S25" s="24"/>
      <c r="T25" s="10"/>
      <c r="U25" s="85">
        <f t="shared" si="13"/>
        <v>72</v>
      </c>
      <c r="V25" s="84">
        <f t="shared" si="4"/>
        <v>0.72916666666666596</v>
      </c>
      <c r="W25" s="10"/>
      <c r="X25" s="15"/>
      <c r="Y25" s="85">
        <f t="shared" si="14"/>
        <v>72</v>
      </c>
      <c r="Z25" s="84">
        <f t="shared" si="5"/>
        <v>0.72916666666666596</v>
      </c>
      <c r="AA25" s="10"/>
      <c r="AB25" s="15"/>
      <c r="AC25" s="85">
        <f t="shared" si="15"/>
        <v>72</v>
      </c>
      <c r="AD25" s="84">
        <f t="shared" si="6"/>
        <v>0.72916666666666596</v>
      </c>
      <c r="AE25" s="10"/>
      <c r="AF25" s="15"/>
      <c r="AG25" s="85">
        <f t="shared" si="16"/>
        <v>72</v>
      </c>
      <c r="AH25" s="84">
        <f t="shared" si="7"/>
        <v>0.72916666666666596</v>
      </c>
      <c r="AI25" s="10"/>
      <c r="AJ25" s="15"/>
      <c r="AK25" s="85">
        <f t="shared" si="17"/>
        <v>72</v>
      </c>
      <c r="AL25" s="84">
        <f t="shared" si="8"/>
        <v>0.72916666666666596</v>
      </c>
      <c r="AM25" s="10"/>
      <c r="AN25" s="15"/>
      <c r="AO25" s="86">
        <f t="shared" si="18"/>
        <v>72</v>
      </c>
    </row>
    <row r="26" spans="1:41">
      <c r="A26" s="87"/>
      <c r="B26" s="80">
        <v>0.75</v>
      </c>
      <c r="C26" s="19"/>
      <c r="D26" s="21"/>
      <c r="E26" s="88">
        <f t="shared" si="9"/>
        <v>72</v>
      </c>
      <c r="F26" s="80">
        <f t="shared" si="0"/>
        <v>0.75</v>
      </c>
      <c r="G26" s="19"/>
      <c r="H26" s="21"/>
      <c r="I26" s="88">
        <f t="shared" si="10"/>
        <v>72</v>
      </c>
      <c r="J26" s="80">
        <f t="shared" si="1"/>
        <v>0.75</v>
      </c>
      <c r="K26" s="19"/>
      <c r="L26" s="21"/>
      <c r="M26" s="88">
        <f t="shared" si="11"/>
        <v>72</v>
      </c>
      <c r="N26" s="80">
        <f t="shared" si="2"/>
        <v>0.75</v>
      </c>
      <c r="O26" s="19"/>
      <c r="P26" s="21"/>
      <c r="Q26" s="88">
        <f t="shared" si="12"/>
        <v>72</v>
      </c>
      <c r="R26" s="80">
        <f t="shared" si="3"/>
        <v>0.75</v>
      </c>
      <c r="S26" s="22"/>
      <c r="T26" s="19"/>
      <c r="U26" s="88">
        <f t="shared" si="13"/>
        <v>72</v>
      </c>
      <c r="V26" s="80">
        <f t="shared" si="4"/>
        <v>0.75</v>
      </c>
      <c r="W26" s="19"/>
      <c r="X26" s="21"/>
      <c r="Y26" s="88">
        <f t="shared" si="14"/>
        <v>72</v>
      </c>
      <c r="Z26" s="80">
        <f t="shared" si="5"/>
        <v>0.75</v>
      </c>
      <c r="AA26" s="19"/>
      <c r="AB26" s="21"/>
      <c r="AC26" s="88">
        <f t="shared" si="15"/>
        <v>72</v>
      </c>
      <c r="AD26" s="80">
        <f t="shared" si="6"/>
        <v>0.75</v>
      </c>
      <c r="AE26" s="19"/>
      <c r="AF26" s="21"/>
      <c r="AG26" s="88">
        <f t="shared" si="16"/>
        <v>72</v>
      </c>
      <c r="AH26" s="80">
        <f t="shared" si="7"/>
        <v>0.75</v>
      </c>
      <c r="AI26" s="19"/>
      <c r="AJ26" s="21"/>
      <c r="AK26" s="88">
        <f t="shared" si="17"/>
        <v>72</v>
      </c>
      <c r="AL26" s="80">
        <f t="shared" si="8"/>
        <v>0.75</v>
      </c>
      <c r="AM26" s="19"/>
      <c r="AN26" s="21"/>
      <c r="AO26" s="89">
        <f t="shared" si="18"/>
        <v>72</v>
      </c>
    </row>
    <row r="27" spans="1:41">
      <c r="A27" s="87"/>
      <c r="B27" s="84">
        <v>0.77083333333333304</v>
      </c>
      <c r="C27" s="10"/>
      <c r="D27" s="15"/>
      <c r="E27" s="85">
        <f t="shared" si="9"/>
        <v>72</v>
      </c>
      <c r="F27" s="84">
        <f t="shared" si="0"/>
        <v>0.77083333333333304</v>
      </c>
      <c r="G27" s="10"/>
      <c r="H27" s="15"/>
      <c r="I27" s="85">
        <f t="shared" si="10"/>
        <v>72</v>
      </c>
      <c r="J27" s="84">
        <f t="shared" si="1"/>
        <v>0.77083333333333304</v>
      </c>
      <c r="K27" s="10"/>
      <c r="L27" s="15"/>
      <c r="M27" s="85">
        <f t="shared" si="11"/>
        <v>72</v>
      </c>
      <c r="N27" s="84">
        <f t="shared" si="2"/>
        <v>0.77083333333333304</v>
      </c>
      <c r="O27" s="10"/>
      <c r="P27" s="15"/>
      <c r="Q27" s="85">
        <f t="shared" si="12"/>
        <v>72</v>
      </c>
      <c r="R27" s="84">
        <f t="shared" si="3"/>
        <v>0.77083333333333304</v>
      </c>
      <c r="S27" s="24"/>
      <c r="T27" s="10"/>
      <c r="U27" s="85">
        <f t="shared" si="13"/>
        <v>72</v>
      </c>
      <c r="V27" s="84">
        <f t="shared" si="4"/>
        <v>0.77083333333333304</v>
      </c>
      <c r="W27" s="10"/>
      <c r="X27" s="15"/>
      <c r="Y27" s="85">
        <f t="shared" si="14"/>
        <v>72</v>
      </c>
      <c r="Z27" s="84">
        <f t="shared" si="5"/>
        <v>0.77083333333333304</v>
      </c>
      <c r="AA27" s="10"/>
      <c r="AB27" s="15"/>
      <c r="AC27" s="85">
        <f t="shared" si="15"/>
        <v>72</v>
      </c>
      <c r="AD27" s="84">
        <f t="shared" si="6"/>
        <v>0.77083333333333304</v>
      </c>
      <c r="AE27" s="10"/>
      <c r="AF27" s="15"/>
      <c r="AG27" s="85">
        <f t="shared" si="16"/>
        <v>72</v>
      </c>
      <c r="AH27" s="84">
        <f t="shared" si="7"/>
        <v>0.77083333333333304</v>
      </c>
      <c r="AI27" s="10"/>
      <c r="AJ27" s="15"/>
      <c r="AK27" s="85">
        <f t="shared" si="17"/>
        <v>72</v>
      </c>
      <c r="AL27" s="84">
        <f t="shared" si="8"/>
        <v>0.77083333333333304</v>
      </c>
      <c r="AM27" s="10"/>
      <c r="AN27" s="15"/>
      <c r="AO27" s="86">
        <f t="shared" si="18"/>
        <v>72</v>
      </c>
    </row>
    <row r="28" spans="1:41">
      <c r="A28" s="87"/>
      <c r="B28" s="80">
        <v>0.79166666666666596</v>
      </c>
      <c r="C28" s="19"/>
      <c r="D28" s="21"/>
      <c r="E28" s="88">
        <f t="shared" si="9"/>
        <v>72</v>
      </c>
      <c r="F28" s="80">
        <f t="shared" si="0"/>
        <v>0.79166666666666596</v>
      </c>
      <c r="G28" s="19"/>
      <c r="H28" s="21"/>
      <c r="I28" s="88">
        <f t="shared" si="10"/>
        <v>72</v>
      </c>
      <c r="J28" s="80">
        <f t="shared" si="1"/>
        <v>0.79166666666666596</v>
      </c>
      <c r="K28" s="19"/>
      <c r="L28" s="21"/>
      <c r="M28" s="88">
        <f t="shared" si="11"/>
        <v>72</v>
      </c>
      <c r="N28" s="80">
        <f t="shared" si="2"/>
        <v>0.79166666666666596</v>
      </c>
      <c r="O28" s="19"/>
      <c r="P28" s="21"/>
      <c r="Q28" s="88">
        <f t="shared" si="12"/>
        <v>72</v>
      </c>
      <c r="R28" s="80">
        <f t="shared" si="3"/>
        <v>0.79166666666666596</v>
      </c>
      <c r="S28" s="22"/>
      <c r="T28" s="19"/>
      <c r="U28" s="88">
        <f t="shared" si="13"/>
        <v>72</v>
      </c>
      <c r="V28" s="80">
        <f t="shared" si="4"/>
        <v>0.79166666666666596</v>
      </c>
      <c r="W28" s="19"/>
      <c r="X28" s="21"/>
      <c r="Y28" s="88">
        <f>Y27</f>
        <v>72</v>
      </c>
      <c r="Z28" s="80">
        <f t="shared" si="5"/>
        <v>0.79166666666666596</v>
      </c>
      <c r="AA28" s="19"/>
      <c r="AB28" s="21"/>
      <c r="AC28" s="88">
        <f t="shared" si="15"/>
        <v>72</v>
      </c>
      <c r="AD28" s="80">
        <f t="shared" si="6"/>
        <v>0.79166666666666596</v>
      </c>
      <c r="AE28" s="19"/>
      <c r="AF28" s="21"/>
      <c r="AG28" s="88">
        <f t="shared" si="16"/>
        <v>72</v>
      </c>
      <c r="AH28" s="80">
        <f t="shared" si="7"/>
        <v>0.79166666666666596</v>
      </c>
      <c r="AI28" s="19"/>
      <c r="AJ28" s="21"/>
      <c r="AK28" s="88">
        <f t="shared" si="17"/>
        <v>72</v>
      </c>
      <c r="AL28" s="80">
        <f t="shared" si="8"/>
        <v>0.79166666666666596</v>
      </c>
      <c r="AM28" s="19"/>
      <c r="AN28" s="21"/>
      <c r="AO28" s="89">
        <f t="shared" si="18"/>
        <v>72</v>
      </c>
    </row>
    <row r="29" spans="1:41">
      <c r="A29" s="87"/>
      <c r="B29" s="84">
        <v>0.8125</v>
      </c>
      <c r="C29" s="10"/>
      <c r="D29" s="15"/>
      <c r="E29" s="85">
        <f t="shared" si="9"/>
        <v>72</v>
      </c>
      <c r="F29" s="84">
        <f t="shared" si="0"/>
        <v>0.8125</v>
      </c>
      <c r="G29" s="10"/>
      <c r="H29" s="15"/>
      <c r="I29" s="85">
        <f t="shared" si="10"/>
        <v>72</v>
      </c>
      <c r="J29" s="84">
        <f t="shared" si="1"/>
        <v>0.8125</v>
      </c>
      <c r="K29" s="10"/>
      <c r="L29" s="15"/>
      <c r="M29" s="85">
        <f t="shared" si="11"/>
        <v>72</v>
      </c>
      <c r="N29" s="84">
        <f t="shared" si="2"/>
        <v>0.8125</v>
      </c>
      <c r="O29" s="10"/>
      <c r="P29" s="15"/>
      <c r="Q29" s="85">
        <f t="shared" si="12"/>
        <v>72</v>
      </c>
      <c r="R29" s="84">
        <f t="shared" si="3"/>
        <v>0.8125</v>
      </c>
      <c r="S29" s="24"/>
      <c r="T29" s="10"/>
      <c r="U29" s="85">
        <f t="shared" si="13"/>
        <v>72</v>
      </c>
      <c r="V29" s="84">
        <f t="shared" si="4"/>
        <v>0.8125</v>
      </c>
      <c r="W29" s="10"/>
      <c r="X29" s="15"/>
      <c r="Y29" s="85">
        <f t="shared" si="14"/>
        <v>72</v>
      </c>
      <c r="Z29" s="84">
        <f t="shared" si="5"/>
        <v>0.8125</v>
      </c>
      <c r="AA29" s="10"/>
      <c r="AB29" s="15"/>
      <c r="AC29" s="85">
        <f t="shared" si="15"/>
        <v>72</v>
      </c>
      <c r="AD29" s="84">
        <f t="shared" si="6"/>
        <v>0.8125</v>
      </c>
      <c r="AE29" s="10"/>
      <c r="AF29" s="15"/>
      <c r="AG29" s="85">
        <f t="shared" si="16"/>
        <v>72</v>
      </c>
      <c r="AH29" s="84">
        <f t="shared" si="7"/>
        <v>0.8125</v>
      </c>
      <c r="AI29" s="10"/>
      <c r="AJ29" s="15"/>
      <c r="AK29" s="85">
        <f t="shared" si="17"/>
        <v>72</v>
      </c>
      <c r="AL29" s="84">
        <f t="shared" si="8"/>
        <v>0.8125</v>
      </c>
      <c r="AM29" s="10"/>
      <c r="AN29" s="15"/>
      <c r="AO29" s="86">
        <f t="shared" si="18"/>
        <v>72</v>
      </c>
    </row>
    <row r="30" spans="1:41">
      <c r="A30" s="87"/>
      <c r="B30" s="80">
        <v>0.83333333333333304</v>
      </c>
      <c r="C30" s="23"/>
      <c r="D30" s="20"/>
      <c r="E30" s="88">
        <f t="shared" si="9"/>
        <v>72</v>
      </c>
      <c r="F30" s="80">
        <f t="shared" si="0"/>
        <v>0.83333333333333304</v>
      </c>
      <c r="G30" s="23"/>
      <c r="H30" s="20"/>
      <c r="I30" s="88">
        <f t="shared" si="10"/>
        <v>72</v>
      </c>
      <c r="J30" s="80">
        <f t="shared" si="1"/>
        <v>0.83333333333333304</v>
      </c>
      <c r="K30" s="23"/>
      <c r="L30" s="20"/>
      <c r="M30" s="88">
        <f t="shared" si="11"/>
        <v>72</v>
      </c>
      <c r="N30" s="80">
        <f t="shared" si="2"/>
        <v>0.83333333333333304</v>
      </c>
      <c r="O30" s="23"/>
      <c r="P30" s="20"/>
      <c r="Q30" s="88">
        <f t="shared" si="12"/>
        <v>72</v>
      </c>
      <c r="R30" s="80">
        <f t="shared" si="3"/>
        <v>0.83333333333333304</v>
      </c>
      <c r="S30" s="27"/>
      <c r="T30" s="23"/>
      <c r="U30" s="88">
        <f t="shared" si="13"/>
        <v>72</v>
      </c>
      <c r="V30" s="80">
        <f t="shared" si="4"/>
        <v>0.83333333333333304</v>
      </c>
      <c r="W30" s="23"/>
      <c r="X30" s="20"/>
      <c r="Y30" s="88">
        <f t="shared" si="14"/>
        <v>72</v>
      </c>
      <c r="Z30" s="80">
        <f t="shared" si="5"/>
        <v>0.83333333333333304</v>
      </c>
      <c r="AA30" s="23"/>
      <c r="AB30" s="20"/>
      <c r="AC30" s="88">
        <f t="shared" si="15"/>
        <v>72</v>
      </c>
      <c r="AD30" s="80">
        <f t="shared" si="6"/>
        <v>0.83333333333333304</v>
      </c>
      <c r="AE30" s="23"/>
      <c r="AF30" s="20"/>
      <c r="AG30" s="88">
        <f t="shared" si="16"/>
        <v>72</v>
      </c>
      <c r="AH30" s="80">
        <f t="shared" si="7"/>
        <v>0.83333333333333304</v>
      </c>
      <c r="AI30" s="23"/>
      <c r="AJ30" s="20"/>
      <c r="AK30" s="88">
        <f t="shared" si="17"/>
        <v>72</v>
      </c>
      <c r="AL30" s="80">
        <f t="shared" si="8"/>
        <v>0.83333333333333304</v>
      </c>
      <c r="AM30" s="23"/>
      <c r="AN30" s="20"/>
      <c r="AO30" s="89">
        <f t="shared" si="18"/>
        <v>72</v>
      </c>
    </row>
    <row r="31" spans="1:41">
      <c r="A31" s="87"/>
      <c r="B31" s="84">
        <v>0.85416666666666596</v>
      </c>
      <c r="C31" s="25"/>
      <c r="D31" s="26"/>
      <c r="E31" s="85">
        <f t="shared" si="9"/>
        <v>72</v>
      </c>
      <c r="F31" s="84">
        <f t="shared" si="0"/>
        <v>0.85416666666666596</v>
      </c>
      <c r="G31" s="25"/>
      <c r="H31" s="26"/>
      <c r="I31" s="85">
        <f t="shared" si="10"/>
        <v>72</v>
      </c>
      <c r="J31" s="84">
        <f t="shared" si="1"/>
        <v>0.85416666666666596</v>
      </c>
      <c r="K31" s="25"/>
      <c r="L31" s="26"/>
      <c r="M31" s="85">
        <f t="shared" si="11"/>
        <v>72</v>
      </c>
      <c r="N31" s="84">
        <f t="shared" si="2"/>
        <v>0.85416666666666596</v>
      </c>
      <c r="O31" s="25"/>
      <c r="P31" s="26"/>
      <c r="Q31" s="85">
        <f t="shared" si="12"/>
        <v>72</v>
      </c>
      <c r="R31" s="84">
        <f t="shared" si="3"/>
        <v>0.85416666666666596</v>
      </c>
      <c r="S31" s="28"/>
      <c r="T31" s="25"/>
      <c r="U31" s="85">
        <f t="shared" si="13"/>
        <v>72</v>
      </c>
      <c r="V31" s="84">
        <f t="shared" si="4"/>
        <v>0.85416666666666596</v>
      </c>
      <c r="W31" s="25"/>
      <c r="X31" s="26"/>
      <c r="Y31" s="85">
        <f t="shared" si="14"/>
        <v>72</v>
      </c>
      <c r="Z31" s="84">
        <f t="shared" si="5"/>
        <v>0.85416666666666596</v>
      </c>
      <c r="AA31" s="25"/>
      <c r="AB31" s="26"/>
      <c r="AC31" s="85">
        <f t="shared" si="15"/>
        <v>72</v>
      </c>
      <c r="AD31" s="84">
        <f t="shared" si="6"/>
        <v>0.85416666666666596</v>
      </c>
      <c r="AE31" s="25"/>
      <c r="AF31" s="26"/>
      <c r="AG31" s="85">
        <f t="shared" si="16"/>
        <v>72</v>
      </c>
      <c r="AH31" s="84">
        <f t="shared" si="7"/>
        <v>0.85416666666666596</v>
      </c>
      <c r="AI31" s="25"/>
      <c r="AJ31" s="26"/>
      <c r="AK31" s="85">
        <f t="shared" si="17"/>
        <v>72</v>
      </c>
      <c r="AL31" s="84">
        <f t="shared" si="8"/>
        <v>0.85416666666666596</v>
      </c>
      <c r="AM31" s="25"/>
      <c r="AN31" s="26"/>
      <c r="AO31" s="86">
        <f t="shared" si="18"/>
        <v>72</v>
      </c>
    </row>
    <row r="32" spans="1:41">
      <c r="A32" s="87"/>
      <c r="B32" s="80">
        <v>0.875</v>
      </c>
      <c r="C32" s="23"/>
      <c r="D32" s="20"/>
      <c r="E32" s="88">
        <f t="shared" si="9"/>
        <v>72</v>
      </c>
      <c r="F32" s="80">
        <f t="shared" si="0"/>
        <v>0.875</v>
      </c>
      <c r="G32" s="23"/>
      <c r="H32" s="20"/>
      <c r="I32" s="88">
        <f t="shared" si="10"/>
        <v>72</v>
      </c>
      <c r="J32" s="80">
        <f t="shared" si="1"/>
        <v>0.875</v>
      </c>
      <c r="K32" s="23"/>
      <c r="L32" s="20"/>
      <c r="M32" s="88">
        <f t="shared" si="11"/>
        <v>72</v>
      </c>
      <c r="N32" s="80">
        <f t="shared" si="2"/>
        <v>0.875</v>
      </c>
      <c r="O32" s="23"/>
      <c r="P32" s="20"/>
      <c r="Q32" s="88">
        <f t="shared" si="12"/>
        <v>72</v>
      </c>
      <c r="R32" s="80">
        <f t="shared" si="3"/>
        <v>0.875</v>
      </c>
      <c r="S32" s="27"/>
      <c r="T32" s="23"/>
      <c r="U32" s="88">
        <f t="shared" si="13"/>
        <v>72</v>
      </c>
      <c r="V32" s="80">
        <f t="shared" si="4"/>
        <v>0.875</v>
      </c>
      <c r="W32" s="23"/>
      <c r="X32" s="20"/>
      <c r="Y32" s="88">
        <f t="shared" si="14"/>
        <v>72</v>
      </c>
      <c r="Z32" s="80">
        <f t="shared" si="5"/>
        <v>0.875</v>
      </c>
      <c r="AA32" s="23"/>
      <c r="AB32" s="20"/>
      <c r="AC32" s="88">
        <f t="shared" si="15"/>
        <v>72</v>
      </c>
      <c r="AD32" s="80">
        <f t="shared" si="6"/>
        <v>0.875</v>
      </c>
      <c r="AE32" s="23"/>
      <c r="AF32" s="20"/>
      <c r="AG32" s="88">
        <f t="shared" si="16"/>
        <v>72</v>
      </c>
      <c r="AH32" s="80">
        <f t="shared" si="7"/>
        <v>0.875</v>
      </c>
      <c r="AI32" s="23"/>
      <c r="AJ32" s="20"/>
      <c r="AK32" s="88">
        <f t="shared" si="17"/>
        <v>72</v>
      </c>
      <c r="AL32" s="80">
        <f t="shared" si="8"/>
        <v>0.875</v>
      </c>
      <c r="AM32" s="23"/>
      <c r="AN32" s="20"/>
      <c r="AO32" s="89">
        <f t="shared" si="18"/>
        <v>72</v>
      </c>
    </row>
    <row r="33" spans="1:41">
      <c r="A33" s="87"/>
      <c r="B33" s="84">
        <v>0.89583333333333304</v>
      </c>
      <c r="C33" s="10"/>
      <c r="D33" s="15"/>
      <c r="E33" s="85">
        <f t="shared" si="9"/>
        <v>72</v>
      </c>
      <c r="F33" s="84">
        <f t="shared" si="0"/>
        <v>0.89583333333333304</v>
      </c>
      <c r="G33" s="10"/>
      <c r="H33" s="15"/>
      <c r="I33" s="85">
        <f t="shared" si="10"/>
        <v>72</v>
      </c>
      <c r="J33" s="84">
        <f t="shared" si="1"/>
        <v>0.89583333333333304</v>
      </c>
      <c r="K33" s="10"/>
      <c r="L33" s="15"/>
      <c r="M33" s="85">
        <f t="shared" si="11"/>
        <v>72</v>
      </c>
      <c r="N33" s="84">
        <f t="shared" si="2"/>
        <v>0.89583333333333304</v>
      </c>
      <c r="O33" s="10"/>
      <c r="P33" s="15"/>
      <c r="Q33" s="85">
        <f t="shared" si="12"/>
        <v>72</v>
      </c>
      <c r="R33" s="84">
        <f t="shared" si="3"/>
        <v>0.89583333333333304</v>
      </c>
      <c r="S33" s="24"/>
      <c r="T33" s="10"/>
      <c r="U33" s="85">
        <f t="shared" si="13"/>
        <v>72</v>
      </c>
      <c r="V33" s="84">
        <f t="shared" si="4"/>
        <v>0.89583333333333304</v>
      </c>
      <c r="W33" s="10"/>
      <c r="X33" s="15"/>
      <c r="Y33" s="85">
        <f t="shared" si="14"/>
        <v>72</v>
      </c>
      <c r="Z33" s="84">
        <f t="shared" si="5"/>
        <v>0.89583333333333304</v>
      </c>
      <c r="AA33" s="25"/>
      <c r="AB33" s="26"/>
      <c r="AC33" s="85">
        <f t="shared" si="15"/>
        <v>72</v>
      </c>
      <c r="AD33" s="84">
        <f t="shared" si="6"/>
        <v>0.89583333333333304</v>
      </c>
      <c r="AE33" s="10"/>
      <c r="AF33" s="15"/>
      <c r="AG33" s="85">
        <f t="shared" si="16"/>
        <v>72</v>
      </c>
      <c r="AH33" s="84">
        <f t="shared" si="7"/>
        <v>0.89583333333333304</v>
      </c>
      <c r="AI33" s="10"/>
      <c r="AJ33" s="15"/>
      <c r="AK33" s="85">
        <f t="shared" si="17"/>
        <v>72</v>
      </c>
      <c r="AL33" s="84">
        <f t="shared" si="8"/>
        <v>0.89583333333333304</v>
      </c>
      <c r="AM33" s="10"/>
      <c r="AN33" s="15"/>
      <c r="AO33" s="86">
        <f t="shared" si="18"/>
        <v>72</v>
      </c>
    </row>
    <row r="34" spans="1:41">
      <c r="A34" s="94"/>
      <c r="B34" s="80">
        <v>0.91666666666666596</v>
      </c>
      <c r="C34" s="19"/>
      <c r="D34" s="20"/>
      <c r="E34" s="88">
        <f t="shared" si="9"/>
        <v>72</v>
      </c>
      <c r="F34" s="80">
        <f t="shared" si="0"/>
        <v>0.91666666666666596</v>
      </c>
      <c r="G34" s="19"/>
      <c r="H34" s="21"/>
      <c r="I34" s="88">
        <f t="shared" si="10"/>
        <v>72</v>
      </c>
      <c r="J34" s="80">
        <f t="shared" si="1"/>
        <v>0.91666666666666596</v>
      </c>
      <c r="K34" s="19"/>
      <c r="L34" s="21"/>
      <c r="M34" s="88">
        <f t="shared" si="11"/>
        <v>72</v>
      </c>
      <c r="N34" s="80">
        <f t="shared" si="2"/>
        <v>0.91666666666666596</v>
      </c>
      <c r="O34" s="19"/>
      <c r="P34" s="21"/>
      <c r="Q34" s="88">
        <f t="shared" si="12"/>
        <v>72</v>
      </c>
      <c r="R34" s="80">
        <f t="shared" si="3"/>
        <v>0.91666666666666596</v>
      </c>
      <c r="S34" s="22"/>
      <c r="T34" s="19"/>
      <c r="U34" s="88">
        <f t="shared" si="13"/>
        <v>72</v>
      </c>
      <c r="V34" s="80">
        <f t="shared" si="4"/>
        <v>0.91666666666666596</v>
      </c>
      <c r="W34" s="19"/>
      <c r="X34" s="21"/>
      <c r="Y34" s="88">
        <f t="shared" si="14"/>
        <v>72</v>
      </c>
      <c r="Z34" s="80">
        <f t="shared" si="5"/>
        <v>0.91666666666666596</v>
      </c>
      <c r="AA34" s="23"/>
      <c r="AB34" s="20"/>
      <c r="AC34" s="88">
        <f t="shared" si="15"/>
        <v>72</v>
      </c>
      <c r="AD34" s="80">
        <f t="shared" si="6"/>
        <v>0.91666666666666596</v>
      </c>
      <c r="AE34" s="19"/>
      <c r="AF34" s="21"/>
      <c r="AG34" s="88">
        <f t="shared" si="16"/>
        <v>72</v>
      </c>
      <c r="AH34" s="80">
        <f t="shared" si="7"/>
        <v>0.91666666666666596</v>
      </c>
      <c r="AI34" s="19"/>
      <c r="AJ34" s="20"/>
      <c r="AK34" s="88">
        <f t="shared" si="17"/>
        <v>72</v>
      </c>
      <c r="AL34" s="80">
        <f t="shared" si="8"/>
        <v>0.91666666666666596</v>
      </c>
      <c r="AM34" s="19"/>
      <c r="AN34" s="21"/>
      <c r="AO34" s="89">
        <f t="shared" si="18"/>
        <v>72</v>
      </c>
    </row>
    <row r="35" spans="1:41">
      <c r="A35" s="94" t="s">
        <v>13</v>
      </c>
      <c r="B35" s="84">
        <v>0.937499999999999</v>
      </c>
      <c r="C35" s="10"/>
      <c r="D35" s="15"/>
      <c r="E35" s="85">
        <f t="shared" si="9"/>
        <v>72</v>
      </c>
      <c r="F35" s="84">
        <f t="shared" si="0"/>
        <v>0.937499999999999</v>
      </c>
      <c r="G35" s="10"/>
      <c r="H35" s="15"/>
      <c r="I35" s="85">
        <f t="shared" si="10"/>
        <v>72</v>
      </c>
      <c r="J35" s="84">
        <f t="shared" si="1"/>
        <v>0.937499999999999</v>
      </c>
      <c r="K35" s="10"/>
      <c r="L35" s="15"/>
      <c r="M35" s="85">
        <f t="shared" si="11"/>
        <v>72</v>
      </c>
      <c r="N35" s="84">
        <f t="shared" si="2"/>
        <v>0.937499999999999</v>
      </c>
      <c r="O35" s="10"/>
      <c r="P35" s="15"/>
      <c r="Q35" s="85">
        <f t="shared" si="12"/>
        <v>72</v>
      </c>
      <c r="R35" s="84">
        <f t="shared" si="3"/>
        <v>0.937499999999999</v>
      </c>
      <c r="S35" s="24"/>
      <c r="T35" s="25"/>
      <c r="U35" s="85">
        <f t="shared" si="13"/>
        <v>72</v>
      </c>
      <c r="V35" s="84">
        <f t="shared" si="4"/>
        <v>0.937499999999999</v>
      </c>
      <c r="W35" s="10"/>
      <c r="X35" s="15"/>
      <c r="Y35" s="85">
        <f t="shared" si="14"/>
        <v>72</v>
      </c>
      <c r="Z35" s="84">
        <f t="shared" si="5"/>
        <v>0.937499999999999</v>
      </c>
      <c r="AA35" s="10"/>
      <c r="AB35" s="15"/>
      <c r="AC35" s="85">
        <f t="shared" si="15"/>
        <v>72</v>
      </c>
      <c r="AD35" s="84">
        <f t="shared" si="6"/>
        <v>0.937499999999999</v>
      </c>
      <c r="AE35" s="10"/>
      <c r="AF35" s="15"/>
      <c r="AG35" s="85">
        <f t="shared" si="16"/>
        <v>72</v>
      </c>
      <c r="AH35" s="84">
        <f t="shared" si="7"/>
        <v>0.937499999999999</v>
      </c>
      <c r="AI35" s="10"/>
      <c r="AJ35" s="15"/>
      <c r="AK35" s="85">
        <f t="shared" si="17"/>
        <v>72</v>
      </c>
      <c r="AL35" s="84">
        <f t="shared" si="8"/>
        <v>0.937499999999999</v>
      </c>
      <c r="AM35" s="10"/>
      <c r="AN35" s="15"/>
      <c r="AO35" s="86">
        <f t="shared" si="18"/>
        <v>72</v>
      </c>
    </row>
    <row r="36" spans="1:41">
      <c r="A36" s="87"/>
      <c r="B36" s="80">
        <v>0.95833333333333304</v>
      </c>
      <c r="C36" s="19"/>
      <c r="D36" s="21"/>
      <c r="E36" s="88">
        <f t="shared" si="9"/>
        <v>72</v>
      </c>
      <c r="F36" s="80">
        <f t="shared" si="0"/>
        <v>0.95833333333333304</v>
      </c>
      <c r="G36" s="19"/>
      <c r="H36" s="21"/>
      <c r="I36" s="88">
        <f t="shared" si="10"/>
        <v>72</v>
      </c>
      <c r="J36" s="80">
        <f t="shared" si="1"/>
        <v>0.95833333333333304</v>
      </c>
      <c r="K36" s="19"/>
      <c r="L36" s="21"/>
      <c r="M36" s="88">
        <f t="shared" si="11"/>
        <v>72</v>
      </c>
      <c r="N36" s="80">
        <f t="shared" si="2"/>
        <v>0.95833333333333304</v>
      </c>
      <c r="O36" s="19"/>
      <c r="P36" s="21"/>
      <c r="Q36" s="88">
        <f t="shared" si="12"/>
        <v>72</v>
      </c>
      <c r="R36" s="80">
        <f t="shared" si="3"/>
        <v>0.95833333333333304</v>
      </c>
      <c r="S36" s="22"/>
      <c r="T36" s="19"/>
      <c r="U36" s="88">
        <f t="shared" si="13"/>
        <v>72</v>
      </c>
      <c r="V36" s="80">
        <f t="shared" si="4"/>
        <v>0.95833333333333304</v>
      </c>
      <c r="W36" s="19"/>
      <c r="X36" s="21"/>
      <c r="Y36" s="88">
        <f t="shared" si="14"/>
        <v>72</v>
      </c>
      <c r="Z36" s="80">
        <f t="shared" si="5"/>
        <v>0.95833333333333304</v>
      </c>
      <c r="AA36" s="19"/>
      <c r="AB36" s="21"/>
      <c r="AC36" s="88">
        <f t="shared" si="15"/>
        <v>72</v>
      </c>
      <c r="AD36" s="80">
        <f t="shared" si="6"/>
        <v>0.95833333333333304</v>
      </c>
      <c r="AE36" s="19"/>
      <c r="AF36" s="21"/>
      <c r="AG36" s="88">
        <f t="shared" si="16"/>
        <v>72</v>
      </c>
      <c r="AH36" s="80">
        <f t="shared" si="7"/>
        <v>0.95833333333333304</v>
      </c>
      <c r="AI36" s="19"/>
      <c r="AJ36" s="21"/>
      <c r="AK36" s="88">
        <f t="shared" si="17"/>
        <v>72</v>
      </c>
      <c r="AL36" s="80">
        <f t="shared" si="8"/>
        <v>0.95833333333333304</v>
      </c>
      <c r="AM36" s="19"/>
      <c r="AN36" s="21"/>
      <c r="AO36" s="89">
        <f t="shared" si="18"/>
        <v>72</v>
      </c>
    </row>
    <row r="37" spans="1:41">
      <c r="A37" s="87"/>
      <c r="B37" s="84">
        <v>0.97916666666666596</v>
      </c>
      <c r="C37" s="10"/>
      <c r="D37" s="15"/>
      <c r="E37" s="85">
        <f t="shared" si="9"/>
        <v>72</v>
      </c>
      <c r="F37" s="84">
        <f t="shared" si="0"/>
        <v>0.97916666666666596</v>
      </c>
      <c r="G37" s="10"/>
      <c r="H37" s="15"/>
      <c r="I37" s="85">
        <f t="shared" si="10"/>
        <v>72</v>
      </c>
      <c r="J37" s="84">
        <f t="shared" si="1"/>
        <v>0.97916666666666596</v>
      </c>
      <c r="K37" s="10"/>
      <c r="L37" s="15"/>
      <c r="M37" s="85">
        <f t="shared" si="11"/>
        <v>72</v>
      </c>
      <c r="N37" s="84">
        <f t="shared" si="2"/>
        <v>0.97916666666666596</v>
      </c>
      <c r="O37" s="10"/>
      <c r="P37" s="15"/>
      <c r="Q37" s="85">
        <f t="shared" si="12"/>
        <v>72</v>
      </c>
      <c r="R37" s="84">
        <f t="shared" si="3"/>
        <v>0.97916666666666596</v>
      </c>
      <c r="S37" s="24"/>
      <c r="T37" s="10"/>
      <c r="U37" s="85">
        <f t="shared" si="13"/>
        <v>72</v>
      </c>
      <c r="V37" s="84">
        <f t="shared" si="4"/>
        <v>0.97916666666666596</v>
      </c>
      <c r="W37" s="10"/>
      <c r="X37" s="15"/>
      <c r="Y37" s="85">
        <f t="shared" si="14"/>
        <v>72</v>
      </c>
      <c r="Z37" s="84">
        <f t="shared" si="5"/>
        <v>0.97916666666666596</v>
      </c>
      <c r="AA37" s="10"/>
      <c r="AB37" s="15"/>
      <c r="AC37" s="85">
        <f t="shared" si="15"/>
        <v>72</v>
      </c>
      <c r="AD37" s="84">
        <f t="shared" si="6"/>
        <v>0.97916666666666596</v>
      </c>
      <c r="AE37" s="10"/>
      <c r="AF37" s="15"/>
      <c r="AG37" s="85">
        <f t="shared" si="16"/>
        <v>72</v>
      </c>
      <c r="AH37" s="84">
        <f t="shared" si="7"/>
        <v>0.97916666666666596</v>
      </c>
      <c r="AI37" s="10"/>
      <c r="AJ37" s="15"/>
      <c r="AK37" s="85">
        <f t="shared" si="17"/>
        <v>72</v>
      </c>
      <c r="AL37" s="84">
        <f t="shared" si="8"/>
        <v>0.97916666666666596</v>
      </c>
      <c r="AM37" s="10"/>
      <c r="AN37" s="15"/>
      <c r="AO37" s="86">
        <f t="shared" si="18"/>
        <v>72</v>
      </c>
    </row>
    <row r="38" spans="1:41">
      <c r="A38" s="87"/>
      <c r="B38" s="80">
        <v>0.999999999999999</v>
      </c>
      <c r="C38" s="19"/>
      <c r="D38" s="21"/>
      <c r="E38" s="88">
        <f t="shared" si="9"/>
        <v>72</v>
      </c>
      <c r="F38" s="80">
        <f t="shared" si="0"/>
        <v>0.999999999999999</v>
      </c>
      <c r="G38" s="19"/>
      <c r="H38" s="21"/>
      <c r="I38" s="88">
        <f t="shared" si="10"/>
        <v>72</v>
      </c>
      <c r="J38" s="80">
        <f t="shared" si="1"/>
        <v>0.999999999999999</v>
      </c>
      <c r="K38" s="19"/>
      <c r="L38" s="21"/>
      <c r="M38" s="88">
        <f t="shared" si="11"/>
        <v>72</v>
      </c>
      <c r="N38" s="80">
        <f t="shared" si="2"/>
        <v>0.999999999999999</v>
      </c>
      <c r="O38" s="19"/>
      <c r="P38" s="21"/>
      <c r="Q38" s="88">
        <f t="shared" si="12"/>
        <v>72</v>
      </c>
      <c r="R38" s="80">
        <f t="shared" si="3"/>
        <v>0.999999999999999</v>
      </c>
      <c r="S38" s="22"/>
      <c r="T38" s="19"/>
      <c r="U38" s="88">
        <f t="shared" si="13"/>
        <v>72</v>
      </c>
      <c r="V38" s="80">
        <f t="shared" si="4"/>
        <v>0.999999999999999</v>
      </c>
      <c r="W38" s="19"/>
      <c r="X38" s="21"/>
      <c r="Y38" s="88">
        <f t="shared" si="14"/>
        <v>72</v>
      </c>
      <c r="Z38" s="80">
        <f t="shared" si="5"/>
        <v>0.999999999999999</v>
      </c>
      <c r="AA38" s="19"/>
      <c r="AB38" s="21"/>
      <c r="AC38" s="88">
        <f t="shared" si="15"/>
        <v>72</v>
      </c>
      <c r="AD38" s="80">
        <f t="shared" si="6"/>
        <v>0.999999999999999</v>
      </c>
      <c r="AE38" s="19"/>
      <c r="AF38" s="21"/>
      <c r="AG38" s="88">
        <f t="shared" si="16"/>
        <v>72</v>
      </c>
      <c r="AH38" s="80">
        <f t="shared" si="7"/>
        <v>0.999999999999999</v>
      </c>
      <c r="AI38" s="19"/>
      <c r="AJ38" s="21"/>
      <c r="AK38" s="88">
        <f t="shared" si="17"/>
        <v>72</v>
      </c>
      <c r="AL38" s="80">
        <f t="shared" si="8"/>
        <v>0.999999999999999</v>
      </c>
      <c r="AM38" s="19"/>
      <c r="AN38" s="21"/>
      <c r="AO38" s="89">
        <f t="shared" si="18"/>
        <v>72</v>
      </c>
    </row>
    <row r="39" spans="1:41">
      <c r="A39" s="87"/>
      <c r="B39" s="84">
        <v>1.0208333333333299</v>
      </c>
      <c r="C39" s="10"/>
      <c r="D39" s="15"/>
      <c r="E39" s="85">
        <f t="shared" si="9"/>
        <v>72</v>
      </c>
      <c r="F39" s="84">
        <f t="shared" si="0"/>
        <v>1.0208333333333299</v>
      </c>
      <c r="G39" s="10"/>
      <c r="H39" s="15"/>
      <c r="I39" s="85">
        <f t="shared" si="10"/>
        <v>72</v>
      </c>
      <c r="J39" s="84">
        <f t="shared" si="1"/>
        <v>1.0208333333333299</v>
      </c>
      <c r="K39" s="10"/>
      <c r="L39" s="15"/>
      <c r="M39" s="85">
        <f t="shared" si="11"/>
        <v>72</v>
      </c>
      <c r="N39" s="84">
        <f t="shared" si="2"/>
        <v>1.0208333333333299</v>
      </c>
      <c r="O39" s="10"/>
      <c r="P39" s="15"/>
      <c r="Q39" s="85">
        <f t="shared" si="12"/>
        <v>72</v>
      </c>
      <c r="R39" s="84">
        <f t="shared" si="3"/>
        <v>1.0208333333333299</v>
      </c>
      <c r="S39" s="24"/>
      <c r="T39" s="10"/>
      <c r="U39" s="85">
        <f t="shared" si="13"/>
        <v>72</v>
      </c>
      <c r="V39" s="84">
        <f t="shared" si="4"/>
        <v>1.0208333333333299</v>
      </c>
      <c r="W39" s="10"/>
      <c r="X39" s="15"/>
      <c r="Y39" s="85">
        <f t="shared" si="14"/>
        <v>72</v>
      </c>
      <c r="Z39" s="84">
        <f t="shared" si="5"/>
        <v>1.0208333333333299</v>
      </c>
      <c r="AA39" s="10"/>
      <c r="AB39" s="15"/>
      <c r="AC39" s="85">
        <f t="shared" si="15"/>
        <v>72</v>
      </c>
      <c r="AD39" s="84">
        <f t="shared" si="6"/>
        <v>1.0208333333333299</v>
      </c>
      <c r="AE39" s="10"/>
      <c r="AF39" s="15"/>
      <c r="AG39" s="85">
        <f t="shared" si="16"/>
        <v>72</v>
      </c>
      <c r="AH39" s="84">
        <f t="shared" si="7"/>
        <v>1.0208333333333299</v>
      </c>
      <c r="AI39" s="10"/>
      <c r="AJ39" s="15"/>
      <c r="AK39" s="85">
        <f t="shared" si="17"/>
        <v>72</v>
      </c>
      <c r="AL39" s="84">
        <f t="shared" si="8"/>
        <v>1.0208333333333299</v>
      </c>
      <c r="AM39" s="10"/>
      <c r="AN39" s="15"/>
      <c r="AO39" s="86">
        <f t="shared" si="18"/>
        <v>72</v>
      </c>
    </row>
    <row r="40" spans="1:41">
      <c r="A40" s="87"/>
      <c r="B40" s="80">
        <v>1.0416666666666701</v>
      </c>
      <c r="C40" s="19"/>
      <c r="D40" s="21"/>
      <c r="E40" s="88">
        <f t="shared" si="9"/>
        <v>72</v>
      </c>
      <c r="F40" s="80">
        <f t="shared" si="0"/>
        <v>1.0416666666666701</v>
      </c>
      <c r="G40" s="19"/>
      <c r="H40" s="21"/>
      <c r="I40" s="88">
        <f t="shared" si="10"/>
        <v>72</v>
      </c>
      <c r="J40" s="80">
        <f t="shared" si="1"/>
        <v>1.0416666666666701</v>
      </c>
      <c r="K40" s="19"/>
      <c r="L40" s="21"/>
      <c r="M40" s="88">
        <f t="shared" si="11"/>
        <v>72</v>
      </c>
      <c r="N40" s="80">
        <f t="shared" si="2"/>
        <v>1.0416666666666701</v>
      </c>
      <c r="O40" s="19"/>
      <c r="P40" s="21"/>
      <c r="Q40" s="88">
        <f t="shared" si="12"/>
        <v>72</v>
      </c>
      <c r="R40" s="80">
        <f t="shared" si="3"/>
        <v>1.0416666666666701</v>
      </c>
      <c r="S40" s="22"/>
      <c r="T40" s="19"/>
      <c r="U40" s="88">
        <f t="shared" si="13"/>
        <v>72</v>
      </c>
      <c r="V40" s="80">
        <f t="shared" si="4"/>
        <v>1.0416666666666701</v>
      </c>
      <c r="W40" s="19"/>
      <c r="X40" s="21"/>
      <c r="Y40" s="88">
        <f t="shared" si="14"/>
        <v>72</v>
      </c>
      <c r="Z40" s="80">
        <f t="shared" si="5"/>
        <v>1.0416666666666701</v>
      </c>
      <c r="AA40" s="19"/>
      <c r="AB40" s="21"/>
      <c r="AC40" s="88">
        <f t="shared" si="15"/>
        <v>72</v>
      </c>
      <c r="AD40" s="80">
        <f t="shared" si="6"/>
        <v>1.0416666666666701</v>
      </c>
      <c r="AE40" s="19"/>
      <c r="AF40" s="21"/>
      <c r="AG40" s="88">
        <f t="shared" si="16"/>
        <v>72</v>
      </c>
      <c r="AH40" s="80">
        <f t="shared" si="7"/>
        <v>1.0416666666666701</v>
      </c>
      <c r="AI40" s="19"/>
      <c r="AJ40" s="21"/>
      <c r="AK40" s="88">
        <f t="shared" si="17"/>
        <v>72</v>
      </c>
      <c r="AL40" s="80">
        <f t="shared" si="8"/>
        <v>1.0416666666666701</v>
      </c>
      <c r="AM40" s="19"/>
      <c r="AN40" s="21"/>
      <c r="AO40" s="89">
        <f t="shared" si="18"/>
        <v>72</v>
      </c>
    </row>
    <row r="41" spans="1:41">
      <c r="A41" s="87"/>
      <c r="B41" s="84">
        <v>1.0625</v>
      </c>
      <c r="C41" s="10"/>
      <c r="D41" s="15"/>
      <c r="E41" s="85">
        <f t="shared" si="9"/>
        <v>72</v>
      </c>
      <c r="F41" s="84">
        <f t="shared" si="0"/>
        <v>1.0625</v>
      </c>
      <c r="G41" s="10"/>
      <c r="H41" s="15"/>
      <c r="I41" s="85">
        <f t="shared" si="10"/>
        <v>72</v>
      </c>
      <c r="J41" s="84">
        <f t="shared" si="1"/>
        <v>1.0625</v>
      </c>
      <c r="K41" s="10"/>
      <c r="L41" s="15"/>
      <c r="M41" s="85">
        <f t="shared" si="11"/>
        <v>72</v>
      </c>
      <c r="N41" s="84">
        <f t="shared" si="2"/>
        <v>1.0625</v>
      </c>
      <c r="O41" s="10"/>
      <c r="P41" s="15"/>
      <c r="Q41" s="85">
        <f t="shared" si="12"/>
        <v>72</v>
      </c>
      <c r="R41" s="84">
        <f t="shared" si="3"/>
        <v>1.0625</v>
      </c>
      <c r="S41" s="24"/>
      <c r="T41" s="10"/>
      <c r="U41" s="85">
        <f t="shared" si="13"/>
        <v>72</v>
      </c>
      <c r="V41" s="84">
        <f t="shared" si="4"/>
        <v>1.0625</v>
      </c>
      <c r="W41" s="10"/>
      <c r="X41" s="15"/>
      <c r="Y41" s="85">
        <f t="shared" si="14"/>
        <v>72</v>
      </c>
      <c r="Z41" s="84">
        <f t="shared" si="5"/>
        <v>1.0625</v>
      </c>
      <c r="AA41" s="10"/>
      <c r="AB41" s="15"/>
      <c r="AC41" s="85">
        <f t="shared" si="15"/>
        <v>72</v>
      </c>
      <c r="AD41" s="84">
        <f t="shared" si="6"/>
        <v>1.0625</v>
      </c>
      <c r="AE41" s="10"/>
      <c r="AF41" s="15"/>
      <c r="AG41" s="85">
        <f t="shared" si="16"/>
        <v>72</v>
      </c>
      <c r="AH41" s="84">
        <f t="shared" si="7"/>
        <v>1.0625</v>
      </c>
      <c r="AI41" s="10"/>
      <c r="AJ41" s="15"/>
      <c r="AK41" s="85">
        <f t="shared" si="17"/>
        <v>72</v>
      </c>
      <c r="AL41" s="84">
        <f t="shared" si="8"/>
        <v>1.0625</v>
      </c>
      <c r="AM41" s="10"/>
      <c r="AN41" s="15"/>
      <c r="AO41" s="86">
        <f t="shared" si="18"/>
        <v>72</v>
      </c>
    </row>
    <row r="42" spans="1:41">
      <c r="A42" s="87"/>
      <c r="B42" s="80">
        <v>1.0833333333333299</v>
      </c>
      <c r="C42" s="19"/>
      <c r="D42" s="21"/>
      <c r="E42" s="88">
        <f t="shared" si="9"/>
        <v>72</v>
      </c>
      <c r="F42" s="80">
        <f t="shared" si="0"/>
        <v>1.0833333333333299</v>
      </c>
      <c r="G42" s="19"/>
      <c r="H42" s="21"/>
      <c r="I42" s="88">
        <f t="shared" si="10"/>
        <v>72</v>
      </c>
      <c r="J42" s="80">
        <f t="shared" si="1"/>
        <v>1.0833333333333299</v>
      </c>
      <c r="K42" s="19"/>
      <c r="L42" s="21"/>
      <c r="M42" s="88">
        <f t="shared" si="11"/>
        <v>72</v>
      </c>
      <c r="N42" s="80">
        <f t="shared" si="2"/>
        <v>1.0833333333333299</v>
      </c>
      <c r="O42" s="19"/>
      <c r="P42" s="21"/>
      <c r="Q42" s="88">
        <f t="shared" si="12"/>
        <v>72</v>
      </c>
      <c r="R42" s="80">
        <f t="shared" si="3"/>
        <v>1.0833333333333299</v>
      </c>
      <c r="S42" s="22"/>
      <c r="T42" s="19"/>
      <c r="U42" s="88">
        <f t="shared" si="13"/>
        <v>72</v>
      </c>
      <c r="V42" s="80">
        <f t="shared" si="4"/>
        <v>1.0833333333333299</v>
      </c>
      <c r="W42" s="19"/>
      <c r="X42" s="21"/>
      <c r="Y42" s="88">
        <f t="shared" si="14"/>
        <v>72</v>
      </c>
      <c r="Z42" s="80">
        <f t="shared" si="5"/>
        <v>1.0833333333333299</v>
      </c>
      <c r="AA42" s="19"/>
      <c r="AB42" s="21"/>
      <c r="AC42" s="88">
        <f t="shared" si="15"/>
        <v>72</v>
      </c>
      <c r="AD42" s="80">
        <f t="shared" si="6"/>
        <v>1.0833333333333299</v>
      </c>
      <c r="AE42" s="19"/>
      <c r="AF42" s="21"/>
      <c r="AG42" s="88">
        <f t="shared" si="16"/>
        <v>72</v>
      </c>
      <c r="AH42" s="80">
        <f t="shared" si="7"/>
        <v>1.0833333333333299</v>
      </c>
      <c r="AI42" s="19"/>
      <c r="AJ42" s="21"/>
      <c r="AK42" s="88">
        <f t="shared" si="17"/>
        <v>72</v>
      </c>
      <c r="AL42" s="80">
        <f t="shared" si="8"/>
        <v>1.0833333333333299</v>
      </c>
      <c r="AM42" s="19"/>
      <c r="AN42" s="21"/>
      <c r="AO42" s="89">
        <f t="shared" si="18"/>
        <v>72</v>
      </c>
    </row>
    <row r="43" spans="1:41">
      <c r="A43" s="87"/>
      <c r="B43" s="84">
        <v>1.1041666666666701</v>
      </c>
      <c r="C43" s="10"/>
      <c r="D43" s="15"/>
      <c r="E43" s="85">
        <f t="shared" si="9"/>
        <v>72</v>
      </c>
      <c r="F43" s="84">
        <f t="shared" si="0"/>
        <v>1.1041666666666701</v>
      </c>
      <c r="G43" s="10"/>
      <c r="H43" s="15"/>
      <c r="I43" s="85">
        <f t="shared" si="10"/>
        <v>72</v>
      </c>
      <c r="J43" s="84">
        <f t="shared" si="1"/>
        <v>1.1041666666666701</v>
      </c>
      <c r="K43" s="10"/>
      <c r="L43" s="15"/>
      <c r="M43" s="85">
        <f t="shared" si="11"/>
        <v>72</v>
      </c>
      <c r="N43" s="84">
        <f t="shared" si="2"/>
        <v>1.1041666666666701</v>
      </c>
      <c r="O43" s="10"/>
      <c r="P43" s="15"/>
      <c r="Q43" s="85">
        <f t="shared" si="12"/>
        <v>72</v>
      </c>
      <c r="R43" s="84">
        <f t="shared" si="3"/>
        <v>1.1041666666666701</v>
      </c>
      <c r="S43" s="24"/>
      <c r="T43" s="10"/>
      <c r="U43" s="85">
        <f t="shared" si="13"/>
        <v>72</v>
      </c>
      <c r="V43" s="84">
        <f t="shared" si="4"/>
        <v>1.1041666666666701</v>
      </c>
      <c r="W43" s="10"/>
      <c r="X43" s="15"/>
      <c r="Y43" s="85">
        <f t="shared" si="14"/>
        <v>72</v>
      </c>
      <c r="Z43" s="84">
        <f t="shared" si="5"/>
        <v>1.1041666666666701</v>
      </c>
      <c r="AA43" s="10"/>
      <c r="AB43" s="15"/>
      <c r="AC43" s="85">
        <f t="shared" si="15"/>
        <v>72</v>
      </c>
      <c r="AD43" s="84">
        <f t="shared" si="6"/>
        <v>1.1041666666666701</v>
      </c>
      <c r="AE43" s="10"/>
      <c r="AF43" s="15"/>
      <c r="AG43" s="85">
        <f t="shared" si="16"/>
        <v>72</v>
      </c>
      <c r="AH43" s="84">
        <f t="shared" si="7"/>
        <v>1.1041666666666701</v>
      </c>
      <c r="AI43" s="10"/>
      <c r="AJ43" s="15"/>
      <c r="AK43" s="85">
        <f t="shared" si="17"/>
        <v>72</v>
      </c>
      <c r="AL43" s="84">
        <f t="shared" si="8"/>
        <v>1.1041666666666701</v>
      </c>
      <c r="AM43" s="10"/>
      <c r="AN43" s="15"/>
      <c r="AO43" s="86">
        <f t="shared" si="18"/>
        <v>72</v>
      </c>
    </row>
    <row r="44" spans="1:41">
      <c r="A44" s="87"/>
      <c r="B44" s="80">
        <v>1.125</v>
      </c>
      <c r="C44" s="19"/>
      <c r="D44" s="21"/>
      <c r="E44" s="88">
        <f t="shared" si="9"/>
        <v>72</v>
      </c>
      <c r="F44" s="80">
        <f t="shared" si="0"/>
        <v>1.125</v>
      </c>
      <c r="G44" s="19"/>
      <c r="H44" s="21"/>
      <c r="I44" s="88">
        <f t="shared" si="10"/>
        <v>72</v>
      </c>
      <c r="J44" s="80">
        <f t="shared" si="1"/>
        <v>1.125</v>
      </c>
      <c r="K44" s="19"/>
      <c r="L44" s="21"/>
      <c r="M44" s="88">
        <f t="shared" si="11"/>
        <v>72</v>
      </c>
      <c r="N44" s="80">
        <f t="shared" si="2"/>
        <v>1.125</v>
      </c>
      <c r="O44" s="19"/>
      <c r="P44" s="21"/>
      <c r="Q44" s="88">
        <f t="shared" si="12"/>
        <v>72</v>
      </c>
      <c r="R44" s="80">
        <f t="shared" si="3"/>
        <v>1.125</v>
      </c>
      <c r="S44" s="22"/>
      <c r="T44" s="19"/>
      <c r="U44" s="88">
        <f t="shared" si="13"/>
        <v>72</v>
      </c>
      <c r="V44" s="80">
        <f t="shared" si="4"/>
        <v>1.125</v>
      </c>
      <c r="W44" s="19"/>
      <c r="X44" s="21"/>
      <c r="Y44" s="88">
        <f t="shared" si="14"/>
        <v>72</v>
      </c>
      <c r="Z44" s="80">
        <f t="shared" si="5"/>
        <v>1.125</v>
      </c>
      <c r="AA44" s="19"/>
      <c r="AB44" s="21"/>
      <c r="AC44" s="88">
        <f t="shared" si="15"/>
        <v>72</v>
      </c>
      <c r="AD44" s="80">
        <f t="shared" si="6"/>
        <v>1.125</v>
      </c>
      <c r="AE44" s="19"/>
      <c r="AF44" s="21"/>
      <c r="AG44" s="88">
        <f t="shared" si="16"/>
        <v>72</v>
      </c>
      <c r="AH44" s="80">
        <f t="shared" si="7"/>
        <v>1.125</v>
      </c>
      <c r="AI44" s="19"/>
      <c r="AJ44" s="21"/>
      <c r="AK44" s="88">
        <f t="shared" si="17"/>
        <v>72</v>
      </c>
      <c r="AL44" s="80">
        <f t="shared" si="8"/>
        <v>1.125</v>
      </c>
      <c r="AM44" s="19"/>
      <c r="AN44" s="21"/>
      <c r="AO44" s="89">
        <f t="shared" si="18"/>
        <v>72</v>
      </c>
    </row>
    <row r="45" spans="1:41">
      <c r="A45" s="87"/>
      <c r="B45" s="84">
        <v>1.1458333333333299</v>
      </c>
      <c r="C45" s="10"/>
      <c r="D45" s="15"/>
      <c r="E45" s="85">
        <f t="shared" si="9"/>
        <v>72</v>
      </c>
      <c r="F45" s="84">
        <f t="shared" si="0"/>
        <v>1.1458333333333299</v>
      </c>
      <c r="G45" s="10"/>
      <c r="H45" s="15"/>
      <c r="I45" s="85">
        <f t="shared" si="10"/>
        <v>72</v>
      </c>
      <c r="J45" s="84">
        <f t="shared" si="1"/>
        <v>1.1458333333333299</v>
      </c>
      <c r="K45" s="10"/>
      <c r="L45" s="15"/>
      <c r="M45" s="85">
        <f t="shared" si="11"/>
        <v>72</v>
      </c>
      <c r="N45" s="84">
        <f t="shared" si="2"/>
        <v>1.1458333333333299</v>
      </c>
      <c r="O45" s="10"/>
      <c r="P45" s="15"/>
      <c r="Q45" s="85">
        <f t="shared" si="12"/>
        <v>72</v>
      </c>
      <c r="R45" s="84">
        <f t="shared" si="3"/>
        <v>1.1458333333333299</v>
      </c>
      <c r="S45" s="24"/>
      <c r="T45" s="10"/>
      <c r="U45" s="85">
        <f t="shared" si="13"/>
        <v>72</v>
      </c>
      <c r="V45" s="84">
        <f t="shared" si="4"/>
        <v>1.1458333333333299</v>
      </c>
      <c r="W45" s="10"/>
      <c r="X45" s="15"/>
      <c r="Y45" s="85">
        <f t="shared" si="14"/>
        <v>72</v>
      </c>
      <c r="Z45" s="84">
        <f t="shared" si="5"/>
        <v>1.1458333333333299</v>
      </c>
      <c r="AA45" s="10"/>
      <c r="AB45" s="15"/>
      <c r="AC45" s="85">
        <f t="shared" si="15"/>
        <v>72</v>
      </c>
      <c r="AD45" s="84">
        <f t="shared" si="6"/>
        <v>1.1458333333333299</v>
      </c>
      <c r="AE45" s="10"/>
      <c r="AF45" s="15"/>
      <c r="AG45" s="85">
        <f t="shared" si="16"/>
        <v>72</v>
      </c>
      <c r="AH45" s="84">
        <f t="shared" si="7"/>
        <v>1.1458333333333299</v>
      </c>
      <c r="AI45" s="10"/>
      <c r="AJ45" s="15"/>
      <c r="AK45" s="85">
        <f t="shared" si="17"/>
        <v>72</v>
      </c>
      <c r="AL45" s="84">
        <f t="shared" si="8"/>
        <v>1.1458333333333299</v>
      </c>
      <c r="AM45" s="10"/>
      <c r="AN45" s="15"/>
      <c r="AO45" s="86">
        <f t="shared" si="18"/>
        <v>72</v>
      </c>
    </row>
    <row r="46" spans="1:41">
      <c r="A46" s="87"/>
      <c r="B46" s="80">
        <v>1.1666666666666701</v>
      </c>
      <c r="C46" s="19"/>
      <c r="D46" s="21"/>
      <c r="E46" s="88">
        <f t="shared" si="9"/>
        <v>72</v>
      </c>
      <c r="F46" s="80">
        <f t="shared" si="0"/>
        <v>1.1666666666666701</v>
      </c>
      <c r="G46" s="19"/>
      <c r="H46" s="21"/>
      <c r="I46" s="88">
        <f t="shared" si="10"/>
        <v>72</v>
      </c>
      <c r="J46" s="80">
        <f t="shared" si="1"/>
        <v>1.1666666666666701</v>
      </c>
      <c r="K46" s="19"/>
      <c r="L46" s="21"/>
      <c r="M46" s="88">
        <f t="shared" si="11"/>
        <v>72</v>
      </c>
      <c r="N46" s="80">
        <f t="shared" si="2"/>
        <v>1.1666666666666701</v>
      </c>
      <c r="O46" s="19"/>
      <c r="P46" s="21"/>
      <c r="Q46" s="88">
        <f t="shared" si="12"/>
        <v>72</v>
      </c>
      <c r="R46" s="80">
        <f t="shared" si="3"/>
        <v>1.1666666666666701</v>
      </c>
      <c r="S46" s="22"/>
      <c r="T46" s="19"/>
      <c r="U46" s="88">
        <f t="shared" si="13"/>
        <v>72</v>
      </c>
      <c r="V46" s="80">
        <f t="shared" si="4"/>
        <v>1.1666666666666701</v>
      </c>
      <c r="W46" s="19"/>
      <c r="X46" s="21"/>
      <c r="Y46" s="88">
        <f t="shared" si="14"/>
        <v>72</v>
      </c>
      <c r="Z46" s="80">
        <f t="shared" si="5"/>
        <v>1.1666666666666701</v>
      </c>
      <c r="AA46" s="19"/>
      <c r="AB46" s="21"/>
      <c r="AC46" s="88">
        <f t="shared" si="15"/>
        <v>72</v>
      </c>
      <c r="AD46" s="80">
        <f t="shared" si="6"/>
        <v>1.1666666666666701</v>
      </c>
      <c r="AE46" s="19"/>
      <c r="AF46" s="21"/>
      <c r="AG46" s="88">
        <f t="shared" si="16"/>
        <v>72</v>
      </c>
      <c r="AH46" s="80">
        <f t="shared" si="7"/>
        <v>1.1666666666666701</v>
      </c>
      <c r="AI46" s="19"/>
      <c r="AJ46" s="21"/>
      <c r="AK46" s="88">
        <f t="shared" si="17"/>
        <v>72</v>
      </c>
      <c r="AL46" s="80">
        <f t="shared" si="8"/>
        <v>1.1666666666666701</v>
      </c>
      <c r="AM46" s="19"/>
      <c r="AN46" s="21"/>
      <c r="AO46" s="89">
        <f t="shared" si="18"/>
        <v>72</v>
      </c>
    </row>
    <row r="47" spans="1:41">
      <c r="A47" s="87"/>
      <c r="B47" s="84">
        <v>1.1875</v>
      </c>
      <c r="C47" s="10"/>
      <c r="D47" s="15"/>
      <c r="E47" s="85">
        <f t="shared" si="9"/>
        <v>72</v>
      </c>
      <c r="F47" s="84">
        <f t="shared" si="0"/>
        <v>1.1875</v>
      </c>
      <c r="G47" s="10"/>
      <c r="H47" s="15"/>
      <c r="I47" s="85">
        <f t="shared" si="10"/>
        <v>72</v>
      </c>
      <c r="J47" s="84">
        <f t="shared" si="1"/>
        <v>1.1875</v>
      </c>
      <c r="K47" s="10"/>
      <c r="L47" s="15"/>
      <c r="M47" s="85">
        <f t="shared" si="11"/>
        <v>72</v>
      </c>
      <c r="N47" s="84">
        <f t="shared" si="2"/>
        <v>1.1875</v>
      </c>
      <c r="O47" s="10"/>
      <c r="P47" s="15"/>
      <c r="Q47" s="85">
        <f t="shared" si="12"/>
        <v>72</v>
      </c>
      <c r="R47" s="84">
        <f t="shared" si="3"/>
        <v>1.1875</v>
      </c>
      <c r="S47" s="24"/>
      <c r="T47" s="10"/>
      <c r="U47" s="85">
        <f t="shared" si="13"/>
        <v>72</v>
      </c>
      <c r="V47" s="84">
        <f t="shared" si="4"/>
        <v>1.1875</v>
      </c>
      <c r="W47" s="10"/>
      <c r="X47" s="15"/>
      <c r="Y47" s="85">
        <f t="shared" si="14"/>
        <v>72</v>
      </c>
      <c r="Z47" s="84">
        <f t="shared" si="5"/>
        <v>1.1875</v>
      </c>
      <c r="AA47" s="10"/>
      <c r="AB47" s="15"/>
      <c r="AC47" s="85">
        <f t="shared" si="15"/>
        <v>72</v>
      </c>
      <c r="AD47" s="84">
        <f t="shared" si="6"/>
        <v>1.1875</v>
      </c>
      <c r="AE47" s="10"/>
      <c r="AF47" s="15"/>
      <c r="AG47" s="85">
        <f t="shared" si="16"/>
        <v>72</v>
      </c>
      <c r="AH47" s="84">
        <f t="shared" si="7"/>
        <v>1.1875</v>
      </c>
      <c r="AI47" s="10"/>
      <c r="AJ47" s="15"/>
      <c r="AK47" s="85">
        <f t="shared" si="17"/>
        <v>72</v>
      </c>
      <c r="AL47" s="84">
        <f t="shared" si="8"/>
        <v>1.1875</v>
      </c>
      <c r="AM47" s="10"/>
      <c r="AN47" s="15"/>
      <c r="AO47" s="86">
        <f t="shared" si="18"/>
        <v>72</v>
      </c>
    </row>
    <row r="48" spans="1:41">
      <c r="A48" s="87"/>
      <c r="B48" s="80">
        <v>1.2083333333333299</v>
      </c>
      <c r="C48" s="19"/>
      <c r="D48" s="21"/>
      <c r="E48" s="88">
        <f t="shared" si="9"/>
        <v>72</v>
      </c>
      <c r="F48" s="80">
        <f t="shared" si="0"/>
        <v>1.2083333333333299</v>
      </c>
      <c r="G48" s="19"/>
      <c r="H48" s="21"/>
      <c r="I48" s="88">
        <f t="shared" si="10"/>
        <v>72</v>
      </c>
      <c r="J48" s="80">
        <f t="shared" si="1"/>
        <v>1.2083333333333299</v>
      </c>
      <c r="K48" s="19"/>
      <c r="L48" s="21"/>
      <c r="M48" s="88">
        <f t="shared" si="11"/>
        <v>72</v>
      </c>
      <c r="N48" s="80">
        <f t="shared" si="2"/>
        <v>1.2083333333333299</v>
      </c>
      <c r="O48" s="19"/>
      <c r="P48" s="21"/>
      <c r="Q48" s="88">
        <f t="shared" si="12"/>
        <v>72</v>
      </c>
      <c r="R48" s="80">
        <f t="shared" si="3"/>
        <v>1.2083333333333299</v>
      </c>
      <c r="S48" s="22"/>
      <c r="T48" s="19"/>
      <c r="U48" s="88">
        <f t="shared" si="13"/>
        <v>72</v>
      </c>
      <c r="V48" s="80">
        <f t="shared" si="4"/>
        <v>1.2083333333333299</v>
      </c>
      <c r="W48" s="19"/>
      <c r="X48" s="21"/>
      <c r="Y48" s="88">
        <f t="shared" si="14"/>
        <v>72</v>
      </c>
      <c r="Z48" s="80">
        <f t="shared" si="5"/>
        <v>1.2083333333333299</v>
      </c>
      <c r="AA48" s="19"/>
      <c r="AB48" s="21"/>
      <c r="AC48" s="88">
        <f t="shared" si="15"/>
        <v>72</v>
      </c>
      <c r="AD48" s="80">
        <f t="shared" si="6"/>
        <v>1.2083333333333299</v>
      </c>
      <c r="AE48" s="19"/>
      <c r="AF48" s="21"/>
      <c r="AG48" s="88">
        <f t="shared" si="16"/>
        <v>72</v>
      </c>
      <c r="AH48" s="80">
        <f t="shared" si="7"/>
        <v>1.2083333333333299</v>
      </c>
      <c r="AI48" s="19"/>
      <c r="AJ48" s="21"/>
      <c r="AK48" s="88">
        <f t="shared" si="17"/>
        <v>72</v>
      </c>
      <c r="AL48" s="80">
        <f t="shared" si="8"/>
        <v>1.2083333333333299</v>
      </c>
      <c r="AM48" s="19"/>
      <c r="AN48" s="21"/>
      <c r="AO48" s="89">
        <f t="shared" si="18"/>
        <v>72</v>
      </c>
    </row>
    <row r="49" spans="1:41">
      <c r="A49" s="87"/>
      <c r="B49" s="84">
        <v>1.2291666666666701</v>
      </c>
      <c r="C49" s="10"/>
      <c r="D49" s="15"/>
      <c r="E49" s="85">
        <f t="shared" si="9"/>
        <v>72</v>
      </c>
      <c r="F49" s="84">
        <f t="shared" si="0"/>
        <v>1.2291666666666701</v>
      </c>
      <c r="G49" s="10"/>
      <c r="H49" s="15"/>
      <c r="I49" s="85">
        <f t="shared" si="10"/>
        <v>72</v>
      </c>
      <c r="J49" s="84">
        <f t="shared" si="1"/>
        <v>1.2291666666666701</v>
      </c>
      <c r="K49" s="10"/>
      <c r="L49" s="15"/>
      <c r="M49" s="85">
        <f t="shared" si="11"/>
        <v>72</v>
      </c>
      <c r="N49" s="84">
        <f t="shared" si="2"/>
        <v>1.2291666666666701</v>
      </c>
      <c r="O49" s="10"/>
      <c r="P49" s="15"/>
      <c r="Q49" s="85">
        <f t="shared" si="12"/>
        <v>72</v>
      </c>
      <c r="R49" s="84">
        <f t="shared" si="3"/>
        <v>1.2291666666666701</v>
      </c>
      <c r="S49" s="24"/>
      <c r="T49" s="10"/>
      <c r="U49" s="85">
        <f t="shared" si="13"/>
        <v>72</v>
      </c>
      <c r="V49" s="84">
        <f t="shared" si="4"/>
        <v>1.2291666666666701</v>
      </c>
      <c r="W49" s="10"/>
      <c r="X49" s="15"/>
      <c r="Y49" s="85">
        <f t="shared" si="14"/>
        <v>72</v>
      </c>
      <c r="Z49" s="84">
        <f t="shared" si="5"/>
        <v>1.2291666666666701</v>
      </c>
      <c r="AA49" s="10"/>
      <c r="AB49" s="15"/>
      <c r="AC49" s="85">
        <f t="shared" si="15"/>
        <v>72</v>
      </c>
      <c r="AD49" s="84">
        <f t="shared" si="6"/>
        <v>1.2291666666666701</v>
      </c>
      <c r="AE49" s="10"/>
      <c r="AF49" s="15"/>
      <c r="AG49" s="85">
        <f t="shared" si="16"/>
        <v>72</v>
      </c>
      <c r="AH49" s="84">
        <f t="shared" si="7"/>
        <v>1.2291666666666701</v>
      </c>
      <c r="AI49" s="10"/>
      <c r="AJ49" s="15"/>
      <c r="AK49" s="85">
        <f t="shared" si="17"/>
        <v>72</v>
      </c>
      <c r="AL49" s="84">
        <f t="shared" si="8"/>
        <v>1.2291666666666701</v>
      </c>
      <c r="AM49" s="10"/>
      <c r="AN49" s="15"/>
      <c r="AO49" s="86">
        <f t="shared" si="18"/>
        <v>72</v>
      </c>
    </row>
    <row r="50" spans="1:41">
      <c r="A50" s="87"/>
      <c r="B50" s="80">
        <v>1.25</v>
      </c>
      <c r="C50" s="19"/>
      <c r="D50" s="21"/>
      <c r="E50" s="88">
        <f t="shared" si="9"/>
        <v>72</v>
      </c>
      <c r="F50" s="80">
        <f t="shared" si="0"/>
        <v>1.25</v>
      </c>
      <c r="G50" s="19"/>
      <c r="H50" s="21"/>
      <c r="I50" s="88">
        <f t="shared" si="10"/>
        <v>72</v>
      </c>
      <c r="J50" s="80">
        <f t="shared" si="1"/>
        <v>1.25</v>
      </c>
      <c r="K50" s="19"/>
      <c r="L50" s="21"/>
      <c r="M50" s="88">
        <f t="shared" si="11"/>
        <v>72</v>
      </c>
      <c r="N50" s="80">
        <f t="shared" si="2"/>
        <v>1.25</v>
      </c>
      <c r="O50" s="19"/>
      <c r="P50" s="21"/>
      <c r="Q50" s="88">
        <f t="shared" si="12"/>
        <v>72</v>
      </c>
      <c r="R50" s="80">
        <f t="shared" si="3"/>
        <v>1.25</v>
      </c>
      <c r="S50" s="22"/>
      <c r="T50" s="19"/>
      <c r="U50" s="88">
        <f t="shared" si="13"/>
        <v>72</v>
      </c>
      <c r="V50" s="80">
        <f t="shared" si="4"/>
        <v>1.25</v>
      </c>
      <c r="W50" s="19"/>
      <c r="X50" s="21"/>
      <c r="Y50" s="88">
        <f t="shared" si="14"/>
        <v>72</v>
      </c>
      <c r="Z50" s="80">
        <f t="shared" si="5"/>
        <v>1.25</v>
      </c>
      <c r="AA50" s="19"/>
      <c r="AB50" s="21"/>
      <c r="AC50" s="88">
        <f t="shared" si="15"/>
        <v>72</v>
      </c>
      <c r="AD50" s="80">
        <f t="shared" si="6"/>
        <v>1.25</v>
      </c>
      <c r="AE50" s="19"/>
      <c r="AF50" s="21"/>
      <c r="AG50" s="88">
        <f t="shared" si="16"/>
        <v>72</v>
      </c>
      <c r="AH50" s="80">
        <f t="shared" si="7"/>
        <v>1.25</v>
      </c>
      <c r="AI50" s="19"/>
      <c r="AJ50" s="21"/>
      <c r="AK50" s="88">
        <f t="shared" si="17"/>
        <v>72</v>
      </c>
      <c r="AL50" s="80">
        <f t="shared" si="8"/>
        <v>1.25</v>
      </c>
      <c r="AM50" s="19"/>
      <c r="AN50" s="21"/>
      <c r="AO50" s="89">
        <f t="shared" si="18"/>
        <v>72</v>
      </c>
    </row>
    <row r="51" spans="1:41">
      <c r="A51" s="87"/>
      <c r="B51" s="84">
        <v>1.2708333333333299</v>
      </c>
      <c r="C51" s="10"/>
      <c r="D51" s="15"/>
      <c r="E51" s="85">
        <f t="shared" si="9"/>
        <v>72</v>
      </c>
      <c r="F51" s="84">
        <f t="shared" si="0"/>
        <v>1.2708333333333299</v>
      </c>
      <c r="G51" s="10"/>
      <c r="H51" s="15"/>
      <c r="I51" s="85">
        <f t="shared" si="10"/>
        <v>72</v>
      </c>
      <c r="J51" s="84">
        <f t="shared" si="1"/>
        <v>1.2708333333333299</v>
      </c>
      <c r="K51" s="10"/>
      <c r="L51" s="15"/>
      <c r="M51" s="85">
        <f t="shared" si="11"/>
        <v>72</v>
      </c>
      <c r="N51" s="84">
        <f t="shared" si="2"/>
        <v>1.2708333333333299</v>
      </c>
      <c r="O51" s="10"/>
      <c r="P51" s="15"/>
      <c r="Q51" s="85">
        <f t="shared" si="12"/>
        <v>72</v>
      </c>
      <c r="R51" s="84">
        <f t="shared" si="3"/>
        <v>1.2708333333333299</v>
      </c>
      <c r="S51" s="24"/>
      <c r="T51" s="10"/>
      <c r="U51" s="85">
        <f t="shared" si="13"/>
        <v>72</v>
      </c>
      <c r="V51" s="84">
        <f t="shared" si="4"/>
        <v>1.2708333333333299</v>
      </c>
      <c r="W51" s="10"/>
      <c r="X51" s="15"/>
      <c r="Y51" s="85">
        <f t="shared" si="14"/>
        <v>72</v>
      </c>
      <c r="Z51" s="84">
        <f t="shared" si="5"/>
        <v>1.2708333333333299</v>
      </c>
      <c r="AA51" s="10"/>
      <c r="AB51" s="15"/>
      <c r="AC51" s="85">
        <f t="shared" si="15"/>
        <v>72</v>
      </c>
      <c r="AD51" s="84">
        <f t="shared" si="6"/>
        <v>1.2708333333333299</v>
      </c>
      <c r="AE51" s="10"/>
      <c r="AF51" s="15"/>
      <c r="AG51" s="85">
        <f t="shared" si="16"/>
        <v>72</v>
      </c>
      <c r="AH51" s="84">
        <f t="shared" si="7"/>
        <v>1.2708333333333299</v>
      </c>
      <c r="AI51" s="10"/>
      <c r="AJ51" s="15"/>
      <c r="AK51" s="85">
        <f t="shared" si="17"/>
        <v>72</v>
      </c>
      <c r="AL51" s="84">
        <f t="shared" si="8"/>
        <v>1.2708333333333299</v>
      </c>
      <c r="AM51" s="10"/>
      <c r="AN51" s="15"/>
      <c r="AO51" s="86">
        <f t="shared" si="18"/>
        <v>72</v>
      </c>
    </row>
    <row r="52" spans="1:41" ht="15.75" thickBot="1">
      <c r="A52" s="95"/>
      <c r="B52" s="96">
        <v>1.2916666666666701</v>
      </c>
      <c r="C52" s="7"/>
      <c r="D52" s="14"/>
      <c r="E52" s="97">
        <f t="shared" si="9"/>
        <v>72</v>
      </c>
      <c r="F52" s="96">
        <f t="shared" si="0"/>
        <v>1.2916666666666701</v>
      </c>
      <c r="G52" s="7"/>
      <c r="H52" s="14"/>
      <c r="I52" s="97">
        <f t="shared" si="10"/>
        <v>72</v>
      </c>
      <c r="J52" s="96">
        <f t="shared" si="1"/>
        <v>1.2916666666666701</v>
      </c>
      <c r="K52" s="7"/>
      <c r="L52" s="14"/>
      <c r="M52" s="97">
        <f t="shared" si="11"/>
        <v>72</v>
      </c>
      <c r="N52" s="96">
        <f t="shared" si="2"/>
        <v>1.2916666666666701</v>
      </c>
      <c r="O52" s="7"/>
      <c r="P52" s="14"/>
      <c r="Q52" s="97">
        <f t="shared" si="12"/>
        <v>72</v>
      </c>
      <c r="R52" s="96">
        <f t="shared" si="3"/>
        <v>1.2916666666666701</v>
      </c>
      <c r="S52" s="2"/>
      <c r="T52" s="7"/>
      <c r="U52" s="97">
        <f t="shared" si="13"/>
        <v>72</v>
      </c>
      <c r="V52" s="96">
        <f t="shared" si="4"/>
        <v>1.2916666666666701</v>
      </c>
      <c r="W52" s="7"/>
      <c r="X52" s="14"/>
      <c r="Y52" s="97">
        <f t="shared" si="14"/>
        <v>72</v>
      </c>
      <c r="Z52" s="96">
        <f t="shared" si="5"/>
        <v>1.2916666666666701</v>
      </c>
      <c r="AA52" s="7"/>
      <c r="AB52" s="14"/>
      <c r="AC52" s="97">
        <f t="shared" si="15"/>
        <v>72</v>
      </c>
      <c r="AD52" s="96">
        <f t="shared" si="6"/>
        <v>1.2916666666666701</v>
      </c>
      <c r="AE52" s="7"/>
      <c r="AF52" s="14"/>
      <c r="AG52" s="97">
        <f t="shared" si="16"/>
        <v>72</v>
      </c>
      <c r="AH52" s="96">
        <f t="shared" si="7"/>
        <v>1.2916666666666701</v>
      </c>
      <c r="AI52" s="7"/>
      <c r="AJ52" s="14"/>
      <c r="AK52" s="97">
        <f t="shared" si="17"/>
        <v>72</v>
      </c>
      <c r="AL52" s="96">
        <f t="shared" si="8"/>
        <v>1.2916666666666701</v>
      </c>
      <c r="AM52" s="7"/>
      <c r="AN52" s="14"/>
      <c r="AO52" s="98">
        <f t="shared" si="18"/>
        <v>72</v>
      </c>
    </row>
    <row r="53" spans="1:41">
      <c r="A53" s="79" t="s">
        <v>8</v>
      </c>
      <c r="B53" s="117"/>
      <c r="C53" s="9">
        <f>MIN(C5:C52)</f>
        <v>0</v>
      </c>
      <c r="D53" s="48">
        <f t="shared" ref="D53:AN53" si="19">MIN(D5:D52)</f>
        <v>0</v>
      </c>
      <c r="E53" s="120"/>
      <c r="F53" s="117"/>
      <c r="G53" s="9">
        <f t="shared" si="19"/>
        <v>0</v>
      </c>
      <c r="H53" s="48">
        <f t="shared" si="19"/>
        <v>0</v>
      </c>
      <c r="I53" s="120"/>
      <c r="J53" s="117"/>
      <c r="K53" s="9">
        <f t="shared" si="19"/>
        <v>0</v>
      </c>
      <c r="L53" s="12">
        <f t="shared" si="19"/>
        <v>0</v>
      </c>
      <c r="M53" s="112"/>
      <c r="N53" s="117"/>
      <c r="O53" s="9">
        <f t="shared" si="19"/>
        <v>0</v>
      </c>
      <c r="P53" s="48">
        <f t="shared" si="19"/>
        <v>0</v>
      </c>
      <c r="Q53" s="120"/>
      <c r="R53" s="117"/>
      <c r="S53" s="18">
        <f t="shared" si="19"/>
        <v>0</v>
      </c>
      <c r="T53" s="9">
        <f t="shared" si="19"/>
        <v>0</v>
      </c>
      <c r="U53" s="112"/>
      <c r="V53" s="117"/>
      <c r="W53" s="9">
        <f t="shared" si="19"/>
        <v>0</v>
      </c>
      <c r="X53" s="12">
        <f t="shared" si="19"/>
        <v>0</v>
      </c>
      <c r="Y53" s="112"/>
      <c r="Z53" s="117"/>
      <c r="AA53" s="9">
        <f t="shared" si="19"/>
        <v>0</v>
      </c>
      <c r="AB53" s="12">
        <f t="shared" si="19"/>
        <v>0</v>
      </c>
      <c r="AC53" s="112"/>
      <c r="AD53" s="117"/>
      <c r="AE53" s="9">
        <f t="shared" si="19"/>
        <v>0</v>
      </c>
      <c r="AF53" s="12">
        <f t="shared" si="19"/>
        <v>0</v>
      </c>
      <c r="AG53" s="112"/>
      <c r="AH53" s="117"/>
      <c r="AI53" s="9">
        <f t="shared" si="19"/>
        <v>0</v>
      </c>
      <c r="AJ53" s="12">
        <f t="shared" si="19"/>
        <v>0</v>
      </c>
      <c r="AK53" s="112"/>
      <c r="AL53" s="117"/>
      <c r="AM53" s="9">
        <f t="shared" si="19"/>
        <v>0</v>
      </c>
      <c r="AN53" s="12">
        <f t="shared" si="19"/>
        <v>0</v>
      </c>
      <c r="AO53" s="115"/>
    </row>
    <row r="54" spans="1:41" ht="15.75" thickBot="1">
      <c r="A54" s="99" t="s">
        <v>9</v>
      </c>
      <c r="B54" s="118"/>
      <c r="C54" s="33">
        <f>MAX(C5:C52)</f>
        <v>0</v>
      </c>
      <c r="D54" s="49">
        <f t="shared" ref="D54:AN54" si="20">MAX(D5:D52)</f>
        <v>0</v>
      </c>
      <c r="E54" s="121"/>
      <c r="F54" s="118"/>
      <c r="G54" s="33">
        <f t="shared" si="20"/>
        <v>0</v>
      </c>
      <c r="H54" s="49">
        <f t="shared" si="20"/>
        <v>0</v>
      </c>
      <c r="I54" s="121"/>
      <c r="J54" s="118"/>
      <c r="K54" s="33">
        <f t="shared" si="20"/>
        <v>0</v>
      </c>
      <c r="L54" s="33">
        <f t="shared" si="20"/>
        <v>0</v>
      </c>
      <c r="M54" s="113"/>
      <c r="N54" s="118"/>
      <c r="O54" s="33">
        <f t="shared" si="20"/>
        <v>0</v>
      </c>
      <c r="P54" s="49">
        <f t="shared" si="20"/>
        <v>0</v>
      </c>
      <c r="Q54" s="121"/>
      <c r="R54" s="118"/>
      <c r="S54" s="35">
        <f t="shared" si="20"/>
        <v>0</v>
      </c>
      <c r="T54" s="33">
        <f t="shared" si="20"/>
        <v>0</v>
      </c>
      <c r="U54" s="113"/>
      <c r="V54" s="118"/>
      <c r="W54" s="33">
        <f t="shared" si="20"/>
        <v>0</v>
      </c>
      <c r="X54" s="34">
        <f t="shared" si="20"/>
        <v>0</v>
      </c>
      <c r="Y54" s="113"/>
      <c r="Z54" s="118"/>
      <c r="AA54" s="33">
        <f t="shared" si="20"/>
        <v>0</v>
      </c>
      <c r="AB54" s="34">
        <f t="shared" si="20"/>
        <v>0</v>
      </c>
      <c r="AC54" s="113"/>
      <c r="AD54" s="118"/>
      <c r="AE54" s="33">
        <f t="shared" si="20"/>
        <v>0</v>
      </c>
      <c r="AF54" s="34">
        <f t="shared" si="20"/>
        <v>0</v>
      </c>
      <c r="AG54" s="113"/>
      <c r="AH54" s="118"/>
      <c r="AI54" s="33">
        <f t="shared" si="20"/>
        <v>0</v>
      </c>
      <c r="AJ54" s="34">
        <f t="shared" si="20"/>
        <v>0</v>
      </c>
      <c r="AK54" s="113"/>
      <c r="AL54" s="118"/>
      <c r="AM54" s="19">
        <f t="shared" si="20"/>
        <v>0</v>
      </c>
      <c r="AN54" s="21">
        <f t="shared" si="20"/>
        <v>0</v>
      </c>
      <c r="AO54" s="116"/>
    </row>
    <row r="55" spans="1:41" ht="20.25" customHeight="1" thickBot="1">
      <c r="A55" s="100" t="s">
        <v>10</v>
      </c>
      <c r="B55" s="119"/>
      <c r="C55" s="32" t="e">
        <f>AVERAGE(C5:C52)</f>
        <v>#DIV/0!</v>
      </c>
      <c r="D55" s="50" t="e">
        <f t="shared" ref="D55:AN55" si="21">AVERAGE(D5:D52)</f>
        <v>#DIV/0!</v>
      </c>
      <c r="E55" s="122"/>
      <c r="F55" s="119"/>
      <c r="G55" s="32" t="e">
        <f t="shared" si="21"/>
        <v>#DIV/0!</v>
      </c>
      <c r="H55" s="50" t="e">
        <f t="shared" si="21"/>
        <v>#DIV/0!</v>
      </c>
      <c r="I55" s="122"/>
      <c r="J55" s="119"/>
      <c r="K55" s="32" t="e">
        <f t="shared" si="21"/>
        <v>#DIV/0!</v>
      </c>
      <c r="L55" s="47" t="e">
        <f t="shared" si="21"/>
        <v>#DIV/0!</v>
      </c>
      <c r="M55" s="114"/>
      <c r="N55" s="119"/>
      <c r="O55" s="32" t="e">
        <f t="shared" si="21"/>
        <v>#DIV/0!</v>
      </c>
      <c r="P55" s="2" t="e">
        <f t="shared" si="21"/>
        <v>#DIV/0!</v>
      </c>
      <c r="Q55" s="122"/>
      <c r="R55" s="119"/>
      <c r="S55" s="32" t="e">
        <f t="shared" si="21"/>
        <v>#DIV/0!</v>
      </c>
      <c r="T55" s="47" t="e">
        <f t="shared" si="21"/>
        <v>#DIV/0!</v>
      </c>
      <c r="U55" s="114"/>
      <c r="V55" s="119"/>
      <c r="W55" s="32" t="e">
        <f t="shared" si="21"/>
        <v>#DIV/0!</v>
      </c>
      <c r="X55" s="47" t="e">
        <f t="shared" si="21"/>
        <v>#DIV/0!</v>
      </c>
      <c r="Y55" s="114"/>
      <c r="Z55" s="119"/>
      <c r="AA55" s="32" t="e">
        <f t="shared" si="21"/>
        <v>#DIV/0!</v>
      </c>
      <c r="AB55" s="47" t="e">
        <f t="shared" si="21"/>
        <v>#DIV/0!</v>
      </c>
      <c r="AC55" s="114"/>
      <c r="AD55" s="119"/>
      <c r="AE55" s="32" t="e">
        <f t="shared" si="21"/>
        <v>#DIV/0!</v>
      </c>
      <c r="AF55" s="47" t="e">
        <f t="shared" si="21"/>
        <v>#DIV/0!</v>
      </c>
      <c r="AG55" s="114"/>
      <c r="AH55" s="119"/>
      <c r="AI55" s="32" t="e">
        <f t="shared" si="21"/>
        <v>#DIV/0!</v>
      </c>
      <c r="AJ55" s="47" t="e">
        <f t="shared" si="21"/>
        <v>#DIV/0!</v>
      </c>
      <c r="AK55" s="114"/>
      <c r="AL55" s="119"/>
      <c r="AM55" s="32" t="e">
        <f t="shared" si="21"/>
        <v>#DIV/0!</v>
      </c>
      <c r="AN55" s="72" t="e">
        <f t="shared" si="21"/>
        <v>#DIV/0!</v>
      </c>
      <c r="AO55" s="114"/>
    </row>
    <row r="56" spans="1:41" ht="31.5" customHeight="1" thickBot="1">
      <c r="A56" s="101" t="s">
        <v>22</v>
      </c>
      <c r="B56" s="71"/>
      <c r="C56" s="102" t="e">
        <f>STDEV(C5:C52)</f>
        <v>#DIV/0!</v>
      </c>
      <c r="D56" s="102" t="e">
        <f t="shared" ref="D56:AN56" si="22">STDEV(D5:D52)</f>
        <v>#DIV/0!</v>
      </c>
      <c r="E56" s="102"/>
      <c r="F56" s="102"/>
      <c r="G56" s="102" t="e">
        <f t="shared" si="22"/>
        <v>#DIV/0!</v>
      </c>
      <c r="H56" s="103" t="e">
        <f t="shared" si="22"/>
        <v>#DIV/0!</v>
      </c>
      <c r="I56" s="102"/>
      <c r="J56" s="102"/>
      <c r="K56" s="102" t="e">
        <f t="shared" si="22"/>
        <v>#DIV/0!</v>
      </c>
      <c r="L56" s="102" t="e">
        <f t="shared" si="22"/>
        <v>#DIV/0!</v>
      </c>
      <c r="M56" s="102"/>
      <c r="N56" s="102"/>
      <c r="O56" s="102" t="e">
        <f t="shared" si="22"/>
        <v>#DIV/0!</v>
      </c>
      <c r="P56" s="102" t="e">
        <f t="shared" si="22"/>
        <v>#DIV/0!</v>
      </c>
      <c r="Q56" s="102"/>
      <c r="R56" s="102"/>
      <c r="S56" s="102" t="e">
        <f t="shared" si="22"/>
        <v>#DIV/0!</v>
      </c>
      <c r="T56" s="102" t="e">
        <f t="shared" si="22"/>
        <v>#DIV/0!</v>
      </c>
      <c r="U56" s="102"/>
      <c r="V56" s="102"/>
      <c r="W56" s="102" t="e">
        <f t="shared" si="22"/>
        <v>#DIV/0!</v>
      </c>
      <c r="X56" s="102" t="e">
        <f t="shared" si="22"/>
        <v>#DIV/0!</v>
      </c>
      <c r="Y56" s="102"/>
      <c r="Z56" s="102"/>
      <c r="AA56" s="102" t="e">
        <f t="shared" si="22"/>
        <v>#DIV/0!</v>
      </c>
      <c r="AB56" s="102" t="e">
        <f t="shared" si="22"/>
        <v>#DIV/0!</v>
      </c>
      <c r="AC56" s="102"/>
      <c r="AD56" s="102"/>
      <c r="AE56" s="102" t="e">
        <f t="shared" si="22"/>
        <v>#DIV/0!</v>
      </c>
      <c r="AF56" s="102" t="e">
        <f t="shared" si="22"/>
        <v>#DIV/0!</v>
      </c>
      <c r="AG56" s="102"/>
      <c r="AH56" s="102"/>
      <c r="AI56" s="102" t="e">
        <f t="shared" si="22"/>
        <v>#DIV/0!</v>
      </c>
      <c r="AJ56" s="102" t="e">
        <f t="shared" si="22"/>
        <v>#DIV/0!</v>
      </c>
      <c r="AK56" s="102"/>
      <c r="AL56" s="102"/>
      <c r="AM56" s="102" t="e">
        <f t="shared" si="22"/>
        <v>#DIV/0!</v>
      </c>
      <c r="AN56" s="102" t="e">
        <f t="shared" si="22"/>
        <v>#DIV/0!</v>
      </c>
      <c r="AO56" s="104"/>
    </row>
  </sheetData>
  <mergeCells count="35">
    <mergeCell ref="Y53:Y55"/>
    <mergeCell ref="M53:M55"/>
    <mergeCell ref="AL53:AL55"/>
    <mergeCell ref="AO53:AO55"/>
    <mergeCell ref="B1:V1"/>
    <mergeCell ref="W1:Y1"/>
    <mergeCell ref="Z53:Z55"/>
    <mergeCell ref="AC53:AC55"/>
    <mergeCell ref="AD53:AD55"/>
    <mergeCell ref="AG53:AG55"/>
    <mergeCell ref="AH53:AH55"/>
    <mergeCell ref="AK53:AK55"/>
    <mergeCell ref="N53:N55"/>
    <mergeCell ref="Q53:Q55"/>
    <mergeCell ref="R53:R55"/>
    <mergeCell ref="U53:U55"/>
    <mergeCell ref="V53:V55"/>
    <mergeCell ref="B53:B55"/>
    <mergeCell ref="E53:E55"/>
    <mergeCell ref="F53:F55"/>
    <mergeCell ref="I53:I55"/>
    <mergeCell ref="J53:J55"/>
    <mergeCell ref="A2:A4"/>
    <mergeCell ref="AJ2:AL2"/>
    <mergeCell ref="AM2:AO2"/>
    <mergeCell ref="B3:D3"/>
    <mergeCell ref="F3:H3"/>
    <mergeCell ref="J3:L3"/>
    <mergeCell ref="N3:P3"/>
    <mergeCell ref="R3:T3"/>
    <mergeCell ref="V3:X3"/>
    <mergeCell ref="Z3:AB3"/>
    <mergeCell ref="AD3:AF3"/>
    <mergeCell ref="AH3:AJ3"/>
    <mergeCell ref="AL3:AN3"/>
  </mergeCells>
  <pageMargins left="0.7" right="0.7" top="0.75" bottom="0.75" header="0.3" footer="0.3"/>
  <pageSetup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O56"/>
  <sheetViews>
    <sheetView zoomScale="85" zoomScaleNormal="85" workbookViewId="0">
      <selection activeCell="E4" sqref="E4"/>
    </sheetView>
  </sheetViews>
  <sheetFormatPr defaultRowHeight="15"/>
  <cols>
    <col min="1" max="1" width="8.140625" style="1" customWidth="1"/>
    <col min="2" max="2" width="5.7109375" style="1" customWidth="1"/>
    <col min="3" max="3" width="5.28515625" style="1" customWidth="1"/>
    <col min="4" max="4" width="5.140625" style="1" customWidth="1"/>
    <col min="5" max="5" width="3" style="1" customWidth="1"/>
    <col min="6" max="7" width="5.5703125" style="1" customWidth="1"/>
    <col min="8" max="8" width="5.7109375" style="1" customWidth="1"/>
    <col min="9" max="9" width="3.42578125" style="1" customWidth="1"/>
    <col min="10" max="12" width="5.7109375" style="1" customWidth="1"/>
    <col min="13" max="13" width="3.42578125" style="1" customWidth="1"/>
    <col min="14" max="15" width="5.7109375" style="1" customWidth="1"/>
    <col min="16" max="16" width="5.42578125" style="1" customWidth="1"/>
    <col min="17" max="17" width="3.42578125" style="1" customWidth="1"/>
    <col min="18" max="20" width="5.7109375" style="1" customWidth="1"/>
    <col min="21" max="21" width="3.42578125" style="1" customWidth="1"/>
    <col min="22" max="24" width="5.7109375" style="1" customWidth="1"/>
    <col min="25" max="25" width="3.140625" style="1" customWidth="1"/>
    <col min="26" max="28" width="5.7109375" style="1" customWidth="1"/>
    <col min="29" max="29" width="3.28515625" style="1" customWidth="1"/>
    <col min="30" max="32" width="5.7109375" style="1" customWidth="1"/>
    <col min="33" max="33" width="3.140625" style="1" customWidth="1"/>
    <col min="34" max="36" width="5.7109375" style="1" customWidth="1"/>
    <col min="37" max="37" width="3.7109375" style="1" customWidth="1"/>
    <col min="38" max="40" width="5.7109375" style="1" customWidth="1"/>
    <col min="41" max="41" width="3.85546875" style="1" customWidth="1"/>
    <col min="42" max="16384" width="9.140625" style="1"/>
  </cols>
  <sheetData>
    <row r="1" spans="1:41" ht="47.25" customHeight="1" thickBot="1">
      <c r="A1" s="73"/>
      <c r="B1" s="131" t="s">
        <v>20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0">
        <f>'16'!W1:Y1</f>
        <v>42125</v>
      </c>
      <c r="X1" s="136"/>
      <c r="Y1" s="136"/>
      <c r="Z1" s="74"/>
      <c r="AA1" s="74"/>
      <c r="AB1" s="74"/>
      <c r="AC1" s="74"/>
      <c r="AD1" s="74"/>
      <c r="AE1" s="74"/>
      <c r="AF1" s="74"/>
      <c r="AG1" s="74"/>
      <c r="AH1" s="73"/>
      <c r="AI1" s="73"/>
      <c r="AJ1" s="73"/>
      <c r="AK1" s="73"/>
      <c r="AL1" s="73"/>
      <c r="AM1" s="73"/>
      <c r="AN1" s="73"/>
      <c r="AO1" s="73"/>
    </row>
    <row r="2" spans="1:41" ht="21.75" thickBot="1">
      <c r="A2" s="123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3" t="str">
        <f>'16'!N2</f>
        <v>Std.Temp                                Mim  ≥ 72 °C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  <c r="AD2" s="5"/>
      <c r="AE2" s="5"/>
      <c r="AF2" s="5"/>
      <c r="AG2" s="5"/>
      <c r="AH2" s="5"/>
      <c r="AI2" s="5"/>
      <c r="AJ2" s="132">
        <f>'16'!AJ2:AL2+1</f>
        <v>42141</v>
      </c>
      <c r="AK2" s="132"/>
      <c r="AL2" s="132"/>
      <c r="AM2" s="133" t="s">
        <v>7</v>
      </c>
      <c r="AN2" s="133"/>
      <c r="AO2" s="134"/>
    </row>
    <row r="3" spans="1:41" ht="22.5" customHeight="1" thickBot="1">
      <c r="A3" s="124"/>
      <c r="B3" s="126" t="s">
        <v>14</v>
      </c>
      <c r="C3" s="127"/>
      <c r="D3" s="128"/>
      <c r="E3" s="75">
        <f>'16'!E3</f>
        <v>72</v>
      </c>
      <c r="F3" s="126" t="s">
        <v>15</v>
      </c>
      <c r="G3" s="127"/>
      <c r="H3" s="128"/>
      <c r="I3" s="75">
        <f>E3</f>
        <v>72</v>
      </c>
      <c r="J3" s="129" t="s">
        <v>16</v>
      </c>
      <c r="K3" s="127"/>
      <c r="L3" s="128"/>
      <c r="M3" s="75">
        <f>I3</f>
        <v>72</v>
      </c>
      <c r="N3" s="126" t="s">
        <v>17</v>
      </c>
      <c r="O3" s="127"/>
      <c r="P3" s="128"/>
      <c r="Q3" s="75">
        <f>M3</f>
        <v>72</v>
      </c>
      <c r="R3" s="129" t="s">
        <v>18</v>
      </c>
      <c r="S3" s="127"/>
      <c r="T3" s="127"/>
      <c r="U3" s="76">
        <f>Q3</f>
        <v>72</v>
      </c>
      <c r="V3" s="126" t="s">
        <v>19</v>
      </c>
      <c r="W3" s="127"/>
      <c r="X3" s="128"/>
      <c r="Y3" s="75">
        <f>U3</f>
        <v>72</v>
      </c>
      <c r="Z3" s="129" t="s">
        <v>0</v>
      </c>
      <c r="AA3" s="127"/>
      <c r="AB3" s="128"/>
      <c r="AC3" s="75">
        <f>Y3</f>
        <v>72</v>
      </c>
      <c r="AD3" s="126" t="s">
        <v>1</v>
      </c>
      <c r="AE3" s="127"/>
      <c r="AF3" s="128"/>
      <c r="AG3" s="75">
        <f>AC3</f>
        <v>72</v>
      </c>
      <c r="AH3" s="129" t="s">
        <v>2</v>
      </c>
      <c r="AI3" s="127"/>
      <c r="AJ3" s="128"/>
      <c r="AK3" s="75">
        <f>AG3</f>
        <v>72</v>
      </c>
      <c r="AL3" s="126" t="s">
        <v>3</v>
      </c>
      <c r="AM3" s="127"/>
      <c r="AN3" s="128"/>
      <c r="AO3" s="75">
        <f>AK3</f>
        <v>72</v>
      </c>
    </row>
    <row r="4" spans="1:41" ht="39.75" customHeight="1" thickBot="1">
      <c r="A4" s="125"/>
      <c r="B4" s="77" t="s">
        <v>4</v>
      </c>
      <c r="C4" s="6" t="s">
        <v>5</v>
      </c>
      <c r="D4" s="11" t="s">
        <v>6</v>
      </c>
      <c r="E4" s="78" t="s">
        <v>8</v>
      </c>
      <c r="F4" s="77" t="s">
        <v>4</v>
      </c>
      <c r="G4" s="6" t="s">
        <v>5</v>
      </c>
      <c r="H4" s="11" t="s">
        <v>6</v>
      </c>
      <c r="I4" s="78" t="s">
        <v>8</v>
      </c>
      <c r="J4" s="77" t="s">
        <v>4</v>
      </c>
      <c r="K4" s="6" t="s">
        <v>5</v>
      </c>
      <c r="L4" s="11" t="s">
        <v>6</v>
      </c>
      <c r="M4" s="78" t="s">
        <v>8</v>
      </c>
      <c r="N4" s="77" t="s">
        <v>4</v>
      </c>
      <c r="O4" s="6" t="s">
        <v>5</v>
      </c>
      <c r="P4" s="11" t="s">
        <v>6</v>
      </c>
      <c r="Q4" s="78" t="s">
        <v>8</v>
      </c>
      <c r="R4" s="77" t="s">
        <v>4</v>
      </c>
      <c r="S4" s="16" t="s">
        <v>5</v>
      </c>
      <c r="T4" s="6" t="s">
        <v>6</v>
      </c>
      <c r="U4" s="78" t="s">
        <v>8</v>
      </c>
      <c r="V4" s="77" t="s">
        <v>4</v>
      </c>
      <c r="W4" s="6" t="s">
        <v>5</v>
      </c>
      <c r="X4" s="11" t="s">
        <v>6</v>
      </c>
      <c r="Y4" s="78" t="s">
        <v>8</v>
      </c>
      <c r="Z4" s="77" t="s">
        <v>4</v>
      </c>
      <c r="AA4" s="6" t="s">
        <v>5</v>
      </c>
      <c r="AB4" s="11" t="s">
        <v>6</v>
      </c>
      <c r="AC4" s="78" t="s">
        <v>8</v>
      </c>
      <c r="AD4" s="77" t="s">
        <v>4</v>
      </c>
      <c r="AE4" s="6" t="s">
        <v>5</v>
      </c>
      <c r="AF4" s="11" t="s">
        <v>6</v>
      </c>
      <c r="AG4" s="78" t="s">
        <v>8</v>
      </c>
      <c r="AH4" s="77" t="s">
        <v>4</v>
      </c>
      <c r="AI4" s="6" t="s">
        <v>5</v>
      </c>
      <c r="AJ4" s="11" t="s">
        <v>6</v>
      </c>
      <c r="AK4" s="78" t="s">
        <v>8</v>
      </c>
      <c r="AL4" s="77" t="s">
        <v>4</v>
      </c>
      <c r="AM4" s="6" t="s">
        <v>5</v>
      </c>
      <c r="AN4" s="11" t="s">
        <v>6</v>
      </c>
      <c r="AO4" s="78" t="s">
        <v>8</v>
      </c>
    </row>
    <row r="5" spans="1:41">
      <c r="A5" s="79" t="s">
        <v>11</v>
      </c>
      <c r="B5" s="80">
        <v>0.3125</v>
      </c>
      <c r="C5" s="19"/>
      <c r="D5" s="20"/>
      <c r="E5" s="81">
        <f>'16'!E5</f>
        <v>72</v>
      </c>
      <c r="F5" s="80">
        <f>B5</f>
        <v>0.3125</v>
      </c>
      <c r="G5" s="19"/>
      <c r="H5" s="20"/>
      <c r="I5" s="81">
        <f>E5</f>
        <v>72</v>
      </c>
      <c r="J5" s="80">
        <f>F5</f>
        <v>0.3125</v>
      </c>
      <c r="K5" s="19"/>
      <c r="L5" s="21"/>
      <c r="M5" s="81">
        <f>I5</f>
        <v>72</v>
      </c>
      <c r="N5" s="80">
        <f>J5</f>
        <v>0.3125</v>
      </c>
      <c r="O5" s="19"/>
      <c r="P5" s="21"/>
      <c r="Q5" s="81">
        <f>M5</f>
        <v>72</v>
      </c>
      <c r="R5" s="80">
        <f>N5</f>
        <v>0.3125</v>
      </c>
      <c r="S5" s="22"/>
      <c r="T5" s="23"/>
      <c r="U5" s="81">
        <f>Q5</f>
        <v>72</v>
      </c>
      <c r="V5" s="80">
        <f>R5</f>
        <v>0.3125</v>
      </c>
      <c r="W5" s="19"/>
      <c r="X5" s="21"/>
      <c r="Y5" s="81">
        <f>U5</f>
        <v>72</v>
      </c>
      <c r="Z5" s="80">
        <f>V5</f>
        <v>0.3125</v>
      </c>
      <c r="AA5" s="19"/>
      <c r="AB5" s="21"/>
      <c r="AC5" s="81">
        <f>Y5</f>
        <v>72</v>
      </c>
      <c r="AD5" s="80">
        <f>Z5</f>
        <v>0.3125</v>
      </c>
      <c r="AE5" s="19"/>
      <c r="AF5" s="21"/>
      <c r="AG5" s="81">
        <f>AC5</f>
        <v>72</v>
      </c>
      <c r="AH5" s="80">
        <f>AD5</f>
        <v>0.3125</v>
      </c>
      <c r="AI5" s="19"/>
      <c r="AJ5" s="20"/>
      <c r="AK5" s="81">
        <f>AG5</f>
        <v>72</v>
      </c>
      <c r="AL5" s="80">
        <f>AH5</f>
        <v>0.3125</v>
      </c>
      <c r="AM5" s="19"/>
      <c r="AN5" s="21"/>
      <c r="AO5" s="82">
        <f>AK5</f>
        <v>72</v>
      </c>
    </row>
    <row r="6" spans="1:41">
      <c r="A6" s="83"/>
      <c r="B6" s="84">
        <v>0.33333333333333331</v>
      </c>
      <c r="C6" s="10"/>
      <c r="D6" s="15"/>
      <c r="E6" s="85">
        <f>E5</f>
        <v>72</v>
      </c>
      <c r="F6" s="84">
        <f t="shared" ref="F6:F52" si="0">B6</f>
        <v>0.33333333333333331</v>
      </c>
      <c r="G6" s="10"/>
      <c r="H6" s="15"/>
      <c r="I6" s="85">
        <f>I5</f>
        <v>72</v>
      </c>
      <c r="J6" s="84">
        <f t="shared" ref="J6:J52" si="1">F6</f>
        <v>0.33333333333333331</v>
      </c>
      <c r="K6" s="10"/>
      <c r="L6" s="15"/>
      <c r="M6" s="85">
        <f>M5</f>
        <v>72</v>
      </c>
      <c r="N6" s="84">
        <f t="shared" ref="N6:N52" si="2">J6</f>
        <v>0.33333333333333331</v>
      </c>
      <c r="O6" s="10"/>
      <c r="P6" s="15"/>
      <c r="Q6" s="85">
        <f>Q5</f>
        <v>72</v>
      </c>
      <c r="R6" s="84">
        <f t="shared" ref="R6:R52" si="3">N6</f>
        <v>0.33333333333333331</v>
      </c>
      <c r="S6" s="24"/>
      <c r="T6" s="10"/>
      <c r="U6" s="85">
        <f>U5</f>
        <v>72</v>
      </c>
      <c r="V6" s="84">
        <f t="shared" ref="V6:V52" si="4">R6</f>
        <v>0.33333333333333331</v>
      </c>
      <c r="W6" s="10"/>
      <c r="X6" s="15"/>
      <c r="Y6" s="85">
        <f>Y5</f>
        <v>72</v>
      </c>
      <c r="Z6" s="84">
        <f t="shared" ref="Z6:Z52" si="5">V6</f>
        <v>0.33333333333333331</v>
      </c>
      <c r="AA6" s="10"/>
      <c r="AB6" s="15"/>
      <c r="AC6" s="85">
        <f>AC5</f>
        <v>72</v>
      </c>
      <c r="AD6" s="84">
        <f t="shared" ref="AD6:AD52" si="6">Z6</f>
        <v>0.33333333333333331</v>
      </c>
      <c r="AE6" s="10"/>
      <c r="AF6" s="15"/>
      <c r="AG6" s="85">
        <f>AG5</f>
        <v>72</v>
      </c>
      <c r="AH6" s="84">
        <f t="shared" ref="AH6:AH52" si="7">AD6</f>
        <v>0.33333333333333331</v>
      </c>
      <c r="AI6" s="25"/>
      <c r="AJ6" s="26"/>
      <c r="AK6" s="85">
        <f>AK5</f>
        <v>72</v>
      </c>
      <c r="AL6" s="84">
        <f t="shared" ref="AL6:AL52" si="8">AH6</f>
        <v>0.33333333333333331</v>
      </c>
      <c r="AM6" s="10"/>
      <c r="AN6" s="15"/>
      <c r="AO6" s="86">
        <f>AO5</f>
        <v>72</v>
      </c>
    </row>
    <row r="7" spans="1:41">
      <c r="A7" s="87"/>
      <c r="B7" s="80">
        <v>0.35416666666666702</v>
      </c>
      <c r="C7" s="19"/>
      <c r="D7" s="21"/>
      <c r="E7" s="88">
        <f t="shared" ref="E7:E52" si="9">E6</f>
        <v>72</v>
      </c>
      <c r="F7" s="80">
        <f t="shared" si="0"/>
        <v>0.35416666666666702</v>
      </c>
      <c r="G7" s="19"/>
      <c r="H7" s="21"/>
      <c r="I7" s="88">
        <f t="shared" ref="I7:I52" si="10">I6</f>
        <v>72</v>
      </c>
      <c r="J7" s="80">
        <f t="shared" si="1"/>
        <v>0.35416666666666702</v>
      </c>
      <c r="K7" s="19"/>
      <c r="L7" s="21"/>
      <c r="M7" s="88">
        <f t="shared" ref="M7:M52" si="11">M6</f>
        <v>72</v>
      </c>
      <c r="N7" s="80">
        <f t="shared" si="2"/>
        <v>0.35416666666666702</v>
      </c>
      <c r="O7" s="19"/>
      <c r="P7" s="21"/>
      <c r="Q7" s="88">
        <f t="shared" ref="Q7:Q52" si="12">Q6</f>
        <v>72</v>
      </c>
      <c r="R7" s="80">
        <f t="shared" si="3"/>
        <v>0.35416666666666702</v>
      </c>
      <c r="S7" s="22"/>
      <c r="T7" s="19"/>
      <c r="U7" s="88">
        <f t="shared" ref="U7:U52" si="13">U6</f>
        <v>72</v>
      </c>
      <c r="V7" s="80">
        <f t="shared" si="4"/>
        <v>0.35416666666666702</v>
      </c>
      <c r="W7" s="19"/>
      <c r="X7" s="21"/>
      <c r="Y7" s="88">
        <f t="shared" ref="Y7:Y52" si="14">Y6</f>
        <v>72</v>
      </c>
      <c r="Z7" s="80">
        <f t="shared" si="5"/>
        <v>0.35416666666666702</v>
      </c>
      <c r="AA7" s="19"/>
      <c r="AB7" s="21"/>
      <c r="AC7" s="88">
        <f t="shared" ref="AC7:AC52" si="15">AC6</f>
        <v>72</v>
      </c>
      <c r="AD7" s="80">
        <f t="shared" si="6"/>
        <v>0.35416666666666702</v>
      </c>
      <c r="AE7" s="19"/>
      <c r="AF7" s="21"/>
      <c r="AG7" s="88">
        <f t="shared" ref="AG7:AG52" si="16">AG6</f>
        <v>72</v>
      </c>
      <c r="AH7" s="80">
        <f t="shared" si="7"/>
        <v>0.35416666666666702</v>
      </c>
      <c r="AI7" s="23"/>
      <c r="AJ7" s="20"/>
      <c r="AK7" s="88">
        <f t="shared" ref="AK7:AK52" si="17">AK6</f>
        <v>72</v>
      </c>
      <c r="AL7" s="80">
        <f t="shared" si="8"/>
        <v>0.35416666666666702</v>
      </c>
      <c r="AM7" s="19"/>
      <c r="AN7" s="21"/>
      <c r="AO7" s="89">
        <f t="shared" ref="AO7:AO52" si="18">AO6</f>
        <v>72</v>
      </c>
    </row>
    <row r="8" spans="1:41">
      <c r="A8" s="87"/>
      <c r="B8" s="84">
        <v>0.375</v>
      </c>
      <c r="C8" s="10"/>
      <c r="D8" s="15"/>
      <c r="E8" s="85">
        <f t="shared" si="9"/>
        <v>72</v>
      </c>
      <c r="F8" s="84">
        <f t="shared" si="0"/>
        <v>0.375</v>
      </c>
      <c r="G8" s="10"/>
      <c r="H8" s="15"/>
      <c r="I8" s="85">
        <f t="shared" si="10"/>
        <v>72</v>
      </c>
      <c r="J8" s="84">
        <f t="shared" si="1"/>
        <v>0.375</v>
      </c>
      <c r="K8" s="10"/>
      <c r="L8" s="15"/>
      <c r="M8" s="85">
        <f t="shared" si="11"/>
        <v>72</v>
      </c>
      <c r="N8" s="84">
        <f t="shared" si="2"/>
        <v>0.375</v>
      </c>
      <c r="O8" s="10"/>
      <c r="P8" s="15"/>
      <c r="Q8" s="85">
        <f t="shared" si="12"/>
        <v>72</v>
      </c>
      <c r="R8" s="84">
        <f t="shared" si="3"/>
        <v>0.375</v>
      </c>
      <c r="S8" s="24"/>
      <c r="T8" s="10"/>
      <c r="U8" s="85">
        <f t="shared" si="13"/>
        <v>72</v>
      </c>
      <c r="V8" s="84">
        <f t="shared" si="4"/>
        <v>0.375</v>
      </c>
      <c r="W8" s="10"/>
      <c r="X8" s="15"/>
      <c r="Y8" s="85">
        <f t="shared" si="14"/>
        <v>72</v>
      </c>
      <c r="Z8" s="84">
        <f t="shared" si="5"/>
        <v>0.375</v>
      </c>
      <c r="AA8" s="10"/>
      <c r="AB8" s="15"/>
      <c r="AC8" s="85">
        <f t="shared" si="15"/>
        <v>72</v>
      </c>
      <c r="AD8" s="84">
        <f t="shared" si="6"/>
        <v>0.375</v>
      </c>
      <c r="AE8" s="10"/>
      <c r="AF8" s="15"/>
      <c r="AG8" s="85">
        <f t="shared" si="16"/>
        <v>72</v>
      </c>
      <c r="AH8" s="84">
        <f t="shared" si="7"/>
        <v>0.375</v>
      </c>
      <c r="AI8" s="10"/>
      <c r="AJ8" s="15"/>
      <c r="AK8" s="85">
        <f t="shared" si="17"/>
        <v>72</v>
      </c>
      <c r="AL8" s="84">
        <f t="shared" si="8"/>
        <v>0.375</v>
      </c>
      <c r="AM8" s="10"/>
      <c r="AN8" s="15"/>
      <c r="AO8" s="86">
        <f t="shared" si="18"/>
        <v>72</v>
      </c>
    </row>
    <row r="9" spans="1:41">
      <c r="A9" s="87"/>
      <c r="B9" s="80">
        <v>0.39583333333333298</v>
      </c>
      <c r="C9" s="19"/>
      <c r="D9" s="21"/>
      <c r="E9" s="88">
        <f t="shared" si="9"/>
        <v>72</v>
      </c>
      <c r="F9" s="80">
        <f t="shared" si="0"/>
        <v>0.39583333333333298</v>
      </c>
      <c r="G9" s="19"/>
      <c r="H9" s="21"/>
      <c r="I9" s="88">
        <f t="shared" si="10"/>
        <v>72</v>
      </c>
      <c r="J9" s="80">
        <f t="shared" si="1"/>
        <v>0.39583333333333298</v>
      </c>
      <c r="K9" s="19"/>
      <c r="L9" s="21"/>
      <c r="M9" s="88">
        <f t="shared" si="11"/>
        <v>72</v>
      </c>
      <c r="N9" s="80">
        <f t="shared" si="2"/>
        <v>0.39583333333333298</v>
      </c>
      <c r="O9" s="19"/>
      <c r="P9" s="21"/>
      <c r="Q9" s="88">
        <f t="shared" si="12"/>
        <v>72</v>
      </c>
      <c r="R9" s="80">
        <f t="shared" si="3"/>
        <v>0.39583333333333298</v>
      </c>
      <c r="S9" s="22"/>
      <c r="T9" s="23"/>
      <c r="U9" s="88">
        <f t="shared" si="13"/>
        <v>72</v>
      </c>
      <c r="V9" s="80">
        <f t="shared" si="4"/>
        <v>0.39583333333333298</v>
      </c>
      <c r="W9" s="19"/>
      <c r="X9" s="21"/>
      <c r="Y9" s="88">
        <f t="shared" si="14"/>
        <v>72</v>
      </c>
      <c r="Z9" s="80">
        <f t="shared" si="5"/>
        <v>0.39583333333333298</v>
      </c>
      <c r="AA9" s="19"/>
      <c r="AB9" s="21"/>
      <c r="AC9" s="88">
        <f t="shared" si="15"/>
        <v>72</v>
      </c>
      <c r="AD9" s="80">
        <f t="shared" si="6"/>
        <v>0.39583333333333298</v>
      </c>
      <c r="AE9" s="19"/>
      <c r="AF9" s="21"/>
      <c r="AG9" s="88">
        <f t="shared" si="16"/>
        <v>72</v>
      </c>
      <c r="AH9" s="80">
        <f t="shared" si="7"/>
        <v>0.39583333333333298</v>
      </c>
      <c r="AI9" s="19"/>
      <c r="AJ9" s="20"/>
      <c r="AK9" s="88">
        <f t="shared" si="17"/>
        <v>72</v>
      </c>
      <c r="AL9" s="80">
        <f t="shared" si="8"/>
        <v>0.39583333333333298</v>
      </c>
      <c r="AM9" s="19"/>
      <c r="AN9" s="21"/>
      <c r="AO9" s="89">
        <f t="shared" si="18"/>
        <v>72</v>
      </c>
    </row>
    <row r="10" spans="1:41">
      <c r="A10" s="87"/>
      <c r="B10" s="84">
        <v>0.41666666666666702</v>
      </c>
      <c r="C10" s="10"/>
      <c r="D10" s="15"/>
      <c r="E10" s="85">
        <f t="shared" si="9"/>
        <v>72</v>
      </c>
      <c r="F10" s="84">
        <f t="shared" si="0"/>
        <v>0.41666666666666702</v>
      </c>
      <c r="G10" s="10"/>
      <c r="H10" s="15"/>
      <c r="I10" s="85">
        <f t="shared" si="10"/>
        <v>72</v>
      </c>
      <c r="J10" s="84">
        <f t="shared" si="1"/>
        <v>0.41666666666666702</v>
      </c>
      <c r="K10" s="10"/>
      <c r="L10" s="15"/>
      <c r="M10" s="85">
        <f t="shared" si="11"/>
        <v>72</v>
      </c>
      <c r="N10" s="84">
        <f t="shared" si="2"/>
        <v>0.41666666666666702</v>
      </c>
      <c r="O10" s="10"/>
      <c r="P10" s="15"/>
      <c r="Q10" s="85">
        <f t="shared" si="12"/>
        <v>72</v>
      </c>
      <c r="R10" s="84">
        <f t="shared" si="3"/>
        <v>0.41666666666666702</v>
      </c>
      <c r="S10" s="24"/>
      <c r="T10" s="10"/>
      <c r="U10" s="85">
        <f t="shared" si="13"/>
        <v>72</v>
      </c>
      <c r="V10" s="84">
        <f t="shared" si="4"/>
        <v>0.41666666666666702</v>
      </c>
      <c r="W10" s="10"/>
      <c r="X10" s="15"/>
      <c r="Y10" s="85">
        <f t="shared" si="14"/>
        <v>72</v>
      </c>
      <c r="Z10" s="84">
        <f t="shared" si="5"/>
        <v>0.41666666666666702</v>
      </c>
      <c r="AA10" s="10"/>
      <c r="AB10" s="15"/>
      <c r="AC10" s="85">
        <f t="shared" si="15"/>
        <v>72</v>
      </c>
      <c r="AD10" s="84">
        <f t="shared" si="6"/>
        <v>0.41666666666666702</v>
      </c>
      <c r="AE10" s="10"/>
      <c r="AF10" s="15"/>
      <c r="AG10" s="85">
        <f t="shared" si="16"/>
        <v>72</v>
      </c>
      <c r="AH10" s="84">
        <f t="shared" si="7"/>
        <v>0.41666666666666702</v>
      </c>
      <c r="AI10" s="10"/>
      <c r="AJ10" s="15"/>
      <c r="AK10" s="85">
        <f t="shared" si="17"/>
        <v>72</v>
      </c>
      <c r="AL10" s="84">
        <f t="shared" si="8"/>
        <v>0.41666666666666702</v>
      </c>
      <c r="AM10" s="10"/>
      <c r="AN10" s="15"/>
      <c r="AO10" s="86">
        <f t="shared" si="18"/>
        <v>72</v>
      </c>
    </row>
    <row r="11" spans="1:41">
      <c r="A11" s="87"/>
      <c r="B11" s="80">
        <v>0.4375</v>
      </c>
      <c r="C11" s="19"/>
      <c r="D11" s="21"/>
      <c r="E11" s="88">
        <f t="shared" si="9"/>
        <v>72</v>
      </c>
      <c r="F11" s="80">
        <f t="shared" si="0"/>
        <v>0.4375</v>
      </c>
      <c r="G11" s="19"/>
      <c r="H11" s="21"/>
      <c r="I11" s="88">
        <f t="shared" si="10"/>
        <v>72</v>
      </c>
      <c r="J11" s="80">
        <f t="shared" si="1"/>
        <v>0.4375</v>
      </c>
      <c r="K11" s="19"/>
      <c r="L11" s="21"/>
      <c r="M11" s="88">
        <f t="shared" si="11"/>
        <v>72</v>
      </c>
      <c r="N11" s="80">
        <f t="shared" si="2"/>
        <v>0.4375</v>
      </c>
      <c r="O11" s="19"/>
      <c r="P11" s="21"/>
      <c r="Q11" s="88">
        <f t="shared" si="12"/>
        <v>72</v>
      </c>
      <c r="R11" s="80">
        <f t="shared" si="3"/>
        <v>0.4375</v>
      </c>
      <c r="S11" s="22"/>
      <c r="T11" s="19"/>
      <c r="U11" s="88">
        <f t="shared" si="13"/>
        <v>72</v>
      </c>
      <c r="V11" s="80">
        <f t="shared" si="4"/>
        <v>0.4375</v>
      </c>
      <c r="W11" s="19"/>
      <c r="X11" s="21"/>
      <c r="Y11" s="88">
        <f t="shared" si="14"/>
        <v>72</v>
      </c>
      <c r="Z11" s="80">
        <f t="shared" si="5"/>
        <v>0.4375</v>
      </c>
      <c r="AA11" s="19"/>
      <c r="AB11" s="21"/>
      <c r="AC11" s="88">
        <f t="shared" si="15"/>
        <v>72</v>
      </c>
      <c r="AD11" s="80">
        <f t="shared" si="6"/>
        <v>0.4375</v>
      </c>
      <c r="AE11" s="19"/>
      <c r="AF11" s="21"/>
      <c r="AG11" s="88">
        <f t="shared" si="16"/>
        <v>72</v>
      </c>
      <c r="AH11" s="80">
        <f t="shared" si="7"/>
        <v>0.4375</v>
      </c>
      <c r="AI11" s="19"/>
      <c r="AJ11" s="21"/>
      <c r="AK11" s="88">
        <f t="shared" si="17"/>
        <v>72</v>
      </c>
      <c r="AL11" s="80">
        <f t="shared" si="8"/>
        <v>0.4375</v>
      </c>
      <c r="AM11" s="19"/>
      <c r="AN11" s="21"/>
      <c r="AO11" s="89">
        <f t="shared" si="18"/>
        <v>72</v>
      </c>
    </row>
    <row r="12" spans="1:41">
      <c r="A12" s="87"/>
      <c r="B12" s="84">
        <v>0.45833333333333298</v>
      </c>
      <c r="C12" s="10"/>
      <c r="D12" s="15"/>
      <c r="E12" s="85">
        <f t="shared" si="9"/>
        <v>72</v>
      </c>
      <c r="F12" s="84">
        <f t="shared" si="0"/>
        <v>0.45833333333333298</v>
      </c>
      <c r="G12" s="10"/>
      <c r="H12" s="15"/>
      <c r="I12" s="85">
        <f t="shared" si="10"/>
        <v>72</v>
      </c>
      <c r="J12" s="84">
        <f t="shared" si="1"/>
        <v>0.45833333333333298</v>
      </c>
      <c r="K12" s="10"/>
      <c r="L12" s="15"/>
      <c r="M12" s="85">
        <f t="shared" si="11"/>
        <v>72</v>
      </c>
      <c r="N12" s="84">
        <f t="shared" si="2"/>
        <v>0.45833333333333298</v>
      </c>
      <c r="O12" s="10"/>
      <c r="P12" s="15"/>
      <c r="Q12" s="85">
        <f t="shared" si="12"/>
        <v>72</v>
      </c>
      <c r="R12" s="84">
        <f t="shared" si="3"/>
        <v>0.45833333333333298</v>
      </c>
      <c r="S12" s="24"/>
      <c r="T12" s="10"/>
      <c r="U12" s="85">
        <f t="shared" si="13"/>
        <v>72</v>
      </c>
      <c r="V12" s="84">
        <f t="shared" si="4"/>
        <v>0.45833333333333298</v>
      </c>
      <c r="W12" s="10"/>
      <c r="X12" s="15"/>
      <c r="Y12" s="85">
        <f t="shared" si="14"/>
        <v>72</v>
      </c>
      <c r="Z12" s="84">
        <f t="shared" si="5"/>
        <v>0.45833333333333298</v>
      </c>
      <c r="AA12" s="10"/>
      <c r="AB12" s="15"/>
      <c r="AC12" s="85">
        <f t="shared" si="15"/>
        <v>72</v>
      </c>
      <c r="AD12" s="84">
        <f t="shared" si="6"/>
        <v>0.45833333333333298</v>
      </c>
      <c r="AE12" s="10"/>
      <c r="AF12" s="15"/>
      <c r="AG12" s="85">
        <f t="shared" si="16"/>
        <v>72</v>
      </c>
      <c r="AH12" s="84">
        <f t="shared" si="7"/>
        <v>0.45833333333333298</v>
      </c>
      <c r="AI12" s="10"/>
      <c r="AJ12" s="15"/>
      <c r="AK12" s="85">
        <f t="shared" si="17"/>
        <v>72</v>
      </c>
      <c r="AL12" s="84">
        <f t="shared" si="8"/>
        <v>0.45833333333333298</v>
      </c>
      <c r="AM12" s="10"/>
      <c r="AN12" s="15"/>
      <c r="AO12" s="86">
        <f t="shared" si="18"/>
        <v>72</v>
      </c>
    </row>
    <row r="13" spans="1:41">
      <c r="A13" s="87"/>
      <c r="B13" s="80">
        <v>0.47916666666666702</v>
      </c>
      <c r="C13" s="19"/>
      <c r="D13" s="21"/>
      <c r="E13" s="88">
        <f t="shared" si="9"/>
        <v>72</v>
      </c>
      <c r="F13" s="80">
        <f t="shared" si="0"/>
        <v>0.47916666666666702</v>
      </c>
      <c r="G13" s="19"/>
      <c r="H13" s="21"/>
      <c r="I13" s="88">
        <f t="shared" si="10"/>
        <v>72</v>
      </c>
      <c r="J13" s="80">
        <f t="shared" si="1"/>
        <v>0.47916666666666702</v>
      </c>
      <c r="K13" s="19"/>
      <c r="L13" s="21"/>
      <c r="M13" s="88">
        <f t="shared" si="11"/>
        <v>72</v>
      </c>
      <c r="N13" s="80">
        <f t="shared" si="2"/>
        <v>0.47916666666666702</v>
      </c>
      <c r="O13" s="19"/>
      <c r="P13" s="20"/>
      <c r="Q13" s="88">
        <f t="shared" si="12"/>
        <v>72</v>
      </c>
      <c r="R13" s="80">
        <f t="shared" si="3"/>
        <v>0.47916666666666702</v>
      </c>
      <c r="S13" s="22"/>
      <c r="T13" s="19"/>
      <c r="U13" s="88">
        <f t="shared" si="13"/>
        <v>72</v>
      </c>
      <c r="V13" s="80">
        <f t="shared" si="4"/>
        <v>0.47916666666666702</v>
      </c>
      <c r="W13" s="19"/>
      <c r="X13" s="21"/>
      <c r="Y13" s="88">
        <f t="shared" si="14"/>
        <v>72</v>
      </c>
      <c r="Z13" s="80">
        <f t="shared" si="5"/>
        <v>0.47916666666666702</v>
      </c>
      <c r="AA13" s="19"/>
      <c r="AB13" s="21"/>
      <c r="AC13" s="88">
        <f t="shared" si="15"/>
        <v>72</v>
      </c>
      <c r="AD13" s="80">
        <f t="shared" si="6"/>
        <v>0.47916666666666702</v>
      </c>
      <c r="AE13" s="19"/>
      <c r="AF13" s="21"/>
      <c r="AG13" s="88">
        <f t="shared" si="16"/>
        <v>72</v>
      </c>
      <c r="AH13" s="80">
        <f t="shared" si="7"/>
        <v>0.47916666666666702</v>
      </c>
      <c r="AI13" s="19"/>
      <c r="AJ13" s="21"/>
      <c r="AK13" s="88">
        <f t="shared" si="17"/>
        <v>72</v>
      </c>
      <c r="AL13" s="80">
        <f t="shared" si="8"/>
        <v>0.47916666666666702</v>
      </c>
      <c r="AM13" s="19"/>
      <c r="AN13" s="21"/>
      <c r="AO13" s="89">
        <f t="shared" si="18"/>
        <v>72</v>
      </c>
    </row>
    <row r="14" spans="1:41">
      <c r="A14" s="87"/>
      <c r="B14" s="84">
        <v>0.5</v>
      </c>
      <c r="C14" s="10"/>
      <c r="D14" s="15"/>
      <c r="E14" s="85">
        <f t="shared" si="9"/>
        <v>72</v>
      </c>
      <c r="F14" s="84">
        <f t="shared" si="0"/>
        <v>0.5</v>
      </c>
      <c r="G14" s="10"/>
      <c r="H14" s="15"/>
      <c r="I14" s="85">
        <f t="shared" si="10"/>
        <v>72</v>
      </c>
      <c r="J14" s="84">
        <f t="shared" si="1"/>
        <v>0.5</v>
      </c>
      <c r="K14" s="10"/>
      <c r="L14" s="26"/>
      <c r="M14" s="85">
        <f t="shared" si="11"/>
        <v>72</v>
      </c>
      <c r="N14" s="84">
        <f t="shared" si="2"/>
        <v>0.5</v>
      </c>
      <c r="O14" s="10"/>
      <c r="P14" s="15"/>
      <c r="Q14" s="85">
        <f t="shared" si="12"/>
        <v>72</v>
      </c>
      <c r="R14" s="84">
        <f t="shared" si="3"/>
        <v>0.5</v>
      </c>
      <c r="S14" s="24"/>
      <c r="T14" s="10"/>
      <c r="U14" s="85">
        <f t="shared" si="13"/>
        <v>72</v>
      </c>
      <c r="V14" s="84">
        <f t="shared" si="4"/>
        <v>0.5</v>
      </c>
      <c r="W14" s="10"/>
      <c r="X14" s="15"/>
      <c r="Y14" s="85">
        <f t="shared" si="14"/>
        <v>72</v>
      </c>
      <c r="Z14" s="84">
        <f t="shared" si="5"/>
        <v>0.5</v>
      </c>
      <c r="AA14" s="10"/>
      <c r="AB14" s="15"/>
      <c r="AC14" s="85">
        <f t="shared" si="15"/>
        <v>72</v>
      </c>
      <c r="AD14" s="84">
        <f t="shared" si="6"/>
        <v>0.5</v>
      </c>
      <c r="AE14" s="10"/>
      <c r="AF14" s="15"/>
      <c r="AG14" s="85">
        <f t="shared" si="16"/>
        <v>72</v>
      </c>
      <c r="AH14" s="84">
        <f t="shared" si="7"/>
        <v>0.5</v>
      </c>
      <c r="AI14" s="10"/>
      <c r="AJ14" s="15"/>
      <c r="AK14" s="85">
        <f t="shared" si="17"/>
        <v>72</v>
      </c>
      <c r="AL14" s="84">
        <f t="shared" si="8"/>
        <v>0.5</v>
      </c>
      <c r="AM14" s="10"/>
      <c r="AN14" s="15"/>
      <c r="AO14" s="86">
        <f t="shared" si="18"/>
        <v>72</v>
      </c>
    </row>
    <row r="15" spans="1:41">
      <c r="A15" s="87"/>
      <c r="B15" s="80">
        <v>0.52083333333333304</v>
      </c>
      <c r="C15" s="19"/>
      <c r="D15" s="21"/>
      <c r="E15" s="88">
        <f t="shared" si="9"/>
        <v>72</v>
      </c>
      <c r="F15" s="80">
        <f t="shared" si="0"/>
        <v>0.52083333333333304</v>
      </c>
      <c r="G15" s="19"/>
      <c r="H15" s="21"/>
      <c r="I15" s="88">
        <f t="shared" si="10"/>
        <v>72</v>
      </c>
      <c r="J15" s="80">
        <f t="shared" si="1"/>
        <v>0.52083333333333304</v>
      </c>
      <c r="K15" s="19"/>
      <c r="L15" s="21"/>
      <c r="M15" s="88">
        <f t="shared" si="11"/>
        <v>72</v>
      </c>
      <c r="N15" s="80">
        <f t="shared" si="2"/>
        <v>0.52083333333333304</v>
      </c>
      <c r="O15" s="19"/>
      <c r="P15" s="21"/>
      <c r="Q15" s="88">
        <f t="shared" si="12"/>
        <v>72</v>
      </c>
      <c r="R15" s="80">
        <f t="shared" si="3"/>
        <v>0.52083333333333304</v>
      </c>
      <c r="S15" s="22"/>
      <c r="T15" s="19"/>
      <c r="U15" s="88">
        <f t="shared" si="13"/>
        <v>72</v>
      </c>
      <c r="V15" s="80">
        <f t="shared" si="4"/>
        <v>0.52083333333333304</v>
      </c>
      <c r="W15" s="19"/>
      <c r="X15" s="21"/>
      <c r="Y15" s="88">
        <f t="shared" si="14"/>
        <v>72</v>
      </c>
      <c r="Z15" s="80">
        <f t="shared" si="5"/>
        <v>0.52083333333333304</v>
      </c>
      <c r="AA15" s="19"/>
      <c r="AB15" s="21"/>
      <c r="AC15" s="88">
        <f t="shared" si="15"/>
        <v>72</v>
      </c>
      <c r="AD15" s="80">
        <f t="shared" si="6"/>
        <v>0.52083333333333304</v>
      </c>
      <c r="AE15" s="19"/>
      <c r="AF15" s="21"/>
      <c r="AG15" s="88">
        <f t="shared" si="16"/>
        <v>72</v>
      </c>
      <c r="AH15" s="80">
        <f t="shared" si="7"/>
        <v>0.52083333333333304</v>
      </c>
      <c r="AI15" s="19"/>
      <c r="AJ15" s="21"/>
      <c r="AK15" s="88">
        <f t="shared" si="17"/>
        <v>72</v>
      </c>
      <c r="AL15" s="80">
        <f t="shared" si="8"/>
        <v>0.52083333333333304</v>
      </c>
      <c r="AM15" s="19"/>
      <c r="AN15" s="21"/>
      <c r="AO15" s="89">
        <f t="shared" si="18"/>
        <v>72</v>
      </c>
    </row>
    <row r="16" spans="1:41">
      <c r="A16" s="87"/>
      <c r="B16" s="84">
        <v>0.54166666666666596</v>
      </c>
      <c r="C16" s="10"/>
      <c r="D16" s="15"/>
      <c r="E16" s="85">
        <f t="shared" si="9"/>
        <v>72</v>
      </c>
      <c r="F16" s="84">
        <f t="shared" si="0"/>
        <v>0.54166666666666596</v>
      </c>
      <c r="G16" s="10"/>
      <c r="H16" s="15"/>
      <c r="I16" s="85">
        <f t="shared" si="10"/>
        <v>72</v>
      </c>
      <c r="J16" s="84">
        <f t="shared" si="1"/>
        <v>0.54166666666666596</v>
      </c>
      <c r="K16" s="10"/>
      <c r="L16" s="15"/>
      <c r="M16" s="85">
        <f t="shared" si="11"/>
        <v>72</v>
      </c>
      <c r="N16" s="84">
        <f t="shared" si="2"/>
        <v>0.54166666666666596</v>
      </c>
      <c r="O16" s="10"/>
      <c r="P16" s="15"/>
      <c r="Q16" s="85">
        <f t="shared" si="12"/>
        <v>72</v>
      </c>
      <c r="R16" s="84">
        <f t="shared" si="3"/>
        <v>0.54166666666666596</v>
      </c>
      <c r="S16" s="24"/>
      <c r="T16" s="25"/>
      <c r="U16" s="85">
        <f t="shared" si="13"/>
        <v>72</v>
      </c>
      <c r="V16" s="84">
        <f t="shared" si="4"/>
        <v>0.54166666666666596</v>
      </c>
      <c r="W16" s="10"/>
      <c r="X16" s="15"/>
      <c r="Y16" s="85">
        <f t="shared" si="14"/>
        <v>72</v>
      </c>
      <c r="Z16" s="84">
        <f t="shared" si="5"/>
        <v>0.54166666666666596</v>
      </c>
      <c r="AA16" s="10"/>
      <c r="AB16" s="15"/>
      <c r="AC16" s="85">
        <f t="shared" si="15"/>
        <v>72</v>
      </c>
      <c r="AD16" s="84">
        <f t="shared" si="6"/>
        <v>0.54166666666666596</v>
      </c>
      <c r="AE16" s="10"/>
      <c r="AF16" s="15"/>
      <c r="AG16" s="85">
        <f t="shared" si="16"/>
        <v>72</v>
      </c>
      <c r="AH16" s="84">
        <f t="shared" si="7"/>
        <v>0.54166666666666596</v>
      </c>
      <c r="AI16" s="10"/>
      <c r="AJ16" s="15"/>
      <c r="AK16" s="85">
        <f t="shared" si="17"/>
        <v>72</v>
      </c>
      <c r="AL16" s="84">
        <f t="shared" si="8"/>
        <v>0.54166666666666596</v>
      </c>
      <c r="AM16" s="10"/>
      <c r="AN16" s="15"/>
      <c r="AO16" s="86">
        <f t="shared" si="18"/>
        <v>72</v>
      </c>
    </row>
    <row r="17" spans="1:41">
      <c r="A17" s="87"/>
      <c r="B17" s="84">
        <v>0.5625</v>
      </c>
      <c r="C17" s="10"/>
      <c r="D17" s="15"/>
      <c r="E17" s="85">
        <f t="shared" si="9"/>
        <v>72</v>
      </c>
      <c r="F17" s="84">
        <f t="shared" si="0"/>
        <v>0.5625</v>
      </c>
      <c r="G17" s="10"/>
      <c r="H17" s="15"/>
      <c r="I17" s="85">
        <f t="shared" si="10"/>
        <v>72</v>
      </c>
      <c r="J17" s="84">
        <f t="shared" si="1"/>
        <v>0.5625</v>
      </c>
      <c r="K17" s="10"/>
      <c r="L17" s="26"/>
      <c r="M17" s="85">
        <f t="shared" si="11"/>
        <v>72</v>
      </c>
      <c r="N17" s="84">
        <f t="shared" si="2"/>
        <v>0.5625</v>
      </c>
      <c r="O17" s="10"/>
      <c r="P17" s="15"/>
      <c r="Q17" s="85">
        <f t="shared" si="12"/>
        <v>72</v>
      </c>
      <c r="R17" s="84">
        <f t="shared" si="3"/>
        <v>0.5625</v>
      </c>
      <c r="S17" s="24"/>
      <c r="T17" s="10"/>
      <c r="U17" s="85">
        <f t="shared" si="13"/>
        <v>72</v>
      </c>
      <c r="V17" s="84">
        <f t="shared" si="4"/>
        <v>0.5625</v>
      </c>
      <c r="W17" s="10"/>
      <c r="X17" s="15"/>
      <c r="Y17" s="85">
        <f t="shared" si="14"/>
        <v>72</v>
      </c>
      <c r="Z17" s="84">
        <f t="shared" si="5"/>
        <v>0.5625</v>
      </c>
      <c r="AA17" s="10"/>
      <c r="AB17" s="15"/>
      <c r="AC17" s="85">
        <f t="shared" si="15"/>
        <v>72</v>
      </c>
      <c r="AD17" s="84">
        <f t="shared" si="6"/>
        <v>0.5625</v>
      </c>
      <c r="AE17" s="10"/>
      <c r="AF17" s="15"/>
      <c r="AG17" s="85">
        <f t="shared" si="16"/>
        <v>72</v>
      </c>
      <c r="AH17" s="84">
        <f t="shared" si="7"/>
        <v>0.5625</v>
      </c>
      <c r="AI17" s="10"/>
      <c r="AJ17" s="15"/>
      <c r="AK17" s="85">
        <f t="shared" si="17"/>
        <v>72</v>
      </c>
      <c r="AL17" s="84">
        <f t="shared" si="8"/>
        <v>0.5625</v>
      </c>
      <c r="AM17" s="10"/>
      <c r="AN17" s="15"/>
      <c r="AO17" s="86">
        <f t="shared" si="18"/>
        <v>72</v>
      </c>
    </row>
    <row r="18" spans="1:41">
      <c r="A18" s="87"/>
      <c r="B18" s="80">
        <v>0.58333333333333304</v>
      </c>
      <c r="C18" s="19"/>
      <c r="D18" s="21"/>
      <c r="E18" s="88">
        <f t="shared" si="9"/>
        <v>72</v>
      </c>
      <c r="F18" s="80">
        <f t="shared" si="0"/>
        <v>0.58333333333333304</v>
      </c>
      <c r="G18" s="19"/>
      <c r="H18" s="21"/>
      <c r="I18" s="88">
        <f t="shared" si="10"/>
        <v>72</v>
      </c>
      <c r="J18" s="80">
        <f t="shared" si="1"/>
        <v>0.58333333333333304</v>
      </c>
      <c r="K18" s="19"/>
      <c r="L18" s="21"/>
      <c r="M18" s="88">
        <f t="shared" si="11"/>
        <v>72</v>
      </c>
      <c r="N18" s="80">
        <f t="shared" si="2"/>
        <v>0.58333333333333304</v>
      </c>
      <c r="O18" s="19"/>
      <c r="P18" s="21"/>
      <c r="Q18" s="88">
        <f t="shared" si="12"/>
        <v>72</v>
      </c>
      <c r="R18" s="80">
        <f t="shared" si="3"/>
        <v>0.58333333333333304</v>
      </c>
      <c r="S18" s="22"/>
      <c r="T18" s="19"/>
      <c r="U18" s="88">
        <f t="shared" si="13"/>
        <v>72</v>
      </c>
      <c r="V18" s="80">
        <f t="shared" si="4"/>
        <v>0.58333333333333304</v>
      </c>
      <c r="W18" s="19"/>
      <c r="X18" s="21"/>
      <c r="Y18" s="88">
        <f t="shared" si="14"/>
        <v>72</v>
      </c>
      <c r="Z18" s="80">
        <f t="shared" si="5"/>
        <v>0.58333333333333304</v>
      </c>
      <c r="AA18" s="19"/>
      <c r="AB18" s="21"/>
      <c r="AC18" s="88">
        <f t="shared" si="15"/>
        <v>72</v>
      </c>
      <c r="AD18" s="80">
        <f t="shared" si="6"/>
        <v>0.58333333333333304</v>
      </c>
      <c r="AE18" s="19"/>
      <c r="AF18" s="21"/>
      <c r="AG18" s="88">
        <f t="shared" si="16"/>
        <v>72</v>
      </c>
      <c r="AH18" s="80">
        <f t="shared" si="7"/>
        <v>0.58333333333333304</v>
      </c>
      <c r="AI18" s="19"/>
      <c r="AJ18" s="21"/>
      <c r="AK18" s="88">
        <f t="shared" si="17"/>
        <v>72</v>
      </c>
      <c r="AL18" s="80">
        <f t="shared" si="8"/>
        <v>0.58333333333333304</v>
      </c>
      <c r="AM18" s="19"/>
      <c r="AN18" s="20"/>
      <c r="AO18" s="89">
        <f t="shared" si="18"/>
        <v>72</v>
      </c>
    </row>
    <row r="19" spans="1:41">
      <c r="A19" s="87"/>
      <c r="B19" s="84">
        <v>0.60416666666666596</v>
      </c>
      <c r="C19" s="10"/>
      <c r="D19" s="15"/>
      <c r="E19" s="85">
        <f t="shared" si="9"/>
        <v>72</v>
      </c>
      <c r="F19" s="84">
        <f t="shared" si="0"/>
        <v>0.60416666666666596</v>
      </c>
      <c r="G19" s="10"/>
      <c r="H19" s="15"/>
      <c r="I19" s="85">
        <f t="shared" si="10"/>
        <v>72</v>
      </c>
      <c r="J19" s="84">
        <f t="shared" si="1"/>
        <v>0.60416666666666596</v>
      </c>
      <c r="K19" s="10"/>
      <c r="L19" s="15"/>
      <c r="M19" s="85">
        <f t="shared" si="11"/>
        <v>72</v>
      </c>
      <c r="N19" s="84">
        <f t="shared" si="2"/>
        <v>0.60416666666666596</v>
      </c>
      <c r="O19" s="10"/>
      <c r="P19" s="15"/>
      <c r="Q19" s="85">
        <f t="shared" si="12"/>
        <v>72</v>
      </c>
      <c r="R19" s="84">
        <f t="shared" si="3"/>
        <v>0.60416666666666596</v>
      </c>
      <c r="S19" s="24"/>
      <c r="T19" s="10"/>
      <c r="U19" s="85">
        <f t="shared" si="13"/>
        <v>72</v>
      </c>
      <c r="V19" s="84">
        <f t="shared" si="4"/>
        <v>0.60416666666666596</v>
      </c>
      <c r="W19" s="10"/>
      <c r="X19" s="15"/>
      <c r="Y19" s="85">
        <f t="shared" si="14"/>
        <v>72</v>
      </c>
      <c r="Z19" s="84">
        <f t="shared" si="5"/>
        <v>0.60416666666666596</v>
      </c>
      <c r="AA19" s="10"/>
      <c r="AB19" s="15"/>
      <c r="AC19" s="85">
        <f t="shared" si="15"/>
        <v>72</v>
      </c>
      <c r="AD19" s="84">
        <f t="shared" si="6"/>
        <v>0.60416666666666596</v>
      </c>
      <c r="AE19" s="10"/>
      <c r="AF19" s="15"/>
      <c r="AG19" s="85">
        <f t="shared" si="16"/>
        <v>72</v>
      </c>
      <c r="AH19" s="84">
        <f t="shared" si="7"/>
        <v>0.60416666666666596</v>
      </c>
      <c r="AI19" s="10"/>
      <c r="AJ19" s="26"/>
      <c r="AK19" s="85">
        <f t="shared" si="17"/>
        <v>72</v>
      </c>
      <c r="AL19" s="84">
        <f t="shared" si="8"/>
        <v>0.60416666666666596</v>
      </c>
      <c r="AM19" s="10"/>
      <c r="AN19" s="15"/>
      <c r="AO19" s="86">
        <f t="shared" si="18"/>
        <v>72</v>
      </c>
    </row>
    <row r="20" spans="1:41">
      <c r="A20" s="87"/>
      <c r="B20" s="80">
        <v>0.625</v>
      </c>
      <c r="C20" s="19"/>
      <c r="D20" s="21"/>
      <c r="E20" s="88">
        <f t="shared" si="9"/>
        <v>72</v>
      </c>
      <c r="F20" s="80">
        <f t="shared" si="0"/>
        <v>0.625</v>
      </c>
      <c r="G20" s="19"/>
      <c r="H20" s="21"/>
      <c r="I20" s="88">
        <f t="shared" si="10"/>
        <v>72</v>
      </c>
      <c r="J20" s="80">
        <f t="shared" si="1"/>
        <v>0.625</v>
      </c>
      <c r="K20" s="19"/>
      <c r="L20" s="21"/>
      <c r="M20" s="88">
        <f t="shared" si="11"/>
        <v>72</v>
      </c>
      <c r="N20" s="80">
        <f t="shared" si="2"/>
        <v>0.625</v>
      </c>
      <c r="O20" s="19"/>
      <c r="P20" s="21"/>
      <c r="Q20" s="88">
        <f t="shared" si="12"/>
        <v>72</v>
      </c>
      <c r="R20" s="80">
        <f t="shared" si="3"/>
        <v>0.625</v>
      </c>
      <c r="S20" s="27"/>
      <c r="T20" s="23"/>
      <c r="U20" s="88">
        <f t="shared" si="13"/>
        <v>72</v>
      </c>
      <c r="V20" s="80">
        <f t="shared" si="4"/>
        <v>0.625</v>
      </c>
      <c r="W20" s="19"/>
      <c r="X20" s="21"/>
      <c r="Y20" s="88">
        <f t="shared" si="14"/>
        <v>72</v>
      </c>
      <c r="Z20" s="80">
        <f t="shared" si="5"/>
        <v>0.625</v>
      </c>
      <c r="AA20" s="19"/>
      <c r="AB20" s="21"/>
      <c r="AC20" s="88">
        <f t="shared" si="15"/>
        <v>72</v>
      </c>
      <c r="AD20" s="80">
        <f t="shared" si="6"/>
        <v>0.625</v>
      </c>
      <c r="AE20" s="19"/>
      <c r="AF20" s="21"/>
      <c r="AG20" s="88">
        <f t="shared" si="16"/>
        <v>72</v>
      </c>
      <c r="AH20" s="80">
        <f t="shared" si="7"/>
        <v>0.625</v>
      </c>
      <c r="AI20" s="23"/>
      <c r="AJ20" s="20"/>
      <c r="AK20" s="88">
        <f t="shared" si="17"/>
        <v>72</v>
      </c>
      <c r="AL20" s="80">
        <f t="shared" si="8"/>
        <v>0.625</v>
      </c>
      <c r="AM20" s="19"/>
      <c r="AN20" s="21"/>
      <c r="AO20" s="86">
        <f t="shared" si="18"/>
        <v>72</v>
      </c>
    </row>
    <row r="21" spans="1:41">
      <c r="A21" s="90" t="s">
        <v>12</v>
      </c>
      <c r="B21" s="84">
        <v>0.64583333333333304</v>
      </c>
      <c r="C21" s="25"/>
      <c r="D21" s="26"/>
      <c r="E21" s="85">
        <f t="shared" si="9"/>
        <v>72</v>
      </c>
      <c r="F21" s="84">
        <f t="shared" si="0"/>
        <v>0.64583333333333304</v>
      </c>
      <c r="G21" s="25"/>
      <c r="H21" s="26"/>
      <c r="I21" s="85">
        <f t="shared" si="10"/>
        <v>72</v>
      </c>
      <c r="J21" s="84">
        <f t="shared" si="1"/>
        <v>0.64583333333333304</v>
      </c>
      <c r="K21" s="25"/>
      <c r="L21" s="26"/>
      <c r="M21" s="85">
        <f t="shared" si="11"/>
        <v>72</v>
      </c>
      <c r="N21" s="84">
        <f t="shared" si="2"/>
        <v>0.64583333333333304</v>
      </c>
      <c r="O21" s="25"/>
      <c r="P21" s="26"/>
      <c r="Q21" s="85">
        <f t="shared" si="12"/>
        <v>72</v>
      </c>
      <c r="R21" s="84">
        <f t="shared" si="3"/>
        <v>0.64583333333333304</v>
      </c>
      <c r="S21" s="28"/>
      <c r="T21" s="25"/>
      <c r="U21" s="85">
        <f t="shared" si="13"/>
        <v>72</v>
      </c>
      <c r="V21" s="84">
        <f t="shared" si="4"/>
        <v>0.64583333333333304</v>
      </c>
      <c r="W21" s="25"/>
      <c r="X21" s="26"/>
      <c r="Y21" s="85">
        <f t="shared" si="14"/>
        <v>72</v>
      </c>
      <c r="Z21" s="84">
        <f t="shared" si="5"/>
        <v>0.64583333333333304</v>
      </c>
      <c r="AA21" s="25"/>
      <c r="AB21" s="26"/>
      <c r="AC21" s="85">
        <f t="shared" si="15"/>
        <v>72</v>
      </c>
      <c r="AD21" s="84">
        <f t="shared" si="6"/>
        <v>0.64583333333333304</v>
      </c>
      <c r="AE21" s="25"/>
      <c r="AF21" s="26"/>
      <c r="AG21" s="85">
        <f t="shared" si="16"/>
        <v>72</v>
      </c>
      <c r="AH21" s="84">
        <f t="shared" si="7"/>
        <v>0.64583333333333304</v>
      </c>
      <c r="AI21" s="25"/>
      <c r="AJ21" s="26"/>
      <c r="AK21" s="85">
        <f t="shared" si="17"/>
        <v>72</v>
      </c>
      <c r="AL21" s="84">
        <f t="shared" si="8"/>
        <v>0.64583333333333304</v>
      </c>
      <c r="AM21" s="25"/>
      <c r="AN21" s="26"/>
      <c r="AO21" s="93">
        <f t="shared" si="18"/>
        <v>72</v>
      </c>
    </row>
    <row r="22" spans="1:41">
      <c r="A22" s="83"/>
      <c r="B22" s="80">
        <v>0.66666666666666596</v>
      </c>
      <c r="C22" s="19"/>
      <c r="D22" s="21"/>
      <c r="E22" s="88">
        <f t="shared" si="9"/>
        <v>72</v>
      </c>
      <c r="F22" s="80">
        <f t="shared" si="0"/>
        <v>0.66666666666666596</v>
      </c>
      <c r="G22" s="19"/>
      <c r="H22" s="21"/>
      <c r="I22" s="88">
        <f t="shared" si="10"/>
        <v>72</v>
      </c>
      <c r="J22" s="80">
        <f t="shared" si="1"/>
        <v>0.66666666666666596</v>
      </c>
      <c r="K22" s="19"/>
      <c r="L22" s="21"/>
      <c r="M22" s="88">
        <f t="shared" si="11"/>
        <v>72</v>
      </c>
      <c r="N22" s="80">
        <f t="shared" si="2"/>
        <v>0.66666666666666596</v>
      </c>
      <c r="O22" s="19"/>
      <c r="P22" s="21"/>
      <c r="Q22" s="88">
        <f t="shared" si="12"/>
        <v>72</v>
      </c>
      <c r="R22" s="80">
        <f t="shared" si="3"/>
        <v>0.66666666666666596</v>
      </c>
      <c r="S22" s="22"/>
      <c r="T22" s="19"/>
      <c r="U22" s="88">
        <f t="shared" si="13"/>
        <v>72</v>
      </c>
      <c r="V22" s="80">
        <f t="shared" si="4"/>
        <v>0.66666666666666596</v>
      </c>
      <c r="W22" s="19"/>
      <c r="X22" s="21"/>
      <c r="Y22" s="88">
        <f t="shared" si="14"/>
        <v>72</v>
      </c>
      <c r="Z22" s="80">
        <f t="shared" si="5"/>
        <v>0.66666666666666596</v>
      </c>
      <c r="AA22" s="19"/>
      <c r="AB22" s="21"/>
      <c r="AC22" s="88">
        <f t="shared" si="15"/>
        <v>72</v>
      </c>
      <c r="AD22" s="80">
        <f t="shared" si="6"/>
        <v>0.66666666666666596</v>
      </c>
      <c r="AE22" s="19"/>
      <c r="AF22" s="21"/>
      <c r="AG22" s="88">
        <f t="shared" si="16"/>
        <v>72</v>
      </c>
      <c r="AH22" s="80">
        <f t="shared" si="7"/>
        <v>0.66666666666666596</v>
      </c>
      <c r="AI22" s="19"/>
      <c r="AJ22" s="21"/>
      <c r="AK22" s="88">
        <f t="shared" si="17"/>
        <v>72</v>
      </c>
      <c r="AL22" s="80">
        <f t="shared" si="8"/>
        <v>0.66666666666666596</v>
      </c>
      <c r="AM22" s="19"/>
      <c r="AN22" s="21"/>
      <c r="AO22" s="89">
        <f t="shared" si="18"/>
        <v>72</v>
      </c>
    </row>
    <row r="23" spans="1:41">
      <c r="A23" s="87"/>
      <c r="B23" s="84">
        <v>0.6875</v>
      </c>
      <c r="C23" s="10"/>
      <c r="D23" s="15"/>
      <c r="E23" s="85">
        <f t="shared" si="9"/>
        <v>72</v>
      </c>
      <c r="F23" s="84">
        <f t="shared" si="0"/>
        <v>0.6875</v>
      </c>
      <c r="G23" s="10"/>
      <c r="H23" s="15"/>
      <c r="I23" s="85">
        <f t="shared" si="10"/>
        <v>72</v>
      </c>
      <c r="J23" s="84">
        <f t="shared" si="1"/>
        <v>0.6875</v>
      </c>
      <c r="K23" s="10"/>
      <c r="L23" s="15"/>
      <c r="M23" s="85">
        <f t="shared" si="11"/>
        <v>72</v>
      </c>
      <c r="N23" s="84">
        <f t="shared" si="2"/>
        <v>0.6875</v>
      </c>
      <c r="O23" s="10"/>
      <c r="P23" s="15"/>
      <c r="Q23" s="85">
        <f t="shared" si="12"/>
        <v>72</v>
      </c>
      <c r="R23" s="84">
        <f t="shared" si="3"/>
        <v>0.6875</v>
      </c>
      <c r="S23" s="24"/>
      <c r="T23" s="10"/>
      <c r="U23" s="85">
        <f t="shared" si="13"/>
        <v>72</v>
      </c>
      <c r="V23" s="84">
        <f t="shared" si="4"/>
        <v>0.6875</v>
      </c>
      <c r="W23" s="10"/>
      <c r="X23" s="15"/>
      <c r="Y23" s="85">
        <f t="shared" si="14"/>
        <v>72</v>
      </c>
      <c r="Z23" s="84">
        <f t="shared" si="5"/>
        <v>0.6875</v>
      </c>
      <c r="AA23" s="10"/>
      <c r="AB23" s="15"/>
      <c r="AC23" s="85">
        <f t="shared" si="15"/>
        <v>72</v>
      </c>
      <c r="AD23" s="84">
        <f t="shared" si="6"/>
        <v>0.6875</v>
      </c>
      <c r="AE23" s="10"/>
      <c r="AF23" s="15"/>
      <c r="AG23" s="85">
        <f t="shared" si="16"/>
        <v>72</v>
      </c>
      <c r="AH23" s="84">
        <f t="shared" si="7"/>
        <v>0.6875</v>
      </c>
      <c r="AI23" s="10"/>
      <c r="AJ23" s="15"/>
      <c r="AK23" s="85">
        <f t="shared" si="17"/>
        <v>72</v>
      </c>
      <c r="AL23" s="84">
        <f t="shared" si="8"/>
        <v>0.6875</v>
      </c>
      <c r="AM23" s="10"/>
      <c r="AN23" s="15"/>
      <c r="AO23" s="86">
        <f t="shared" si="18"/>
        <v>72</v>
      </c>
    </row>
    <row r="24" spans="1:41">
      <c r="A24" s="87"/>
      <c r="B24" s="80">
        <v>0.70833333333333304</v>
      </c>
      <c r="C24" s="19"/>
      <c r="D24" s="21"/>
      <c r="E24" s="88">
        <f t="shared" si="9"/>
        <v>72</v>
      </c>
      <c r="F24" s="80">
        <f t="shared" si="0"/>
        <v>0.70833333333333304</v>
      </c>
      <c r="G24" s="19"/>
      <c r="H24" s="21"/>
      <c r="I24" s="88">
        <f t="shared" si="10"/>
        <v>72</v>
      </c>
      <c r="J24" s="80">
        <f t="shared" si="1"/>
        <v>0.70833333333333304</v>
      </c>
      <c r="K24" s="19"/>
      <c r="L24" s="21"/>
      <c r="M24" s="88">
        <f t="shared" si="11"/>
        <v>72</v>
      </c>
      <c r="N24" s="80">
        <f t="shared" si="2"/>
        <v>0.70833333333333304</v>
      </c>
      <c r="O24" s="19"/>
      <c r="P24" s="21"/>
      <c r="Q24" s="88">
        <f t="shared" si="12"/>
        <v>72</v>
      </c>
      <c r="R24" s="80">
        <f t="shared" si="3"/>
        <v>0.70833333333333304</v>
      </c>
      <c r="S24" s="22"/>
      <c r="T24" s="19"/>
      <c r="U24" s="88">
        <f t="shared" si="13"/>
        <v>72</v>
      </c>
      <c r="V24" s="80">
        <f t="shared" si="4"/>
        <v>0.70833333333333304</v>
      </c>
      <c r="W24" s="19"/>
      <c r="X24" s="21"/>
      <c r="Y24" s="88">
        <f t="shared" si="14"/>
        <v>72</v>
      </c>
      <c r="Z24" s="80">
        <f t="shared" si="5"/>
        <v>0.70833333333333304</v>
      </c>
      <c r="AA24" s="19"/>
      <c r="AB24" s="21"/>
      <c r="AC24" s="88">
        <f t="shared" si="15"/>
        <v>72</v>
      </c>
      <c r="AD24" s="80">
        <f t="shared" si="6"/>
        <v>0.70833333333333304</v>
      </c>
      <c r="AE24" s="19"/>
      <c r="AF24" s="21"/>
      <c r="AG24" s="88">
        <f t="shared" si="16"/>
        <v>72</v>
      </c>
      <c r="AH24" s="80">
        <f t="shared" si="7"/>
        <v>0.70833333333333304</v>
      </c>
      <c r="AI24" s="19"/>
      <c r="AJ24" s="21"/>
      <c r="AK24" s="88">
        <f t="shared" si="17"/>
        <v>72</v>
      </c>
      <c r="AL24" s="80">
        <f t="shared" si="8"/>
        <v>0.70833333333333304</v>
      </c>
      <c r="AM24" s="19"/>
      <c r="AN24" s="21"/>
      <c r="AO24" s="89">
        <f t="shared" si="18"/>
        <v>72</v>
      </c>
    </row>
    <row r="25" spans="1:41">
      <c r="A25" s="87"/>
      <c r="B25" s="84">
        <v>0.72916666666666596</v>
      </c>
      <c r="C25" s="10"/>
      <c r="D25" s="15"/>
      <c r="E25" s="85">
        <f t="shared" si="9"/>
        <v>72</v>
      </c>
      <c r="F25" s="84">
        <f t="shared" si="0"/>
        <v>0.72916666666666596</v>
      </c>
      <c r="G25" s="10"/>
      <c r="H25" s="15"/>
      <c r="I25" s="85">
        <f t="shared" si="10"/>
        <v>72</v>
      </c>
      <c r="J25" s="84">
        <f t="shared" si="1"/>
        <v>0.72916666666666596</v>
      </c>
      <c r="K25" s="10"/>
      <c r="L25" s="15"/>
      <c r="M25" s="85">
        <f t="shared" si="11"/>
        <v>72</v>
      </c>
      <c r="N25" s="84">
        <f t="shared" si="2"/>
        <v>0.72916666666666596</v>
      </c>
      <c r="O25" s="10"/>
      <c r="P25" s="15"/>
      <c r="Q25" s="85">
        <f t="shared" si="12"/>
        <v>72</v>
      </c>
      <c r="R25" s="84">
        <f t="shared" si="3"/>
        <v>0.72916666666666596</v>
      </c>
      <c r="S25" s="24"/>
      <c r="T25" s="10"/>
      <c r="U25" s="85">
        <f t="shared" si="13"/>
        <v>72</v>
      </c>
      <c r="V25" s="84">
        <f t="shared" si="4"/>
        <v>0.72916666666666596</v>
      </c>
      <c r="W25" s="10"/>
      <c r="X25" s="15"/>
      <c r="Y25" s="85">
        <f t="shared" si="14"/>
        <v>72</v>
      </c>
      <c r="Z25" s="84">
        <f t="shared" si="5"/>
        <v>0.72916666666666596</v>
      </c>
      <c r="AA25" s="10"/>
      <c r="AB25" s="15"/>
      <c r="AC25" s="85">
        <f t="shared" si="15"/>
        <v>72</v>
      </c>
      <c r="AD25" s="84">
        <f t="shared" si="6"/>
        <v>0.72916666666666596</v>
      </c>
      <c r="AE25" s="10"/>
      <c r="AF25" s="15"/>
      <c r="AG25" s="85">
        <f t="shared" si="16"/>
        <v>72</v>
      </c>
      <c r="AH25" s="84">
        <f t="shared" si="7"/>
        <v>0.72916666666666596</v>
      </c>
      <c r="AI25" s="10"/>
      <c r="AJ25" s="15"/>
      <c r="AK25" s="85">
        <f t="shared" si="17"/>
        <v>72</v>
      </c>
      <c r="AL25" s="84">
        <f t="shared" si="8"/>
        <v>0.72916666666666596</v>
      </c>
      <c r="AM25" s="10"/>
      <c r="AN25" s="15"/>
      <c r="AO25" s="86">
        <f t="shared" si="18"/>
        <v>72</v>
      </c>
    </row>
    <row r="26" spans="1:41">
      <c r="A26" s="87"/>
      <c r="B26" s="80">
        <v>0.75</v>
      </c>
      <c r="C26" s="19"/>
      <c r="D26" s="21"/>
      <c r="E26" s="88">
        <f t="shared" si="9"/>
        <v>72</v>
      </c>
      <c r="F26" s="80">
        <f t="shared" si="0"/>
        <v>0.75</v>
      </c>
      <c r="G26" s="19"/>
      <c r="H26" s="21"/>
      <c r="I26" s="88">
        <f t="shared" si="10"/>
        <v>72</v>
      </c>
      <c r="J26" s="80">
        <f t="shared" si="1"/>
        <v>0.75</v>
      </c>
      <c r="K26" s="19"/>
      <c r="L26" s="21"/>
      <c r="M26" s="88">
        <f t="shared" si="11"/>
        <v>72</v>
      </c>
      <c r="N26" s="80">
        <f t="shared" si="2"/>
        <v>0.75</v>
      </c>
      <c r="O26" s="19"/>
      <c r="P26" s="21"/>
      <c r="Q26" s="88">
        <f t="shared" si="12"/>
        <v>72</v>
      </c>
      <c r="R26" s="80">
        <f t="shared" si="3"/>
        <v>0.75</v>
      </c>
      <c r="S26" s="22"/>
      <c r="T26" s="19"/>
      <c r="U26" s="88">
        <f t="shared" si="13"/>
        <v>72</v>
      </c>
      <c r="V26" s="80">
        <f t="shared" si="4"/>
        <v>0.75</v>
      </c>
      <c r="W26" s="19"/>
      <c r="X26" s="21"/>
      <c r="Y26" s="88">
        <f t="shared" si="14"/>
        <v>72</v>
      </c>
      <c r="Z26" s="80">
        <f t="shared" si="5"/>
        <v>0.75</v>
      </c>
      <c r="AA26" s="19"/>
      <c r="AB26" s="21"/>
      <c r="AC26" s="88">
        <f t="shared" si="15"/>
        <v>72</v>
      </c>
      <c r="AD26" s="80">
        <f t="shared" si="6"/>
        <v>0.75</v>
      </c>
      <c r="AE26" s="19"/>
      <c r="AF26" s="21"/>
      <c r="AG26" s="88">
        <f t="shared" si="16"/>
        <v>72</v>
      </c>
      <c r="AH26" s="80">
        <f t="shared" si="7"/>
        <v>0.75</v>
      </c>
      <c r="AI26" s="19"/>
      <c r="AJ26" s="21"/>
      <c r="AK26" s="88">
        <f t="shared" si="17"/>
        <v>72</v>
      </c>
      <c r="AL26" s="80">
        <f t="shared" si="8"/>
        <v>0.75</v>
      </c>
      <c r="AM26" s="19"/>
      <c r="AN26" s="21"/>
      <c r="AO26" s="89">
        <f t="shared" si="18"/>
        <v>72</v>
      </c>
    </row>
    <row r="27" spans="1:41">
      <c r="A27" s="87"/>
      <c r="B27" s="84">
        <v>0.77083333333333304</v>
      </c>
      <c r="C27" s="10"/>
      <c r="D27" s="15"/>
      <c r="E27" s="85">
        <f t="shared" si="9"/>
        <v>72</v>
      </c>
      <c r="F27" s="84">
        <f t="shared" si="0"/>
        <v>0.77083333333333304</v>
      </c>
      <c r="G27" s="10"/>
      <c r="H27" s="15"/>
      <c r="I27" s="85">
        <f t="shared" si="10"/>
        <v>72</v>
      </c>
      <c r="J27" s="84">
        <f t="shared" si="1"/>
        <v>0.77083333333333304</v>
      </c>
      <c r="K27" s="10"/>
      <c r="L27" s="15"/>
      <c r="M27" s="85">
        <f t="shared" si="11"/>
        <v>72</v>
      </c>
      <c r="N27" s="84">
        <f t="shared" si="2"/>
        <v>0.77083333333333304</v>
      </c>
      <c r="O27" s="10"/>
      <c r="P27" s="15"/>
      <c r="Q27" s="85">
        <f t="shared" si="12"/>
        <v>72</v>
      </c>
      <c r="R27" s="84">
        <f t="shared" si="3"/>
        <v>0.77083333333333304</v>
      </c>
      <c r="S27" s="24"/>
      <c r="T27" s="10"/>
      <c r="U27" s="85">
        <f t="shared" si="13"/>
        <v>72</v>
      </c>
      <c r="V27" s="84">
        <f t="shared" si="4"/>
        <v>0.77083333333333304</v>
      </c>
      <c r="W27" s="10"/>
      <c r="X27" s="15"/>
      <c r="Y27" s="85">
        <f t="shared" si="14"/>
        <v>72</v>
      </c>
      <c r="Z27" s="84">
        <f t="shared" si="5"/>
        <v>0.77083333333333304</v>
      </c>
      <c r="AA27" s="10"/>
      <c r="AB27" s="15"/>
      <c r="AC27" s="85">
        <f t="shared" si="15"/>
        <v>72</v>
      </c>
      <c r="AD27" s="84">
        <f t="shared" si="6"/>
        <v>0.77083333333333304</v>
      </c>
      <c r="AE27" s="10"/>
      <c r="AF27" s="15"/>
      <c r="AG27" s="85">
        <f t="shared" si="16"/>
        <v>72</v>
      </c>
      <c r="AH27" s="84">
        <f t="shared" si="7"/>
        <v>0.77083333333333304</v>
      </c>
      <c r="AI27" s="10"/>
      <c r="AJ27" s="15"/>
      <c r="AK27" s="85">
        <f t="shared" si="17"/>
        <v>72</v>
      </c>
      <c r="AL27" s="84">
        <f t="shared" si="8"/>
        <v>0.77083333333333304</v>
      </c>
      <c r="AM27" s="10"/>
      <c r="AN27" s="15"/>
      <c r="AO27" s="86">
        <f t="shared" si="18"/>
        <v>72</v>
      </c>
    </row>
    <row r="28" spans="1:41">
      <c r="A28" s="87"/>
      <c r="B28" s="80">
        <v>0.79166666666666596</v>
      </c>
      <c r="C28" s="19"/>
      <c r="D28" s="21"/>
      <c r="E28" s="88">
        <f t="shared" si="9"/>
        <v>72</v>
      </c>
      <c r="F28" s="80">
        <f t="shared" si="0"/>
        <v>0.79166666666666596</v>
      </c>
      <c r="G28" s="19"/>
      <c r="H28" s="21"/>
      <c r="I28" s="88">
        <f t="shared" si="10"/>
        <v>72</v>
      </c>
      <c r="J28" s="80">
        <f t="shared" si="1"/>
        <v>0.79166666666666596</v>
      </c>
      <c r="K28" s="19"/>
      <c r="L28" s="21"/>
      <c r="M28" s="88">
        <f t="shared" si="11"/>
        <v>72</v>
      </c>
      <c r="N28" s="80">
        <f t="shared" si="2"/>
        <v>0.79166666666666596</v>
      </c>
      <c r="O28" s="19"/>
      <c r="P28" s="21"/>
      <c r="Q28" s="88">
        <f t="shared" si="12"/>
        <v>72</v>
      </c>
      <c r="R28" s="80">
        <f t="shared" si="3"/>
        <v>0.79166666666666596</v>
      </c>
      <c r="S28" s="22"/>
      <c r="T28" s="19"/>
      <c r="U28" s="88">
        <f t="shared" si="13"/>
        <v>72</v>
      </c>
      <c r="V28" s="80">
        <f t="shared" si="4"/>
        <v>0.79166666666666596</v>
      </c>
      <c r="W28" s="19"/>
      <c r="X28" s="21"/>
      <c r="Y28" s="88">
        <f t="shared" si="14"/>
        <v>72</v>
      </c>
      <c r="Z28" s="80">
        <f t="shared" si="5"/>
        <v>0.79166666666666596</v>
      </c>
      <c r="AA28" s="19"/>
      <c r="AB28" s="21"/>
      <c r="AC28" s="88">
        <f t="shared" si="15"/>
        <v>72</v>
      </c>
      <c r="AD28" s="80">
        <f t="shared" si="6"/>
        <v>0.79166666666666596</v>
      </c>
      <c r="AE28" s="19"/>
      <c r="AF28" s="21"/>
      <c r="AG28" s="88">
        <f t="shared" si="16"/>
        <v>72</v>
      </c>
      <c r="AH28" s="80">
        <f t="shared" si="7"/>
        <v>0.79166666666666596</v>
      </c>
      <c r="AI28" s="19"/>
      <c r="AJ28" s="21"/>
      <c r="AK28" s="88">
        <f t="shared" si="17"/>
        <v>72</v>
      </c>
      <c r="AL28" s="80">
        <f t="shared" si="8"/>
        <v>0.79166666666666596</v>
      </c>
      <c r="AM28" s="19"/>
      <c r="AN28" s="21"/>
      <c r="AO28" s="89">
        <f t="shared" si="18"/>
        <v>72</v>
      </c>
    </row>
    <row r="29" spans="1:41">
      <c r="A29" s="87"/>
      <c r="B29" s="84">
        <v>0.8125</v>
      </c>
      <c r="C29" s="10"/>
      <c r="D29" s="15"/>
      <c r="E29" s="85">
        <f t="shared" si="9"/>
        <v>72</v>
      </c>
      <c r="F29" s="84">
        <f t="shared" si="0"/>
        <v>0.8125</v>
      </c>
      <c r="G29" s="10"/>
      <c r="H29" s="15"/>
      <c r="I29" s="85">
        <f t="shared" si="10"/>
        <v>72</v>
      </c>
      <c r="J29" s="84">
        <f t="shared" si="1"/>
        <v>0.8125</v>
      </c>
      <c r="K29" s="10"/>
      <c r="L29" s="15"/>
      <c r="M29" s="85">
        <f t="shared" si="11"/>
        <v>72</v>
      </c>
      <c r="N29" s="84">
        <f t="shared" si="2"/>
        <v>0.8125</v>
      </c>
      <c r="O29" s="10"/>
      <c r="P29" s="15"/>
      <c r="Q29" s="85">
        <f t="shared" si="12"/>
        <v>72</v>
      </c>
      <c r="R29" s="84">
        <f t="shared" si="3"/>
        <v>0.8125</v>
      </c>
      <c r="S29" s="24"/>
      <c r="T29" s="10"/>
      <c r="U29" s="85">
        <f t="shared" si="13"/>
        <v>72</v>
      </c>
      <c r="V29" s="84">
        <f t="shared" si="4"/>
        <v>0.8125</v>
      </c>
      <c r="W29" s="10"/>
      <c r="X29" s="15"/>
      <c r="Y29" s="85">
        <f t="shared" si="14"/>
        <v>72</v>
      </c>
      <c r="Z29" s="84">
        <f t="shared" si="5"/>
        <v>0.8125</v>
      </c>
      <c r="AA29" s="10"/>
      <c r="AB29" s="15"/>
      <c r="AC29" s="85">
        <f t="shared" si="15"/>
        <v>72</v>
      </c>
      <c r="AD29" s="84">
        <f t="shared" si="6"/>
        <v>0.8125</v>
      </c>
      <c r="AE29" s="10"/>
      <c r="AF29" s="15"/>
      <c r="AG29" s="85">
        <f t="shared" si="16"/>
        <v>72</v>
      </c>
      <c r="AH29" s="84">
        <f t="shared" si="7"/>
        <v>0.8125</v>
      </c>
      <c r="AI29" s="10"/>
      <c r="AJ29" s="15"/>
      <c r="AK29" s="85">
        <f t="shared" si="17"/>
        <v>72</v>
      </c>
      <c r="AL29" s="84">
        <f t="shared" si="8"/>
        <v>0.8125</v>
      </c>
      <c r="AM29" s="10"/>
      <c r="AN29" s="15"/>
      <c r="AO29" s="86">
        <f t="shared" si="18"/>
        <v>72</v>
      </c>
    </row>
    <row r="30" spans="1:41">
      <c r="A30" s="87"/>
      <c r="B30" s="80">
        <v>0.83333333333333304</v>
      </c>
      <c r="C30" s="23"/>
      <c r="D30" s="20"/>
      <c r="E30" s="88">
        <f t="shared" si="9"/>
        <v>72</v>
      </c>
      <c r="F30" s="80">
        <f t="shared" si="0"/>
        <v>0.83333333333333304</v>
      </c>
      <c r="G30" s="23"/>
      <c r="H30" s="20"/>
      <c r="I30" s="88">
        <f t="shared" si="10"/>
        <v>72</v>
      </c>
      <c r="J30" s="80">
        <f t="shared" si="1"/>
        <v>0.83333333333333304</v>
      </c>
      <c r="K30" s="23"/>
      <c r="L30" s="20"/>
      <c r="M30" s="88">
        <f t="shared" si="11"/>
        <v>72</v>
      </c>
      <c r="N30" s="80">
        <f t="shared" si="2"/>
        <v>0.83333333333333304</v>
      </c>
      <c r="O30" s="23"/>
      <c r="P30" s="20"/>
      <c r="Q30" s="88">
        <f t="shared" si="12"/>
        <v>72</v>
      </c>
      <c r="R30" s="80">
        <f t="shared" si="3"/>
        <v>0.83333333333333304</v>
      </c>
      <c r="S30" s="27"/>
      <c r="T30" s="23"/>
      <c r="U30" s="88">
        <f t="shared" si="13"/>
        <v>72</v>
      </c>
      <c r="V30" s="80">
        <f t="shared" si="4"/>
        <v>0.83333333333333304</v>
      </c>
      <c r="W30" s="23"/>
      <c r="X30" s="20"/>
      <c r="Y30" s="88">
        <f t="shared" si="14"/>
        <v>72</v>
      </c>
      <c r="Z30" s="80">
        <f t="shared" si="5"/>
        <v>0.83333333333333304</v>
      </c>
      <c r="AA30" s="23"/>
      <c r="AB30" s="20"/>
      <c r="AC30" s="88">
        <f t="shared" si="15"/>
        <v>72</v>
      </c>
      <c r="AD30" s="80">
        <f t="shared" si="6"/>
        <v>0.83333333333333304</v>
      </c>
      <c r="AE30" s="23"/>
      <c r="AF30" s="20"/>
      <c r="AG30" s="88">
        <f t="shared" si="16"/>
        <v>72</v>
      </c>
      <c r="AH30" s="80">
        <f t="shared" si="7"/>
        <v>0.83333333333333304</v>
      </c>
      <c r="AI30" s="23"/>
      <c r="AJ30" s="20"/>
      <c r="AK30" s="88">
        <f t="shared" si="17"/>
        <v>72</v>
      </c>
      <c r="AL30" s="80">
        <f t="shared" si="8"/>
        <v>0.83333333333333304</v>
      </c>
      <c r="AM30" s="23"/>
      <c r="AN30" s="20"/>
      <c r="AO30" s="89">
        <f t="shared" si="18"/>
        <v>72</v>
      </c>
    </row>
    <row r="31" spans="1:41">
      <c r="A31" s="87"/>
      <c r="B31" s="84">
        <v>0.85416666666666596</v>
      </c>
      <c r="C31" s="25"/>
      <c r="D31" s="26"/>
      <c r="E31" s="85">
        <f t="shared" si="9"/>
        <v>72</v>
      </c>
      <c r="F31" s="84">
        <f t="shared" si="0"/>
        <v>0.85416666666666596</v>
      </c>
      <c r="G31" s="25"/>
      <c r="H31" s="26"/>
      <c r="I31" s="85">
        <f t="shared" si="10"/>
        <v>72</v>
      </c>
      <c r="J31" s="84">
        <f t="shared" si="1"/>
        <v>0.85416666666666596</v>
      </c>
      <c r="K31" s="25"/>
      <c r="L31" s="26"/>
      <c r="M31" s="85">
        <f t="shared" si="11"/>
        <v>72</v>
      </c>
      <c r="N31" s="84">
        <f t="shared" si="2"/>
        <v>0.85416666666666596</v>
      </c>
      <c r="O31" s="25"/>
      <c r="P31" s="26"/>
      <c r="Q31" s="85">
        <f t="shared" si="12"/>
        <v>72</v>
      </c>
      <c r="R31" s="84">
        <f t="shared" si="3"/>
        <v>0.85416666666666596</v>
      </c>
      <c r="S31" s="28"/>
      <c r="T31" s="25"/>
      <c r="U31" s="85">
        <f t="shared" si="13"/>
        <v>72</v>
      </c>
      <c r="V31" s="84">
        <f t="shared" si="4"/>
        <v>0.85416666666666596</v>
      </c>
      <c r="W31" s="25"/>
      <c r="X31" s="26"/>
      <c r="Y31" s="85">
        <f t="shared" si="14"/>
        <v>72</v>
      </c>
      <c r="Z31" s="84">
        <f t="shared" si="5"/>
        <v>0.85416666666666596</v>
      </c>
      <c r="AA31" s="25"/>
      <c r="AB31" s="26"/>
      <c r="AC31" s="85">
        <f t="shared" si="15"/>
        <v>72</v>
      </c>
      <c r="AD31" s="84">
        <f t="shared" si="6"/>
        <v>0.85416666666666596</v>
      </c>
      <c r="AE31" s="25"/>
      <c r="AF31" s="26"/>
      <c r="AG31" s="85">
        <f t="shared" si="16"/>
        <v>72</v>
      </c>
      <c r="AH31" s="84">
        <f t="shared" si="7"/>
        <v>0.85416666666666596</v>
      </c>
      <c r="AI31" s="25"/>
      <c r="AJ31" s="26"/>
      <c r="AK31" s="85">
        <f t="shared" si="17"/>
        <v>72</v>
      </c>
      <c r="AL31" s="84">
        <f t="shared" si="8"/>
        <v>0.85416666666666596</v>
      </c>
      <c r="AM31" s="25"/>
      <c r="AN31" s="26"/>
      <c r="AO31" s="86">
        <f t="shared" si="18"/>
        <v>72</v>
      </c>
    </row>
    <row r="32" spans="1:41">
      <c r="A32" s="87"/>
      <c r="B32" s="80">
        <v>0.875</v>
      </c>
      <c r="C32" s="23"/>
      <c r="D32" s="20"/>
      <c r="E32" s="88">
        <f t="shared" si="9"/>
        <v>72</v>
      </c>
      <c r="F32" s="80">
        <f t="shared" si="0"/>
        <v>0.875</v>
      </c>
      <c r="G32" s="23"/>
      <c r="H32" s="20"/>
      <c r="I32" s="88">
        <f t="shared" si="10"/>
        <v>72</v>
      </c>
      <c r="J32" s="80">
        <f t="shared" si="1"/>
        <v>0.875</v>
      </c>
      <c r="K32" s="23"/>
      <c r="L32" s="20"/>
      <c r="M32" s="88">
        <f t="shared" si="11"/>
        <v>72</v>
      </c>
      <c r="N32" s="80">
        <f t="shared" si="2"/>
        <v>0.875</v>
      </c>
      <c r="O32" s="23"/>
      <c r="P32" s="20"/>
      <c r="Q32" s="88">
        <f t="shared" si="12"/>
        <v>72</v>
      </c>
      <c r="R32" s="80">
        <f t="shared" si="3"/>
        <v>0.875</v>
      </c>
      <c r="S32" s="27"/>
      <c r="T32" s="23"/>
      <c r="U32" s="88">
        <f t="shared" si="13"/>
        <v>72</v>
      </c>
      <c r="V32" s="80">
        <f t="shared" si="4"/>
        <v>0.875</v>
      </c>
      <c r="W32" s="23"/>
      <c r="X32" s="20"/>
      <c r="Y32" s="88">
        <f t="shared" si="14"/>
        <v>72</v>
      </c>
      <c r="Z32" s="80">
        <f t="shared" si="5"/>
        <v>0.875</v>
      </c>
      <c r="AA32" s="23"/>
      <c r="AB32" s="20"/>
      <c r="AC32" s="88">
        <f t="shared" si="15"/>
        <v>72</v>
      </c>
      <c r="AD32" s="80">
        <f t="shared" si="6"/>
        <v>0.875</v>
      </c>
      <c r="AE32" s="23"/>
      <c r="AF32" s="20"/>
      <c r="AG32" s="88">
        <f t="shared" si="16"/>
        <v>72</v>
      </c>
      <c r="AH32" s="80">
        <f t="shared" si="7"/>
        <v>0.875</v>
      </c>
      <c r="AI32" s="23"/>
      <c r="AJ32" s="20"/>
      <c r="AK32" s="88">
        <f t="shared" si="17"/>
        <v>72</v>
      </c>
      <c r="AL32" s="80">
        <f t="shared" si="8"/>
        <v>0.875</v>
      </c>
      <c r="AM32" s="23"/>
      <c r="AN32" s="20"/>
      <c r="AO32" s="89">
        <f t="shared" si="18"/>
        <v>72</v>
      </c>
    </row>
    <row r="33" spans="1:41">
      <c r="A33" s="87"/>
      <c r="B33" s="84">
        <v>0.89583333333333304</v>
      </c>
      <c r="C33" s="10"/>
      <c r="D33" s="15"/>
      <c r="E33" s="85">
        <f t="shared" si="9"/>
        <v>72</v>
      </c>
      <c r="F33" s="84">
        <f t="shared" si="0"/>
        <v>0.89583333333333304</v>
      </c>
      <c r="G33" s="10"/>
      <c r="H33" s="15"/>
      <c r="I33" s="85">
        <f t="shared" si="10"/>
        <v>72</v>
      </c>
      <c r="J33" s="84">
        <f t="shared" si="1"/>
        <v>0.89583333333333304</v>
      </c>
      <c r="K33" s="10"/>
      <c r="L33" s="15"/>
      <c r="M33" s="85">
        <f t="shared" si="11"/>
        <v>72</v>
      </c>
      <c r="N33" s="84">
        <f t="shared" si="2"/>
        <v>0.89583333333333304</v>
      </c>
      <c r="O33" s="10"/>
      <c r="P33" s="15"/>
      <c r="Q33" s="85">
        <f t="shared" si="12"/>
        <v>72</v>
      </c>
      <c r="R33" s="84">
        <f t="shared" si="3"/>
        <v>0.89583333333333304</v>
      </c>
      <c r="S33" s="24"/>
      <c r="T33" s="10"/>
      <c r="U33" s="85">
        <f t="shared" si="13"/>
        <v>72</v>
      </c>
      <c r="V33" s="84">
        <f t="shared" si="4"/>
        <v>0.89583333333333304</v>
      </c>
      <c r="W33" s="10"/>
      <c r="X33" s="15"/>
      <c r="Y33" s="85">
        <f t="shared" si="14"/>
        <v>72</v>
      </c>
      <c r="Z33" s="84">
        <f t="shared" si="5"/>
        <v>0.89583333333333304</v>
      </c>
      <c r="AA33" s="25"/>
      <c r="AB33" s="26"/>
      <c r="AC33" s="85">
        <f t="shared" si="15"/>
        <v>72</v>
      </c>
      <c r="AD33" s="84">
        <f t="shared" si="6"/>
        <v>0.89583333333333304</v>
      </c>
      <c r="AE33" s="10"/>
      <c r="AF33" s="15"/>
      <c r="AG33" s="85">
        <f t="shared" si="16"/>
        <v>72</v>
      </c>
      <c r="AH33" s="84">
        <f t="shared" si="7"/>
        <v>0.89583333333333304</v>
      </c>
      <c r="AI33" s="10"/>
      <c r="AJ33" s="15"/>
      <c r="AK33" s="85">
        <f t="shared" si="17"/>
        <v>72</v>
      </c>
      <c r="AL33" s="84">
        <f t="shared" si="8"/>
        <v>0.89583333333333304</v>
      </c>
      <c r="AM33" s="10"/>
      <c r="AN33" s="15"/>
      <c r="AO33" s="86">
        <f t="shared" si="18"/>
        <v>72</v>
      </c>
    </row>
    <row r="34" spans="1:41">
      <c r="A34" s="94"/>
      <c r="B34" s="80">
        <v>0.91666666666666596</v>
      </c>
      <c r="C34" s="19"/>
      <c r="D34" s="20"/>
      <c r="E34" s="88">
        <f t="shared" si="9"/>
        <v>72</v>
      </c>
      <c r="F34" s="80">
        <f t="shared" si="0"/>
        <v>0.91666666666666596</v>
      </c>
      <c r="G34" s="19"/>
      <c r="H34" s="21"/>
      <c r="I34" s="88">
        <f t="shared" si="10"/>
        <v>72</v>
      </c>
      <c r="J34" s="80">
        <f t="shared" si="1"/>
        <v>0.91666666666666596</v>
      </c>
      <c r="K34" s="19"/>
      <c r="L34" s="21"/>
      <c r="M34" s="88">
        <f t="shared" si="11"/>
        <v>72</v>
      </c>
      <c r="N34" s="80">
        <f t="shared" si="2"/>
        <v>0.91666666666666596</v>
      </c>
      <c r="O34" s="19"/>
      <c r="P34" s="21"/>
      <c r="Q34" s="88">
        <f t="shared" si="12"/>
        <v>72</v>
      </c>
      <c r="R34" s="80">
        <f t="shared" si="3"/>
        <v>0.91666666666666596</v>
      </c>
      <c r="S34" s="22"/>
      <c r="T34" s="19"/>
      <c r="U34" s="88">
        <f t="shared" si="13"/>
        <v>72</v>
      </c>
      <c r="V34" s="80">
        <f t="shared" si="4"/>
        <v>0.91666666666666596</v>
      </c>
      <c r="W34" s="19"/>
      <c r="X34" s="21"/>
      <c r="Y34" s="88">
        <f t="shared" si="14"/>
        <v>72</v>
      </c>
      <c r="Z34" s="80">
        <f t="shared" si="5"/>
        <v>0.91666666666666596</v>
      </c>
      <c r="AA34" s="23"/>
      <c r="AB34" s="20"/>
      <c r="AC34" s="88">
        <f t="shared" si="15"/>
        <v>72</v>
      </c>
      <c r="AD34" s="80">
        <f t="shared" si="6"/>
        <v>0.91666666666666596</v>
      </c>
      <c r="AE34" s="19"/>
      <c r="AF34" s="21"/>
      <c r="AG34" s="88">
        <f t="shared" si="16"/>
        <v>72</v>
      </c>
      <c r="AH34" s="80">
        <f t="shared" si="7"/>
        <v>0.91666666666666596</v>
      </c>
      <c r="AI34" s="19"/>
      <c r="AJ34" s="20"/>
      <c r="AK34" s="88">
        <f t="shared" si="17"/>
        <v>72</v>
      </c>
      <c r="AL34" s="80">
        <f t="shared" si="8"/>
        <v>0.91666666666666596</v>
      </c>
      <c r="AM34" s="19"/>
      <c r="AN34" s="21"/>
      <c r="AO34" s="89">
        <f t="shared" si="18"/>
        <v>72</v>
      </c>
    </row>
    <row r="35" spans="1:41">
      <c r="A35" s="94" t="s">
        <v>13</v>
      </c>
      <c r="B35" s="84">
        <v>0.937499999999999</v>
      </c>
      <c r="C35" s="10"/>
      <c r="D35" s="15"/>
      <c r="E35" s="85">
        <f t="shared" si="9"/>
        <v>72</v>
      </c>
      <c r="F35" s="84">
        <f t="shared" si="0"/>
        <v>0.937499999999999</v>
      </c>
      <c r="G35" s="10"/>
      <c r="H35" s="15"/>
      <c r="I35" s="85">
        <f t="shared" si="10"/>
        <v>72</v>
      </c>
      <c r="J35" s="84">
        <f t="shared" si="1"/>
        <v>0.937499999999999</v>
      </c>
      <c r="K35" s="10"/>
      <c r="L35" s="15"/>
      <c r="M35" s="85">
        <f t="shared" si="11"/>
        <v>72</v>
      </c>
      <c r="N35" s="84">
        <f t="shared" si="2"/>
        <v>0.937499999999999</v>
      </c>
      <c r="O35" s="10"/>
      <c r="P35" s="15"/>
      <c r="Q35" s="85">
        <f t="shared" si="12"/>
        <v>72</v>
      </c>
      <c r="R35" s="84">
        <f t="shared" si="3"/>
        <v>0.937499999999999</v>
      </c>
      <c r="S35" s="24"/>
      <c r="T35" s="25"/>
      <c r="U35" s="85">
        <f t="shared" si="13"/>
        <v>72</v>
      </c>
      <c r="V35" s="84">
        <f t="shared" si="4"/>
        <v>0.937499999999999</v>
      </c>
      <c r="W35" s="10"/>
      <c r="X35" s="15"/>
      <c r="Y35" s="85">
        <f t="shared" si="14"/>
        <v>72</v>
      </c>
      <c r="Z35" s="84">
        <f t="shared" si="5"/>
        <v>0.937499999999999</v>
      </c>
      <c r="AA35" s="10"/>
      <c r="AB35" s="15"/>
      <c r="AC35" s="85">
        <f t="shared" si="15"/>
        <v>72</v>
      </c>
      <c r="AD35" s="84">
        <f t="shared" si="6"/>
        <v>0.937499999999999</v>
      </c>
      <c r="AE35" s="10"/>
      <c r="AF35" s="15"/>
      <c r="AG35" s="85">
        <f t="shared" si="16"/>
        <v>72</v>
      </c>
      <c r="AH35" s="84">
        <f t="shared" si="7"/>
        <v>0.937499999999999</v>
      </c>
      <c r="AI35" s="10"/>
      <c r="AJ35" s="15"/>
      <c r="AK35" s="85">
        <f t="shared" si="17"/>
        <v>72</v>
      </c>
      <c r="AL35" s="84">
        <f t="shared" si="8"/>
        <v>0.937499999999999</v>
      </c>
      <c r="AM35" s="10"/>
      <c r="AN35" s="15"/>
      <c r="AO35" s="86">
        <f t="shared" si="18"/>
        <v>72</v>
      </c>
    </row>
    <row r="36" spans="1:41">
      <c r="A36" s="87"/>
      <c r="B36" s="80">
        <v>0.95833333333333304</v>
      </c>
      <c r="C36" s="19"/>
      <c r="D36" s="21"/>
      <c r="E36" s="88">
        <f t="shared" si="9"/>
        <v>72</v>
      </c>
      <c r="F36" s="80">
        <f t="shared" si="0"/>
        <v>0.95833333333333304</v>
      </c>
      <c r="G36" s="19"/>
      <c r="H36" s="21"/>
      <c r="I36" s="88">
        <f t="shared" si="10"/>
        <v>72</v>
      </c>
      <c r="J36" s="80">
        <f t="shared" si="1"/>
        <v>0.95833333333333304</v>
      </c>
      <c r="K36" s="19"/>
      <c r="L36" s="21"/>
      <c r="M36" s="88">
        <f t="shared" si="11"/>
        <v>72</v>
      </c>
      <c r="N36" s="80">
        <f t="shared" si="2"/>
        <v>0.95833333333333304</v>
      </c>
      <c r="O36" s="19"/>
      <c r="P36" s="21"/>
      <c r="Q36" s="88">
        <f t="shared" si="12"/>
        <v>72</v>
      </c>
      <c r="R36" s="80">
        <f t="shared" si="3"/>
        <v>0.95833333333333304</v>
      </c>
      <c r="S36" s="22"/>
      <c r="T36" s="19"/>
      <c r="U36" s="88">
        <f t="shared" si="13"/>
        <v>72</v>
      </c>
      <c r="V36" s="80">
        <f t="shared" si="4"/>
        <v>0.95833333333333304</v>
      </c>
      <c r="W36" s="19"/>
      <c r="X36" s="21"/>
      <c r="Y36" s="88">
        <f t="shared" si="14"/>
        <v>72</v>
      </c>
      <c r="Z36" s="80">
        <f t="shared" si="5"/>
        <v>0.95833333333333304</v>
      </c>
      <c r="AA36" s="19"/>
      <c r="AB36" s="21"/>
      <c r="AC36" s="88">
        <f t="shared" si="15"/>
        <v>72</v>
      </c>
      <c r="AD36" s="80">
        <f t="shared" si="6"/>
        <v>0.95833333333333304</v>
      </c>
      <c r="AE36" s="19"/>
      <c r="AF36" s="21"/>
      <c r="AG36" s="88">
        <f t="shared" si="16"/>
        <v>72</v>
      </c>
      <c r="AH36" s="80">
        <f t="shared" si="7"/>
        <v>0.95833333333333304</v>
      </c>
      <c r="AI36" s="19"/>
      <c r="AJ36" s="21"/>
      <c r="AK36" s="88">
        <f t="shared" si="17"/>
        <v>72</v>
      </c>
      <c r="AL36" s="80">
        <f t="shared" si="8"/>
        <v>0.95833333333333304</v>
      </c>
      <c r="AM36" s="19"/>
      <c r="AN36" s="21"/>
      <c r="AO36" s="89">
        <f t="shared" si="18"/>
        <v>72</v>
      </c>
    </row>
    <row r="37" spans="1:41">
      <c r="A37" s="87"/>
      <c r="B37" s="84">
        <v>0.97916666666666596</v>
      </c>
      <c r="C37" s="10"/>
      <c r="D37" s="15"/>
      <c r="E37" s="85">
        <f t="shared" si="9"/>
        <v>72</v>
      </c>
      <c r="F37" s="84">
        <f t="shared" si="0"/>
        <v>0.97916666666666596</v>
      </c>
      <c r="G37" s="10"/>
      <c r="H37" s="15"/>
      <c r="I37" s="85">
        <f t="shared" si="10"/>
        <v>72</v>
      </c>
      <c r="J37" s="84">
        <f t="shared" si="1"/>
        <v>0.97916666666666596</v>
      </c>
      <c r="K37" s="10"/>
      <c r="L37" s="15"/>
      <c r="M37" s="85">
        <f t="shared" si="11"/>
        <v>72</v>
      </c>
      <c r="N37" s="84">
        <f t="shared" si="2"/>
        <v>0.97916666666666596</v>
      </c>
      <c r="O37" s="10"/>
      <c r="P37" s="15"/>
      <c r="Q37" s="85">
        <f t="shared" si="12"/>
        <v>72</v>
      </c>
      <c r="R37" s="84">
        <f t="shared" si="3"/>
        <v>0.97916666666666596</v>
      </c>
      <c r="S37" s="24"/>
      <c r="T37" s="10"/>
      <c r="U37" s="85">
        <f t="shared" si="13"/>
        <v>72</v>
      </c>
      <c r="V37" s="84">
        <f t="shared" si="4"/>
        <v>0.97916666666666596</v>
      </c>
      <c r="W37" s="10"/>
      <c r="X37" s="15"/>
      <c r="Y37" s="85">
        <f t="shared" si="14"/>
        <v>72</v>
      </c>
      <c r="Z37" s="84">
        <f t="shared" si="5"/>
        <v>0.97916666666666596</v>
      </c>
      <c r="AA37" s="10"/>
      <c r="AB37" s="15"/>
      <c r="AC37" s="85">
        <f t="shared" si="15"/>
        <v>72</v>
      </c>
      <c r="AD37" s="84">
        <f t="shared" si="6"/>
        <v>0.97916666666666596</v>
      </c>
      <c r="AE37" s="10"/>
      <c r="AF37" s="15"/>
      <c r="AG37" s="85">
        <f t="shared" si="16"/>
        <v>72</v>
      </c>
      <c r="AH37" s="84">
        <f t="shared" si="7"/>
        <v>0.97916666666666596</v>
      </c>
      <c r="AI37" s="10"/>
      <c r="AJ37" s="15"/>
      <c r="AK37" s="85">
        <f t="shared" si="17"/>
        <v>72</v>
      </c>
      <c r="AL37" s="84">
        <f t="shared" si="8"/>
        <v>0.97916666666666596</v>
      </c>
      <c r="AM37" s="10"/>
      <c r="AN37" s="15"/>
      <c r="AO37" s="86">
        <f t="shared" si="18"/>
        <v>72</v>
      </c>
    </row>
    <row r="38" spans="1:41">
      <c r="A38" s="87"/>
      <c r="B38" s="80">
        <v>0.999999999999999</v>
      </c>
      <c r="C38" s="19"/>
      <c r="D38" s="21"/>
      <c r="E38" s="88">
        <f t="shared" si="9"/>
        <v>72</v>
      </c>
      <c r="F38" s="80">
        <f t="shared" si="0"/>
        <v>0.999999999999999</v>
      </c>
      <c r="G38" s="19"/>
      <c r="H38" s="21"/>
      <c r="I38" s="88">
        <f t="shared" si="10"/>
        <v>72</v>
      </c>
      <c r="J38" s="80">
        <f t="shared" si="1"/>
        <v>0.999999999999999</v>
      </c>
      <c r="K38" s="19"/>
      <c r="L38" s="21"/>
      <c r="M38" s="88">
        <f t="shared" si="11"/>
        <v>72</v>
      </c>
      <c r="N38" s="80">
        <f t="shared" si="2"/>
        <v>0.999999999999999</v>
      </c>
      <c r="O38" s="19"/>
      <c r="P38" s="21"/>
      <c r="Q38" s="88">
        <f t="shared" si="12"/>
        <v>72</v>
      </c>
      <c r="R38" s="80">
        <f t="shared" si="3"/>
        <v>0.999999999999999</v>
      </c>
      <c r="S38" s="22"/>
      <c r="T38" s="19"/>
      <c r="U38" s="88">
        <f t="shared" si="13"/>
        <v>72</v>
      </c>
      <c r="V38" s="80">
        <f t="shared" si="4"/>
        <v>0.999999999999999</v>
      </c>
      <c r="W38" s="19"/>
      <c r="X38" s="21"/>
      <c r="Y38" s="88">
        <f t="shared" si="14"/>
        <v>72</v>
      </c>
      <c r="Z38" s="80">
        <f t="shared" si="5"/>
        <v>0.999999999999999</v>
      </c>
      <c r="AA38" s="19"/>
      <c r="AB38" s="21"/>
      <c r="AC38" s="88">
        <f t="shared" si="15"/>
        <v>72</v>
      </c>
      <c r="AD38" s="80">
        <f t="shared" si="6"/>
        <v>0.999999999999999</v>
      </c>
      <c r="AE38" s="19"/>
      <c r="AF38" s="21"/>
      <c r="AG38" s="88">
        <f t="shared" si="16"/>
        <v>72</v>
      </c>
      <c r="AH38" s="80">
        <f t="shared" si="7"/>
        <v>0.999999999999999</v>
      </c>
      <c r="AI38" s="19"/>
      <c r="AJ38" s="21"/>
      <c r="AK38" s="88">
        <f t="shared" si="17"/>
        <v>72</v>
      </c>
      <c r="AL38" s="80">
        <f t="shared" si="8"/>
        <v>0.999999999999999</v>
      </c>
      <c r="AM38" s="19"/>
      <c r="AN38" s="21"/>
      <c r="AO38" s="89">
        <f t="shared" si="18"/>
        <v>72</v>
      </c>
    </row>
    <row r="39" spans="1:41">
      <c r="A39" s="87"/>
      <c r="B39" s="84">
        <v>1.0208333333333299</v>
      </c>
      <c r="C39" s="10"/>
      <c r="D39" s="15"/>
      <c r="E39" s="85">
        <f t="shared" si="9"/>
        <v>72</v>
      </c>
      <c r="F39" s="84">
        <f t="shared" si="0"/>
        <v>1.0208333333333299</v>
      </c>
      <c r="G39" s="10"/>
      <c r="H39" s="15"/>
      <c r="I39" s="85">
        <f t="shared" si="10"/>
        <v>72</v>
      </c>
      <c r="J39" s="84">
        <f t="shared" si="1"/>
        <v>1.0208333333333299</v>
      </c>
      <c r="K39" s="10"/>
      <c r="L39" s="15"/>
      <c r="M39" s="85">
        <f t="shared" si="11"/>
        <v>72</v>
      </c>
      <c r="N39" s="84">
        <f t="shared" si="2"/>
        <v>1.0208333333333299</v>
      </c>
      <c r="O39" s="10"/>
      <c r="P39" s="15"/>
      <c r="Q39" s="85">
        <f t="shared" si="12"/>
        <v>72</v>
      </c>
      <c r="R39" s="84">
        <f t="shared" si="3"/>
        <v>1.0208333333333299</v>
      </c>
      <c r="S39" s="24"/>
      <c r="T39" s="10"/>
      <c r="U39" s="85">
        <f t="shared" si="13"/>
        <v>72</v>
      </c>
      <c r="V39" s="84">
        <f t="shared" si="4"/>
        <v>1.0208333333333299</v>
      </c>
      <c r="W39" s="10"/>
      <c r="X39" s="15"/>
      <c r="Y39" s="85">
        <f t="shared" si="14"/>
        <v>72</v>
      </c>
      <c r="Z39" s="84">
        <f t="shared" si="5"/>
        <v>1.0208333333333299</v>
      </c>
      <c r="AA39" s="10"/>
      <c r="AB39" s="15"/>
      <c r="AC39" s="85">
        <f t="shared" si="15"/>
        <v>72</v>
      </c>
      <c r="AD39" s="84">
        <f t="shared" si="6"/>
        <v>1.0208333333333299</v>
      </c>
      <c r="AE39" s="10"/>
      <c r="AF39" s="15"/>
      <c r="AG39" s="85">
        <f t="shared" si="16"/>
        <v>72</v>
      </c>
      <c r="AH39" s="84">
        <f t="shared" si="7"/>
        <v>1.0208333333333299</v>
      </c>
      <c r="AI39" s="10"/>
      <c r="AJ39" s="15"/>
      <c r="AK39" s="85">
        <f t="shared" si="17"/>
        <v>72</v>
      </c>
      <c r="AL39" s="84">
        <f t="shared" si="8"/>
        <v>1.0208333333333299</v>
      </c>
      <c r="AM39" s="10"/>
      <c r="AN39" s="15"/>
      <c r="AO39" s="86">
        <f t="shared" si="18"/>
        <v>72</v>
      </c>
    </row>
    <row r="40" spans="1:41">
      <c r="A40" s="87"/>
      <c r="B40" s="80">
        <v>1.0416666666666701</v>
      </c>
      <c r="C40" s="19"/>
      <c r="D40" s="21"/>
      <c r="E40" s="88">
        <f t="shared" si="9"/>
        <v>72</v>
      </c>
      <c r="F40" s="80">
        <f t="shared" si="0"/>
        <v>1.0416666666666701</v>
      </c>
      <c r="G40" s="19"/>
      <c r="H40" s="21"/>
      <c r="I40" s="88">
        <f t="shared" si="10"/>
        <v>72</v>
      </c>
      <c r="J40" s="80">
        <f t="shared" si="1"/>
        <v>1.0416666666666701</v>
      </c>
      <c r="K40" s="19"/>
      <c r="L40" s="21"/>
      <c r="M40" s="88">
        <f t="shared" si="11"/>
        <v>72</v>
      </c>
      <c r="N40" s="80">
        <f t="shared" si="2"/>
        <v>1.0416666666666701</v>
      </c>
      <c r="O40" s="19"/>
      <c r="P40" s="21"/>
      <c r="Q40" s="88">
        <f t="shared" si="12"/>
        <v>72</v>
      </c>
      <c r="R40" s="80">
        <f t="shared" si="3"/>
        <v>1.0416666666666701</v>
      </c>
      <c r="S40" s="22"/>
      <c r="T40" s="19"/>
      <c r="U40" s="88">
        <f t="shared" si="13"/>
        <v>72</v>
      </c>
      <c r="V40" s="80">
        <f t="shared" si="4"/>
        <v>1.0416666666666701</v>
      </c>
      <c r="W40" s="19"/>
      <c r="X40" s="21"/>
      <c r="Y40" s="88">
        <f t="shared" si="14"/>
        <v>72</v>
      </c>
      <c r="Z40" s="80">
        <f t="shared" si="5"/>
        <v>1.0416666666666701</v>
      </c>
      <c r="AA40" s="19"/>
      <c r="AB40" s="21"/>
      <c r="AC40" s="88">
        <f t="shared" si="15"/>
        <v>72</v>
      </c>
      <c r="AD40" s="80">
        <f t="shared" si="6"/>
        <v>1.0416666666666701</v>
      </c>
      <c r="AE40" s="19"/>
      <c r="AF40" s="21"/>
      <c r="AG40" s="88">
        <f t="shared" si="16"/>
        <v>72</v>
      </c>
      <c r="AH40" s="80">
        <f t="shared" si="7"/>
        <v>1.0416666666666701</v>
      </c>
      <c r="AI40" s="19"/>
      <c r="AJ40" s="21"/>
      <c r="AK40" s="88">
        <f t="shared" si="17"/>
        <v>72</v>
      </c>
      <c r="AL40" s="80">
        <f t="shared" si="8"/>
        <v>1.0416666666666701</v>
      </c>
      <c r="AM40" s="19"/>
      <c r="AN40" s="21"/>
      <c r="AO40" s="89">
        <f t="shared" si="18"/>
        <v>72</v>
      </c>
    </row>
    <row r="41" spans="1:41">
      <c r="A41" s="87"/>
      <c r="B41" s="84">
        <v>1.0625</v>
      </c>
      <c r="C41" s="10"/>
      <c r="D41" s="15"/>
      <c r="E41" s="85">
        <f t="shared" si="9"/>
        <v>72</v>
      </c>
      <c r="F41" s="84">
        <f t="shared" si="0"/>
        <v>1.0625</v>
      </c>
      <c r="G41" s="10"/>
      <c r="H41" s="15"/>
      <c r="I41" s="85">
        <f t="shared" si="10"/>
        <v>72</v>
      </c>
      <c r="J41" s="84">
        <f t="shared" si="1"/>
        <v>1.0625</v>
      </c>
      <c r="K41" s="10"/>
      <c r="L41" s="15"/>
      <c r="M41" s="85">
        <f t="shared" si="11"/>
        <v>72</v>
      </c>
      <c r="N41" s="84">
        <f t="shared" si="2"/>
        <v>1.0625</v>
      </c>
      <c r="O41" s="10"/>
      <c r="P41" s="15"/>
      <c r="Q41" s="85">
        <f t="shared" si="12"/>
        <v>72</v>
      </c>
      <c r="R41" s="84">
        <f t="shared" si="3"/>
        <v>1.0625</v>
      </c>
      <c r="S41" s="24"/>
      <c r="T41" s="10"/>
      <c r="U41" s="85">
        <f t="shared" si="13"/>
        <v>72</v>
      </c>
      <c r="V41" s="84">
        <f t="shared" si="4"/>
        <v>1.0625</v>
      </c>
      <c r="W41" s="10"/>
      <c r="X41" s="15"/>
      <c r="Y41" s="85">
        <f t="shared" si="14"/>
        <v>72</v>
      </c>
      <c r="Z41" s="84">
        <f t="shared" si="5"/>
        <v>1.0625</v>
      </c>
      <c r="AA41" s="10"/>
      <c r="AB41" s="15"/>
      <c r="AC41" s="85">
        <f t="shared" si="15"/>
        <v>72</v>
      </c>
      <c r="AD41" s="84">
        <f t="shared" si="6"/>
        <v>1.0625</v>
      </c>
      <c r="AE41" s="10"/>
      <c r="AF41" s="15"/>
      <c r="AG41" s="85">
        <f t="shared" si="16"/>
        <v>72</v>
      </c>
      <c r="AH41" s="84">
        <f t="shared" si="7"/>
        <v>1.0625</v>
      </c>
      <c r="AI41" s="10"/>
      <c r="AJ41" s="15"/>
      <c r="AK41" s="85">
        <f t="shared" si="17"/>
        <v>72</v>
      </c>
      <c r="AL41" s="84">
        <f t="shared" si="8"/>
        <v>1.0625</v>
      </c>
      <c r="AM41" s="10"/>
      <c r="AN41" s="15"/>
      <c r="AO41" s="86">
        <f t="shared" si="18"/>
        <v>72</v>
      </c>
    </row>
    <row r="42" spans="1:41">
      <c r="A42" s="87"/>
      <c r="B42" s="80">
        <v>1.0833333333333299</v>
      </c>
      <c r="C42" s="19"/>
      <c r="D42" s="21"/>
      <c r="E42" s="88">
        <f t="shared" si="9"/>
        <v>72</v>
      </c>
      <c r="F42" s="80">
        <f t="shared" si="0"/>
        <v>1.0833333333333299</v>
      </c>
      <c r="G42" s="19"/>
      <c r="H42" s="21"/>
      <c r="I42" s="88">
        <f t="shared" si="10"/>
        <v>72</v>
      </c>
      <c r="J42" s="80">
        <f t="shared" si="1"/>
        <v>1.0833333333333299</v>
      </c>
      <c r="K42" s="19"/>
      <c r="L42" s="21"/>
      <c r="M42" s="88">
        <f t="shared" si="11"/>
        <v>72</v>
      </c>
      <c r="N42" s="80">
        <f t="shared" si="2"/>
        <v>1.0833333333333299</v>
      </c>
      <c r="O42" s="19"/>
      <c r="P42" s="21"/>
      <c r="Q42" s="88">
        <f t="shared" si="12"/>
        <v>72</v>
      </c>
      <c r="R42" s="80">
        <f t="shared" si="3"/>
        <v>1.0833333333333299</v>
      </c>
      <c r="S42" s="22"/>
      <c r="T42" s="19"/>
      <c r="U42" s="88">
        <f t="shared" si="13"/>
        <v>72</v>
      </c>
      <c r="V42" s="80">
        <f t="shared" si="4"/>
        <v>1.0833333333333299</v>
      </c>
      <c r="W42" s="19"/>
      <c r="X42" s="21"/>
      <c r="Y42" s="88">
        <f t="shared" si="14"/>
        <v>72</v>
      </c>
      <c r="Z42" s="80">
        <f t="shared" si="5"/>
        <v>1.0833333333333299</v>
      </c>
      <c r="AA42" s="19"/>
      <c r="AB42" s="21"/>
      <c r="AC42" s="88">
        <f t="shared" si="15"/>
        <v>72</v>
      </c>
      <c r="AD42" s="80">
        <f t="shared" si="6"/>
        <v>1.0833333333333299</v>
      </c>
      <c r="AE42" s="19"/>
      <c r="AF42" s="21"/>
      <c r="AG42" s="88">
        <f t="shared" si="16"/>
        <v>72</v>
      </c>
      <c r="AH42" s="80">
        <f t="shared" si="7"/>
        <v>1.0833333333333299</v>
      </c>
      <c r="AI42" s="19"/>
      <c r="AJ42" s="21"/>
      <c r="AK42" s="88">
        <f t="shared" si="17"/>
        <v>72</v>
      </c>
      <c r="AL42" s="80">
        <f t="shared" si="8"/>
        <v>1.0833333333333299</v>
      </c>
      <c r="AM42" s="19"/>
      <c r="AN42" s="21"/>
      <c r="AO42" s="89">
        <f t="shared" si="18"/>
        <v>72</v>
      </c>
    </row>
    <row r="43" spans="1:41">
      <c r="A43" s="87"/>
      <c r="B43" s="84">
        <v>1.1041666666666701</v>
      </c>
      <c r="C43" s="10"/>
      <c r="D43" s="15"/>
      <c r="E43" s="85">
        <f t="shared" si="9"/>
        <v>72</v>
      </c>
      <c r="F43" s="84">
        <f t="shared" si="0"/>
        <v>1.1041666666666701</v>
      </c>
      <c r="G43" s="10"/>
      <c r="H43" s="15"/>
      <c r="I43" s="85">
        <f t="shared" si="10"/>
        <v>72</v>
      </c>
      <c r="J43" s="84">
        <f t="shared" si="1"/>
        <v>1.1041666666666701</v>
      </c>
      <c r="K43" s="10"/>
      <c r="L43" s="15"/>
      <c r="M43" s="85">
        <f t="shared" si="11"/>
        <v>72</v>
      </c>
      <c r="N43" s="84">
        <f t="shared" si="2"/>
        <v>1.1041666666666701</v>
      </c>
      <c r="O43" s="10"/>
      <c r="P43" s="15"/>
      <c r="Q43" s="85">
        <f t="shared" si="12"/>
        <v>72</v>
      </c>
      <c r="R43" s="84">
        <f t="shared" si="3"/>
        <v>1.1041666666666701</v>
      </c>
      <c r="S43" s="24"/>
      <c r="T43" s="10"/>
      <c r="U43" s="85">
        <f t="shared" si="13"/>
        <v>72</v>
      </c>
      <c r="V43" s="84">
        <f t="shared" si="4"/>
        <v>1.1041666666666701</v>
      </c>
      <c r="W43" s="10"/>
      <c r="X43" s="15"/>
      <c r="Y43" s="85">
        <f t="shared" si="14"/>
        <v>72</v>
      </c>
      <c r="Z43" s="84">
        <f t="shared" si="5"/>
        <v>1.1041666666666701</v>
      </c>
      <c r="AA43" s="10"/>
      <c r="AB43" s="15"/>
      <c r="AC43" s="85">
        <f t="shared" si="15"/>
        <v>72</v>
      </c>
      <c r="AD43" s="84">
        <f t="shared" si="6"/>
        <v>1.1041666666666701</v>
      </c>
      <c r="AE43" s="10"/>
      <c r="AF43" s="15"/>
      <c r="AG43" s="85">
        <f t="shared" si="16"/>
        <v>72</v>
      </c>
      <c r="AH43" s="84">
        <f t="shared" si="7"/>
        <v>1.1041666666666701</v>
      </c>
      <c r="AI43" s="10"/>
      <c r="AJ43" s="15"/>
      <c r="AK43" s="85">
        <f t="shared" si="17"/>
        <v>72</v>
      </c>
      <c r="AL43" s="84">
        <f t="shared" si="8"/>
        <v>1.1041666666666701</v>
      </c>
      <c r="AM43" s="10"/>
      <c r="AN43" s="15"/>
      <c r="AO43" s="86">
        <f t="shared" si="18"/>
        <v>72</v>
      </c>
    </row>
    <row r="44" spans="1:41">
      <c r="A44" s="87"/>
      <c r="B44" s="80">
        <v>1.125</v>
      </c>
      <c r="C44" s="19"/>
      <c r="D44" s="21"/>
      <c r="E44" s="88">
        <f t="shared" si="9"/>
        <v>72</v>
      </c>
      <c r="F44" s="80">
        <f t="shared" si="0"/>
        <v>1.125</v>
      </c>
      <c r="G44" s="19"/>
      <c r="H44" s="21"/>
      <c r="I44" s="88">
        <f t="shared" si="10"/>
        <v>72</v>
      </c>
      <c r="J44" s="80">
        <f t="shared" si="1"/>
        <v>1.125</v>
      </c>
      <c r="K44" s="19"/>
      <c r="L44" s="21"/>
      <c r="M44" s="88">
        <f t="shared" si="11"/>
        <v>72</v>
      </c>
      <c r="N44" s="80">
        <f t="shared" si="2"/>
        <v>1.125</v>
      </c>
      <c r="O44" s="19"/>
      <c r="P44" s="21"/>
      <c r="Q44" s="88">
        <f t="shared" si="12"/>
        <v>72</v>
      </c>
      <c r="R44" s="80">
        <f t="shared" si="3"/>
        <v>1.125</v>
      </c>
      <c r="S44" s="22"/>
      <c r="T44" s="19"/>
      <c r="U44" s="88">
        <f t="shared" si="13"/>
        <v>72</v>
      </c>
      <c r="V44" s="80">
        <f t="shared" si="4"/>
        <v>1.125</v>
      </c>
      <c r="W44" s="19"/>
      <c r="X44" s="21"/>
      <c r="Y44" s="88">
        <f t="shared" si="14"/>
        <v>72</v>
      </c>
      <c r="Z44" s="80">
        <f t="shared" si="5"/>
        <v>1.125</v>
      </c>
      <c r="AA44" s="19"/>
      <c r="AB44" s="21"/>
      <c r="AC44" s="88">
        <f t="shared" si="15"/>
        <v>72</v>
      </c>
      <c r="AD44" s="80">
        <f t="shared" si="6"/>
        <v>1.125</v>
      </c>
      <c r="AE44" s="19"/>
      <c r="AF44" s="21"/>
      <c r="AG44" s="88">
        <f t="shared" si="16"/>
        <v>72</v>
      </c>
      <c r="AH44" s="80">
        <f t="shared" si="7"/>
        <v>1.125</v>
      </c>
      <c r="AI44" s="19"/>
      <c r="AJ44" s="21"/>
      <c r="AK44" s="88">
        <f t="shared" si="17"/>
        <v>72</v>
      </c>
      <c r="AL44" s="80">
        <f t="shared" si="8"/>
        <v>1.125</v>
      </c>
      <c r="AM44" s="19"/>
      <c r="AN44" s="21"/>
      <c r="AO44" s="89">
        <f t="shared" si="18"/>
        <v>72</v>
      </c>
    </row>
    <row r="45" spans="1:41">
      <c r="A45" s="87"/>
      <c r="B45" s="84">
        <v>1.1458333333333299</v>
      </c>
      <c r="C45" s="10"/>
      <c r="D45" s="15"/>
      <c r="E45" s="85">
        <f t="shared" si="9"/>
        <v>72</v>
      </c>
      <c r="F45" s="84">
        <f t="shared" si="0"/>
        <v>1.1458333333333299</v>
      </c>
      <c r="G45" s="10"/>
      <c r="H45" s="15"/>
      <c r="I45" s="85">
        <f t="shared" si="10"/>
        <v>72</v>
      </c>
      <c r="J45" s="84">
        <f t="shared" si="1"/>
        <v>1.1458333333333299</v>
      </c>
      <c r="K45" s="10"/>
      <c r="L45" s="15"/>
      <c r="M45" s="85">
        <f t="shared" si="11"/>
        <v>72</v>
      </c>
      <c r="N45" s="84">
        <f t="shared" si="2"/>
        <v>1.1458333333333299</v>
      </c>
      <c r="O45" s="10"/>
      <c r="P45" s="15"/>
      <c r="Q45" s="85">
        <f t="shared" si="12"/>
        <v>72</v>
      </c>
      <c r="R45" s="84">
        <f t="shared" si="3"/>
        <v>1.1458333333333299</v>
      </c>
      <c r="S45" s="24"/>
      <c r="T45" s="10"/>
      <c r="U45" s="85">
        <f t="shared" si="13"/>
        <v>72</v>
      </c>
      <c r="V45" s="84">
        <f t="shared" si="4"/>
        <v>1.1458333333333299</v>
      </c>
      <c r="W45" s="10"/>
      <c r="X45" s="15"/>
      <c r="Y45" s="85">
        <f t="shared" si="14"/>
        <v>72</v>
      </c>
      <c r="Z45" s="84">
        <f t="shared" si="5"/>
        <v>1.1458333333333299</v>
      </c>
      <c r="AA45" s="10"/>
      <c r="AB45" s="15"/>
      <c r="AC45" s="85">
        <f t="shared" si="15"/>
        <v>72</v>
      </c>
      <c r="AD45" s="84">
        <f t="shared" si="6"/>
        <v>1.1458333333333299</v>
      </c>
      <c r="AE45" s="10"/>
      <c r="AF45" s="15"/>
      <c r="AG45" s="85">
        <f t="shared" si="16"/>
        <v>72</v>
      </c>
      <c r="AH45" s="84">
        <f t="shared" si="7"/>
        <v>1.1458333333333299</v>
      </c>
      <c r="AI45" s="10"/>
      <c r="AJ45" s="15"/>
      <c r="AK45" s="85">
        <f t="shared" si="17"/>
        <v>72</v>
      </c>
      <c r="AL45" s="84">
        <f t="shared" si="8"/>
        <v>1.1458333333333299</v>
      </c>
      <c r="AM45" s="10"/>
      <c r="AN45" s="15"/>
      <c r="AO45" s="86">
        <f t="shared" si="18"/>
        <v>72</v>
      </c>
    </row>
    <row r="46" spans="1:41">
      <c r="A46" s="87"/>
      <c r="B46" s="80">
        <v>1.1666666666666701</v>
      </c>
      <c r="C46" s="19"/>
      <c r="D46" s="21"/>
      <c r="E46" s="88">
        <f t="shared" si="9"/>
        <v>72</v>
      </c>
      <c r="F46" s="80">
        <f t="shared" si="0"/>
        <v>1.1666666666666701</v>
      </c>
      <c r="G46" s="19"/>
      <c r="H46" s="21"/>
      <c r="I46" s="88">
        <f t="shared" si="10"/>
        <v>72</v>
      </c>
      <c r="J46" s="80">
        <f t="shared" si="1"/>
        <v>1.1666666666666701</v>
      </c>
      <c r="K46" s="19"/>
      <c r="L46" s="21"/>
      <c r="M46" s="88">
        <f t="shared" si="11"/>
        <v>72</v>
      </c>
      <c r="N46" s="80">
        <f t="shared" si="2"/>
        <v>1.1666666666666701</v>
      </c>
      <c r="O46" s="19"/>
      <c r="P46" s="21"/>
      <c r="Q46" s="88">
        <f t="shared" si="12"/>
        <v>72</v>
      </c>
      <c r="R46" s="80">
        <f t="shared" si="3"/>
        <v>1.1666666666666701</v>
      </c>
      <c r="S46" s="22"/>
      <c r="T46" s="19"/>
      <c r="U46" s="88">
        <f t="shared" si="13"/>
        <v>72</v>
      </c>
      <c r="V46" s="80">
        <f t="shared" si="4"/>
        <v>1.1666666666666701</v>
      </c>
      <c r="W46" s="19"/>
      <c r="X46" s="21"/>
      <c r="Y46" s="88">
        <f t="shared" si="14"/>
        <v>72</v>
      </c>
      <c r="Z46" s="80">
        <f t="shared" si="5"/>
        <v>1.1666666666666701</v>
      </c>
      <c r="AA46" s="19"/>
      <c r="AB46" s="21"/>
      <c r="AC46" s="88">
        <f t="shared" si="15"/>
        <v>72</v>
      </c>
      <c r="AD46" s="80">
        <f t="shared" si="6"/>
        <v>1.1666666666666701</v>
      </c>
      <c r="AE46" s="19"/>
      <c r="AF46" s="21"/>
      <c r="AG46" s="88">
        <f t="shared" si="16"/>
        <v>72</v>
      </c>
      <c r="AH46" s="80">
        <f t="shared" si="7"/>
        <v>1.1666666666666701</v>
      </c>
      <c r="AI46" s="19"/>
      <c r="AJ46" s="21"/>
      <c r="AK46" s="88">
        <f t="shared" si="17"/>
        <v>72</v>
      </c>
      <c r="AL46" s="80">
        <f t="shared" si="8"/>
        <v>1.1666666666666701</v>
      </c>
      <c r="AM46" s="19"/>
      <c r="AN46" s="21"/>
      <c r="AO46" s="89">
        <f t="shared" si="18"/>
        <v>72</v>
      </c>
    </row>
    <row r="47" spans="1:41">
      <c r="A47" s="87"/>
      <c r="B47" s="84">
        <v>1.1875</v>
      </c>
      <c r="C47" s="10"/>
      <c r="D47" s="15"/>
      <c r="E47" s="85">
        <f t="shared" si="9"/>
        <v>72</v>
      </c>
      <c r="F47" s="84">
        <f t="shared" si="0"/>
        <v>1.1875</v>
      </c>
      <c r="G47" s="10"/>
      <c r="H47" s="15"/>
      <c r="I47" s="85">
        <f t="shared" si="10"/>
        <v>72</v>
      </c>
      <c r="J47" s="84">
        <f t="shared" si="1"/>
        <v>1.1875</v>
      </c>
      <c r="K47" s="10"/>
      <c r="L47" s="15"/>
      <c r="M47" s="85">
        <f t="shared" si="11"/>
        <v>72</v>
      </c>
      <c r="N47" s="84">
        <f t="shared" si="2"/>
        <v>1.1875</v>
      </c>
      <c r="O47" s="10"/>
      <c r="P47" s="15"/>
      <c r="Q47" s="85">
        <f t="shared" si="12"/>
        <v>72</v>
      </c>
      <c r="R47" s="84">
        <f t="shared" si="3"/>
        <v>1.1875</v>
      </c>
      <c r="S47" s="24"/>
      <c r="T47" s="10"/>
      <c r="U47" s="85">
        <f t="shared" si="13"/>
        <v>72</v>
      </c>
      <c r="V47" s="84">
        <f t="shared" si="4"/>
        <v>1.1875</v>
      </c>
      <c r="W47" s="10"/>
      <c r="X47" s="15"/>
      <c r="Y47" s="85">
        <f t="shared" si="14"/>
        <v>72</v>
      </c>
      <c r="Z47" s="84">
        <f t="shared" si="5"/>
        <v>1.1875</v>
      </c>
      <c r="AA47" s="10"/>
      <c r="AB47" s="15"/>
      <c r="AC47" s="85">
        <f t="shared" si="15"/>
        <v>72</v>
      </c>
      <c r="AD47" s="84">
        <f t="shared" si="6"/>
        <v>1.1875</v>
      </c>
      <c r="AE47" s="10"/>
      <c r="AF47" s="15"/>
      <c r="AG47" s="85">
        <f t="shared" si="16"/>
        <v>72</v>
      </c>
      <c r="AH47" s="84">
        <f t="shared" si="7"/>
        <v>1.1875</v>
      </c>
      <c r="AI47" s="10"/>
      <c r="AJ47" s="15"/>
      <c r="AK47" s="85">
        <f t="shared" si="17"/>
        <v>72</v>
      </c>
      <c r="AL47" s="84">
        <f t="shared" si="8"/>
        <v>1.1875</v>
      </c>
      <c r="AM47" s="10"/>
      <c r="AN47" s="15"/>
      <c r="AO47" s="86">
        <f t="shared" si="18"/>
        <v>72</v>
      </c>
    </row>
    <row r="48" spans="1:41">
      <c r="A48" s="87"/>
      <c r="B48" s="80">
        <v>1.2083333333333299</v>
      </c>
      <c r="C48" s="19"/>
      <c r="D48" s="21"/>
      <c r="E48" s="88">
        <f t="shared" si="9"/>
        <v>72</v>
      </c>
      <c r="F48" s="80">
        <f t="shared" si="0"/>
        <v>1.2083333333333299</v>
      </c>
      <c r="G48" s="19"/>
      <c r="H48" s="21"/>
      <c r="I48" s="88">
        <f t="shared" si="10"/>
        <v>72</v>
      </c>
      <c r="J48" s="80">
        <f t="shared" si="1"/>
        <v>1.2083333333333299</v>
      </c>
      <c r="K48" s="19"/>
      <c r="L48" s="21"/>
      <c r="M48" s="88">
        <f t="shared" si="11"/>
        <v>72</v>
      </c>
      <c r="N48" s="80">
        <f t="shared" si="2"/>
        <v>1.2083333333333299</v>
      </c>
      <c r="O48" s="19"/>
      <c r="P48" s="21"/>
      <c r="Q48" s="88">
        <f t="shared" si="12"/>
        <v>72</v>
      </c>
      <c r="R48" s="80">
        <f t="shared" si="3"/>
        <v>1.2083333333333299</v>
      </c>
      <c r="S48" s="22"/>
      <c r="T48" s="19"/>
      <c r="U48" s="88">
        <f t="shared" si="13"/>
        <v>72</v>
      </c>
      <c r="V48" s="80">
        <f t="shared" si="4"/>
        <v>1.2083333333333299</v>
      </c>
      <c r="W48" s="19"/>
      <c r="X48" s="21"/>
      <c r="Y48" s="88">
        <f t="shared" si="14"/>
        <v>72</v>
      </c>
      <c r="Z48" s="80">
        <f t="shared" si="5"/>
        <v>1.2083333333333299</v>
      </c>
      <c r="AA48" s="19"/>
      <c r="AB48" s="21"/>
      <c r="AC48" s="88">
        <f t="shared" si="15"/>
        <v>72</v>
      </c>
      <c r="AD48" s="80">
        <f t="shared" si="6"/>
        <v>1.2083333333333299</v>
      </c>
      <c r="AE48" s="19"/>
      <c r="AF48" s="21"/>
      <c r="AG48" s="88">
        <f t="shared" si="16"/>
        <v>72</v>
      </c>
      <c r="AH48" s="80">
        <f t="shared" si="7"/>
        <v>1.2083333333333299</v>
      </c>
      <c r="AI48" s="19"/>
      <c r="AJ48" s="21"/>
      <c r="AK48" s="88">
        <f t="shared" si="17"/>
        <v>72</v>
      </c>
      <c r="AL48" s="80">
        <f t="shared" si="8"/>
        <v>1.2083333333333299</v>
      </c>
      <c r="AM48" s="19"/>
      <c r="AN48" s="21"/>
      <c r="AO48" s="89">
        <f t="shared" si="18"/>
        <v>72</v>
      </c>
    </row>
    <row r="49" spans="1:41">
      <c r="A49" s="87"/>
      <c r="B49" s="84">
        <v>1.2291666666666701</v>
      </c>
      <c r="C49" s="10"/>
      <c r="D49" s="15"/>
      <c r="E49" s="85">
        <f t="shared" si="9"/>
        <v>72</v>
      </c>
      <c r="F49" s="84">
        <f t="shared" si="0"/>
        <v>1.2291666666666701</v>
      </c>
      <c r="G49" s="10"/>
      <c r="H49" s="15"/>
      <c r="I49" s="85">
        <f t="shared" si="10"/>
        <v>72</v>
      </c>
      <c r="J49" s="84">
        <f t="shared" si="1"/>
        <v>1.2291666666666701</v>
      </c>
      <c r="K49" s="10"/>
      <c r="L49" s="15"/>
      <c r="M49" s="85">
        <f t="shared" si="11"/>
        <v>72</v>
      </c>
      <c r="N49" s="84">
        <f t="shared" si="2"/>
        <v>1.2291666666666701</v>
      </c>
      <c r="O49" s="10"/>
      <c r="P49" s="15"/>
      <c r="Q49" s="85">
        <f t="shared" si="12"/>
        <v>72</v>
      </c>
      <c r="R49" s="84">
        <f t="shared" si="3"/>
        <v>1.2291666666666701</v>
      </c>
      <c r="S49" s="24"/>
      <c r="T49" s="10"/>
      <c r="U49" s="85">
        <f t="shared" si="13"/>
        <v>72</v>
      </c>
      <c r="V49" s="84">
        <f t="shared" si="4"/>
        <v>1.2291666666666701</v>
      </c>
      <c r="W49" s="10"/>
      <c r="X49" s="15"/>
      <c r="Y49" s="85">
        <f t="shared" si="14"/>
        <v>72</v>
      </c>
      <c r="Z49" s="84">
        <f t="shared" si="5"/>
        <v>1.2291666666666701</v>
      </c>
      <c r="AA49" s="10"/>
      <c r="AB49" s="15"/>
      <c r="AC49" s="85">
        <f t="shared" si="15"/>
        <v>72</v>
      </c>
      <c r="AD49" s="84">
        <f t="shared" si="6"/>
        <v>1.2291666666666701</v>
      </c>
      <c r="AE49" s="10"/>
      <c r="AF49" s="15"/>
      <c r="AG49" s="85">
        <f t="shared" si="16"/>
        <v>72</v>
      </c>
      <c r="AH49" s="84">
        <f t="shared" si="7"/>
        <v>1.2291666666666701</v>
      </c>
      <c r="AI49" s="10"/>
      <c r="AJ49" s="15"/>
      <c r="AK49" s="85">
        <f t="shared" si="17"/>
        <v>72</v>
      </c>
      <c r="AL49" s="84">
        <f t="shared" si="8"/>
        <v>1.2291666666666701</v>
      </c>
      <c r="AM49" s="10"/>
      <c r="AN49" s="15"/>
      <c r="AO49" s="86">
        <f t="shared" si="18"/>
        <v>72</v>
      </c>
    </row>
    <row r="50" spans="1:41">
      <c r="A50" s="87"/>
      <c r="B50" s="80">
        <v>1.25</v>
      </c>
      <c r="C50" s="19"/>
      <c r="D50" s="21"/>
      <c r="E50" s="88">
        <f t="shared" si="9"/>
        <v>72</v>
      </c>
      <c r="F50" s="80">
        <f t="shared" si="0"/>
        <v>1.25</v>
      </c>
      <c r="G50" s="19"/>
      <c r="H50" s="21"/>
      <c r="I50" s="88">
        <f t="shared" si="10"/>
        <v>72</v>
      </c>
      <c r="J50" s="80">
        <f t="shared" si="1"/>
        <v>1.25</v>
      </c>
      <c r="K50" s="19"/>
      <c r="L50" s="21"/>
      <c r="M50" s="88">
        <f t="shared" si="11"/>
        <v>72</v>
      </c>
      <c r="N50" s="80">
        <f t="shared" si="2"/>
        <v>1.25</v>
      </c>
      <c r="O50" s="19"/>
      <c r="P50" s="21"/>
      <c r="Q50" s="88">
        <f t="shared" si="12"/>
        <v>72</v>
      </c>
      <c r="R50" s="80">
        <f t="shared" si="3"/>
        <v>1.25</v>
      </c>
      <c r="S50" s="22"/>
      <c r="T50" s="19"/>
      <c r="U50" s="88">
        <f t="shared" si="13"/>
        <v>72</v>
      </c>
      <c r="V50" s="80">
        <f t="shared" si="4"/>
        <v>1.25</v>
      </c>
      <c r="W50" s="19"/>
      <c r="X50" s="21"/>
      <c r="Y50" s="88">
        <f t="shared" si="14"/>
        <v>72</v>
      </c>
      <c r="Z50" s="80">
        <f t="shared" si="5"/>
        <v>1.25</v>
      </c>
      <c r="AA50" s="19"/>
      <c r="AB50" s="21"/>
      <c r="AC50" s="88">
        <f t="shared" si="15"/>
        <v>72</v>
      </c>
      <c r="AD50" s="80">
        <f t="shared" si="6"/>
        <v>1.25</v>
      </c>
      <c r="AE50" s="19"/>
      <c r="AF50" s="21"/>
      <c r="AG50" s="88">
        <f t="shared" si="16"/>
        <v>72</v>
      </c>
      <c r="AH50" s="80">
        <f t="shared" si="7"/>
        <v>1.25</v>
      </c>
      <c r="AI50" s="19"/>
      <c r="AJ50" s="21"/>
      <c r="AK50" s="88">
        <f t="shared" si="17"/>
        <v>72</v>
      </c>
      <c r="AL50" s="80">
        <f t="shared" si="8"/>
        <v>1.25</v>
      </c>
      <c r="AM50" s="19"/>
      <c r="AN50" s="21"/>
      <c r="AO50" s="89">
        <f t="shared" si="18"/>
        <v>72</v>
      </c>
    </row>
    <row r="51" spans="1:41">
      <c r="A51" s="87"/>
      <c r="B51" s="84">
        <v>1.2708333333333299</v>
      </c>
      <c r="C51" s="10"/>
      <c r="D51" s="15"/>
      <c r="E51" s="85">
        <f t="shared" si="9"/>
        <v>72</v>
      </c>
      <c r="F51" s="84">
        <f t="shared" si="0"/>
        <v>1.2708333333333299</v>
      </c>
      <c r="G51" s="10"/>
      <c r="H51" s="15"/>
      <c r="I51" s="85">
        <f t="shared" si="10"/>
        <v>72</v>
      </c>
      <c r="J51" s="84">
        <f t="shared" si="1"/>
        <v>1.2708333333333299</v>
      </c>
      <c r="K51" s="10"/>
      <c r="L51" s="15"/>
      <c r="M51" s="85">
        <f t="shared" si="11"/>
        <v>72</v>
      </c>
      <c r="N51" s="84">
        <f t="shared" si="2"/>
        <v>1.2708333333333299</v>
      </c>
      <c r="O51" s="10"/>
      <c r="P51" s="15"/>
      <c r="Q51" s="85">
        <f t="shared" si="12"/>
        <v>72</v>
      </c>
      <c r="R51" s="84">
        <f t="shared" si="3"/>
        <v>1.2708333333333299</v>
      </c>
      <c r="S51" s="24"/>
      <c r="T51" s="10"/>
      <c r="U51" s="85">
        <f t="shared" si="13"/>
        <v>72</v>
      </c>
      <c r="V51" s="84">
        <f t="shared" si="4"/>
        <v>1.2708333333333299</v>
      </c>
      <c r="W51" s="10"/>
      <c r="X51" s="15"/>
      <c r="Y51" s="85">
        <f t="shared" si="14"/>
        <v>72</v>
      </c>
      <c r="Z51" s="84">
        <f t="shared" si="5"/>
        <v>1.2708333333333299</v>
      </c>
      <c r="AA51" s="10"/>
      <c r="AB51" s="15"/>
      <c r="AC51" s="85">
        <f t="shared" si="15"/>
        <v>72</v>
      </c>
      <c r="AD51" s="84">
        <f t="shared" si="6"/>
        <v>1.2708333333333299</v>
      </c>
      <c r="AE51" s="10"/>
      <c r="AF51" s="15"/>
      <c r="AG51" s="85">
        <f t="shared" si="16"/>
        <v>72</v>
      </c>
      <c r="AH51" s="84">
        <f t="shared" si="7"/>
        <v>1.2708333333333299</v>
      </c>
      <c r="AI51" s="10"/>
      <c r="AJ51" s="15"/>
      <c r="AK51" s="85">
        <f t="shared" si="17"/>
        <v>72</v>
      </c>
      <c r="AL51" s="84">
        <f t="shared" si="8"/>
        <v>1.2708333333333299</v>
      </c>
      <c r="AM51" s="10"/>
      <c r="AN51" s="15"/>
      <c r="AO51" s="86">
        <f t="shared" si="18"/>
        <v>72</v>
      </c>
    </row>
    <row r="52" spans="1:41" ht="15.75" thickBot="1">
      <c r="A52" s="95"/>
      <c r="B52" s="96">
        <v>1.2916666666666701</v>
      </c>
      <c r="C52" s="7"/>
      <c r="D52" s="14"/>
      <c r="E52" s="97">
        <f t="shared" si="9"/>
        <v>72</v>
      </c>
      <c r="F52" s="96">
        <f t="shared" si="0"/>
        <v>1.2916666666666701</v>
      </c>
      <c r="G52" s="7"/>
      <c r="H52" s="14"/>
      <c r="I52" s="97">
        <f t="shared" si="10"/>
        <v>72</v>
      </c>
      <c r="J52" s="96">
        <f t="shared" si="1"/>
        <v>1.2916666666666701</v>
      </c>
      <c r="K52" s="7"/>
      <c r="L52" s="14"/>
      <c r="M52" s="97">
        <f t="shared" si="11"/>
        <v>72</v>
      </c>
      <c r="N52" s="96">
        <f t="shared" si="2"/>
        <v>1.2916666666666701</v>
      </c>
      <c r="O52" s="7"/>
      <c r="P52" s="14"/>
      <c r="Q52" s="97">
        <f t="shared" si="12"/>
        <v>72</v>
      </c>
      <c r="R52" s="96">
        <f t="shared" si="3"/>
        <v>1.2916666666666701</v>
      </c>
      <c r="S52" s="2"/>
      <c r="T52" s="7"/>
      <c r="U52" s="97">
        <f t="shared" si="13"/>
        <v>72</v>
      </c>
      <c r="V52" s="96">
        <f t="shared" si="4"/>
        <v>1.2916666666666701</v>
      </c>
      <c r="W52" s="7"/>
      <c r="X52" s="14"/>
      <c r="Y52" s="97">
        <f t="shared" si="14"/>
        <v>72</v>
      </c>
      <c r="Z52" s="96">
        <f t="shared" si="5"/>
        <v>1.2916666666666701</v>
      </c>
      <c r="AA52" s="7"/>
      <c r="AB52" s="14"/>
      <c r="AC52" s="97">
        <f t="shared" si="15"/>
        <v>72</v>
      </c>
      <c r="AD52" s="96">
        <f t="shared" si="6"/>
        <v>1.2916666666666701</v>
      </c>
      <c r="AE52" s="7"/>
      <c r="AF52" s="14"/>
      <c r="AG52" s="97">
        <f t="shared" si="16"/>
        <v>72</v>
      </c>
      <c r="AH52" s="96">
        <f t="shared" si="7"/>
        <v>1.2916666666666701</v>
      </c>
      <c r="AI52" s="7"/>
      <c r="AJ52" s="14"/>
      <c r="AK52" s="97">
        <f t="shared" si="17"/>
        <v>72</v>
      </c>
      <c r="AL52" s="96">
        <f t="shared" si="8"/>
        <v>1.2916666666666701</v>
      </c>
      <c r="AM52" s="7"/>
      <c r="AN52" s="14"/>
      <c r="AO52" s="98">
        <f t="shared" si="18"/>
        <v>72</v>
      </c>
    </row>
    <row r="53" spans="1:41">
      <c r="A53" s="79" t="s">
        <v>8</v>
      </c>
      <c r="B53" s="117"/>
      <c r="C53" s="9">
        <f>MIN(C5:C52)</f>
        <v>0</v>
      </c>
      <c r="D53" s="48">
        <f t="shared" ref="D53:AN53" si="19">MIN(D5:D52)</f>
        <v>0</v>
      </c>
      <c r="E53" s="120"/>
      <c r="F53" s="117"/>
      <c r="G53" s="9">
        <f t="shared" si="19"/>
        <v>0</v>
      </c>
      <c r="H53" s="48">
        <f t="shared" si="19"/>
        <v>0</v>
      </c>
      <c r="I53" s="120"/>
      <c r="J53" s="117"/>
      <c r="K53" s="9">
        <f t="shared" si="19"/>
        <v>0</v>
      </c>
      <c r="L53" s="12">
        <f t="shared" si="19"/>
        <v>0</v>
      </c>
      <c r="M53" s="112"/>
      <c r="N53" s="117"/>
      <c r="O53" s="9">
        <f t="shared" si="19"/>
        <v>0</v>
      </c>
      <c r="P53" s="48">
        <f t="shared" si="19"/>
        <v>0</v>
      </c>
      <c r="Q53" s="120"/>
      <c r="R53" s="117"/>
      <c r="S53" s="18">
        <f t="shared" si="19"/>
        <v>0</v>
      </c>
      <c r="T53" s="9">
        <f t="shared" si="19"/>
        <v>0</v>
      </c>
      <c r="U53" s="112"/>
      <c r="V53" s="117"/>
      <c r="W53" s="9">
        <f t="shared" si="19"/>
        <v>0</v>
      </c>
      <c r="X53" s="12">
        <f t="shared" si="19"/>
        <v>0</v>
      </c>
      <c r="Y53" s="112"/>
      <c r="Z53" s="117"/>
      <c r="AA53" s="9">
        <f t="shared" si="19"/>
        <v>0</v>
      </c>
      <c r="AB53" s="12">
        <f t="shared" si="19"/>
        <v>0</v>
      </c>
      <c r="AC53" s="112"/>
      <c r="AD53" s="117"/>
      <c r="AE53" s="9">
        <f t="shared" si="19"/>
        <v>0</v>
      </c>
      <c r="AF53" s="12">
        <f t="shared" si="19"/>
        <v>0</v>
      </c>
      <c r="AG53" s="112"/>
      <c r="AH53" s="117"/>
      <c r="AI53" s="9">
        <f t="shared" si="19"/>
        <v>0</v>
      </c>
      <c r="AJ53" s="12">
        <f t="shared" si="19"/>
        <v>0</v>
      </c>
      <c r="AK53" s="112"/>
      <c r="AL53" s="117"/>
      <c r="AM53" s="9">
        <f t="shared" si="19"/>
        <v>0</v>
      </c>
      <c r="AN53" s="12">
        <f t="shared" si="19"/>
        <v>0</v>
      </c>
      <c r="AO53" s="115"/>
    </row>
    <row r="54" spans="1:41" ht="15.75" thickBot="1">
      <c r="A54" s="99" t="s">
        <v>9</v>
      </c>
      <c r="B54" s="118"/>
      <c r="C54" s="33">
        <f>MAX(C5:C52)</f>
        <v>0</v>
      </c>
      <c r="D54" s="49">
        <f t="shared" ref="D54:AN54" si="20">MAX(D5:D52)</f>
        <v>0</v>
      </c>
      <c r="E54" s="121"/>
      <c r="F54" s="118"/>
      <c r="G54" s="33">
        <f t="shared" si="20"/>
        <v>0</v>
      </c>
      <c r="H54" s="49">
        <f t="shared" si="20"/>
        <v>0</v>
      </c>
      <c r="I54" s="121"/>
      <c r="J54" s="118"/>
      <c r="K54" s="33">
        <f t="shared" si="20"/>
        <v>0</v>
      </c>
      <c r="L54" s="33">
        <f t="shared" si="20"/>
        <v>0</v>
      </c>
      <c r="M54" s="113"/>
      <c r="N54" s="118"/>
      <c r="O54" s="33">
        <f t="shared" si="20"/>
        <v>0</v>
      </c>
      <c r="P54" s="49">
        <f t="shared" si="20"/>
        <v>0</v>
      </c>
      <c r="Q54" s="121"/>
      <c r="R54" s="118"/>
      <c r="S54" s="35">
        <f t="shared" si="20"/>
        <v>0</v>
      </c>
      <c r="T54" s="33">
        <f t="shared" si="20"/>
        <v>0</v>
      </c>
      <c r="U54" s="113"/>
      <c r="V54" s="118"/>
      <c r="W54" s="33">
        <f t="shared" si="20"/>
        <v>0</v>
      </c>
      <c r="X54" s="34">
        <f t="shared" si="20"/>
        <v>0</v>
      </c>
      <c r="Y54" s="113"/>
      <c r="Z54" s="118"/>
      <c r="AA54" s="33">
        <f t="shared" si="20"/>
        <v>0</v>
      </c>
      <c r="AB54" s="34">
        <f t="shared" si="20"/>
        <v>0</v>
      </c>
      <c r="AC54" s="113"/>
      <c r="AD54" s="118"/>
      <c r="AE54" s="33">
        <f t="shared" si="20"/>
        <v>0</v>
      </c>
      <c r="AF54" s="34">
        <f t="shared" si="20"/>
        <v>0</v>
      </c>
      <c r="AG54" s="113"/>
      <c r="AH54" s="118"/>
      <c r="AI54" s="33">
        <f t="shared" si="20"/>
        <v>0</v>
      </c>
      <c r="AJ54" s="34">
        <f t="shared" si="20"/>
        <v>0</v>
      </c>
      <c r="AK54" s="113"/>
      <c r="AL54" s="118"/>
      <c r="AM54" s="19">
        <f t="shared" si="20"/>
        <v>0</v>
      </c>
      <c r="AN54" s="21">
        <f t="shared" si="20"/>
        <v>0</v>
      </c>
      <c r="AO54" s="116"/>
    </row>
    <row r="55" spans="1:41" ht="20.25" customHeight="1" thickBot="1">
      <c r="A55" s="100" t="s">
        <v>10</v>
      </c>
      <c r="B55" s="119"/>
      <c r="C55" s="32" t="e">
        <f>AVERAGE(C5:C52)</f>
        <v>#DIV/0!</v>
      </c>
      <c r="D55" s="50" t="e">
        <f t="shared" ref="D55:AN55" si="21">AVERAGE(D5:D52)</f>
        <v>#DIV/0!</v>
      </c>
      <c r="E55" s="122"/>
      <c r="F55" s="119"/>
      <c r="G55" s="32" t="e">
        <f t="shared" si="21"/>
        <v>#DIV/0!</v>
      </c>
      <c r="H55" s="50" t="e">
        <f t="shared" si="21"/>
        <v>#DIV/0!</v>
      </c>
      <c r="I55" s="122"/>
      <c r="J55" s="119"/>
      <c r="K55" s="32" t="e">
        <f t="shared" si="21"/>
        <v>#DIV/0!</v>
      </c>
      <c r="L55" s="47" t="e">
        <f t="shared" si="21"/>
        <v>#DIV/0!</v>
      </c>
      <c r="M55" s="114"/>
      <c r="N55" s="119"/>
      <c r="O55" s="32" t="e">
        <f t="shared" si="21"/>
        <v>#DIV/0!</v>
      </c>
      <c r="P55" s="2" t="e">
        <f t="shared" si="21"/>
        <v>#DIV/0!</v>
      </c>
      <c r="Q55" s="122"/>
      <c r="R55" s="119"/>
      <c r="S55" s="32" t="e">
        <f t="shared" si="21"/>
        <v>#DIV/0!</v>
      </c>
      <c r="T55" s="47" t="e">
        <f t="shared" si="21"/>
        <v>#DIV/0!</v>
      </c>
      <c r="U55" s="114"/>
      <c r="V55" s="119"/>
      <c r="W55" s="32" t="e">
        <f t="shared" si="21"/>
        <v>#DIV/0!</v>
      </c>
      <c r="X55" s="47" t="e">
        <f t="shared" si="21"/>
        <v>#DIV/0!</v>
      </c>
      <c r="Y55" s="114"/>
      <c r="Z55" s="119"/>
      <c r="AA55" s="32" t="e">
        <f t="shared" si="21"/>
        <v>#DIV/0!</v>
      </c>
      <c r="AB55" s="47" t="e">
        <f t="shared" si="21"/>
        <v>#DIV/0!</v>
      </c>
      <c r="AC55" s="114"/>
      <c r="AD55" s="119"/>
      <c r="AE55" s="32" t="e">
        <f t="shared" si="21"/>
        <v>#DIV/0!</v>
      </c>
      <c r="AF55" s="47" t="e">
        <f t="shared" si="21"/>
        <v>#DIV/0!</v>
      </c>
      <c r="AG55" s="114"/>
      <c r="AH55" s="119"/>
      <c r="AI55" s="32" t="e">
        <f t="shared" si="21"/>
        <v>#DIV/0!</v>
      </c>
      <c r="AJ55" s="47" t="e">
        <f t="shared" si="21"/>
        <v>#DIV/0!</v>
      </c>
      <c r="AK55" s="114"/>
      <c r="AL55" s="119"/>
      <c r="AM55" s="32" t="e">
        <f t="shared" si="21"/>
        <v>#DIV/0!</v>
      </c>
      <c r="AN55" s="72" t="e">
        <f t="shared" si="21"/>
        <v>#DIV/0!</v>
      </c>
      <c r="AO55" s="114"/>
    </row>
    <row r="56" spans="1:41" ht="32.25" customHeight="1" thickBot="1">
      <c r="A56" s="101" t="s">
        <v>22</v>
      </c>
      <c r="B56" s="71"/>
      <c r="C56" s="102" t="e">
        <f>STDEV(C5:C52)</f>
        <v>#DIV/0!</v>
      </c>
      <c r="D56" s="102" t="e">
        <f t="shared" ref="D56:AN56" si="22">STDEV(D5:D52)</f>
        <v>#DIV/0!</v>
      </c>
      <c r="E56" s="102"/>
      <c r="F56" s="102"/>
      <c r="G56" s="102" t="e">
        <f t="shared" si="22"/>
        <v>#DIV/0!</v>
      </c>
      <c r="H56" s="103" t="e">
        <f t="shared" si="22"/>
        <v>#DIV/0!</v>
      </c>
      <c r="I56" s="102"/>
      <c r="J56" s="102"/>
      <c r="K56" s="102" t="e">
        <f t="shared" si="22"/>
        <v>#DIV/0!</v>
      </c>
      <c r="L56" s="102" t="e">
        <f t="shared" si="22"/>
        <v>#DIV/0!</v>
      </c>
      <c r="M56" s="102"/>
      <c r="N56" s="102"/>
      <c r="O56" s="102" t="e">
        <f t="shared" si="22"/>
        <v>#DIV/0!</v>
      </c>
      <c r="P56" s="102" t="e">
        <f t="shared" si="22"/>
        <v>#DIV/0!</v>
      </c>
      <c r="Q56" s="102"/>
      <c r="R56" s="102"/>
      <c r="S56" s="102" t="e">
        <f t="shared" si="22"/>
        <v>#DIV/0!</v>
      </c>
      <c r="T56" s="102" t="e">
        <f t="shared" si="22"/>
        <v>#DIV/0!</v>
      </c>
      <c r="U56" s="102"/>
      <c r="V56" s="102"/>
      <c r="W56" s="102" t="e">
        <f t="shared" si="22"/>
        <v>#DIV/0!</v>
      </c>
      <c r="X56" s="102" t="e">
        <f t="shared" si="22"/>
        <v>#DIV/0!</v>
      </c>
      <c r="Y56" s="102"/>
      <c r="Z56" s="102"/>
      <c r="AA56" s="102" t="e">
        <f t="shared" si="22"/>
        <v>#DIV/0!</v>
      </c>
      <c r="AB56" s="102" t="e">
        <f t="shared" si="22"/>
        <v>#DIV/0!</v>
      </c>
      <c r="AC56" s="102"/>
      <c r="AD56" s="102"/>
      <c r="AE56" s="102" t="e">
        <f t="shared" si="22"/>
        <v>#DIV/0!</v>
      </c>
      <c r="AF56" s="102" t="e">
        <f t="shared" si="22"/>
        <v>#DIV/0!</v>
      </c>
      <c r="AG56" s="102"/>
      <c r="AH56" s="102"/>
      <c r="AI56" s="102" t="e">
        <f t="shared" si="22"/>
        <v>#DIV/0!</v>
      </c>
      <c r="AJ56" s="102" t="e">
        <f t="shared" si="22"/>
        <v>#DIV/0!</v>
      </c>
      <c r="AK56" s="102"/>
      <c r="AL56" s="102"/>
      <c r="AM56" s="102" t="e">
        <f t="shared" si="22"/>
        <v>#DIV/0!</v>
      </c>
      <c r="AN56" s="102" t="e">
        <f t="shared" si="22"/>
        <v>#DIV/0!</v>
      </c>
      <c r="AO56" s="104"/>
    </row>
  </sheetData>
  <mergeCells count="35">
    <mergeCell ref="Y53:Y55"/>
    <mergeCell ref="M53:M55"/>
    <mergeCell ref="AL53:AL55"/>
    <mergeCell ref="AO53:AO55"/>
    <mergeCell ref="B1:V1"/>
    <mergeCell ref="W1:Y1"/>
    <mergeCell ref="Z53:Z55"/>
    <mergeCell ref="AC53:AC55"/>
    <mergeCell ref="AD53:AD55"/>
    <mergeCell ref="AG53:AG55"/>
    <mergeCell ref="AH53:AH55"/>
    <mergeCell ref="AK53:AK55"/>
    <mergeCell ref="N53:N55"/>
    <mergeCell ref="Q53:Q55"/>
    <mergeCell ref="R53:R55"/>
    <mergeCell ref="U53:U55"/>
    <mergeCell ref="V53:V55"/>
    <mergeCell ref="B53:B55"/>
    <mergeCell ref="E53:E55"/>
    <mergeCell ref="F53:F55"/>
    <mergeCell ref="I53:I55"/>
    <mergeCell ref="J53:J55"/>
    <mergeCell ref="A2:A4"/>
    <mergeCell ref="AJ2:AL2"/>
    <mergeCell ref="AM2:AO2"/>
    <mergeCell ref="B3:D3"/>
    <mergeCell ref="F3:H3"/>
    <mergeCell ref="J3:L3"/>
    <mergeCell ref="N3:P3"/>
    <mergeCell ref="R3:T3"/>
    <mergeCell ref="V3:X3"/>
    <mergeCell ref="Z3:AB3"/>
    <mergeCell ref="AD3:AF3"/>
    <mergeCell ref="AH3:AJ3"/>
    <mergeCell ref="AL3:AN3"/>
  </mergeCells>
  <pageMargins left="0.7" right="0.7" top="0.75" bottom="0.75" header="0.3" footer="0.3"/>
  <pageSetup orientation="portrait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O56"/>
  <sheetViews>
    <sheetView zoomScale="85" zoomScaleNormal="85" workbookViewId="0">
      <selection activeCell="E4" sqref="E4"/>
    </sheetView>
  </sheetViews>
  <sheetFormatPr defaultRowHeight="15"/>
  <cols>
    <col min="1" max="1" width="8.140625" style="1" customWidth="1"/>
    <col min="2" max="2" width="5.7109375" style="1" customWidth="1"/>
    <col min="3" max="3" width="5.28515625" style="1" customWidth="1"/>
    <col min="4" max="4" width="5.140625" style="1" customWidth="1"/>
    <col min="5" max="5" width="3" style="1" customWidth="1"/>
    <col min="6" max="7" width="5.5703125" style="1" customWidth="1"/>
    <col min="8" max="8" width="5.7109375" style="1" customWidth="1"/>
    <col min="9" max="9" width="3.42578125" style="1" customWidth="1"/>
    <col min="10" max="12" width="5.7109375" style="1" customWidth="1"/>
    <col min="13" max="13" width="3.42578125" style="1" customWidth="1"/>
    <col min="14" max="15" width="5.7109375" style="1" customWidth="1"/>
    <col min="16" max="16" width="5.42578125" style="1" customWidth="1"/>
    <col min="17" max="17" width="3.42578125" style="1" customWidth="1"/>
    <col min="18" max="20" width="5.7109375" style="1" customWidth="1"/>
    <col min="21" max="21" width="3.42578125" style="1" customWidth="1"/>
    <col min="22" max="24" width="5.7109375" style="1" customWidth="1"/>
    <col min="25" max="25" width="3.140625" style="1" customWidth="1"/>
    <col min="26" max="28" width="5.7109375" style="1" customWidth="1"/>
    <col min="29" max="29" width="3.28515625" style="1" customWidth="1"/>
    <col min="30" max="32" width="5.7109375" style="1" customWidth="1"/>
    <col min="33" max="33" width="3.140625" style="1" customWidth="1"/>
    <col min="34" max="36" width="5.7109375" style="1" customWidth="1"/>
    <col min="37" max="37" width="3.7109375" style="1" customWidth="1"/>
    <col min="38" max="40" width="5.7109375" style="1" customWidth="1"/>
    <col min="41" max="41" width="3.85546875" style="1" customWidth="1"/>
    <col min="42" max="16384" width="9.140625" style="1"/>
  </cols>
  <sheetData>
    <row r="1" spans="1:41" ht="47.25" customHeight="1" thickBot="1">
      <c r="A1" s="73"/>
      <c r="B1" s="131" t="s">
        <v>20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0">
        <f>'17'!W1:Y1</f>
        <v>42125</v>
      </c>
      <c r="X1" s="136"/>
      <c r="Y1" s="136"/>
      <c r="Z1" s="74"/>
      <c r="AA1" s="74"/>
      <c r="AB1" s="74"/>
      <c r="AC1" s="74"/>
      <c r="AD1" s="74"/>
      <c r="AE1" s="74"/>
      <c r="AF1" s="74"/>
      <c r="AG1" s="74"/>
      <c r="AH1" s="73"/>
      <c r="AI1" s="73"/>
      <c r="AJ1" s="73"/>
      <c r="AK1" s="73"/>
      <c r="AL1" s="73"/>
      <c r="AM1" s="73"/>
      <c r="AN1" s="73"/>
      <c r="AO1" s="73"/>
    </row>
    <row r="2" spans="1:41" ht="21.75" thickBot="1">
      <c r="A2" s="123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3" t="str">
        <f>'17'!N2</f>
        <v>Std.Temp                                Mim  ≥ 72 °C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  <c r="AD2" s="5"/>
      <c r="AE2" s="5"/>
      <c r="AF2" s="5"/>
      <c r="AG2" s="5"/>
      <c r="AH2" s="5"/>
      <c r="AI2" s="5"/>
      <c r="AJ2" s="132">
        <f>'17'!AJ2:AL2+1</f>
        <v>42142</v>
      </c>
      <c r="AK2" s="132"/>
      <c r="AL2" s="132"/>
      <c r="AM2" s="133" t="s">
        <v>7</v>
      </c>
      <c r="AN2" s="133"/>
      <c r="AO2" s="134"/>
    </row>
    <row r="3" spans="1:41" ht="22.5" customHeight="1" thickBot="1">
      <c r="A3" s="124"/>
      <c r="B3" s="126" t="s">
        <v>14</v>
      </c>
      <c r="C3" s="127"/>
      <c r="D3" s="128"/>
      <c r="E3" s="75">
        <f>'17'!E3</f>
        <v>72</v>
      </c>
      <c r="F3" s="126" t="s">
        <v>15</v>
      </c>
      <c r="G3" s="127"/>
      <c r="H3" s="128"/>
      <c r="I3" s="75">
        <f>E3</f>
        <v>72</v>
      </c>
      <c r="J3" s="129" t="s">
        <v>16</v>
      </c>
      <c r="K3" s="127"/>
      <c r="L3" s="128"/>
      <c r="M3" s="75">
        <f>I3</f>
        <v>72</v>
      </c>
      <c r="N3" s="126" t="s">
        <v>17</v>
      </c>
      <c r="O3" s="127"/>
      <c r="P3" s="128"/>
      <c r="Q3" s="75">
        <f>M3</f>
        <v>72</v>
      </c>
      <c r="R3" s="129" t="s">
        <v>18</v>
      </c>
      <c r="S3" s="127"/>
      <c r="T3" s="127"/>
      <c r="U3" s="76">
        <f>Q3</f>
        <v>72</v>
      </c>
      <c r="V3" s="126" t="s">
        <v>19</v>
      </c>
      <c r="W3" s="127"/>
      <c r="X3" s="128"/>
      <c r="Y3" s="75">
        <f>U3</f>
        <v>72</v>
      </c>
      <c r="Z3" s="129" t="s">
        <v>0</v>
      </c>
      <c r="AA3" s="127"/>
      <c r="AB3" s="128"/>
      <c r="AC3" s="75">
        <f>Y3</f>
        <v>72</v>
      </c>
      <c r="AD3" s="126" t="s">
        <v>1</v>
      </c>
      <c r="AE3" s="127"/>
      <c r="AF3" s="128"/>
      <c r="AG3" s="75">
        <f>AC3</f>
        <v>72</v>
      </c>
      <c r="AH3" s="129" t="s">
        <v>2</v>
      </c>
      <c r="AI3" s="127"/>
      <c r="AJ3" s="128"/>
      <c r="AK3" s="75">
        <f>AG3</f>
        <v>72</v>
      </c>
      <c r="AL3" s="126" t="s">
        <v>3</v>
      </c>
      <c r="AM3" s="127"/>
      <c r="AN3" s="128"/>
      <c r="AO3" s="75">
        <f>AK3</f>
        <v>72</v>
      </c>
    </row>
    <row r="4" spans="1:41" ht="39.75" customHeight="1" thickBot="1">
      <c r="A4" s="125"/>
      <c r="B4" s="77" t="s">
        <v>4</v>
      </c>
      <c r="C4" s="6" t="s">
        <v>5</v>
      </c>
      <c r="D4" s="11" t="s">
        <v>6</v>
      </c>
      <c r="E4" s="78" t="s">
        <v>8</v>
      </c>
      <c r="F4" s="77" t="s">
        <v>4</v>
      </c>
      <c r="G4" s="6" t="s">
        <v>5</v>
      </c>
      <c r="H4" s="11" t="s">
        <v>6</v>
      </c>
      <c r="I4" s="78" t="s">
        <v>8</v>
      </c>
      <c r="J4" s="77" t="s">
        <v>4</v>
      </c>
      <c r="K4" s="6" t="s">
        <v>5</v>
      </c>
      <c r="L4" s="11" t="s">
        <v>6</v>
      </c>
      <c r="M4" s="78" t="s">
        <v>8</v>
      </c>
      <c r="N4" s="77" t="s">
        <v>4</v>
      </c>
      <c r="O4" s="6" t="s">
        <v>5</v>
      </c>
      <c r="P4" s="11" t="s">
        <v>6</v>
      </c>
      <c r="Q4" s="78" t="s">
        <v>8</v>
      </c>
      <c r="R4" s="77" t="s">
        <v>4</v>
      </c>
      <c r="S4" s="16" t="s">
        <v>5</v>
      </c>
      <c r="T4" s="6" t="s">
        <v>6</v>
      </c>
      <c r="U4" s="78" t="s">
        <v>8</v>
      </c>
      <c r="V4" s="77" t="s">
        <v>4</v>
      </c>
      <c r="W4" s="6" t="s">
        <v>5</v>
      </c>
      <c r="X4" s="11" t="s">
        <v>6</v>
      </c>
      <c r="Y4" s="78" t="s">
        <v>8</v>
      </c>
      <c r="Z4" s="77" t="s">
        <v>4</v>
      </c>
      <c r="AA4" s="6" t="s">
        <v>5</v>
      </c>
      <c r="AB4" s="11" t="s">
        <v>6</v>
      </c>
      <c r="AC4" s="78" t="s">
        <v>8</v>
      </c>
      <c r="AD4" s="77" t="s">
        <v>4</v>
      </c>
      <c r="AE4" s="6" t="s">
        <v>5</v>
      </c>
      <c r="AF4" s="11" t="s">
        <v>6</v>
      </c>
      <c r="AG4" s="78" t="s">
        <v>8</v>
      </c>
      <c r="AH4" s="77" t="s">
        <v>4</v>
      </c>
      <c r="AI4" s="6" t="s">
        <v>5</v>
      </c>
      <c r="AJ4" s="11" t="s">
        <v>6</v>
      </c>
      <c r="AK4" s="78" t="s">
        <v>8</v>
      </c>
      <c r="AL4" s="77" t="s">
        <v>4</v>
      </c>
      <c r="AM4" s="6" t="s">
        <v>5</v>
      </c>
      <c r="AN4" s="11" t="s">
        <v>6</v>
      </c>
      <c r="AO4" s="78" t="s">
        <v>8</v>
      </c>
    </row>
    <row r="5" spans="1:41">
      <c r="A5" s="79" t="s">
        <v>11</v>
      </c>
      <c r="B5" s="80">
        <v>0.3125</v>
      </c>
      <c r="C5" s="19"/>
      <c r="D5" s="20"/>
      <c r="E5" s="81">
        <f>'17'!E5</f>
        <v>72</v>
      </c>
      <c r="F5" s="80">
        <f>B5</f>
        <v>0.3125</v>
      </c>
      <c r="G5" s="19"/>
      <c r="H5" s="20"/>
      <c r="I5" s="81">
        <f>E5</f>
        <v>72</v>
      </c>
      <c r="J5" s="80">
        <f>F5</f>
        <v>0.3125</v>
      </c>
      <c r="K5" s="19"/>
      <c r="L5" s="21"/>
      <c r="M5" s="81">
        <f>I5</f>
        <v>72</v>
      </c>
      <c r="N5" s="80">
        <f>J5</f>
        <v>0.3125</v>
      </c>
      <c r="O5" s="19"/>
      <c r="P5" s="21"/>
      <c r="Q5" s="81">
        <f>M5</f>
        <v>72</v>
      </c>
      <c r="R5" s="80">
        <f>N5</f>
        <v>0.3125</v>
      </c>
      <c r="S5" s="22"/>
      <c r="T5" s="23"/>
      <c r="U5" s="81">
        <f>Q5</f>
        <v>72</v>
      </c>
      <c r="V5" s="80">
        <f>R5</f>
        <v>0.3125</v>
      </c>
      <c r="W5" s="19"/>
      <c r="X5" s="21"/>
      <c r="Y5" s="81">
        <f>U5</f>
        <v>72</v>
      </c>
      <c r="Z5" s="80">
        <f>V5</f>
        <v>0.3125</v>
      </c>
      <c r="AA5" s="19"/>
      <c r="AB5" s="21"/>
      <c r="AC5" s="81">
        <f>Y5</f>
        <v>72</v>
      </c>
      <c r="AD5" s="80">
        <f>Z5</f>
        <v>0.3125</v>
      </c>
      <c r="AE5" s="19"/>
      <c r="AF5" s="21"/>
      <c r="AG5" s="81">
        <f>AC5</f>
        <v>72</v>
      </c>
      <c r="AH5" s="80">
        <f>AD5</f>
        <v>0.3125</v>
      </c>
      <c r="AI5" s="19"/>
      <c r="AJ5" s="20"/>
      <c r="AK5" s="81">
        <f>AG5</f>
        <v>72</v>
      </c>
      <c r="AL5" s="80">
        <f>AH5</f>
        <v>0.3125</v>
      </c>
      <c r="AM5" s="19"/>
      <c r="AN5" s="21"/>
      <c r="AO5" s="82">
        <f>AK5</f>
        <v>72</v>
      </c>
    </row>
    <row r="6" spans="1:41">
      <c r="A6" s="83"/>
      <c r="B6" s="84">
        <v>0.33333333333333331</v>
      </c>
      <c r="C6" s="10"/>
      <c r="D6" s="15"/>
      <c r="E6" s="85">
        <f>E5</f>
        <v>72</v>
      </c>
      <c r="F6" s="84">
        <f t="shared" ref="F6:F52" si="0">B6</f>
        <v>0.33333333333333331</v>
      </c>
      <c r="G6" s="10"/>
      <c r="H6" s="15"/>
      <c r="I6" s="85">
        <f>I5</f>
        <v>72</v>
      </c>
      <c r="J6" s="84">
        <v>84.2</v>
      </c>
      <c r="K6" s="10"/>
      <c r="L6" s="15"/>
      <c r="M6" s="85">
        <f>M5</f>
        <v>72</v>
      </c>
      <c r="N6" s="84">
        <f t="shared" ref="N6:N52" si="1">J6</f>
        <v>84.2</v>
      </c>
      <c r="O6" s="10"/>
      <c r="P6" s="15"/>
      <c r="Q6" s="85">
        <f>Q5</f>
        <v>72</v>
      </c>
      <c r="R6" s="84">
        <f t="shared" ref="R6:R52" si="2">N6</f>
        <v>84.2</v>
      </c>
      <c r="S6" s="24"/>
      <c r="T6" s="10"/>
      <c r="U6" s="85">
        <f>U5</f>
        <v>72</v>
      </c>
      <c r="V6" s="84">
        <f t="shared" ref="V6:V52" si="3">R6</f>
        <v>84.2</v>
      </c>
      <c r="W6" s="10"/>
      <c r="X6" s="15"/>
      <c r="Y6" s="85">
        <f>Y5</f>
        <v>72</v>
      </c>
      <c r="Z6" s="84">
        <f t="shared" ref="Z6:Z52" si="4">V6</f>
        <v>84.2</v>
      </c>
      <c r="AA6" s="10"/>
      <c r="AB6" s="15"/>
      <c r="AC6" s="85">
        <f>AC5</f>
        <v>72</v>
      </c>
      <c r="AD6" s="84">
        <f t="shared" ref="AD6:AD52" si="5">Z6</f>
        <v>84.2</v>
      </c>
      <c r="AE6" s="10"/>
      <c r="AF6" s="15"/>
      <c r="AG6" s="85">
        <f>AG5</f>
        <v>72</v>
      </c>
      <c r="AH6" s="84">
        <f t="shared" ref="AH6:AH52" si="6">AD6</f>
        <v>84.2</v>
      </c>
      <c r="AI6" s="25"/>
      <c r="AJ6" s="26"/>
      <c r="AK6" s="85">
        <f>AK5</f>
        <v>72</v>
      </c>
      <c r="AL6" s="84">
        <f t="shared" ref="AL6:AL52" si="7">AH6</f>
        <v>84.2</v>
      </c>
      <c r="AM6" s="10"/>
      <c r="AN6" s="15"/>
      <c r="AO6" s="86">
        <f>AO5</f>
        <v>72</v>
      </c>
    </row>
    <row r="7" spans="1:41">
      <c r="A7" s="87"/>
      <c r="B7" s="80">
        <v>0.35416666666666702</v>
      </c>
      <c r="C7" s="19"/>
      <c r="D7" s="21"/>
      <c r="E7" s="88">
        <f t="shared" ref="E7:E52" si="8">E6</f>
        <v>72</v>
      </c>
      <c r="F7" s="80">
        <f t="shared" si="0"/>
        <v>0.35416666666666702</v>
      </c>
      <c r="G7" s="19"/>
      <c r="H7" s="21"/>
      <c r="I7" s="88">
        <f t="shared" ref="I7:I52" si="9">I6</f>
        <v>72</v>
      </c>
      <c r="J7" s="80">
        <f t="shared" ref="J7:J52" si="10">F7</f>
        <v>0.35416666666666702</v>
      </c>
      <c r="K7" s="19"/>
      <c r="L7" s="21"/>
      <c r="M7" s="88">
        <f t="shared" ref="M7:M52" si="11">M6</f>
        <v>72</v>
      </c>
      <c r="N7" s="80">
        <f t="shared" si="1"/>
        <v>0.35416666666666702</v>
      </c>
      <c r="O7" s="19"/>
      <c r="P7" s="21"/>
      <c r="Q7" s="88">
        <f t="shared" ref="Q7:Q52" si="12">Q6</f>
        <v>72</v>
      </c>
      <c r="R7" s="80">
        <f t="shared" si="2"/>
        <v>0.35416666666666702</v>
      </c>
      <c r="S7" s="22"/>
      <c r="T7" s="19"/>
      <c r="U7" s="88">
        <f t="shared" ref="U7:U52" si="13">U6</f>
        <v>72</v>
      </c>
      <c r="V7" s="80">
        <f t="shared" si="3"/>
        <v>0.35416666666666702</v>
      </c>
      <c r="W7" s="19"/>
      <c r="X7" s="21"/>
      <c r="Y7" s="88">
        <f t="shared" ref="Y7:Y52" si="14">Y6</f>
        <v>72</v>
      </c>
      <c r="Z7" s="80">
        <f t="shared" si="4"/>
        <v>0.35416666666666702</v>
      </c>
      <c r="AA7" s="19"/>
      <c r="AB7" s="21"/>
      <c r="AC7" s="88">
        <f t="shared" ref="AC7:AC52" si="15">AC6</f>
        <v>72</v>
      </c>
      <c r="AD7" s="80">
        <f t="shared" si="5"/>
        <v>0.35416666666666702</v>
      </c>
      <c r="AE7" s="19"/>
      <c r="AF7" s="21"/>
      <c r="AG7" s="88">
        <f t="shared" ref="AG7:AG52" si="16">AG6</f>
        <v>72</v>
      </c>
      <c r="AH7" s="80">
        <f t="shared" si="6"/>
        <v>0.35416666666666702</v>
      </c>
      <c r="AI7" s="23"/>
      <c r="AJ7" s="20"/>
      <c r="AK7" s="88">
        <f t="shared" ref="AK7:AK52" si="17">AK6</f>
        <v>72</v>
      </c>
      <c r="AL7" s="80">
        <f t="shared" si="7"/>
        <v>0.35416666666666702</v>
      </c>
      <c r="AM7" s="19"/>
      <c r="AN7" s="21"/>
      <c r="AO7" s="89">
        <f t="shared" ref="AO7:AO52" si="18">AO6</f>
        <v>72</v>
      </c>
    </row>
    <row r="8" spans="1:41">
      <c r="A8" s="87"/>
      <c r="B8" s="84">
        <v>0.375</v>
      </c>
      <c r="C8" s="10"/>
      <c r="D8" s="15"/>
      <c r="E8" s="85">
        <f t="shared" si="8"/>
        <v>72</v>
      </c>
      <c r="F8" s="84">
        <f t="shared" si="0"/>
        <v>0.375</v>
      </c>
      <c r="G8" s="10"/>
      <c r="H8" s="15"/>
      <c r="I8" s="85">
        <f t="shared" si="9"/>
        <v>72</v>
      </c>
      <c r="J8" s="84">
        <f t="shared" si="10"/>
        <v>0.375</v>
      </c>
      <c r="K8" s="10"/>
      <c r="L8" s="15"/>
      <c r="M8" s="85">
        <f t="shared" si="11"/>
        <v>72</v>
      </c>
      <c r="N8" s="84">
        <f t="shared" si="1"/>
        <v>0.375</v>
      </c>
      <c r="O8" s="10"/>
      <c r="P8" s="15"/>
      <c r="Q8" s="85">
        <f t="shared" si="12"/>
        <v>72</v>
      </c>
      <c r="R8" s="84">
        <f t="shared" si="2"/>
        <v>0.375</v>
      </c>
      <c r="S8" s="24"/>
      <c r="T8" s="10"/>
      <c r="U8" s="85">
        <f t="shared" si="13"/>
        <v>72</v>
      </c>
      <c r="V8" s="84">
        <f t="shared" si="3"/>
        <v>0.375</v>
      </c>
      <c r="W8" s="10"/>
      <c r="X8" s="15"/>
      <c r="Y8" s="85">
        <f t="shared" si="14"/>
        <v>72</v>
      </c>
      <c r="Z8" s="84">
        <f t="shared" si="4"/>
        <v>0.375</v>
      </c>
      <c r="AA8" s="10"/>
      <c r="AB8" s="15"/>
      <c r="AC8" s="85">
        <f t="shared" si="15"/>
        <v>72</v>
      </c>
      <c r="AD8" s="84">
        <f t="shared" si="5"/>
        <v>0.375</v>
      </c>
      <c r="AE8" s="10"/>
      <c r="AF8" s="15"/>
      <c r="AG8" s="85">
        <f t="shared" si="16"/>
        <v>72</v>
      </c>
      <c r="AH8" s="84">
        <f t="shared" si="6"/>
        <v>0.375</v>
      </c>
      <c r="AI8" s="10"/>
      <c r="AJ8" s="15"/>
      <c r="AK8" s="85">
        <f t="shared" si="17"/>
        <v>72</v>
      </c>
      <c r="AL8" s="84">
        <f t="shared" si="7"/>
        <v>0.375</v>
      </c>
      <c r="AM8" s="10"/>
      <c r="AN8" s="15"/>
      <c r="AO8" s="86">
        <f t="shared" si="18"/>
        <v>72</v>
      </c>
    </row>
    <row r="9" spans="1:41">
      <c r="A9" s="87"/>
      <c r="B9" s="80">
        <v>0.39583333333333298</v>
      </c>
      <c r="C9" s="19"/>
      <c r="D9" s="21"/>
      <c r="E9" s="88">
        <f t="shared" si="8"/>
        <v>72</v>
      </c>
      <c r="F9" s="80">
        <f t="shared" si="0"/>
        <v>0.39583333333333298</v>
      </c>
      <c r="G9" s="19"/>
      <c r="H9" s="21"/>
      <c r="I9" s="88">
        <f t="shared" si="9"/>
        <v>72</v>
      </c>
      <c r="J9" s="80">
        <f t="shared" si="10"/>
        <v>0.39583333333333298</v>
      </c>
      <c r="K9" s="19"/>
      <c r="L9" s="21"/>
      <c r="M9" s="88">
        <f t="shared" si="11"/>
        <v>72</v>
      </c>
      <c r="N9" s="80">
        <f t="shared" si="1"/>
        <v>0.39583333333333298</v>
      </c>
      <c r="O9" s="19"/>
      <c r="P9" s="21"/>
      <c r="Q9" s="88">
        <f t="shared" si="12"/>
        <v>72</v>
      </c>
      <c r="R9" s="80">
        <f t="shared" si="2"/>
        <v>0.39583333333333298</v>
      </c>
      <c r="S9" s="22"/>
      <c r="T9" s="23"/>
      <c r="U9" s="88">
        <f t="shared" si="13"/>
        <v>72</v>
      </c>
      <c r="V9" s="80">
        <f t="shared" si="3"/>
        <v>0.39583333333333298</v>
      </c>
      <c r="W9" s="19"/>
      <c r="X9" s="21"/>
      <c r="Y9" s="88">
        <f t="shared" si="14"/>
        <v>72</v>
      </c>
      <c r="Z9" s="80">
        <f t="shared" si="4"/>
        <v>0.39583333333333298</v>
      </c>
      <c r="AA9" s="19"/>
      <c r="AB9" s="21"/>
      <c r="AC9" s="88">
        <f t="shared" si="15"/>
        <v>72</v>
      </c>
      <c r="AD9" s="80">
        <f t="shared" si="5"/>
        <v>0.39583333333333298</v>
      </c>
      <c r="AE9" s="19"/>
      <c r="AF9" s="21"/>
      <c r="AG9" s="88">
        <f t="shared" si="16"/>
        <v>72</v>
      </c>
      <c r="AH9" s="80">
        <f t="shared" si="6"/>
        <v>0.39583333333333298</v>
      </c>
      <c r="AI9" s="19"/>
      <c r="AJ9" s="20"/>
      <c r="AK9" s="88">
        <f t="shared" si="17"/>
        <v>72</v>
      </c>
      <c r="AL9" s="80">
        <f t="shared" si="7"/>
        <v>0.39583333333333298</v>
      </c>
      <c r="AM9" s="19"/>
      <c r="AN9" s="21"/>
      <c r="AO9" s="89">
        <f t="shared" si="18"/>
        <v>72</v>
      </c>
    </row>
    <row r="10" spans="1:41">
      <c r="A10" s="87"/>
      <c r="B10" s="84">
        <v>0.41666666666666702</v>
      </c>
      <c r="C10" s="10"/>
      <c r="D10" s="15"/>
      <c r="E10" s="85">
        <f t="shared" si="8"/>
        <v>72</v>
      </c>
      <c r="F10" s="84">
        <f t="shared" si="0"/>
        <v>0.41666666666666702</v>
      </c>
      <c r="G10" s="10"/>
      <c r="H10" s="15"/>
      <c r="I10" s="85">
        <f t="shared" si="9"/>
        <v>72</v>
      </c>
      <c r="J10" s="84">
        <f t="shared" si="10"/>
        <v>0.41666666666666702</v>
      </c>
      <c r="K10" s="10"/>
      <c r="L10" s="15"/>
      <c r="M10" s="85">
        <f t="shared" si="11"/>
        <v>72</v>
      </c>
      <c r="N10" s="84">
        <f t="shared" si="1"/>
        <v>0.41666666666666702</v>
      </c>
      <c r="O10" s="10"/>
      <c r="P10" s="15"/>
      <c r="Q10" s="85">
        <f t="shared" si="12"/>
        <v>72</v>
      </c>
      <c r="R10" s="84">
        <f t="shared" si="2"/>
        <v>0.41666666666666702</v>
      </c>
      <c r="S10" s="24"/>
      <c r="T10" s="10"/>
      <c r="U10" s="85">
        <f t="shared" si="13"/>
        <v>72</v>
      </c>
      <c r="V10" s="84">
        <f t="shared" si="3"/>
        <v>0.41666666666666702</v>
      </c>
      <c r="W10" s="10"/>
      <c r="X10" s="15"/>
      <c r="Y10" s="85">
        <f t="shared" si="14"/>
        <v>72</v>
      </c>
      <c r="Z10" s="84">
        <f t="shared" si="4"/>
        <v>0.41666666666666702</v>
      </c>
      <c r="AA10" s="10"/>
      <c r="AB10" s="15"/>
      <c r="AC10" s="85">
        <f t="shared" si="15"/>
        <v>72</v>
      </c>
      <c r="AD10" s="84">
        <f t="shared" si="5"/>
        <v>0.41666666666666702</v>
      </c>
      <c r="AE10" s="10"/>
      <c r="AF10" s="15"/>
      <c r="AG10" s="85">
        <f t="shared" si="16"/>
        <v>72</v>
      </c>
      <c r="AH10" s="84">
        <f t="shared" si="6"/>
        <v>0.41666666666666702</v>
      </c>
      <c r="AI10" s="10"/>
      <c r="AJ10" s="15"/>
      <c r="AK10" s="85">
        <f t="shared" si="17"/>
        <v>72</v>
      </c>
      <c r="AL10" s="84">
        <f t="shared" si="7"/>
        <v>0.41666666666666702</v>
      </c>
      <c r="AM10" s="10"/>
      <c r="AN10" s="15"/>
      <c r="AO10" s="86">
        <f t="shared" si="18"/>
        <v>72</v>
      </c>
    </row>
    <row r="11" spans="1:41">
      <c r="A11" s="87"/>
      <c r="B11" s="80">
        <v>0.4375</v>
      </c>
      <c r="C11" s="19"/>
      <c r="D11" s="21"/>
      <c r="E11" s="88">
        <f t="shared" si="8"/>
        <v>72</v>
      </c>
      <c r="F11" s="80">
        <f t="shared" si="0"/>
        <v>0.4375</v>
      </c>
      <c r="G11" s="19"/>
      <c r="H11" s="21"/>
      <c r="I11" s="88">
        <f t="shared" si="9"/>
        <v>72</v>
      </c>
      <c r="J11" s="80">
        <f t="shared" si="10"/>
        <v>0.4375</v>
      </c>
      <c r="K11" s="19"/>
      <c r="L11" s="21"/>
      <c r="M11" s="88">
        <f t="shared" si="11"/>
        <v>72</v>
      </c>
      <c r="N11" s="80">
        <f t="shared" si="1"/>
        <v>0.4375</v>
      </c>
      <c r="O11" s="19"/>
      <c r="P11" s="21"/>
      <c r="Q11" s="88">
        <f t="shared" si="12"/>
        <v>72</v>
      </c>
      <c r="R11" s="80">
        <f t="shared" si="2"/>
        <v>0.4375</v>
      </c>
      <c r="S11" s="22"/>
      <c r="T11" s="19"/>
      <c r="U11" s="88">
        <f t="shared" si="13"/>
        <v>72</v>
      </c>
      <c r="V11" s="80">
        <f t="shared" si="3"/>
        <v>0.4375</v>
      </c>
      <c r="W11" s="19"/>
      <c r="X11" s="21"/>
      <c r="Y11" s="88">
        <f t="shared" si="14"/>
        <v>72</v>
      </c>
      <c r="Z11" s="80">
        <f t="shared" si="4"/>
        <v>0.4375</v>
      </c>
      <c r="AA11" s="19"/>
      <c r="AB11" s="21"/>
      <c r="AC11" s="88">
        <f t="shared" si="15"/>
        <v>72</v>
      </c>
      <c r="AD11" s="80">
        <f t="shared" si="5"/>
        <v>0.4375</v>
      </c>
      <c r="AE11" s="19"/>
      <c r="AF11" s="21"/>
      <c r="AG11" s="88">
        <f t="shared" si="16"/>
        <v>72</v>
      </c>
      <c r="AH11" s="80">
        <f t="shared" si="6"/>
        <v>0.4375</v>
      </c>
      <c r="AI11" s="19"/>
      <c r="AJ11" s="21"/>
      <c r="AK11" s="88">
        <f t="shared" si="17"/>
        <v>72</v>
      </c>
      <c r="AL11" s="80">
        <f t="shared" si="7"/>
        <v>0.4375</v>
      </c>
      <c r="AM11" s="19"/>
      <c r="AN11" s="21"/>
      <c r="AO11" s="89">
        <f t="shared" si="18"/>
        <v>72</v>
      </c>
    </row>
    <row r="12" spans="1:41">
      <c r="A12" s="87"/>
      <c r="B12" s="84">
        <v>0.45833333333333298</v>
      </c>
      <c r="C12" s="10"/>
      <c r="D12" s="15"/>
      <c r="E12" s="85">
        <f t="shared" si="8"/>
        <v>72</v>
      </c>
      <c r="F12" s="84">
        <f t="shared" si="0"/>
        <v>0.45833333333333298</v>
      </c>
      <c r="G12" s="10"/>
      <c r="H12" s="15"/>
      <c r="I12" s="85">
        <f t="shared" si="9"/>
        <v>72</v>
      </c>
      <c r="J12" s="84">
        <f t="shared" si="10"/>
        <v>0.45833333333333298</v>
      </c>
      <c r="K12" s="10"/>
      <c r="L12" s="15"/>
      <c r="M12" s="85">
        <f t="shared" si="11"/>
        <v>72</v>
      </c>
      <c r="N12" s="84">
        <f t="shared" si="1"/>
        <v>0.45833333333333298</v>
      </c>
      <c r="O12" s="10"/>
      <c r="P12" s="15"/>
      <c r="Q12" s="85">
        <f t="shared" si="12"/>
        <v>72</v>
      </c>
      <c r="R12" s="84">
        <f t="shared" si="2"/>
        <v>0.45833333333333298</v>
      </c>
      <c r="S12" s="24"/>
      <c r="T12" s="10"/>
      <c r="U12" s="85">
        <f t="shared" si="13"/>
        <v>72</v>
      </c>
      <c r="V12" s="84">
        <f t="shared" si="3"/>
        <v>0.45833333333333298</v>
      </c>
      <c r="W12" s="10"/>
      <c r="X12" s="15"/>
      <c r="Y12" s="85">
        <f t="shared" si="14"/>
        <v>72</v>
      </c>
      <c r="Z12" s="84">
        <f t="shared" si="4"/>
        <v>0.45833333333333298</v>
      </c>
      <c r="AA12" s="10"/>
      <c r="AB12" s="15"/>
      <c r="AC12" s="85">
        <f t="shared" si="15"/>
        <v>72</v>
      </c>
      <c r="AD12" s="84">
        <f t="shared" si="5"/>
        <v>0.45833333333333298</v>
      </c>
      <c r="AE12" s="10"/>
      <c r="AF12" s="15"/>
      <c r="AG12" s="85">
        <f t="shared" si="16"/>
        <v>72</v>
      </c>
      <c r="AH12" s="84">
        <f t="shared" si="6"/>
        <v>0.45833333333333298</v>
      </c>
      <c r="AI12" s="10"/>
      <c r="AJ12" s="15"/>
      <c r="AK12" s="85">
        <f t="shared" si="17"/>
        <v>72</v>
      </c>
      <c r="AL12" s="84">
        <f t="shared" si="7"/>
        <v>0.45833333333333298</v>
      </c>
      <c r="AM12" s="10"/>
      <c r="AN12" s="15"/>
      <c r="AO12" s="86">
        <f t="shared" si="18"/>
        <v>72</v>
      </c>
    </row>
    <row r="13" spans="1:41">
      <c r="A13" s="87"/>
      <c r="B13" s="80">
        <v>0.47916666666666702</v>
      </c>
      <c r="C13" s="19"/>
      <c r="D13" s="21"/>
      <c r="E13" s="88">
        <f t="shared" si="8"/>
        <v>72</v>
      </c>
      <c r="F13" s="80">
        <f t="shared" si="0"/>
        <v>0.47916666666666702</v>
      </c>
      <c r="G13" s="19"/>
      <c r="H13" s="21"/>
      <c r="I13" s="88">
        <f t="shared" si="9"/>
        <v>72</v>
      </c>
      <c r="J13" s="80">
        <f t="shared" si="10"/>
        <v>0.47916666666666702</v>
      </c>
      <c r="K13" s="19"/>
      <c r="L13" s="21"/>
      <c r="M13" s="88">
        <f t="shared" si="11"/>
        <v>72</v>
      </c>
      <c r="N13" s="80">
        <f t="shared" si="1"/>
        <v>0.47916666666666702</v>
      </c>
      <c r="O13" s="19"/>
      <c r="P13" s="20"/>
      <c r="Q13" s="88">
        <f t="shared" si="12"/>
        <v>72</v>
      </c>
      <c r="R13" s="80">
        <f t="shared" si="2"/>
        <v>0.47916666666666702</v>
      </c>
      <c r="S13" s="22"/>
      <c r="T13" s="19"/>
      <c r="U13" s="88">
        <f t="shared" si="13"/>
        <v>72</v>
      </c>
      <c r="V13" s="80">
        <f t="shared" si="3"/>
        <v>0.47916666666666702</v>
      </c>
      <c r="W13" s="19"/>
      <c r="X13" s="21"/>
      <c r="Y13" s="88">
        <f t="shared" si="14"/>
        <v>72</v>
      </c>
      <c r="Z13" s="80">
        <f t="shared" si="4"/>
        <v>0.47916666666666702</v>
      </c>
      <c r="AA13" s="19"/>
      <c r="AB13" s="21"/>
      <c r="AC13" s="88">
        <f t="shared" si="15"/>
        <v>72</v>
      </c>
      <c r="AD13" s="80">
        <f t="shared" si="5"/>
        <v>0.47916666666666702</v>
      </c>
      <c r="AE13" s="19"/>
      <c r="AF13" s="21"/>
      <c r="AG13" s="88">
        <f t="shared" si="16"/>
        <v>72</v>
      </c>
      <c r="AH13" s="80">
        <f t="shared" si="6"/>
        <v>0.47916666666666702</v>
      </c>
      <c r="AI13" s="19"/>
      <c r="AJ13" s="21"/>
      <c r="AK13" s="88">
        <f t="shared" si="17"/>
        <v>72</v>
      </c>
      <c r="AL13" s="80">
        <f t="shared" si="7"/>
        <v>0.47916666666666702</v>
      </c>
      <c r="AM13" s="19"/>
      <c r="AN13" s="21"/>
      <c r="AO13" s="89">
        <f t="shared" si="18"/>
        <v>72</v>
      </c>
    </row>
    <row r="14" spans="1:41">
      <c r="A14" s="87"/>
      <c r="B14" s="84">
        <v>0.5</v>
      </c>
      <c r="C14" s="10"/>
      <c r="D14" s="15"/>
      <c r="E14" s="85">
        <f t="shared" si="8"/>
        <v>72</v>
      </c>
      <c r="F14" s="84">
        <f t="shared" si="0"/>
        <v>0.5</v>
      </c>
      <c r="G14" s="10"/>
      <c r="H14" s="15"/>
      <c r="I14" s="85">
        <f t="shared" si="9"/>
        <v>72</v>
      </c>
      <c r="J14" s="84">
        <f t="shared" si="10"/>
        <v>0.5</v>
      </c>
      <c r="K14" s="10"/>
      <c r="L14" s="26"/>
      <c r="M14" s="85">
        <f t="shared" si="11"/>
        <v>72</v>
      </c>
      <c r="N14" s="84">
        <f t="shared" si="1"/>
        <v>0.5</v>
      </c>
      <c r="O14" s="10"/>
      <c r="P14" s="15"/>
      <c r="Q14" s="85">
        <f t="shared" si="12"/>
        <v>72</v>
      </c>
      <c r="R14" s="84">
        <f t="shared" si="2"/>
        <v>0.5</v>
      </c>
      <c r="S14" s="24"/>
      <c r="T14" s="10"/>
      <c r="U14" s="85">
        <f t="shared" si="13"/>
        <v>72</v>
      </c>
      <c r="V14" s="84">
        <f t="shared" si="3"/>
        <v>0.5</v>
      </c>
      <c r="W14" s="10"/>
      <c r="X14" s="15"/>
      <c r="Y14" s="85">
        <f t="shared" si="14"/>
        <v>72</v>
      </c>
      <c r="Z14" s="84">
        <f t="shared" si="4"/>
        <v>0.5</v>
      </c>
      <c r="AA14" s="10"/>
      <c r="AB14" s="15"/>
      <c r="AC14" s="85">
        <f t="shared" si="15"/>
        <v>72</v>
      </c>
      <c r="AD14" s="84">
        <f t="shared" si="5"/>
        <v>0.5</v>
      </c>
      <c r="AE14" s="10"/>
      <c r="AF14" s="15"/>
      <c r="AG14" s="85">
        <f t="shared" si="16"/>
        <v>72</v>
      </c>
      <c r="AH14" s="84">
        <f t="shared" si="6"/>
        <v>0.5</v>
      </c>
      <c r="AI14" s="10"/>
      <c r="AJ14" s="15"/>
      <c r="AK14" s="85">
        <f t="shared" si="17"/>
        <v>72</v>
      </c>
      <c r="AL14" s="84">
        <f t="shared" si="7"/>
        <v>0.5</v>
      </c>
      <c r="AM14" s="10"/>
      <c r="AN14" s="15"/>
      <c r="AO14" s="86">
        <f t="shared" si="18"/>
        <v>72</v>
      </c>
    </row>
    <row r="15" spans="1:41">
      <c r="A15" s="87"/>
      <c r="B15" s="80">
        <v>0.52083333333333304</v>
      </c>
      <c r="C15" s="19"/>
      <c r="D15" s="21"/>
      <c r="E15" s="88">
        <f t="shared" si="8"/>
        <v>72</v>
      </c>
      <c r="F15" s="80">
        <f t="shared" si="0"/>
        <v>0.52083333333333304</v>
      </c>
      <c r="G15" s="19"/>
      <c r="H15" s="21"/>
      <c r="I15" s="88">
        <f t="shared" si="9"/>
        <v>72</v>
      </c>
      <c r="J15" s="80">
        <f t="shared" si="10"/>
        <v>0.52083333333333304</v>
      </c>
      <c r="K15" s="19"/>
      <c r="L15" s="21"/>
      <c r="M15" s="88">
        <f t="shared" si="11"/>
        <v>72</v>
      </c>
      <c r="N15" s="80">
        <f t="shared" si="1"/>
        <v>0.52083333333333304</v>
      </c>
      <c r="O15" s="19"/>
      <c r="P15" s="21"/>
      <c r="Q15" s="88">
        <f t="shared" si="12"/>
        <v>72</v>
      </c>
      <c r="R15" s="80">
        <f t="shared" si="2"/>
        <v>0.52083333333333304</v>
      </c>
      <c r="S15" s="22"/>
      <c r="T15" s="19"/>
      <c r="U15" s="88">
        <f t="shared" si="13"/>
        <v>72</v>
      </c>
      <c r="V15" s="80">
        <f t="shared" si="3"/>
        <v>0.52083333333333304</v>
      </c>
      <c r="W15" s="19"/>
      <c r="X15" s="21"/>
      <c r="Y15" s="88">
        <f t="shared" si="14"/>
        <v>72</v>
      </c>
      <c r="Z15" s="80">
        <f t="shared" si="4"/>
        <v>0.52083333333333304</v>
      </c>
      <c r="AA15" s="19"/>
      <c r="AB15" s="21"/>
      <c r="AC15" s="88">
        <f t="shared" si="15"/>
        <v>72</v>
      </c>
      <c r="AD15" s="80">
        <f t="shared" si="5"/>
        <v>0.52083333333333304</v>
      </c>
      <c r="AE15" s="19"/>
      <c r="AF15" s="21"/>
      <c r="AG15" s="88">
        <f t="shared" si="16"/>
        <v>72</v>
      </c>
      <c r="AH15" s="80">
        <f t="shared" si="6"/>
        <v>0.52083333333333304</v>
      </c>
      <c r="AI15" s="19"/>
      <c r="AJ15" s="21"/>
      <c r="AK15" s="88">
        <f t="shared" si="17"/>
        <v>72</v>
      </c>
      <c r="AL15" s="80">
        <f t="shared" si="7"/>
        <v>0.52083333333333304</v>
      </c>
      <c r="AM15" s="19"/>
      <c r="AN15" s="21"/>
      <c r="AO15" s="89">
        <f t="shared" si="18"/>
        <v>72</v>
      </c>
    </row>
    <row r="16" spans="1:41">
      <c r="A16" s="87"/>
      <c r="B16" s="84">
        <v>0.54166666666666596</v>
      </c>
      <c r="C16" s="10"/>
      <c r="D16" s="15"/>
      <c r="E16" s="85">
        <f t="shared" si="8"/>
        <v>72</v>
      </c>
      <c r="F16" s="84">
        <f t="shared" si="0"/>
        <v>0.54166666666666596</v>
      </c>
      <c r="G16" s="10"/>
      <c r="H16" s="15"/>
      <c r="I16" s="85">
        <f t="shared" si="9"/>
        <v>72</v>
      </c>
      <c r="J16" s="84">
        <f t="shared" si="10"/>
        <v>0.54166666666666596</v>
      </c>
      <c r="K16" s="10"/>
      <c r="L16" s="15"/>
      <c r="M16" s="85">
        <f t="shared" si="11"/>
        <v>72</v>
      </c>
      <c r="N16" s="84">
        <f t="shared" si="1"/>
        <v>0.54166666666666596</v>
      </c>
      <c r="O16" s="10"/>
      <c r="P16" s="15"/>
      <c r="Q16" s="85">
        <f t="shared" si="12"/>
        <v>72</v>
      </c>
      <c r="R16" s="84">
        <f t="shared" si="2"/>
        <v>0.54166666666666596</v>
      </c>
      <c r="S16" s="24"/>
      <c r="T16" s="25"/>
      <c r="U16" s="85">
        <f t="shared" si="13"/>
        <v>72</v>
      </c>
      <c r="V16" s="84">
        <f t="shared" si="3"/>
        <v>0.54166666666666596</v>
      </c>
      <c r="W16" s="10"/>
      <c r="X16" s="15"/>
      <c r="Y16" s="85">
        <f t="shared" si="14"/>
        <v>72</v>
      </c>
      <c r="Z16" s="84">
        <f t="shared" si="4"/>
        <v>0.54166666666666596</v>
      </c>
      <c r="AA16" s="10"/>
      <c r="AB16" s="15"/>
      <c r="AC16" s="85">
        <f t="shared" si="15"/>
        <v>72</v>
      </c>
      <c r="AD16" s="84">
        <f t="shared" si="5"/>
        <v>0.54166666666666596</v>
      </c>
      <c r="AE16" s="10"/>
      <c r="AF16" s="15"/>
      <c r="AG16" s="85">
        <f t="shared" si="16"/>
        <v>72</v>
      </c>
      <c r="AH16" s="84">
        <f t="shared" si="6"/>
        <v>0.54166666666666596</v>
      </c>
      <c r="AI16" s="10"/>
      <c r="AJ16" s="15"/>
      <c r="AK16" s="85">
        <f t="shared" si="17"/>
        <v>72</v>
      </c>
      <c r="AL16" s="84">
        <f t="shared" si="7"/>
        <v>0.54166666666666596</v>
      </c>
      <c r="AM16" s="10"/>
      <c r="AN16" s="15"/>
      <c r="AO16" s="86">
        <f t="shared" si="18"/>
        <v>72</v>
      </c>
    </row>
    <row r="17" spans="1:41">
      <c r="A17" s="87"/>
      <c r="B17" s="84">
        <v>0.5625</v>
      </c>
      <c r="C17" s="10"/>
      <c r="D17" s="15"/>
      <c r="E17" s="85">
        <f t="shared" si="8"/>
        <v>72</v>
      </c>
      <c r="F17" s="84">
        <f t="shared" si="0"/>
        <v>0.5625</v>
      </c>
      <c r="G17" s="10"/>
      <c r="H17" s="15"/>
      <c r="I17" s="85">
        <f t="shared" si="9"/>
        <v>72</v>
      </c>
      <c r="J17" s="84">
        <f t="shared" si="10"/>
        <v>0.5625</v>
      </c>
      <c r="K17" s="10"/>
      <c r="L17" s="26"/>
      <c r="M17" s="85">
        <f t="shared" si="11"/>
        <v>72</v>
      </c>
      <c r="N17" s="84">
        <f t="shared" si="1"/>
        <v>0.5625</v>
      </c>
      <c r="O17" s="10"/>
      <c r="P17" s="15"/>
      <c r="Q17" s="85">
        <f t="shared" si="12"/>
        <v>72</v>
      </c>
      <c r="R17" s="84">
        <f t="shared" si="2"/>
        <v>0.5625</v>
      </c>
      <c r="S17" s="24"/>
      <c r="T17" s="10"/>
      <c r="U17" s="85">
        <f t="shared" si="13"/>
        <v>72</v>
      </c>
      <c r="V17" s="84">
        <f t="shared" si="3"/>
        <v>0.5625</v>
      </c>
      <c r="W17" s="10"/>
      <c r="X17" s="15"/>
      <c r="Y17" s="85">
        <f t="shared" si="14"/>
        <v>72</v>
      </c>
      <c r="Z17" s="84">
        <f t="shared" si="4"/>
        <v>0.5625</v>
      </c>
      <c r="AA17" s="10"/>
      <c r="AB17" s="15"/>
      <c r="AC17" s="85">
        <f t="shared" si="15"/>
        <v>72</v>
      </c>
      <c r="AD17" s="84">
        <f t="shared" si="5"/>
        <v>0.5625</v>
      </c>
      <c r="AE17" s="10"/>
      <c r="AF17" s="15"/>
      <c r="AG17" s="85">
        <f t="shared" si="16"/>
        <v>72</v>
      </c>
      <c r="AH17" s="84">
        <f t="shared" si="6"/>
        <v>0.5625</v>
      </c>
      <c r="AI17" s="10"/>
      <c r="AJ17" s="15"/>
      <c r="AK17" s="85">
        <f t="shared" si="17"/>
        <v>72</v>
      </c>
      <c r="AL17" s="84">
        <f t="shared" si="7"/>
        <v>0.5625</v>
      </c>
      <c r="AM17" s="10"/>
      <c r="AN17" s="15"/>
      <c r="AO17" s="86">
        <f t="shared" si="18"/>
        <v>72</v>
      </c>
    </row>
    <row r="18" spans="1:41">
      <c r="A18" s="87"/>
      <c r="B18" s="80">
        <v>0.58333333333333304</v>
      </c>
      <c r="C18" s="19"/>
      <c r="D18" s="21"/>
      <c r="E18" s="88">
        <f t="shared" si="8"/>
        <v>72</v>
      </c>
      <c r="F18" s="80">
        <f t="shared" si="0"/>
        <v>0.58333333333333304</v>
      </c>
      <c r="G18" s="19"/>
      <c r="H18" s="21"/>
      <c r="I18" s="88">
        <f t="shared" si="9"/>
        <v>72</v>
      </c>
      <c r="J18" s="80">
        <f t="shared" si="10"/>
        <v>0.58333333333333304</v>
      </c>
      <c r="K18" s="19"/>
      <c r="L18" s="21"/>
      <c r="M18" s="88">
        <f t="shared" si="11"/>
        <v>72</v>
      </c>
      <c r="N18" s="80">
        <f t="shared" si="1"/>
        <v>0.58333333333333304</v>
      </c>
      <c r="O18" s="19"/>
      <c r="P18" s="21"/>
      <c r="Q18" s="88">
        <f t="shared" si="12"/>
        <v>72</v>
      </c>
      <c r="R18" s="80">
        <f t="shared" si="2"/>
        <v>0.58333333333333304</v>
      </c>
      <c r="S18" s="22"/>
      <c r="T18" s="19"/>
      <c r="U18" s="88">
        <f t="shared" si="13"/>
        <v>72</v>
      </c>
      <c r="V18" s="80">
        <f t="shared" si="3"/>
        <v>0.58333333333333304</v>
      </c>
      <c r="W18" s="19"/>
      <c r="X18" s="21"/>
      <c r="Y18" s="88">
        <f t="shared" si="14"/>
        <v>72</v>
      </c>
      <c r="Z18" s="80">
        <f t="shared" si="4"/>
        <v>0.58333333333333304</v>
      </c>
      <c r="AA18" s="19"/>
      <c r="AB18" s="21"/>
      <c r="AC18" s="88">
        <f t="shared" si="15"/>
        <v>72</v>
      </c>
      <c r="AD18" s="80">
        <f t="shared" si="5"/>
        <v>0.58333333333333304</v>
      </c>
      <c r="AE18" s="19"/>
      <c r="AF18" s="21"/>
      <c r="AG18" s="88">
        <f t="shared" si="16"/>
        <v>72</v>
      </c>
      <c r="AH18" s="80">
        <f t="shared" si="6"/>
        <v>0.58333333333333304</v>
      </c>
      <c r="AI18" s="19"/>
      <c r="AJ18" s="21"/>
      <c r="AK18" s="88">
        <f t="shared" si="17"/>
        <v>72</v>
      </c>
      <c r="AL18" s="80">
        <f t="shared" si="7"/>
        <v>0.58333333333333304</v>
      </c>
      <c r="AM18" s="19"/>
      <c r="AN18" s="20"/>
      <c r="AO18" s="89">
        <f t="shared" si="18"/>
        <v>72</v>
      </c>
    </row>
    <row r="19" spans="1:41">
      <c r="A19" s="87"/>
      <c r="B19" s="84">
        <v>0.60416666666666596</v>
      </c>
      <c r="C19" s="10"/>
      <c r="D19" s="15"/>
      <c r="E19" s="85">
        <f t="shared" si="8"/>
        <v>72</v>
      </c>
      <c r="F19" s="84">
        <f t="shared" si="0"/>
        <v>0.60416666666666596</v>
      </c>
      <c r="G19" s="10"/>
      <c r="H19" s="15"/>
      <c r="I19" s="85">
        <f t="shared" si="9"/>
        <v>72</v>
      </c>
      <c r="J19" s="84">
        <f t="shared" si="10"/>
        <v>0.60416666666666596</v>
      </c>
      <c r="K19" s="10"/>
      <c r="L19" s="15"/>
      <c r="M19" s="85">
        <f t="shared" si="11"/>
        <v>72</v>
      </c>
      <c r="N19" s="84">
        <f t="shared" si="1"/>
        <v>0.60416666666666596</v>
      </c>
      <c r="O19" s="10"/>
      <c r="P19" s="15"/>
      <c r="Q19" s="85">
        <f t="shared" si="12"/>
        <v>72</v>
      </c>
      <c r="R19" s="84">
        <f t="shared" si="2"/>
        <v>0.60416666666666596</v>
      </c>
      <c r="S19" s="24"/>
      <c r="T19" s="10"/>
      <c r="U19" s="85">
        <f t="shared" si="13"/>
        <v>72</v>
      </c>
      <c r="V19" s="84">
        <f t="shared" si="3"/>
        <v>0.60416666666666596</v>
      </c>
      <c r="W19" s="10"/>
      <c r="X19" s="15"/>
      <c r="Y19" s="85">
        <f t="shared" si="14"/>
        <v>72</v>
      </c>
      <c r="Z19" s="84">
        <f t="shared" si="4"/>
        <v>0.60416666666666596</v>
      </c>
      <c r="AA19" s="10"/>
      <c r="AB19" s="15"/>
      <c r="AC19" s="85">
        <f t="shared" si="15"/>
        <v>72</v>
      </c>
      <c r="AD19" s="84">
        <f t="shared" si="5"/>
        <v>0.60416666666666596</v>
      </c>
      <c r="AE19" s="10"/>
      <c r="AF19" s="15"/>
      <c r="AG19" s="85">
        <f t="shared" si="16"/>
        <v>72</v>
      </c>
      <c r="AH19" s="84">
        <f t="shared" si="6"/>
        <v>0.60416666666666596</v>
      </c>
      <c r="AI19" s="10"/>
      <c r="AJ19" s="26"/>
      <c r="AK19" s="85">
        <f t="shared" si="17"/>
        <v>72</v>
      </c>
      <c r="AL19" s="84">
        <f t="shared" si="7"/>
        <v>0.60416666666666596</v>
      </c>
      <c r="AM19" s="10"/>
      <c r="AN19" s="15"/>
      <c r="AO19" s="86">
        <f t="shared" si="18"/>
        <v>72</v>
      </c>
    </row>
    <row r="20" spans="1:41">
      <c r="A20" s="87"/>
      <c r="B20" s="80">
        <v>0.625</v>
      </c>
      <c r="C20" s="19"/>
      <c r="D20" s="21"/>
      <c r="E20" s="88">
        <f t="shared" si="8"/>
        <v>72</v>
      </c>
      <c r="F20" s="80">
        <f t="shared" si="0"/>
        <v>0.625</v>
      </c>
      <c r="G20" s="19"/>
      <c r="H20" s="21"/>
      <c r="I20" s="88">
        <f t="shared" si="9"/>
        <v>72</v>
      </c>
      <c r="J20" s="80">
        <f t="shared" si="10"/>
        <v>0.625</v>
      </c>
      <c r="K20" s="19"/>
      <c r="L20" s="21"/>
      <c r="M20" s="88">
        <f t="shared" si="11"/>
        <v>72</v>
      </c>
      <c r="N20" s="80">
        <f t="shared" si="1"/>
        <v>0.625</v>
      </c>
      <c r="O20" s="19"/>
      <c r="P20" s="21"/>
      <c r="Q20" s="88">
        <f t="shared" si="12"/>
        <v>72</v>
      </c>
      <c r="R20" s="80">
        <f t="shared" si="2"/>
        <v>0.625</v>
      </c>
      <c r="S20" s="27"/>
      <c r="T20" s="23"/>
      <c r="U20" s="88">
        <f t="shared" si="13"/>
        <v>72</v>
      </c>
      <c r="V20" s="80">
        <f t="shared" si="3"/>
        <v>0.625</v>
      </c>
      <c r="W20" s="19"/>
      <c r="X20" s="21"/>
      <c r="Y20" s="88">
        <f t="shared" si="14"/>
        <v>72</v>
      </c>
      <c r="Z20" s="80">
        <f t="shared" si="4"/>
        <v>0.625</v>
      </c>
      <c r="AA20" s="19"/>
      <c r="AB20" s="21"/>
      <c r="AC20" s="88">
        <f t="shared" si="15"/>
        <v>72</v>
      </c>
      <c r="AD20" s="80">
        <f t="shared" si="5"/>
        <v>0.625</v>
      </c>
      <c r="AE20" s="19"/>
      <c r="AF20" s="21"/>
      <c r="AG20" s="88">
        <f t="shared" si="16"/>
        <v>72</v>
      </c>
      <c r="AH20" s="80">
        <f t="shared" si="6"/>
        <v>0.625</v>
      </c>
      <c r="AI20" s="23"/>
      <c r="AJ20" s="20"/>
      <c r="AK20" s="88">
        <f t="shared" si="17"/>
        <v>72</v>
      </c>
      <c r="AL20" s="80">
        <f t="shared" si="7"/>
        <v>0.625</v>
      </c>
      <c r="AM20" s="19"/>
      <c r="AN20" s="21"/>
      <c r="AO20" s="86">
        <f t="shared" si="18"/>
        <v>72</v>
      </c>
    </row>
    <row r="21" spans="1:41">
      <c r="A21" s="90" t="s">
        <v>12</v>
      </c>
      <c r="B21" s="84">
        <v>0.64583333333333304</v>
      </c>
      <c r="C21" s="25"/>
      <c r="D21" s="26"/>
      <c r="E21" s="85">
        <f t="shared" si="8"/>
        <v>72</v>
      </c>
      <c r="F21" s="84">
        <f t="shared" si="0"/>
        <v>0.64583333333333304</v>
      </c>
      <c r="G21" s="25"/>
      <c r="H21" s="26"/>
      <c r="I21" s="85">
        <f t="shared" si="9"/>
        <v>72</v>
      </c>
      <c r="J21" s="84">
        <f t="shared" si="10"/>
        <v>0.64583333333333304</v>
      </c>
      <c r="K21" s="25"/>
      <c r="L21" s="26"/>
      <c r="M21" s="85">
        <f t="shared" si="11"/>
        <v>72</v>
      </c>
      <c r="N21" s="84">
        <f t="shared" si="1"/>
        <v>0.64583333333333304</v>
      </c>
      <c r="O21" s="25"/>
      <c r="P21" s="26"/>
      <c r="Q21" s="85">
        <f t="shared" si="12"/>
        <v>72</v>
      </c>
      <c r="R21" s="84">
        <f t="shared" si="2"/>
        <v>0.64583333333333304</v>
      </c>
      <c r="S21" s="28"/>
      <c r="T21" s="25"/>
      <c r="U21" s="85">
        <f t="shared" si="13"/>
        <v>72</v>
      </c>
      <c r="V21" s="84">
        <f t="shared" si="3"/>
        <v>0.64583333333333304</v>
      </c>
      <c r="W21" s="25"/>
      <c r="X21" s="26"/>
      <c r="Y21" s="85">
        <f t="shared" si="14"/>
        <v>72</v>
      </c>
      <c r="Z21" s="84">
        <f t="shared" si="4"/>
        <v>0.64583333333333304</v>
      </c>
      <c r="AA21" s="25"/>
      <c r="AB21" s="26"/>
      <c r="AC21" s="85">
        <f t="shared" si="15"/>
        <v>72</v>
      </c>
      <c r="AD21" s="84">
        <f t="shared" si="5"/>
        <v>0.64583333333333304</v>
      </c>
      <c r="AE21" s="25"/>
      <c r="AF21" s="26"/>
      <c r="AG21" s="85">
        <f t="shared" si="16"/>
        <v>72</v>
      </c>
      <c r="AH21" s="84">
        <f t="shared" si="6"/>
        <v>0.64583333333333304</v>
      </c>
      <c r="AI21" s="25"/>
      <c r="AJ21" s="26"/>
      <c r="AK21" s="85">
        <f t="shared" si="17"/>
        <v>72</v>
      </c>
      <c r="AL21" s="84">
        <f t="shared" si="7"/>
        <v>0.64583333333333304</v>
      </c>
      <c r="AM21" s="25"/>
      <c r="AN21" s="26"/>
      <c r="AO21" s="93">
        <f t="shared" si="18"/>
        <v>72</v>
      </c>
    </row>
    <row r="22" spans="1:41">
      <c r="A22" s="83"/>
      <c r="B22" s="80">
        <v>0.66666666666666596</v>
      </c>
      <c r="C22" s="19"/>
      <c r="D22" s="21"/>
      <c r="E22" s="88">
        <f t="shared" si="8"/>
        <v>72</v>
      </c>
      <c r="F22" s="80">
        <f t="shared" si="0"/>
        <v>0.66666666666666596</v>
      </c>
      <c r="G22" s="19"/>
      <c r="H22" s="21"/>
      <c r="I22" s="88">
        <f t="shared" si="9"/>
        <v>72</v>
      </c>
      <c r="J22" s="80">
        <f t="shared" si="10"/>
        <v>0.66666666666666596</v>
      </c>
      <c r="K22" s="19"/>
      <c r="L22" s="21"/>
      <c r="M22" s="88">
        <f t="shared" si="11"/>
        <v>72</v>
      </c>
      <c r="N22" s="80">
        <f t="shared" si="1"/>
        <v>0.66666666666666596</v>
      </c>
      <c r="O22" s="19"/>
      <c r="P22" s="21"/>
      <c r="Q22" s="88">
        <f t="shared" si="12"/>
        <v>72</v>
      </c>
      <c r="R22" s="80">
        <f t="shared" si="2"/>
        <v>0.66666666666666596</v>
      </c>
      <c r="S22" s="22"/>
      <c r="T22" s="19"/>
      <c r="U22" s="88">
        <f t="shared" si="13"/>
        <v>72</v>
      </c>
      <c r="V22" s="80">
        <f t="shared" si="3"/>
        <v>0.66666666666666596</v>
      </c>
      <c r="W22" s="19"/>
      <c r="X22" s="21"/>
      <c r="Y22" s="88">
        <f t="shared" si="14"/>
        <v>72</v>
      </c>
      <c r="Z22" s="80">
        <f t="shared" si="4"/>
        <v>0.66666666666666596</v>
      </c>
      <c r="AA22" s="19"/>
      <c r="AB22" s="21"/>
      <c r="AC22" s="88">
        <f t="shared" si="15"/>
        <v>72</v>
      </c>
      <c r="AD22" s="80">
        <f t="shared" si="5"/>
        <v>0.66666666666666596</v>
      </c>
      <c r="AE22" s="19"/>
      <c r="AF22" s="21"/>
      <c r="AG22" s="88">
        <f t="shared" si="16"/>
        <v>72</v>
      </c>
      <c r="AH22" s="80">
        <f t="shared" si="6"/>
        <v>0.66666666666666596</v>
      </c>
      <c r="AI22" s="19"/>
      <c r="AJ22" s="21"/>
      <c r="AK22" s="88">
        <f t="shared" si="17"/>
        <v>72</v>
      </c>
      <c r="AL22" s="80">
        <f t="shared" si="7"/>
        <v>0.66666666666666596</v>
      </c>
      <c r="AM22" s="19"/>
      <c r="AN22" s="21"/>
      <c r="AO22" s="89">
        <f t="shared" si="18"/>
        <v>72</v>
      </c>
    </row>
    <row r="23" spans="1:41">
      <c r="A23" s="87"/>
      <c r="B23" s="84">
        <v>0.6875</v>
      </c>
      <c r="C23" s="10"/>
      <c r="D23" s="15"/>
      <c r="E23" s="85">
        <f t="shared" si="8"/>
        <v>72</v>
      </c>
      <c r="F23" s="84">
        <f t="shared" si="0"/>
        <v>0.6875</v>
      </c>
      <c r="G23" s="10"/>
      <c r="H23" s="15"/>
      <c r="I23" s="85">
        <f t="shared" si="9"/>
        <v>72</v>
      </c>
      <c r="J23" s="84">
        <f t="shared" si="10"/>
        <v>0.6875</v>
      </c>
      <c r="K23" s="10"/>
      <c r="L23" s="15"/>
      <c r="M23" s="85">
        <f t="shared" si="11"/>
        <v>72</v>
      </c>
      <c r="N23" s="84">
        <f t="shared" si="1"/>
        <v>0.6875</v>
      </c>
      <c r="O23" s="10"/>
      <c r="P23" s="15"/>
      <c r="Q23" s="85">
        <f t="shared" si="12"/>
        <v>72</v>
      </c>
      <c r="R23" s="84">
        <f t="shared" si="2"/>
        <v>0.6875</v>
      </c>
      <c r="S23" s="24"/>
      <c r="T23" s="10"/>
      <c r="U23" s="85">
        <f t="shared" si="13"/>
        <v>72</v>
      </c>
      <c r="V23" s="84">
        <f t="shared" si="3"/>
        <v>0.6875</v>
      </c>
      <c r="W23" s="10"/>
      <c r="X23" s="15"/>
      <c r="Y23" s="85">
        <f t="shared" si="14"/>
        <v>72</v>
      </c>
      <c r="Z23" s="84">
        <f t="shared" si="4"/>
        <v>0.6875</v>
      </c>
      <c r="AA23" s="10"/>
      <c r="AB23" s="15"/>
      <c r="AC23" s="85">
        <f t="shared" si="15"/>
        <v>72</v>
      </c>
      <c r="AD23" s="84">
        <f t="shared" si="5"/>
        <v>0.6875</v>
      </c>
      <c r="AE23" s="10"/>
      <c r="AF23" s="15"/>
      <c r="AG23" s="85">
        <f t="shared" si="16"/>
        <v>72</v>
      </c>
      <c r="AH23" s="84">
        <f t="shared" si="6"/>
        <v>0.6875</v>
      </c>
      <c r="AI23" s="10"/>
      <c r="AJ23" s="15"/>
      <c r="AK23" s="85">
        <f t="shared" si="17"/>
        <v>72</v>
      </c>
      <c r="AL23" s="84">
        <f t="shared" si="7"/>
        <v>0.6875</v>
      </c>
      <c r="AM23" s="10"/>
      <c r="AN23" s="15"/>
      <c r="AO23" s="86">
        <f t="shared" si="18"/>
        <v>72</v>
      </c>
    </row>
    <row r="24" spans="1:41">
      <c r="A24" s="87"/>
      <c r="B24" s="80">
        <v>0.70833333333333304</v>
      </c>
      <c r="C24" s="19"/>
      <c r="D24" s="21"/>
      <c r="E24" s="88">
        <f t="shared" si="8"/>
        <v>72</v>
      </c>
      <c r="F24" s="80">
        <f t="shared" si="0"/>
        <v>0.70833333333333304</v>
      </c>
      <c r="G24" s="19"/>
      <c r="H24" s="21"/>
      <c r="I24" s="88">
        <f t="shared" si="9"/>
        <v>72</v>
      </c>
      <c r="J24" s="80">
        <f t="shared" si="10"/>
        <v>0.70833333333333304</v>
      </c>
      <c r="K24" s="19"/>
      <c r="L24" s="21"/>
      <c r="M24" s="88">
        <f t="shared" si="11"/>
        <v>72</v>
      </c>
      <c r="N24" s="80">
        <f t="shared" si="1"/>
        <v>0.70833333333333304</v>
      </c>
      <c r="O24" s="19"/>
      <c r="P24" s="21"/>
      <c r="Q24" s="88">
        <f t="shared" si="12"/>
        <v>72</v>
      </c>
      <c r="R24" s="80">
        <f t="shared" si="2"/>
        <v>0.70833333333333304</v>
      </c>
      <c r="S24" s="22"/>
      <c r="T24" s="19"/>
      <c r="U24" s="88">
        <f t="shared" si="13"/>
        <v>72</v>
      </c>
      <c r="V24" s="80">
        <f t="shared" si="3"/>
        <v>0.70833333333333304</v>
      </c>
      <c r="W24" s="19"/>
      <c r="X24" s="21"/>
      <c r="Y24" s="88">
        <f t="shared" si="14"/>
        <v>72</v>
      </c>
      <c r="Z24" s="80">
        <f t="shared" si="4"/>
        <v>0.70833333333333304</v>
      </c>
      <c r="AA24" s="19"/>
      <c r="AB24" s="21"/>
      <c r="AC24" s="88">
        <f t="shared" si="15"/>
        <v>72</v>
      </c>
      <c r="AD24" s="80">
        <f t="shared" si="5"/>
        <v>0.70833333333333304</v>
      </c>
      <c r="AE24" s="19"/>
      <c r="AF24" s="21"/>
      <c r="AG24" s="88">
        <f t="shared" si="16"/>
        <v>72</v>
      </c>
      <c r="AH24" s="80">
        <f t="shared" si="6"/>
        <v>0.70833333333333304</v>
      </c>
      <c r="AI24" s="19"/>
      <c r="AJ24" s="21"/>
      <c r="AK24" s="88">
        <f t="shared" si="17"/>
        <v>72</v>
      </c>
      <c r="AL24" s="80">
        <f t="shared" si="7"/>
        <v>0.70833333333333304</v>
      </c>
      <c r="AM24" s="19"/>
      <c r="AN24" s="21"/>
      <c r="AO24" s="89">
        <f t="shared" si="18"/>
        <v>72</v>
      </c>
    </row>
    <row r="25" spans="1:41">
      <c r="A25" s="87"/>
      <c r="B25" s="84">
        <v>0.72916666666666596</v>
      </c>
      <c r="C25" s="10"/>
      <c r="D25" s="15"/>
      <c r="E25" s="85">
        <f t="shared" si="8"/>
        <v>72</v>
      </c>
      <c r="F25" s="84">
        <f t="shared" si="0"/>
        <v>0.72916666666666596</v>
      </c>
      <c r="G25" s="10"/>
      <c r="H25" s="15"/>
      <c r="I25" s="85">
        <f t="shared" si="9"/>
        <v>72</v>
      </c>
      <c r="J25" s="84">
        <f t="shared" si="10"/>
        <v>0.72916666666666596</v>
      </c>
      <c r="K25" s="10"/>
      <c r="L25" s="15"/>
      <c r="M25" s="85">
        <f t="shared" si="11"/>
        <v>72</v>
      </c>
      <c r="N25" s="84">
        <f t="shared" si="1"/>
        <v>0.72916666666666596</v>
      </c>
      <c r="O25" s="10"/>
      <c r="P25" s="15"/>
      <c r="Q25" s="85">
        <f t="shared" si="12"/>
        <v>72</v>
      </c>
      <c r="R25" s="84">
        <f t="shared" si="2"/>
        <v>0.72916666666666596</v>
      </c>
      <c r="S25" s="24"/>
      <c r="T25" s="10"/>
      <c r="U25" s="85">
        <f t="shared" si="13"/>
        <v>72</v>
      </c>
      <c r="V25" s="84">
        <f t="shared" si="3"/>
        <v>0.72916666666666596</v>
      </c>
      <c r="W25" s="10"/>
      <c r="X25" s="15"/>
      <c r="Y25" s="85">
        <f t="shared" si="14"/>
        <v>72</v>
      </c>
      <c r="Z25" s="84">
        <f t="shared" si="4"/>
        <v>0.72916666666666596</v>
      </c>
      <c r="AA25" s="10"/>
      <c r="AB25" s="15"/>
      <c r="AC25" s="85">
        <f t="shared" si="15"/>
        <v>72</v>
      </c>
      <c r="AD25" s="84">
        <f t="shared" si="5"/>
        <v>0.72916666666666596</v>
      </c>
      <c r="AE25" s="10"/>
      <c r="AF25" s="15"/>
      <c r="AG25" s="85">
        <f t="shared" si="16"/>
        <v>72</v>
      </c>
      <c r="AH25" s="84">
        <f t="shared" si="6"/>
        <v>0.72916666666666596</v>
      </c>
      <c r="AI25" s="10"/>
      <c r="AJ25" s="15"/>
      <c r="AK25" s="85">
        <f t="shared" si="17"/>
        <v>72</v>
      </c>
      <c r="AL25" s="84">
        <f t="shared" si="7"/>
        <v>0.72916666666666596</v>
      </c>
      <c r="AM25" s="10"/>
      <c r="AN25" s="15"/>
      <c r="AO25" s="86">
        <f t="shared" si="18"/>
        <v>72</v>
      </c>
    </row>
    <row r="26" spans="1:41">
      <c r="A26" s="87"/>
      <c r="B26" s="80">
        <v>0.75</v>
      </c>
      <c r="C26" s="10"/>
      <c r="D26" s="15"/>
      <c r="E26" s="85">
        <f t="shared" si="8"/>
        <v>72</v>
      </c>
      <c r="F26" s="84">
        <f t="shared" si="0"/>
        <v>0.75</v>
      </c>
      <c r="G26" s="10"/>
      <c r="H26" s="15"/>
      <c r="I26" s="85">
        <f t="shared" si="9"/>
        <v>72</v>
      </c>
      <c r="J26" s="84">
        <f t="shared" si="10"/>
        <v>0.75</v>
      </c>
      <c r="K26" s="10"/>
      <c r="L26" s="15"/>
      <c r="M26" s="85">
        <f t="shared" si="11"/>
        <v>72</v>
      </c>
      <c r="N26" s="84">
        <f t="shared" si="1"/>
        <v>0.75</v>
      </c>
      <c r="O26" s="10"/>
      <c r="P26" s="15"/>
      <c r="Q26" s="85">
        <f t="shared" si="12"/>
        <v>72</v>
      </c>
      <c r="R26" s="84">
        <f t="shared" si="2"/>
        <v>0.75</v>
      </c>
      <c r="S26" s="24"/>
      <c r="T26" s="10"/>
      <c r="U26" s="85">
        <f t="shared" si="13"/>
        <v>72</v>
      </c>
      <c r="V26" s="84">
        <f t="shared" si="3"/>
        <v>0.75</v>
      </c>
      <c r="W26" s="10"/>
      <c r="X26" s="15"/>
      <c r="Y26" s="85">
        <f t="shared" si="14"/>
        <v>72</v>
      </c>
      <c r="Z26" s="84">
        <f t="shared" si="4"/>
        <v>0.75</v>
      </c>
      <c r="AA26" s="10"/>
      <c r="AB26" s="15"/>
      <c r="AC26" s="85">
        <f t="shared" si="15"/>
        <v>72</v>
      </c>
      <c r="AD26" s="84">
        <f t="shared" si="5"/>
        <v>0.75</v>
      </c>
      <c r="AE26" s="10"/>
      <c r="AF26" s="15"/>
      <c r="AG26" s="85">
        <f t="shared" si="16"/>
        <v>72</v>
      </c>
      <c r="AH26" s="84">
        <f t="shared" si="6"/>
        <v>0.75</v>
      </c>
      <c r="AI26" s="10"/>
      <c r="AJ26" s="15"/>
      <c r="AK26" s="85">
        <f t="shared" si="17"/>
        <v>72</v>
      </c>
      <c r="AL26" s="84">
        <f t="shared" si="7"/>
        <v>0.75</v>
      </c>
      <c r="AM26" s="10"/>
      <c r="AN26" s="21"/>
      <c r="AO26" s="89">
        <f t="shared" si="18"/>
        <v>72</v>
      </c>
    </row>
    <row r="27" spans="1:41">
      <c r="A27" s="87"/>
      <c r="B27" s="84">
        <v>0.77083333333333304</v>
      </c>
      <c r="C27" s="19"/>
      <c r="D27" s="21"/>
      <c r="E27" s="91">
        <f t="shared" si="8"/>
        <v>72</v>
      </c>
      <c r="F27" s="92">
        <f t="shared" si="0"/>
        <v>0.77083333333333304</v>
      </c>
      <c r="G27" s="19"/>
      <c r="H27" s="21"/>
      <c r="I27" s="91">
        <f t="shared" si="9"/>
        <v>72</v>
      </c>
      <c r="J27" s="92">
        <f t="shared" si="10"/>
        <v>0.77083333333333304</v>
      </c>
      <c r="K27" s="19"/>
      <c r="L27" s="21"/>
      <c r="M27" s="91">
        <f t="shared" si="11"/>
        <v>72</v>
      </c>
      <c r="N27" s="92">
        <f t="shared" si="1"/>
        <v>0.77083333333333304</v>
      </c>
      <c r="O27" s="19"/>
      <c r="P27" s="21"/>
      <c r="Q27" s="91">
        <f t="shared" si="12"/>
        <v>72</v>
      </c>
      <c r="R27" s="92">
        <f t="shared" si="2"/>
        <v>0.77083333333333304</v>
      </c>
      <c r="S27" s="22"/>
      <c r="T27" s="19"/>
      <c r="U27" s="91">
        <f t="shared" si="13"/>
        <v>72</v>
      </c>
      <c r="V27" s="92">
        <f t="shared" si="3"/>
        <v>0.77083333333333304</v>
      </c>
      <c r="W27" s="19"/>
      <c r="X27" s="21"/>
      <c r="Y27" s="91">
        <f t="shared" si="14"/>
        <v>72</v>
      </c>
      <c r="Z27" s="92">
        <f t="shared" si="4"/>
        <v>0.77083333333333304</v>
      </c>
      <c r="AA27" s="19"/>
      <c r="AB27" s="21"/>
      <c r="AC27" s="91">
        <f t="shared" si="15"/>
        <v>72</v>
      </c>
      <c r="AD27" s="92">
        <f t="shared" si="5"/>
        <v>0.77083333333333304</v>
      </c>
      <c r="AE27" s="19"/>
      <c r="AF27" s="21"/>
      <c r="AG27" s="91">
        <f t="shared" si="16"/>
        <v>72</v>
      </c>
      <c r="AH27" s="92">
        <f t="shared" si="6"/>
        <v>0.77083333333333304</v>
      </c>
      <c r="AI27" s="8"/>
      <c r="AJ27" s="13"/>
      <c r="AK27" s="91">
        <f t="shared" si="17"/>
        <v>72</v>
      </c>
      <c r="AL27" s="92">
        <f t="shared" si="7"/>
        <v>0.77083333333333304</v>
      </c>
      <c r="AM27" s="8"/>
      <c r="AN27" s="15"/>
      <c r="AO27" s="86">
        <f t="shared" si="18"/>
        <v>72</v>
      </c>
    </row>
    <row r="28" spans="1:41">
      <c r="A28" s="87"/>
      <c r="B28" s="80">
        <v>0.79166666666666596</v>
      </c>
      <c r="C28" s="10"/>
      <c r="D28" s="15"/>
      <c r="E28" s="88">
        <f t="shared" si="8"/>
        <v>72</v>
      </c>
      <c r="F28" s="80">
        <f t="shared" si="0"/>
        <v>0.79166666666666596</v>
      </c>
      <c r="G28" s="10"/>
      <c r="H28" s="15"/>
      <c r="I28" s="88">
        <f t="shared" si="9"/>
        <v>72</v>
      </c>
      <c r="J28" s="80">
        <f t="shared" si="10"/>
        <v>0.79166666666666596</v>
      </c>
      <c r="K28" s="10"/>
      <c r="L28" s="15"/>
      <c r="M28" s="88">
        <f t="shared" si="11"/>
        <v>72</v>
      </c>
      <c r="N28" s="80">
        <f t="shared" si="1"/>
        <v>0.79166666666666596</v>
      </c>
      <c r="O28" s="10"/>
      <c r="P28" s="15"/>
      <c r="Q28" s="88">
        <f t="shared" si="12"/>
        <v>72</v>
      </c>
      <c r="R28" s="80">
        <f t="shared" si="2"/>
        <v>0.79166666666666596</v>
      </c>
      <c r="S28" s="24"/>
      <c r="T28" s="10"/>
      <c r="U28" s="88">
        <f t="shared" si="13"/>
        <v>72</v>
      </c>
      <c r="V28" s="80">
        <f t="shared" si="3"/>
        <v>0.79166666666666596</v>
      </c>
      <c r="W28" s="10"/>
      <c r="X28" s="15"/>
      <c r="Y28" s="88">
        <f t="shared" si="14"/>
        <v>72</v>
      </c>
      <c r="Z28" s="80">
        <f t="shared" si="4"/>
        <v>0.79166666666666596</v>
      </c>
      <c r="AA28" s="10"/>
      <c r="AB28" s="15"/>
      <c r="AC28" s="88">
        <f t="shared" si="15"/>
        <v>72</v>
      </c>
      <c r="AD28" s="80">
        <f t="shared" si="5"/>
        <v>0.79166666666666596</v>
      </c>
      <c r="AE28" s="10"/>
      <c r="AF28" s="15"/>
      <c r="AG28" s="88">
        <f t="shared" si="16"/>
        <v>72</v>
      </c>
      <c r="AH28" s="80">
        <f t="shared" si="6"/>
        <v>0.79166666666666596</v>
      </c>
      <c r="AI28" s="19"/>
      <c r="AJ28" s="21"/>
      <c r="AK28" s="88">
        <f t="shared" si="17"/>
        <v>72</v>
      </c>
      <c r="AL28" s="80">
        <f t="shared" si="7"/>
        <v>0.79166666666666596</v>
      </c>
      <c r="AM28" s="19"/>
      <c r="AN28" s="21"/>
      <c r="AO28" s="89">
        <f t="shared" si="18"/>
        <v>72</v>
      </c>
    </row>
    <row r="29" spans="1:41">
      <c r="A29" s="87"/>
      <c r="B29" s="84">
        <v>0.8125</v>
      </c>
      <c r="C29" s="10"/>
      <c r="D29" s="15"/>
      <c r="E29" s="85">
        <f t="shared" si="8"/>
        <v>72</v>
      </c>
      <c r="F29" s="84">
        <f t="shared" si="0"/>
        <v>0.8125</v>
      </c>
      <c r="G29" s="10"/>
      <c r="H29" s="15"/>
      <c r="I29" s="85">
        <f t="shared" si="9"/>
        <v>72</v>
      </c>
      <c r="J29" s="84">
        <f t="shared" si="10"/>
        <v>0.8125</v>
      </c>
      <c r="K29" s="10"/>
      <c r="L29" s="15"/>
      <c r="M29" s="85">
        <f t="shared" si="11"/>
        <v>72</v>
      </c>
      <c r="N29" s="84">
        <f t="shared" si="1"/>
        <v>0.8125</v>
      </c>
      <c r="O29" s="10"/>
      <c r="P29" s="15"/>
      <c r="Q29" s="85">
        <f t="shared" si="12"/>
        <v>72</v>
      </c>
      <c r="R29" s="84">
        <f t="shared" si="2"/>
        <v>0.8125</v>
      </c>
      <c r="S29" s="24"/>
      <c r="T29" s="10"/>
      <c r="U29" s="85">
        <f t="shared" si="13"/>
        <v>72</v>
      </c>
      <c r="V29" s="84">
        <f t="shared" si="3"/>
        <v>0.8125</v>
      </c>
      <c r="W29" s="10"/>
      <c r="X29" s="15"/>
      <c r="Y29" s="85">
        <f t="shared" si="14"/>
        <v>72</v>
      </c>
      <c r="Z29" s="84">
        <f t="shared" si="4"/>
        <v>0.8125</v>
      </c>
      <c r="AA29" s="10"/>
      <c r="AB29" s="15"/>
      <c r="AC29" s="85">
        <f t="shared" si="15"/>
        <v>72</v>
      </c>
      <c r="AD29" s="84">
        <f t="shared" si="5"/>
        <v>0.8125</v>
      </c>
      <c r="AE29" s="10"/>
      <c r="AF29" s="15"/>
      <c r="AG29" s="85">
        <f t="shared" si="16"/>
        <v>72</v>
      </c>
      <c r="AH29" s="84">
        <f t="shared" si="6"/>
        <v>0.8125</v>
      </c>
      <c r="AI29" s="10"/>
      <c r="AJ29" s="15"/>
      <c r="AK29" s="85">
        <f t="shared" si="17"/>
        <v>72</v>
      </c>
      <c r="AL29" s="84">
        <f t="shared" si="7"/>
        <v>0.8125</v>
      </c>
      <c r="AM29" s="10"/>
      <c r="AN29" s="15"/>
      <c r="AO29" s="86">
        <f t="shared" si="18"/>
        <v>72</v>
      </c>
    </row>
    <row r="30" spans="1:41">
      <c r="A30" s="87"/>
      <c r="B30" s="80">
        <v>0.83333333333333304</v>
      </c>
      <c r="C30" s="23"/>
      <c r="D30" s="20"/>
      <c r="E30" s="88">
        <f t="shared" si="8"/>
        <v>72</v>
      </c>
      <c r="F30" s="80">
        <f t="shared" si="0"/>
        <v>0.83333333333333304</v>
      </c>
      <c r="G30" s="23"/>
      <c r="H30" s="20"/>
      <c r="I30" s="88">
        <f t="shared" si="9"/>
        <v>72</v>
      </c>
      <c r="J30" s="80">
        <f t="shared" si="10"/>
        <v>0.83333333333333304</v>
      </c>
      <c r="K30" s="23"/>
      <c r="L30" s="20"/>
      <c r="M30" s="88">
        <f t="shared" si="11"/>
        <v>72</v>
      </c>
      <c r="N30" s="80">
        <f t="shared" si="1"/>
        <v>0.83333333333333304</v>
      </c>
      <c r="O30" s="23"/>
      <c r="P30" s="20"/>
      <c r="Q30" s="88">
        <f t="shared" si="12"/>
        <v>72</v>
      </c>
      <c r="R30" s="80">
        <f t="shared" si="2"/>
        <v>0.83333333333333304</v>
      </c>
      <c r="S30" s="27"/>
      <c r="T30" s="23"/>
      <c r="U30" s="88">
        <f t="shared" si="13"/>
        <v>72</v>
      </c>
      <c r="V30" s="80">
        <f t="shared" si="3"/>
        <v>0.83333333333333304</v>
      </c>
      <c r="W30" s="23"/>
      <c r="X30" s="20"/>
      <c r="Y30" s="88">
        <f t="shared" si="14"/>
        <v>72</v>
      </c>
      <c r="Z30" s="80">
        <f t="shared" si="4"/>
        <v>0.83333333333333304</v>
      </c>
      <c r="AA30" s="23"/>
      <c r="AB30" s="20"/>
      <c r="AC30" s="88">
        <f t="shared" si="15"/>
        <v>72</v>
      </c>
      <c r="AD30" s="80">
        <f t="shared" si="5"/>
        <v>0.83333333333333304</v>
      </c>
      <c r="AE30" s="23"/>
      <c r="AF30" s="20"/>
      <c r="AG30" s="88">
        <f t="shared" si="16"/>
        <v>72</v>
      </c>
      <c r="AH30" s="80">
        <f t="shared" si="6"/>
        <v>0.83333333333333304</v>
      </c>
      <c r="AI30" s="23"/>
      <c r="AJ30" s="20"/>
      <c r="AK30" s="88">
        <f t="shared" si="17"/>
        <v>72</v>
      </c>
      <c r="AL30" s="80">
        <f t="shared" si="7"/>
        <v>0.83333333333333304</v>
      </c>
      <c r="AM30" s="23"/>
      <c r="AN30" s="20"/>
      <c r="AO30" s="89">
        <f t="shared" si="18"/>
        <v>72</v>
      </c>
    </row>
    <row r="31" spans="1:41">
      <c r="A31" s="87"/>
      <c r="B31" s="84">
        <v>0.85416666666666596</v>
      </c>
      <c r="C31" s="25"/>
      <c r="D31" s="26"/>
      <c r="E31" s="85">
        <f t="shared" si="8"/>
        <v>72</v>
      </c>
      <c r="F31" s="84">
        <f t="shared" si="0"/>
        <v>0.85416666666666596</v>
      </c>
      <c r="G31" s="25"/>
      <c r="H31" s="26"/>
      <c r="I31" s="85">
        <f t="shared" si="9"/>
        <v>72</v>
      </c>
      <c r="J31" s="84">
        <f t="shared" si="10"/>
        <v>0.85416666666666596</v>
      </c>
      <c r="K31" s="25"/>
      <c r="L31" s="26"/>
      <c r="M31" s="85">
        <f t="shared" si="11"/>
        <v>72</v>
      </c>
      <c r="N31" s="84">
        <f t="shared" si="1"/>
        <v>0.85416666666666596</v>
      </c>
      <c r="O31" s="25"/>
      <c r="P31" s="26"/>
      <c r="Q31" s="85">
        <f t="shared" si="12"/>
        <v>72</v>
      </c>
      <c r="R31" s="84">
        <f t="shared" si="2"/>
        <v>0.85416666666666596</v>
      </c>
      <c r="S31" s="28"/>
      <c r="T31" s="25"/>
      <c r="U31" s="85">
        <f t="shared" si="13"/>
        <v>72</v>
      </c>
      <c r="V31" s="84">
        <f t="shared" si="3"/>
        <v>0.85416666666666596</v>
      </c>
      <c r="W31" s="25"/>
      <c r="X31" s="26"/>
      <c r="Y31" s="85">
        <f t="shared" si="14"/>
        <v>72</v>
      </c>
      <c r="Z31" s="84">
        <f t="shared" si="4"/>
        <v>0.85416666666666596</v>
      </c>
      <c r="AA31" s="25"/>
      <c r="AB31" s="26"/>
      <c r="AC31" s="85">
        <f t="shared" si="15"/>
        <v>72</v>
      </c>
      <c r="AD31" s="84">
        <f t="shared" si="5"/>
        <v>0.85416666666666596</v>
      </c>
      <c r="AE31" s="25"/>
      <c r="AF31" s="26"/>
      <c r="AG31" s="85">
        <f t="shared" si="16"/>
        <v>72</v>
      </c>
      <c r="AH31" s="84">
        <f t="shared" si="6"/>
        <v>0.85416666666666596</v>
      </c>
      <c r="AI31" s="25"/>
      <c r="AJ31" s="26"/>
      <c r="AK31" s="85">
        <f t="shared" si="17"/>
        <v>72</v>
      </c>
      <c r="AL31" s="84">
        <f t="shared" si="7"/>
        <v>0.85416666666666596</v>
      </c>
      <c r="AM31" s="25"/>
      <c r="AN31" s="26"/>
      <c r="AO31" s="86">
        <f t="shared" si="18"/>
        <v>72</v>
      </c>
    </row>
    <row r="32" spans="1:41">
      <c r="A32" s="87"/>
      <c r="B32" s="80">
        <v>0.875</v>
      </c>
      <c r="C32" s="23"/>
      <c r="D32" s="20"/>
      <c r="E32" s="88">
        <f t="shared" si="8"/>
        <v>72</v>
      </c>
      <c r="F32" s="80">
        <f t="shared" si="0"/>
        <v>0.875</v>
      </c>
      <c r="G32" s="23"/>
      <c r="H32" s="20"/>
      <c r="I32" s="88">
        <f t="shared" si="9"/>
        <v>72</v>
      </c>
      <c r="J32" s="80">
        <f t="shared" si="10"/>
        <v>0.875</v>
      </c>
      <c r="K32" s="23"/>
      <c r="L32" s="20"/>
      <c r="M32" s="88">
        <f t="shared" si="11"/>
        <v>72</v>
      </c>
      <c r="N32" s="80">
        <f t="shared" si="1"/>
        <v>0.875</v>
      </c>
      <c r="O32" s="23"/>
      <c r="P32" s="20"/>
      <c r="Q32" s="88">
        <f t="shared" si="12"/>
        <v>72</v>
      </c>
      <c r="R32" s="80">
        <f t="shared" si="2"/>
        <v>0.875</v>
      </c>
      <c r="S32" s="27"/>
      <c r="T32" s="23"/>
      <c r="U32" s="88">
        <f t="shared" si="13"/>
        <v>72</v>
      </c>
      <c r="V32" s="80">
        <f t="shared" si="3"/>
        <v>0.875</v>
      </c>
      <c r="W32" s="23"/>
      <c r="X32" s="20"/>
      <c r="Y32" s="88">
        <f t="shared" si="14"/>
        <v>72</v>
      </c>
      <c r="Z32" s="80">
        <f t="shared" si="4"/>
        <v>0.875</v>
      </c>
      <c r="AA32" s="23"/>
      <c r="AB32" s="20"/>
      <c r="AC32" s="88">
        <f t="shared" si="15"/>
        <v>72</v>
      </c>
      <c r="AD32" s="80">
        <f t="shared" si="5"/>
        <v>0.875</v>
      </c>
      <c r="AE32" s="23"/>
      <c r="AF32" s="20"/>
      <c r="AG32" s="88">
        <f t="shared" si="16"/>
        <v>72</v>
      </c>
      <c r="AH32" s="80">
        <f t="shared" si="6"/>
        <v>0.875</v>
      </c>
      <c r="AI32" s="23"/>
      <c r="AJ32" s="20"/>
      <c r="AK32" s="88">
        <f t="shared" si="17"/>
        <v>72</v>
      </c>
      <c r="AL32" s="80">
        <f t="shared" si="7"/>
        <v>0.875</v>
      </c>
      <c r="AM32" s="23"/>
      <c r="AN32" s="20"/>
      <c r="AO32" s="89">
        <f t="shared" si="18"/>
        <v>72</v>
      </c>
    </row>
    <row r="33" spans="1:41">
      <c r="A33" s="87"/>
      <c r="B33" s="84">
        <v>0.89583333333333304</v>
      </c>
      <c r="C33" s="10"/>
      <c r="D33" s="15"/>
      <c r="E33" s="85">
        <f t="shared" si="8"/>
        <v>72</v>
      </c>
      <c r="F33" s="84">
        <f t="shared" si="0"/>
        <v>0.89583333333333304</v>
      </c>
      <c r="G33" s="10"/>
      <c r="H33" s="15"/>
      <c r="I33" s="85">
        <f t="shared" si="9"/>
        <v>72</v>
      </c>
      <c r="J33" s="84">
        <f t="shared" si="10"/>
        <v>0.89583333333333304</v>
      </c>
      <c r="K33" s="10"/>
      <c r="L33" s="15"/>
      <c r="M33" s="85">
        <f t="shared" si="11"/>
        <v>72</v>
      </c>
      <c r="N33" s="84">
        <f t="shared" si="1"/>
        <v>0.89583333333333304</v>
      </c>
      <c r="O33" s="10"/>
      <c r="P33" s="15"/>
      <c r="Q33" s="85">
        <f t="shared" si="12"/>
        <v>72</v>
      </c>
      <c r="R33" s="84">
        <f t="shared" si="2"/>
        <v>0.89583333333333304</v>
      </c>
      <c r="S33" s="24"/>
      <c r="T33" s="10"/>
      <c r="U33" s="85">
        <f t="shared" si="13"/>
        <v>72</v>
      </c>
      <c r="V33" s="84">
        <f t="shared" si="3"/>
        <v>0.89583333333333304</v>
      </c>
      <c r="W33" s="10"/>
      <c r="X33" s="15"/>
      <c r="Y33" s="85">
        <f t="shared" si="14"/>
        <v>72</v>
      </c>
      <c r="Z33" s="84">
        <f t="shared" si="4"/>
        <v>0.89583333333333304</v>
      </c>
      <c r="AA33" s="25"/>
      <c r="AB33" s="26"/>
      <c r="AC33" s="85">
        <f t="shared" si="15"/>
        <v>72</v>
      </c>
      <c r="AD33" s="84">
        <f t="shared" si="5"/>
        <v>0.89583333333333304</v>
      </c>
      <c r="AE33" s="10"/>
      <c r="AF33" s="15"/>
      <c r="AG33" s="85">
        <f t="shared" si="16"/>
        <v>72</v>
      </c>
      <c r="AH33" s="84">
        <f t="shared" si="6"/>
        <v>0.89583333333333304</v>
      </c>
      <c r="AI33" s="10"/>
      <c r="AJ33" s="15"/>
      <c r="AK33" s="85">
        <f t="shared" si="17"/>
        <v>72</v>
      </c>
      <c r="AL33" s="84">
        <f t="shared" si="7"/>
        <v>0.89583333333333304</v>
      </c>
      <c r="AM33" s="10"/>
      <c r="AN33" s="15"/>
      <c r="AO33" s="86">
        <f t="shared" si="18"/>
        <v>72</v>
      </c>
    </row>
    <row r="34" spans="1:41">
      <c r="A34" s="94"/>
      <c r="B34" s="80">
        <v>0.91666666666666596</v>
      </c>
      <c r="C34" s="19"/>
      <c r="D34" s="20"/>
      <c r="E34" s="88">
        <f t="shared" si="8"/>
        <v>72</v>
      </c>
      <c r="F34" s="80">
        <f t="shared" si="0"/>
        <v>0.91666666666666596</v>
      </c>
      <c r="G34" s="19"/>
      <c r="H34" s="21"/>
      <c r="I34" s="88">
        <f t="shared" si="9"/>
        <v>72</v>
      </c>
      <c r="J34" s="80">
        <f t="shared" si="10"/>
        <v>0.91666666666666596</v>
      </c>
      <c r="K34" s="19"/>
      <c r="L34" s="21"/>
      <c r="M34" s="88">
        <f t="shared" si="11"/>
        <v>72</v>
      </c>
      <c r="N34" s="80">
        <f t="shared" si="1"/>
        <v>0.91666666666666596</v>
      </c>
      <c r="O34" s="19"/>
      <c r="P34" s="21"/>
      <c r="Q34" s="88">
        <f t="shared" si="12"/>
        <v>72</v>
      </c>
      <c r="R34" s="80">
        <f t="shared" si="2"/>
        <v>0.91666666666666596</v>
      </c>
      <c r="S34" s="22"/>
      <c r="T34" s="19"/>
      <c r="U34" s="88">
        <f t="shared" si="13"/>
        <v>72</v>
      </c>
      <c r="V34" s="80">
        <f t="shared" si="3"/>
        <v>0.91666666666666596</v>
      </c>
      <c r="W34" s="19"/>
      <c r="X34" s="21"/>
      <c r="Y34" s="88">
        <f t="shared" si="14"/>
        <v>72</v>
      </c>
      <c r="Z34" s="80">
        <f t="shared" si="4"/>
        <v>0.91666666666666596</v>
      </c>
      <c r="AA34" s="23"/>
      <c r="AB34" s="20"/>
      <c r="AC34" s="88">
        <f t="shared" si="15"/>
        <v>72</v>
      </c>
      <c r="AD34" s="80">
        <f t="shared" si="5"/>
        <v>0.91666666666666596</v>
      </c>
      <c r="AE34" s="19"/>
      <c r="AF34" s="21"/>
      <c r="AG34" s="88">
        <f t="shared" si="16"/>
        <v>72</v>
      </c>
      <c r="AH34" s="80">
        <f t="shared" si="6"/>
        <v>0.91666666666666596</v>
      </c>
      <c r="AI34" s="19"/>
      <c r="AJ34" s="20"/>
      <c r="AK34" s="88">
        <f t="shared" si="17"/>
        <v>72</v>
      </c>
      <c r="AL34" s="80">
        <f t="shared" si="7"/>
        <v>0.91666666666666596</v>
      </c>
      <c r="AM34" s="19"/>
      <c r="AN34" s="21"/>
      <c r="AO34" s="89">
        <f t="shared" si="18"/>
        <v>72</v>
      </c>
    </row>
    <row r="35" spans="1:41">
      <c r="A35" s="94" t="s">
        <v>13</v>
      </c>
      <c r="B35" s="84">
        <v>0.937499999999999</v>
      </c>
      <c r="C35" s="10"/>
      <c r="D35" s="15"/>
      <c r="E35" s="85">
        <f t="shared" si="8"/>
        <v>72</v>
      </c>
      <c r="F35" s="84">
        <f t="shared" si="0"/>
        <v>0.937499999999999</v>
      </c>
      <c r="G35" s="10"/>
      <c r="H35" s="15"/>
      <c r="I35" s="85">
        <f t="shared" si="9"/>
        <v>72</v>
      </c>
      <c r="J35" s="84">
        <f t="shared" si="10"/>
        <v>0.937499999999999</v>
      </c>
      <c r="K35" s="10"/>
      <c r="L35" s="15"/>
      <c r="M35" s="85">
        <f t="shared" si="11"/>
        <v>72</v>
      </c>
      <c r="N35" s="84">
        <f t="shared" si="1"/>
        <v>0.937499999999999</v>
      </c>
      <c r="O35" s="10"/>
      <c r="P35" s="15"/>
      <c r="Q35" s="85">
        <f t="shared" si="12"/>
        <v>72</v>
      </c>
      <c r="R35" s="84">
        <f t="shared" si="2"/>
        <v>0.937499999999999</v>
      </c>
      <c r="S35" s="24"/>
      <c r="T35" s="25"/>
      <c r="U35" s="85">
        <f t="shared" si="13"/>
        <v>72</v>
      </c>
      <c r="V35" s="84">
        <f t="shared" si="3"/>
        <v>0.937499999999999</v>
      </c>
      <c r="W35" s="10"/>
      <c r="X35" s="15"/>
      <c r="Y35" s="85">
        <f t="shared" si="14"/>
        <v>72</v>
      </c>
      <c r="Z35" s="84">
        <f t="shared" si="4"/>
        <v>0.937499999999999</v>
      </c>
      <c r="AA35" s="10"/>
      <c r="AB35" s="15"/>
      <c r="AC35" s="85">
        <f t="shared" si="15"/>
        <v>72</v>
      </c>
      <c r="AD35" s="84">
        <f t="shared" si="5"/>
        <v>0.937499999999999</v>
      </c>
      <c r="AE35" s="10"/>
      <c r="AF35" s="15"/>
      <c r="AG35" s="85">
        <f t="shared" si="16"/>
        <v>72</v>
      </c>
      <c r="AH35" s="84">
        <f t="shared" si="6"/>
        <v>0.937499999999999</v>
      </c>
      <c r="AI35" s="10"/>
      <c r="AJ35" s="15"/>
      <c r="AK35" s="85">
        <f t="shared" si="17"/>
        <v>72</v>
      </c>
      <c r="AL35" s="84">
        <f t="shared" si="7"/>
        <v>0.937499999999999</v>
      </c>
      <c r="AM35" s="10"/>
      <c r="AN35" s="15"/>
      <c r="AO35" s="86">
        <f t="shared" si="18"/>
        <v>72</v>
      </c>
    </row>
    <row r="36" spans="1:41">
      <c r="A36" s="87"/>
      <c r="B36" s="80">
        <v>0.95833333333333304</v>
      </c>
      <c r="C36" s="19"/>
      <c r="D36" s="21"/>
      <c r="E36" s="88">
        <f t="shared" si="8"/>
        <v>72</v>
      </c>
      <c r="F36" s="80">
        <f t="shared" si="0"/>
        <v>0.95833333333333304</v>
      </c>
      <c r="G36" s="19"/>
      <c r="H36" s="21"/>
      <c r="I36" s="88">
        <f t="shared" si="9"/>
        <v>72</v>
      </c>
      <c r="J36" s="80">
        <f t="shared" si="10"/>
        <v>0.95833333333333304</v>
      </c>
      <c r="K36" s="19"/>
      <c r="L36" s="21"/>
      <c r="M36" s="88">
        <f t="shared" si="11"/>
        <v>72</v>
      </c>
      <c r="N36" s="80">
        <f t="shared" si="1"/>
        <v>0.95833333333333304</v>
      </c>
      <c r="O36" s="19"/>
      <c r="P36" s="21"/>
      <c r="Q36" s="88">
        <f t="shared" si="12"/>
        <v>72</v>
      </c>
      <c r="R36" s="80">
        <f t="shared" si="2"/>
        <v>0.95833333333333304</v>
      </c>
      <c r="S36" s="22"/>
      <c r="T36" s="19"/>
      <c r="U36" s="88">
        <f t="shared" si="13"/>
        <v>72</v>
      </c>
      <c r="V36" s="80">
        <f t="shared" si="3"/>
        <v>0.95833333333333304</v>
      </c>
      <c r="W36" s="19"/>
      <c r="X36" s="21"/>
      <c r="Y36" s="88">
        <f t="shared" si="14"/>
        <v>72</v>
      </c>
      <c r="Z36" s="80">
        <f t="shared" si="4"/>
        <v>0.95833333333333304</v>
      </c>
      <c r="AA36" s="19"/>
      <c r="AB36" s="21"/>
      <c r="AC36" s="88">
        <f t="shared" si="15"/>
        <v>72</v>
      </c>
      <c r="AD36" s="80">
        <f t="shared" si="5"/>
        <v>0.95833333333333304</v>
      </c>
      <c r="AE36" s="19"/>
      <c r="AF36" s="21"/>
      <c r="AG36" s="88">
        <f t="shared" si="16"/>
        <v>72</v>
      </c>
      <c r="AH36" s="80">
        <f t="shared" si="6"/>
        <v>0.95833333333333304</v>
      </c>
      <c r="AI36" s="19"/>
      <c r="AJ36" s="21"/>
      <c r="AK36" s="88">
        <f t="shared" si="17"/>
        <v>72</v>
      </c>
      <c r="AL36" s="80">
        <f t="shared" si="7"/>
        <v>0.95833333333333304</v>
      </c>
      <c r="AM36" s="19"/>
      <c r="AN36" s="21"/>
      <c r="AO36" s="89">
        <f t="shared" si="18"/>
        <v>72</v>
      </c>
    </row>
    <row r="37" spans="1:41">
      <c r="A37" s="87"/>
      <c r="B37" s="84">
        <v>0.97916666666666596</v>
      </c>
      <c r="C37" s="10"/>
      <c r="D37" s="15"/>
      <c r="E37" s="85">
        <f t="shared" si="8"/>
        <v>72</v>
      </c>
      <c r="F37" s="84">
        <f t="shared" si="0"/>
        <v>0.97916666666666596</v>
      </c>
      <c r="G37" s="10"/>
      <c r="H37" s="15"/>
      <c r="I37" s="85">
        <f t="shared" si="9"/>
        <v>72</v>
      </c>
      <c r="J37" s="84">
        <f t="shared" si="10"/>
        <v>0.97916666666666596</v>
      </c>
      <c r="K37" s="10"/>
      <c r="L37" s="15"/>
      <c r="M37" s="85">
        <f t="shared" si="11"/>
        <v>72</v>
      </c>
      <c r="N37" s="84">
        <f t="shared" si="1"/>
        <v>0.97916666666666596</v>
      </c>
      <c r="O37" s="10"/>
      <c r="P37" s="15"/>
      <c r="Q37" s="85">
        <f t="shared" si="12"/>
        <v>72</v>
      </c>
      <c r="R37" s="84">
        <f t="shared" si="2"/>
        <v>0.97916666666666596</v>
      </c>
      <c r="S37" s="24"/>
      <c r="T37" s="10"/>
      <c r="U37" s="85">
        <f t="shared" si="13"/>
        <v>72</v>
      </c>
      <c r="V37" s="84">
        <f t="shared" si="3"/>
        <v>0.97916666666666596</v>
      </c>
      <c r="W37" s="10"/>
      <c r="X37" s="15"/>
      <c r="Y37" s="85">
        <f t="shared" si="14"/>
        <v>72</v>
      </c>
      <c r="Z37" s="84">
        <f t="shared" si="4"/>
        <v>0.97916666666666596</v>
      </c>
      <c r="AA37" s="10"/>
      <c r="AB37" s="15"/>
      <c r="AC37" s="85">
        <f t="shared" si="15"/>
        <v>72</v>
      </c>
      <c r="AD37" s="84">
        <f t="shared" si="5"/>
        <v>0.97916666666666596</v>
      </c>
      <c r="AE37" s="10"/>
      <c r="AF37" s="15"/>
      <c r="AG37" s="85">
        <f t="shared" si="16"/>
        <v>72</v>
      </c>
      <c r="AH37" s="84">
        <f t="shared" si="6"/>
        <v>0.97916666666666596</v>
      </c>
      <c r="AI37" s="10"/>
      <c r="AJ37" s="15"/>
      <c r="AK37" s="85">
        <f t="shared" si="17"/>
        <v>72</v>
      </c>
      <c r="AL37" s="84">
        <f t="shared" si="7"/>
        <v>0.97916666666666596</v>
      </c>
      <c r="AM37" s="10"/>
      <c r="AN37" s="15"/>
      <c r="AO37" s="86">
        <f t="shared" si="18"/>
        <v>72</v>
      </c>
    </row>
    <row r="38" spans="1:41">
      <c r="A38" s="87"/>
      <c r="B38" s="80">
        <v>0.999999999999999</v>
      </c>
      <c r="C38" s="19"/>
      <c r="D38" s="21"/>
      <c r="E38" s="88">
        <f t="shared" si="8"/>
        <v>72</v>
      </c>
      <c r="F38" s="80">
        <f t="shared" si="0"/>
        <v>0.999999999999999</v>
      </c>
      <c r="G38" s="19"/>
      <c r="H38" s="21"/>
      <c r="I38" s="88">
        <f t="shared" si="9"/>
        <v>72</v>
      </c>
      <c r="J38" s="80">
        <f t="shared" si="10"/>
        <v>0.999999999999999</v>
      </c>
      <c r="K38" s="19"/>
      <c r="L38" s="21"/>
      <c r="M38" s="88">
        <f t="shared" si="11"/>
        <v>72</v>
      </c>
      <c r="N38" s="80">
        <f t="shared" si="1"/>
        <v>0.999999999999999</v>
      </c>
      <c r="O38" s="19"/>
      <c r="P38" s="21"/>
      <c r="Q38" s="88">
        <f t="shared" si="12"/>
        <v>72</v>
      </c>
      <c r="R38" s="80">
        <f t="shared" si="2"/>
        <v>0.999999999999999</v>
      </c>
      <c r="S38" s="22"/>
      <c r="T38" s="19"/>
      <c r="U38" s="88">
        <f t="shared" si="13"/>
        <v>72</v>
      </c>
      <c r="V38" s="80">
        <f t="shared" si="3"/>
        <v>0.999999999999999</v>
      </c>
      <c r="W38" s="19"/>
      <c r="X38" s="21"/>
      <c r="Y38" s="88">
        <f t="shared" si="14"/>
        <v>72</v>
      </c>
      <c r="Z38" s="80">
        <f t="shared" si="4"/>
        <v>0.999999999999999</v>
      </c>
      <c r="AA38" s="19"/>
      <c r="AB38" s="21"/>
      <c r="AC38" s="88">
        <f t="shared" si="15"/>
        <v>72</v>
      </c>
      <c r="AD38" s="80">
        <f t="shared" si="5"/>
        <v>0.999999999999999</v>
      </c>
      <c r="AE38" s="19"/>
      <c r="AF38" s="21"/>
      <c r="AG38" s="88">
        <f t="shared" si="16"/>
        <v>72</v>
      </c>
      <c r="AH38" s="80">
        <f t="shared" si="6"/>
        <v>0.999999999999999</v>
      </c>
      <c r="AI38" s="19"/>
      <c r="AJ38" s="21"/>
      <c r="AK38" s="88">
        <f t="shared" si="17"/>
        <v>72</v>
      </c>
      <c r="AL38" s="80">
        <f t="shared" si="7"/>
        <v>0.999999999999999</v>
      </c>
      <c r="AM38" s="19"/>
      <c r="AN38" s="21"/>
      <c r="AO38" s="89">
        <f t="shared" si="18"/>
        <v>72</v>
      </c>
    </row>
    <row r="39" spans="1:41">
      <c r="A39" s="87"/>
      <c r="B39" s="84">
        <v>1.0208333333333299</v>
      </c>
      <c r="C39" s="10"/>
      <c r="D39" s="15"/>
      <c r="E39" s="85">
        <f t="shared" si="8"/>
        <v>72</v>
      </c>
      <c r="F39" s="84">
        <f t="shared" si="0"/>
        <v>1.0208333333333299</v>
      </c>
      <c r="G39" s="10"/>
      <c r="H39" s="15"/>
      <c r="I39" s="85">
        <f t="shared" si="9"/>
        <v>72</v>
      </c>
      <c r="J39" s="84">
        <f t="shared" si="10"/>
        <v>1.0208333333333299</v>
      </c>
      <c r="K39" s="10"/>
      <c r="L39" s="15"/>
      <c r="M39" s="85">
        <f t="shared" si="11"/>
        <v>72</v>
      </c>
      <c r="N39" s="84">
        <f t="shared" si="1"/>
        <v>1.0208333333333299</v>
      </c>
      <c r="O39" s="10"/>
      <c r="P39" s="15"/>
      <c r="Q39" s="85">
        <f t="shared" si="12"/>
        <v>72</v>
      </c>
      <c r="R39" s="84">
        <f t="shared" si="2"/>
        <v>1.0208333333333299</v>
      </c>
      <c r="S39" s="24"/>
      <c r="T39" s="10"/>
      <c r="U39" s="85">
        <f t="shared" si="13"/>
        <v>72</v>
      </c>
      <c r="V39" s="84">
        <f t="shared" si="3"/>
        <v>1.0208333333333299</v>
      </c>
      <c r="W39" s="10"/>
      <c r="X39" s="15"/>
      <c r="Y39" s="85">
        <f t="shared" si="14"/>
        <v>72</v>
      </c>
      <c r="Z39" s="84">
        <f t="shared" si="4"/>
        <v>1.0208333333333299</v>
      </c>
      <c r="AA39" s="10"/>
      <c r="AB39" s="15"/>
      <c r="AC39" s="85">
        <f t="shared" si="15"/>
        <v>72</v>
      </c>
      <c r="AD39" s="84">
        <f t="shared" si="5"/>
        <v>1.0208333333333299</v>
      </c>
      <c r="AE39" s="10"/>
      <c r="AF39" s="15"/>
      <c r="AG39" s="85">
        <f t="shared" si="16"/>
        <v>72</v>
      </c>
      <c r="AH39" s="84">
        <f t="shared" si="6"/>
        <v>1.0208333333333299</v>
      </c>
      <c r="AI39" s="10"/>
      <c r="AJ39" s="15"/>
      <c r="AK39" s="85">
        <f t="shared" si="17"/>
        <v>72</v>
      </c>
      <c r="AL39" s="84">
        <f t="shared" si="7"/>
        <v>1.0208333333333299</v>
      </c>
      <c r="AM39" s="10"/>
      <c r="AN39" s="15"/>
      <c r="AO39" s="86">
        <f t="shared" si="18"/>
        <v>72</v>
      </c>
    </row>
    <row r="40" spans="1:41">
      <c r="A40" s="87"/>
      <c r="B40" s="80">
        <v>1.0416666666666701</v>
      </c>
      <c r="C40" s="19"/>
      <c r="D40" s="21"/>
      <c r="E40" s="88">
        <f t="shared" si="8"/>
        <v>72</v>
      </c>
      <c r="F40" s="80">
        <f t="shared" si="0"/>
        <v>1.0416666666666701</v>
      </c>
      <c r="G40" s="19"/>
      <c r="H40" s="21"/>
      <c r="I40" s="88">
        <f t="shared" si="9"/>
        <v>72</v>
      </c>
      <c r="J40" s="80">
        <f t="shared" si="10"/>
        <v>1.0416666666666701</v>
      </c>
      <c r="K40" s="19"/>
      <c r="L40" s="21"/>
      <c r="M40" s="88">
        <f t="shared" si="11"/>
        <v>72</v>
      </c>
      <c r="N40" s="80">
        <f t="shared" si="1"/>
        <v>1.0416666666666701</v>
      </c>
      <c r="O40" s="19"/>
      <c r="P40" s="21"/>
      <c r="Q40" s="88">
        <f t="shared" si="12"/>
        <v>72</v>
      </c>
      <c r="R40" s="80">
        <f t="shared" si="2"/>
        <v>1.0416666666666701</v>
      </c>
      <c r="S40" s="22"/>
      <c r="T40" s="19"/>
      <c r="U40" s="88">
        <f t="shared" si="13"/>
        <v>72</v>
      </c>
      <c r="V40" s="80">
        <f t="shared" si="3"/>
        <v>1.0416666666666701</v>
      </c>
      <c r="W40" s="19"/>
      <c r="X40" s="21"/>
      <c r="Y40" s="88">
        <f t="shared" si="14"/>
        <v>72</v>
      </c>
      <c r="Z40" s="80">
        <f t="shared" si="4"/>
        <v>1.0416666666666701</v>
      </c>
      <c r="AA40" s="19"/>
      <c r="AB40" s="21"/>
      <c r="AC40" s="88">
        <f t="shared" si="15"/>
        <v>72</v>
      </c>
      <c r="AD40" s="80">
        <f t="shared" si="5"/>
        <v>1.0416666666666701</v>
      </c>
      <c r="AE40" s="19"/>
      <c r="AF40" s="21"/>
      <c r="AG40" s="88">
        <f t="shared" si="16"/>
        <v>72</v>
      </c>
      <c r="AH40" s="80">
        <f t="shared" si="6"/>
        <v>1.0416666666666701</v>
      </c>
      <c r="AI40" s="19"/>
      <c r="AJ40" s="21"/>
      <c r="AK40" s="88">
        <f t="shared" si="17"/>
        <v>72</v>
      </c>
      <c r="AL40" s="80">
        <f t="shared" si="7"/>
        <v>1.0416666666666701</v>
      </c>
      <c r="AM40" s="19"/>
      <c r="AN40" s="21"/>
      <c r="AO40" s="89">
        <f t="shared" si="18"/>
        <v>72</v>
      </c>
    </row>
    <row r="41" spans="1:41">
      <c r="A41" s="87"/>
      <c r="B41" s="84">
        <v>1.0625</v>
      </c>
      <c r="C41" s="10"/>
      <c r="D41" s="15"/>
      <c r="E41" s="85">
        <f t="shared" si="8"/>
        <v>72</v>
      </c>
      <c r="F41" s="84">
        <f t="shared" si="0"/>
        <v>1.0625</v>
      </c>
      <c r="G41" s="10"/>
      <c r="H41" s="15"/>
      <c r="I41" s="85">
        <f t="shared" si="9"/>
        <v>72</v>
      </c>
      <c r="J41" s="84">
        <f t="shared" si="10"/>
        <v>1.0625</v>
      </c>
      <c r="K41" s="10"/>
      <c r="L41" s="15"/>
      <c r="M41" s="85">
        <f t="shared" si="11"/>
        <v>72</v>
      </c>
      <c r="N41" s="84">
        <f t="shared" si="1"/>
        <v>1.0625</v>
      </c>
      <c r="O41" s="10"/>
      <c r="P41" s="15"/>
      <c r="Q41" s="85">
        <f t="shared" si="12"/>
        <v>72</v>
      </c>
      <c r="R41" s="84">
        <f t="shared" si="2"/>
        <v>1.0625</v>
      </c>
      <c r="S41" s="24"/>
      <c r="T41" s="10"/>
      <c r="U41" s="85">
        <f t="shared" si="13"/>
        <v>72</v>
      </c>
      <c r="V41" s="84">
        <f t="shared" si="3"/>
        <v>1.0625</v>
      </c>
      <c r="W41" s="10"/>
      <c r="X41" s="15"/>
      <c r="Y41" s="85">
        <f t="shared" si="14"/>
        <v>72</v>
      </c>
      <c r="Z41" s="84">
        <f t="shared" si="4"/>
        <v>1.0625</v>
      </c>
      <c r="AA41" s="10"/>
      <c r="AB41" s="15"/>
      <c r="AC41" s="85">
        <f t="shared" si="15"/>
        <v>72</v>
      </c>
      <c r="AD41" s="84">
        <f t="shared" si="5"/>
        <v>1.0625</v>
      </c>
      <c r="AE41" s="10"/>
      <c r="AF41" s="15"/>
      <c r="AG41" s="85">
        <f t="shared" si="16"/>
        <v>72</v>
      </c>
      <c r="AH41" s="84">
        <f t="shared" si="6"/>
        <v>1.0625</v>
      </c>
      <c r="AI41" s="10"/>
      <c r="AJ41" s="15"/>
      <c r="AK41" s="85">
        <f t="shared" si="17"/>
        <v>72</v>
      </c>
      <c r="AL41" s="84">
        <f t="shared" si="7"/>
        <v>1.0625</v>
      </c>
      <c r="AM41" s="10"/>
      <c r="AN41" s="15"/>
      <c r="AO41" s="86">
        <f t="shared" si="18"/>
        <v>72</v>
      </c>
    </row>
    <row r="42" spans="1:41">
      <c r="A42" s="87"/>
      <c r="B42" s="80">
        <v>1.0833333333333299</v>
      </c>
      <c r="C42" s="19"/>
      <c r="D42" s="21"/>
      <c r="E42" s="88">
        <f t="shared" si="8"/>
        <v>72</v>
      </c>
      <c r="F42" s="80">
        <f t="shared" si="0"/>
        <v>1.0833333333333299</v>
      </c>
      <c r="G42" s="19"/>
      <c r="H42" s="21"/>
      <c r="I42" s="88">
        <f t="shared" si="9"/>
        <v>72</v>
      </c>
      <c r="J42" s="80">
        <f t="shared" si="10"/>
        <v>1.0833333333333299</v>
      </c>
      <c r="K42" s="19"/>
      <c r="L42" s="21"/>
      <c r="M42" s="88">
        <f t="shared" si="11"/>
        <v>72</v>
      </c>
      <c r="N42" s="80">
        <f t="shared" si="1"/>
        <v>1.0833333333333299</v>
      </c>
      <c r="O42" s="19"/>
      <c r="P42" s="21"/>
      <c r="Q42" s="88">
        <f t="shared" si="12"/>
        <v>72</v>
      </c>
      <c r="R42" s="80">
        <f t="shared" si="2"/>
        <v>1.0833333333333299</v>
      </c>
      <c r="S42" s="22"/>
      <c r="T42" s="19"/>
      <c r="U42" s="88">
        <f t="shared" si="13"/>
        <v>72</v>
      </c>
      <c r="V42" s="80">
        <f t="shared" si="3"/>
        <v>1.0833333333333299</v>
      </c>
      <c r="W42" s="19"/>
      <c r="X42" s="21"/>
      <c r="Y42" s="88">
        <f t="shared" si="14"/>
        <v>72</v>
      </c>
      <c r="Z42" s="80">
        <f t="shared" si="4"/>
        <v>1.0833333333333299</v>
      </c>
      <c r="AA42" s="19"/>
      <c r="AB42" s="21"/>
      <c r="AC42" s="88">
        <f t="shared" si="15"/>
        <v>72</v>
      </c>
      <c r="AD42" s="80">
        <f t="shared" si="5"/>
        <v>1.0833333333333299</v>
      </c>
      <c r="AE42" s="19"/>
      <c r="AF42" s="21"/>
      <c r="AG42" s="88">
        <f t="shared" si="16"/>
        <v>72</v>
      </c>
      <c r="AH42" s="80">
        <f t="shared" si="6"/>
        <v>1.0833333333333299</v>
      </c>
      <c r="AI42" s="19"/>
      <c r="AJ42" s="21"/>
      <c r="AK42" s="88">
        <f t="shared" si="17"/>
        <v>72</v>
      </c>
      <c r="AL42" s="80">
        <f t="shared" si="7"/>
        <v>1.0833333333333299</v>
      </c>
      <c r="AM42" s="19"/>
      <c r="AN42" s="21"/>
      <c r="AO42" s="89">
        <f t="shared" si="18"/>
        <v>72</v>
      </c>
    </row>
    <row r="43" spans="1:41">
      <c r="A43" s="87"/>
      <c r="B43" s="84">
        <v>1.1041666666666701</v>
      </c>
      <c r="C43" s="10"/>
      <c r="D43" s="15"/>
      <c r="E43" s="85">
        <f t="shared" si="8"/>
        <v>72</v>
      </c>
      <c r="F43" s="84">
        <f t="shared" si="0"/>
        <v>1.1041666666666701</v>
      </c>
      <c r="G43" s="10"/>
      <c r="H43" s="15"/>
      <c r="I43" s="85">
        <f t="shared" si="9"/>
        <v>72</v>
      </c>
      <c r="J43" s="84">
        <f t="shared" si="10"/>
        <v>1.1041666666666701</v>
      </c>
      <c r="K43" s="10"/>
      <c r="L43" s="15"/>
      <c r="M43" s="85">
        <f t="shared" si="11"/>
        <v>72</v>
      </c>
      <c r="N43" s="84">
        <f t="shared" si="1"/>
        <v>1.1041666666666701</v>
      </c>
      <c r="O43" s="10"/>
      <c r="P43" s="15"/>
      <c r="Q43" s="85">
        <f t="shared" si="12"/>
        <v>72</v>
      </c>
      <c r="R43" s="84">
        <f t="shared" si="2"/>
        <v>1.1041666666666701</v>
      </c>
      <c r="S43" s="24"/>
      <c r="T43" s="10"/>
      <c r="U43" s="85">
        <f t="shared" si="13"/>
        <v>72</v>
      </c>
      <c r="V43" s="84">
        <f t="shared" si="3"/>
        <v>1.1041666666666701</v>
      </c>
      <c r="W43" s="10"/>
      <c r="X43" s="15"/>
      <c r="Y43" s="85">
        <f t="shared" si="14"/>
        <v>72</v>
      </c>
      <c r="Z43" s="84">
        <f t="shared" si="4"/>
        <v>1.1041666666666701</v>
      </c>
      <c r="AA43" s="10"/>
      <c r="AB43" s="15"/>
      <c r="AC43" s="85">
        <f t="shared" si="15"/>
        <v>72</v>
      </c>
      <c r="AD43" s="84">
        <f t="shared" si="5"/>
        <v>1.1041666666666701</v>
      </c>
      <c r="AE43" s="10"/>
      <c r="AF43" s="15"/>
      <c r="AG43" s="85">
        <f t="shared" si="16"/>
        <v>72</v>
      </c>
      <c r="AH43" s="84">
        <f t="shared" si="6"/>
        <v>1.1041666666666701</v>
      </c>
      <c r="AI43" s="10"/>
      <c r="AJ43" s="15"/>
      <c r="AK43" s="85">
        <f t="shared" si="17"/>
        <v>72</v>
      </c>
      <c r="AL43" s="84">
        <f t="shared" si="7"/>
        <v>1.1041666666666701</v>
      </c>
      <c r="AM43" s="10"/>
      <c r="AN43" s="15"/>
      <c r="AO43" s="86">
        <f t="shared" si="18"/>
        <v>72</v>
      </c>
    </row>
    <row r="44" spans="1:41">
      <c r="A44" s="87"/>
      <c r="B44" s="80">
        <v>1.125</v>
      </c>
      <c r="C44" s="19"/>
      <c r="D44" s="21"/>
      <c r="E44" s="88">
        <f t="shared" si="8"/>
        <v>72</v>
      </c>
      <c r="F44" s="80">
        <f t="shared" si="0"/>
        <v>1.125</v>
      </c>
      <c r="G44" s="19"/>
      <c r="H44" s="21"/>
      <c r="I44" s="88">
        <f t="shared" si="9"/>
        <v>72</v>
      </c>
      <c r="J44" s="80">
        <f t="shared" si="10"/>
        <v>1.125</v>
      </c>
      <c r="K44" s="19"/>
      <c r="L44" s="21"/>
      <c r="M44" s="88">
        <f t="shared" si="11"/>
        <v>72</v>
      </c>
      <c r="N44" s="80">
        <f t="shared" si="1"/>
        <v>1.125</v>
      </c>
      <c r="O44" s="19"/>
      <c r="P44" s="21"/>
      <c r="Q44" s="88">
        <f t="shared" si="12"/>
        <v>72</v>
      </c>
      <c r="R44" s="80">
        <f t="shared" si="2"/>
        <v>1.125</v>
      </c>
      <c r="S44" s="22"/>
      <c r="T44" s="19"/>
      <c r="U44" s="88">
        <f t="shared" si="13"/>
        <v>72</v>
      </c>
      <c r="V44" s="80">
        <f t="shared" si="3"/>
        <v>1.125</v>
      </c>
      <c r="W44" s="19"/>
      <c r="X44" s="21"/>
      <c r="Y44" s="88">
        <f t="shared" si="14"/>
        <v>72</v>
      </c>
      <c r="Z44" s="80">
        <f t="shared" si="4"/>
        <v>1.125</v>
      </c>
      <c r="AA44" s="19"/>
      <c r="AB44" s="21"/>
      <c r="AC44" s="88">
        <f t="shared" si="15"/>
        <v>72</v>
      </c>
      <c r="AD44" s="80">
        <f t="shared" si="5"/>
        <v>1.125</v>
      </c>
      <c r="AE44" s="19"/>
      <c r="AF44" s="21"/>
      <c r="AG44" s="88">
        <f t="shared" si="16"/>
        <v>72</v>
      </c>
      <c r="AH44" s="80">
        <f t="shared" si="6"/>
        <v>1.125</v>
      </c>
      <c r="AI44" s="19"/>
      <c r="AJ44" s="21"/>
      <c r="AK44" s="88">
        <f t="shared" si="17"/>
        <v>72</v>
      </c>
      <c r="AL44" s="80">
        <f t="shared" si="7"/>
        <v>1.125</v>
      </c>
      <c r="AM44" s="19"/>
      <c r="AN44" s="21"/>
      <c r="AO44" s="89">
        <f t="shared" si="18"/>
        <v>72</v>
      </c>
    </row>
    <row r="45" spans="1:41">
      <c r="A45" s="87"/>
      <c r="B45" s="84">
        <v>1.1458333333333299</v>
      </c>
      <c r="C45" s="10"/>
      <c r="D45" s="15"/>
      <c r="E45" s="85">
        <f t="shared" si="8"/>
        <v>72</v>
      </c>
      <c r="F45" s="84">
        <f t="shared" si="0"/>
        <v>1.1458333333333299</v>
      </c>
      <c r="G45" s="10"/>
      <c r="H45" s="15"/>
      <c r="I45" s="85">
        <f t="shared" si="9"/>
        <v>72</v>
      </c>
      <c r="J45" s="84">
        <f t="shared" si="10"/>
        <v>1.1458333333333299</v>
      </c>
      <c r="K45" s="10"/>
      <c r="L45" s="15"/>
      <c r="M45" s="85">
        <f t="shared" si="11"/>
        <v>72</v>
      </c>
      <c r="N45" s="84">
        <f t="shared" si="1"/>
        <v>1.1458333333333299</v>
      </c>
      <c r="O45" s="10"/>
      <c r="P45" s="15"/>
      <c r="Q45" s="85">
        <f t="shared" si="12"/>
        <v>72</v>
      </c>
      <c r="R45" s="84">
        <f t="shared" si="2"/>
        <v>1.1458333333333299</v>
      </c>
      <c r="S45" s="24"/>
      <c r="T45" s="10"/>
      <c r="U45" s="85">
        <f t="shared" si="13"/>
        <v>72</v>
      </c>
      <c r="V45" s="84">
        <f t="shared" si="3"/>
        <v>1.1458333333333299</v>
      </c>
      <c r="W45" s="10"/>
      <c r="X45" s="15"/>
      <c r="Y45" s="85">
        <f t="shared" si="14"/>
        <v>72</v>
      </c>
      <c r="Z45" s="84">
        <f t="shared" si="4"/>
        <v>1.1458333333333299</v>
      </c>
      <c r="AA45" s="10"/>
      <c r="AB45" s="15"/>
      <c r="AC45" s="85">
        <f t="shared" si="15"/>
        <v>72</v>
      </c>
      <c r="AD45" s="84">
        <f t="shared" si="5"/>
        <v>1.1458333333333299</v>
      </c>
      <c r="AE45" s="10"/>
      <c r="AF45" s="15"/>
      <c r="AG45" s="85">
        <f t="shared" si="16"/>
        <v>72</v>
      </c>
      <c r="AH45" s="84">
        <f t="shared" si="6"/>
        <v>1.1458333333333299</v>
      </c>
      <c r="AI45" s="10"/>
      <c r="AJ45" s="15"/>
      <c r="AK45" s="85">
        <f t="shared" si="17"/>
        <v>72</v>
      </c>
      <c r="AL45" s="84">
        <f t="shared" si="7"/>
        <v>1.1458333333333299</v>
      </c>
      <c r="AM45" s="10"/>
      <c r="AN45" s="15"/>
      <c r="AO45" s="86">
        <f t="shared" si="18"/>
        <v>72</v>
      </c>
    </row>
    <row r="46" spans="1:41">
      <c r="A46" s="87"/>
      <c r="B46" s="80">
        <v>1.1666666666666701</v>
      </c>
      <c r="C46" s="19"/>
      <c r="D46" s="21"/>
      <c r="E46" s="88">
        <f t="shared" si="8"/>
        <v>72</v>
      </c>
      <c r="F46" s="80">
        <f t="shared" si="0"/>
        <v>1.1666666666666701</v>
      </c>
      <c r="G46" s="19"/>
      <c r="H46" s="21"/>
      <c r="I46" s="88">
        <f t="shared" si="9"/>
        <v>72</v>
      </c>
      <c r="J46" s="80">
        <f t="shared" si="10"/>
        <v>1.1666666666666701</v>
      </c>
      <c r="K46" s="19"/>
      <c r="L46" s="21"/>
      <c r="M46" s="88">
        <f t="shared" si="11"/>
        <v>72</v>
      </c>
      <c r="N46" s="80">
        <f t="shared" si="1"/>
        <v>1.1666666666666701</v>
      </c>
      <c r="O46" s="19"/>
      <c r="P46" s="21"/>
      <c r="Q46" s="88">
        <f t="shared" si="12"/>
        <v>72</v>
      </c>
      <c r="R46" s="80">
        <f t="shared" si="2"/>
        <v>1.1666666666666701</v>
      </c>
      <c r="S46" s="22"/>
      <c r="T46" s="19"/>
      <c r="U46" s="88">
        <f t="shared" si="13"/>
        <v>72</v>
      </c>
      <c r="V46" s="80">
        <f t="shared" si="3"/>
        <v>1.1666666666666701</v>
      </c>
      <c r="W46" s="19"/>
      <c r="X46" s="21"/>
      <c r="Y46" s="88">
        <f t="shared" si="14"/>
        <v>72</v>
      </c>
      <c r="Z46" s="80">
        <f t="shared" si="4"/>
        <v>1.1666666666666701</v>
      </c>
      <c r="AA46" s="19"/>
      <c r="AB46" s="21"/>
      <c r="AC46" s="88">
        <f t="shared" si="15"/>
        <v>72</v>
      </c>
      <c r="AD46" s="80">
        <f t="shared" si="5"/>
        <v>1.1666666666666701</v>
      </c>
      <c r="AE46" s="19"/>
      <c r="AF46" s="21"/>
      <c r="AG46" s="88">
        <f t="shared" si="16"/>
        <v>72</v>
      </c>
      <c r="AH46" s="80">
        <f t="shared" si="6"/>
        <v>1.1666666666666701</v>
      </c>
      <c r="AI46" s="19"/>
      <c r="AJ46" s="21"/>
      <c r="AK46" s="88">
        <f t="shared" si="17"/>
        <v>72</v>
      </c>
      <c r="AL46" s="80">
        <f t="shared" si="7"/>
        <v>1.1666666666666701</v>
      </c>
      <c r="AM46" s="19"/>
      <c r="AN46" s="21"/>
      <c r="AO46" s="89">
        <f t="shared" si="18"/>
        <v>72</v>
      </c>
    </row>
    <row r="47" spans="1:41">
      <c r="A47" s="87"/>
      <c r="B47" s="84">
        <v>1.1875</v>
      </c>
      <c r="C47" s="10"/>
      <c r="D47" s="15"/>
      <c r="E47" s="85">
        <f t="shared" si="8"/>
        <v>72</v>
      </c>
      <c r="F47" s="84">
        <f t="shared" si="0"/>
        <v>1.1875</v>
      </c>
      <c r="G47" s="10"/>
      <c r="H47" s="15"/>
      <c r="I47" s="85">
        <f t="shared" si="9"/>
        <v>72</v>
      </c>
      <c r="J47" s="84">
        <f t="shared" si="10"/>
        <v>1.1875</v>
      </c>
      <c r="K47" s="10"/>
      <c r="L47" s="15"/>
      <c r="M47" s="85">
        <f t="shared" si="11"/>
        <v>72</v>
      </c>
      <c r="N47" s="84">
        <f t="shared" si="1"/>
        <v>1.1875</v>
      </c>
      <c r="O47" s="10"/>
      <c r="P47" s="15"/>
      <c r="Q47" s="85">
        <f t="shared" si="12"/>
        <v>72</v>
      </c>
      <c r="R47" s="84">
        <f t="shared" si="2"/>
        <v>1.1875</v>
      </c>
      <c r="S47" s="24"/>
      <c r="T47" s="10"/>
      <c r="U47" s="85">
        <f t="shared" si="13"/>
        <v>72</v>
      </c>
      <c r="V47" s="84">
        <f t="shared" si="3"/>
        <v>1.1875</v>
      </c>
      <c r="W47" s="10"/>
      <c r="X47" s="15"/>
      <c r="Y47" s="85">
        <f t="shared" si="14"/>
        <v>72</v>
      </c>
      <c r="Z47" s="84">
        <f t="shared" si="4"/>
        <v>1.1875</v>
      </c>
      <c r="AA47" s="10"/>
      <c r="AB47" s="15"/>
      <c r="AC47" s="85">
        <f t="shared" si="15"/>
        <v>72</v>
      </c>
      <c r="AD47" s="84">
        <f t="shared" si="5"/>
        <v>1.1875</v>
      </c>
      <c r="AE47" s="10"/>
      <c r="AF47" s="15"/>
      <c r="AG47" s="85">
        <f t="shared" si="16"/>
        <v>72</v>
      </c>
      <c r="AH47" s="84">
        <f t="shared" si="6"/>
        <v>1.1875</v>
      </c>
      <c r="AI47" s="10"/>
      <c r="AJ47" s="15"/>
      <c r="AK47" s="85">
        <f t="shared" si="17"/>
        <v>72</v>
      </c>
      <c r="AL47" s="84">
        <f t="shared" si="7"/>
        <v>1.1875</v>
      </c>
      <c r="AM47" s="10"/>
      <c r="AN47" s="15"/>
      <c r="AO47" s="86">
        <f t="shared" si="18"/>
        <v>72</v>
      </c>
    </row>
    <row r="48" spans="1:41">
      <c r="A48" s="87"/>
      <c r="B48" s="80">
        <v>1.2083333333333299</v>
      </c>
      <c r="C48" s="19"/>
      <c r="D48" s="21"/>
      <c r="E48" s="88">
        <f t="shared" si="8"/>
        <v>72</v>
      </c>
      <c r="F48" s="80">
        <f t="shared" si="0"/>
        <v>1.2083333333333299</v>
      </c>
      <c r="G48" s="19"/>
      <c r="H48" s="21"/>
      <c r="I48" s="88">
        <f t="shared" si="9"/>
        <v>72</v>
      </c>
      <c r="J48" s="80">
        <f t="shared" si="10"/>
        <v>1.2083333333333299</v>
      </c>
      <c r="K48" s="19"/>
      <c r="L48" s="21"/>
      <c r="M48" s="88">
        <f t="shared" si="11"/>
        <v>72</v>
      </c>
      <c r="N48" s="80">
        <f t="shared" si="1"/>
        <v>1.2083333333333299</v>
      </c>
      <c r="O48" s="19"/>
      <c r="P48" s="21"/>
      <c r="Q48" s="88">
        <f t="shared" si="12"/>
        <v>72</v>
      </c>
      <c r="R48" s="80">
        <f t="shared" si="2"/>
        <v>1.2083333333333299</v>
      </c>
      <c r="S48" s="22"/>
      <c r="T48" s="19"/>
      <c r="U48" s="88">
        <f t="shared" si="13"/>
        <v>72</v>
      </c>
      <c r="V48" s="80">
        <f t="shared" si="3"/>
        <v>1.2083333333333299</v>
      </c>
      <c r="W48" s="19"/>
      <c r="X48" s="21"/>
      <c r="Y48" s="88">
        <f t="shared" si="14"/>
        <v>72</v>
      </c>
      <c r="Z48" s="80">
        <f t="shared" si="4"/>
        <v>1.2083333333333299</v>
      </c>
      <c r="AA48" s="19"/>
      <c r="AB48" s="21"/>
      <c r="AC48" s="88">
        <f t="shared" si="15"/>
        <v>72</v>
      </c>
      <c r="AD48" s="80">
        <f t="shared" si="5"/>
        <v>1.2083333333333299</v>
      </c>
      <c r="AE48" s="19"/>
      <c r="AF48" s="21"/>
      <c r="AG48" s="88">
        <f t="shared" si="16"/>
        <v>72</v>
      </c>
      <c r="AH48" s="80">
        <f t="shared" si="6"/>
        <v>1.2083333333333299</v>
      </c>
      <c r="AI48" s="19"/>
      <c r="AJ48" s="21"/>
      <c r="AK48" s="88">
        <f t="shared" si="17"/>
        <v>72</v>
      </c>
      <c r="AL48" s="80">
        <f t="shared" si="7"/>
        <v>1.2083333333333299</v>
      </c>
      <c r="AM48" s="19"/>
      <c r="AN48" s="21"/>
      <c r="AO48" s="89">
        <f t="shared" si="18"/>
        <v>72</v>
      </c>
    </row>
    <row r="49" spans="1:41">
      <c r="A49" s="87"/>
      <c r="B49" s="84">
        <v>1.2291666666666701</v>
      </c>
      <c r="C49" s="10"/>
      <c r="D49" s="15"/>
      <c r="E49" s="85">
        <f t="shared" si="8"/>
        <v>72</v>
      </c>
      <c r="F49" s="84">
        <f t="shared" si="0"/>
        <v>1.2291666666666701</v>
      </c>
      <c r="G49" s="10"/>
      <c r="H49" s="15"/>
      <c r="I49" s="85">
        <f t="shared" si="9"/>
        <v>72</v>
      </c>
      <c r="J49" s="84">
        <f t="shared" si="10"/>
        <v>1.2291666666666701</v>
      </c>
      <c r="K49" s="10"/>
      <c r="L49" s="15"/>
      <c r="M49" s="85">
        <f t="shared" si="11"/>
        <v>72</v>
      </c>
      <c r="N49" s="84">
        <f t="shared" si="1"/>
        <v>1.2291666666666701</v>
      </c>
      <c r="O49" s="10"/>
      <c r="P49" s="15"/>
      <c r="Q49" s="85">
        <f t="shared" si="12"/>
        <v>72</v>
      </c>
      <c r="R49" s="84">
        <f t="shared" si="2"/>
        <v>1.2291666666666701</v>
      </c>
      <c r="S49" s="24"/>
      <c r="T49" s="10"/>
      <c r="U49" s="85">
        <f t="shared" si="13"/>
        <v>72</v>
      </c>
      <c r="V49" s="84">
        <f t="shared" si="3"/>
        <v>1.2291666666666701</v>
      </c>
      <c r="W49" s="10"/>
      <c r="X49" s="15"/>
      <c r="Y49" s="85">
        <f t="shared" si="14"/>
        <v>72</v>
      </c>
      <c r="Z49" s="84">
        <f t="shared" si="4"/>
        <v>1.2291666666666701</v>
      </c>
      <c r="AA49" s="10"/>
      <c r="AB49" s="15"/>
      <c r="AC49" s="85">
        <f t="shared" si="15"/>
        <v>72</v>
      </c>
      <c r="AD49" s="84">
        <f t="shared" si="5"/>
        <v>1.2291666666666701</v>
      </c>
      <c r="AE49" s="10"/>
      <c r="AF49" s="15"/>
      <c r="AG49" s="85">
        <f t="shared" si="16"/>
        <v>72</v>
      </c>
      <c r="AH49" s="84">
        <f t="shared" si="6"/>
        <v>1.2291666666666701</v>
      </c>
      <c r="AI49" s="10"/>
      <c r="AJ49" s="15"/>
      <c r="AK49" s="85">
        <f t="shared" si="17"/>
        <v>72</v>
      </c>
      <c r="AL49" s="84">
        <f t="shared" si="7"/>
        <v>1.2291666666666701</v>
      </c>
      <c r="AM49" s="10"/>
      <c r="AN49" s="15"/>
      <c r="AO49" s="86">
        <f t="shared" si="18"/>
        <v>72</v>
      </c>
    </row>
    <row r="50" spans="1:41">
      <c r="A50" s="87"/>
      <c r="B50" s="80">
        <v>1.25</v>
      </c>
      <c r="C50" s="19"/>
      <c r="D50" s="21"/>
      <c r="E50" s="88">
        <f t="shared" si="8"/>
        <v>72</v>
      </c>
      <c r="F50" s="80">
        <f t="shared" si="0"/>
        <v>1.25</v>
      </c>
      <c r="G50" s="19"/>
      <c r="H50" s="21"/>
      <c r="I50" s="88">
        <f t="shared" si="9"/>
        <v>72</v>
      </c>
      <c r="J50" s="80">
        <f t="shared" si="10"/>
        <v>1.25</v>
      </c>
      <c r="K50" s="19"/>
      <c r="L50" s="21"/>
      <c r="M50" s="88">
        <f t="shared" si="11"/>
        <v>72</v>
      </c>
      <c r="N50" s="80">
        <f t="shared" si="1"/>
        <v>1.25</v>
      </c>
      <c r="O50" s="19"/>
      <c r="P50" s="21"/>
      <c r="Q50" s="88">
        <f t="shared" si="12"/>
        <v>72</v>
      </c>
      <c r="R50" s="80">
        <f t="shared" si="2"/>
        <v>1.25</v>
      </c>
      <c r="S50" s="22"/>
      <c r="T50" s="19"/>
      <c r="U50" s="88">
        <f t="shared" si="13"/>
        <v>72</v>
      </c>
      <c r="V50" s="80">
        <f t="shared" si="3"/>
        <v>1.25</v>
      </c>
      <c r="W50" s="19"/>
      <c r="X50" s="21"/>
      <c r="Y50" s="88">
        <f t="shared" si="14"/>
        <v>72</v>
      </c>
      <c r="Z50" s="80">
        <f t="shared" si="4"/>
        <v>1.25</v>
      </c>
      <c r="AA50" s="19"/>
      <c r="AB50" s="21"/>
      <c r="AC50" s="88">
        <f t="shared" si="15"/>
        <v>72</v>
      </c>
      <c r="AD50" s="80">
        <f t="shared" si="5"/>
        <v>1.25</v>
      </c>
      <c r="AE50" s="19"/>
      <c r="AF50" s="21"/>
      <c r="AG50" s="88">
        <f t="shared" si="16"/>
        <v>72</v>
      </c>
      <c r="AH50" s="80">
        <f t="shared" si="6"/>
        <v>1.25</v>
      </c>
      <c r="AI50" s="19"/>
      <c r="AJ50" s="21"/>
      <c r="AK50" s="88">
        <f t="shared" si="17"/>
        <v>72</v>
      </c>
      <c r="AL50" s="80">
        <f t="shared" si="7"/>
        <v>1.25</v>
      </c>
      <c r="AM50" s="19"/>
      <c r="AN50" s="21"/>
      <c r="AO50" s="89">
        <f t="shared" si="18"/>
        <v>72</v>
      </c>
    </row>
    <row r="51" spans="1:41">
      <c r="A51" s="87"/>
      <c r="B51" s="84">
        <v>1.2708333333333299</v>
      </c>
      <c r="C51" s="10"/>
      <c r="D51" s="15"/>
      <c r="E51" s="85">
        <f t="shared" si="8"/>
        <v>72</v>
      </c>
      <c r="F51" s="84">
        <f t="shared" si="0"/>
        <v>1.2708333333333299</v>
      </c>
      <c r="G51" s="10"/>
      <c r="H51" s="15"/>
      <c r="I51" s="85">
        <f t="shared" si="9"/>
        <v>72</v>
      </c>
      <c r="J51" s="84">
        <f t="shared" si="10"/>
        <v>1.2708333333333299</v>
      </c>
      <c r="K51" s="10"/>
      <c r="L51" s="15"/>
      <c r="M51" s="85">
        <f t="shared" si="11"/>
        <v>72</v>
      </c>
      <c r="N51" s="84">
        <f t="shared" si="1"/>
        <v>1.2708333333333299</v>
      </c>
      <c r="O51" s="10"/>
      <c r="P51" s="15"/>
      <c r="Q51" s="85">
        <f t="shared" si="12"/>
        <v>72</v>
      </c>
      <c r="R51" s="84">
        <f t="shared" si="2"/>
        <v>1.2708333333333299</v>
      </c>
      <c r="S51" s="24"/>
      <c r="T51" s="10"/>
      <c r="U51" s="85">
        <f t="shared" si="13"/>
        <v>72</v>
      </c>
      <c r="V51" s="84">
        <f t="shared" si="3"/>
        <v>1.2708333333333299</v>
      </c>
      <c r="W51" s="10"/>
      <c r="X51" s="15"/>
      <c r="Y51" s="85">
        <f t="shared" si="14"/>
        <v>72</v>
      </c>
      <c r="Z51" s="84">
        <f t="shared" si="4"/>
        <v>1.2708333333333299</v>
      </c>
      <c r="AA51" s="10"/>
      <c r="AB51" s="15"/>
      <c r="AC51" s="85">
        <f t="shared" si="15"/>
        <v>72</v>
      </c>
      <c r="AD51" s="84">
        <f t="shared" si="5"/>
        <v>1.2708333333333299</v>
      </c>
      <c r="AE51" s="10"/>
      <c r="AF51" s="15"/>
      <c r="AG51" s="85">
        <f t="shared" si="16"/>
        <v>72</v>
      </c>
      <c r="AH51" s="84">
        <f t="shared" si="6"/>
        <v>1.2708333333333299</v>
      </c>
      <c r="AI51" s="10"/>
      <c r="AJ51" s="15"/>
      <c r="AK51" s="85">
        <f t="shared" si="17"/>
        <v>72</v>
      </c>
      <c r="AL51" s="84">
        <f t="shared" si="7"/>
        <v>1.2708333333333299</v>
      </c>
      <c r="AM51" s="10"/>
      <c r="AN51" s="15"/>
      <c r="AO51" s="86">
        <f t="shared" si="18"/>
        <v>72</v>
      </c>
    </row>
    <row r="52" spans="1:41" ht="15.75" thickBot="1">
      <c r="A52" s="95"/>
      <c r="B52" s="96">
        <v>1.2916666666666701</v>
      </c>
      <c r="C52" s="7"/>
      <c r="D52" s="14"/>
      <c r="E52" s="97">
        <f t="shared" si="8"/>
        <v>72</v>
      </c>
      <c r="F52" s="96">
        <f t="shared" si="0"/>
        <v>1.2916666666666701</v>
      </c>
      <c r="G52" s="7"/>
      <c r="H52" s="14"/>
      <c r="I52" s="97">
        <f t="shared" si="9"/>
        <v>72</v>
      </c>
      <c r="J52" s="96">
        <f t="shared" si="10"/>
        <v>1.2916666666666701</v>
      </c>
      <c r="K52" s="7"/>
      <c r="L52" s="14"/>
      <c r="M52" s="97">
        <f t="shared" si="11"/>
        <v>72</v>
      </c>
      <c r="N52" s="96">
        <f t="shared" si="1"/>
        <v>1.2916666666666701</v>
      </c>
      <c r="O52" s="7"/>
      <c r="P52" s="14"/>
      <c r="Q52" s="97">
        <f t="shared" si="12"/>
        <v>72</v>
      </c>
      <c r="R52" s="96">
        <f t="shared" si="2"/>
        <v>1.2916666666666701</v>
      </c>
      <c r="S52" s="2"/>
      <c r="T52" s="7"/>
      <c r="U52" s="97">
        <f t="shared" si="13"/>
        <v>72</v>
      </c>
      <c r="V52" s="96">
        <f t="shared" si="3"/>
        <v>1.2916666666666701</v>
      </c>
      <c r="W52" s="7"/>
      <c r="X52" s="14"/>
      <c r="Y52" s="97">
        <f t="shared" si="14"/>
        <v>72</v>
      </c>
      <c r="Z52" s="96">
        <f t="shared" si="4"/>
        <v>1.2916666666666701</v>
      </c>
      <c r="AA52" s="7"/>
      <c r="AB52" s="14"/>
      <c r="AC52" s="97">
        <f t="shared" si="15"/>
        <v>72</v>
      </c>
      <c r="AD52" s="96">
        <f t="shared" si="5"/>
        <v>1.2916666666666701</v>
      </c>
      <c r="AE52" s="7"/>
      <c r="AF52" s="14"/>
      <c r="AG52" s="97">
        <f t="shared" si="16"/>
        <v>72</v>
      </c>
      <c r="AH52" s="96">
        <f t="shared" si="6"/>
        <v>1.2916666666666701</v>
      </c>
      <c r="AI52" s="7"/>
      <c r="AJ52" s="14"/>
      <c r="AK52" s="97">
        <f t="shared" si="17"/>
        <v>72</v>
      </c>
      <c r="AL52" s="96">
        <f t="shared" si="7"/>
        <v>1.2916666666666701</v>
      </c>
      <c r="AM52" s="7"/>
      <c r="AN52" s="14"/>
      <c r="AO52" s="98">
        <f t="shared" si="18"/>
        <v>72</v>
      </c>
    </row>
    <row r="53" spans="1:41">
      <c r="A53" s="79" t="s">
        <v>8</v>
      </c>
      <c r="B53" s="117"/>
      <c r="C53" s="9">
        <f>MIN(C5:C52)</f>
        <v>0</v>
      </c>
      <c r="D53" s="48">
        <f t="shared" ref="D53:AN53" si="19">MIN(D5:D52)</f>
        <v>0</v>
      </c>
      <c r="E53" s="120"/>
      <c r="F53" s="117"/>
      <c r="G53" s="9">
        <f t="shared" si="19"/>
        <v>0</v>
      </c>
      <c r="H53" s="48">
        <f t="shared" si="19"/>
        <v>0</v>
      </c>
      <c r="I53" s="120"/>
      <c r="J53" s="117"/>
      <c r="K53" s="9">
        <f t="shared" si="19"/>
        <v>0</v>
      </c>
      <c r="L53" s="12">
        <f t="shared" si="19"/>
        <v>0</v>
      </c>
      <c r="M53" s="112"/>
      <c r="N53" s="117"/>
      <c r="O53" s="9">
        <f t="shared" si="19"/>
        <v>0</v>
      </c>
      <c r="P53" s="48">
        <f t="shared" si="19"/>
        <v>0</v>
      </c>
      <c r="Q53" s="120"/>
      <c r="R53" s="117"/>
      <c r="S53" s="18">
        <f t="shared" si="19"/>
        <v>0</v>
      </c>
      <c r="T53" s="9">
        <f t="shared" si="19"/>
        <v>0</v>
      </c>
      <c r="U53" s="112"/>
      <c r="V53" s="117"/>
      <c r="W53" s="9">
        <f t="shared" si="19"/>
        <v>0</v>
      </c>
      <c r="X53" s="12">
        <f t="shared" si="19"/>
        <v>0</v>
      </c>
      <c r="Y53" s="112"/>
      <c r="Z53" s="117"/>
      <c r="AA53" s="9">
        <f t="shared" si="19"/>
        <v>0</v>
      </c>
      <c r="AB53" s="12">
        <f t="shared" si="19"/>
        <v>0</v>
      </c>
      <c r="AC53" s="112"/>
      <c r="AD53" s="117"/>
      <c r="AE53" s="9">
        <f t="shared" si="19"/>
        <v>0</v>
      </c>
      <c r="AF53" s="12">
        <f t="shared" si="19"/>
        <v>0</v>
      </c>
      <c r="AG53" s="112"/>
      <c r="AH53" s="117"/>
      <c r="AI53" s="9">
        <f t="shared" si="19"/>
        <v>0</v>
      </c>
      <c r="AJ53" s="12">
        <f t="shared" si="19"/>
        <v>0</v>
      </c>
      <c r="AK53" s="112"/>
      <c r="AL53" s="117"/>
      <c r="AM53" s="9">
        <f t="shared" si="19"/>
        <v>0</v>
      </c>
      <c r="AN53" s="12">
        <f t="shared" si="19"/>
        <v>0</v>
      </c>
      <c r="AO53" s="115"/>
    </row>
    <row r="54" spans="1:41" ht="15.75" thickBot="1">
      <c r="A54" s="99" t="s">
        <v>9</v>
      </c>
      <c r="B54" s="118"/>
      <c r="C54" s="33">
        <f>MAX(C5:C52)</f>
        <v>0</v>
      </c>
      <c r="D54" s="49">
        <f t="shared" ref="D54:AN54" si="20">MAX(D5:D52)</f>
        <v>0</v>
      </c>
      <c r="E54" s="121"/>
      <c r="F54" s="118"/>
      <c r="G54" s="33">
        <f t="shared" si="20"/>
        <v>0</v>
      </c>
      <c r="H54" s="49">
        <f t="shared" si="20"/>
        <v>0</v>
      </c>
      <c r="I54" s="121"/>
      <c r="J54" s="118"/>
      <c r="K54" s="33">
        <f t="shared" si="20"/>
        <v>0</v>
      </c>
      <c r="L54" s="33">
        <f t="shared" si="20"/>
        <v>0</v>
      </c>
      <c r="M54" s="113"/>
      <c r="N54" s="118"/>
      <c r="O54" s="33">
        <f t="shared" si="20"/>
        <v>0</v>
      </c>
      <c r="P54" s="49">
        <f t="shared" si="20"/>
        <v>0</v>
      </c>
      <c r="Q54" s="121"/>
      <c r="R54" s="118"/>
      <c r="S54" s="35">
        <f t="shared" si="20"/>
        <v>0</v>
      </c>
      <c r="T54" s="33">
        <f t="shared" si="20"/>
        <v>0</v>
      </c>
      <c r="U54" s="113"/>
      <c r="V54" s="118"/>
      <c r="W54" s="33">
        <f t="shared" si="20"/>
        <v>0</v>
      </c>
      <c r="X54" s="34">
        <f t="shared" si="20"/>
        <v>0</v>
      </c>
      <c r="Y54" s="113"/>
      <c r="Z54" s="118"/>
      <c r="AA54" s="33">
        <f t="shared" si="20"/>
        <v>0</v>
      </c>
      <c r="AB54" s="34">
        <f t="shared" si="20"/>
        <v>0</v>
      </c>
      <c r="AC54" s="113"/>
      <c r="AD54" s="118"/>
      <c r="AE54" s="33">
        <f t="shared" si="20"/>
        <v>0</v>
      </c>
      <c r="AF54" s="34">
        <f t="shared" si="20"/>
        <v>0</v>
      </c>
      <c r="AG54" s="113"/>
      <c r="AH54" s="118"/>
      <c r="AI54" s="33">
        <f t="shared" si="20"/>
        <v>0</v>
      </c>
      <c r="AJ54" s="34">
        <f t="shared" si="20"/>
        <v>0</v>
      </c>
      <c r="AK54" s="113"/>
      <c r="AL54" s="118"/>
      <c r="AM54" s="19">
        <f t="shared" si="20"/>
        <v>0</v>
      </c>
      <c r="AN54" s="21">
        <f t="shared" si="20"/>
        <v>0</v>
      </c>
      <c r="AO54" s="116"/>
    </row>
    <row r="55" spans="1:41" ht="20.25" customHeight="1" thickBot="1">
      <c r="A55" s="100" t="s">
        <v>10</v>
      </c>
      <c r="B55" s="119"/>
      <c r="C55" s="32" t="e">
        <f>AVERAGE(C5:C52)</f>
        <v>#DIV/0!</v>
      </c>
      <c r="D55" s="50" t="e">
        <f t="shared" ref="D55:AN55" si="21">AVERAGE(D5:D52)</f>
        <v>#DIV/0!</v>
      </c>
      <c r="E55" s="122"/>
      <c r="F55" s="119"/>
      <c r="G55" s="32" t="e">
        <f t="shared" si="21"/>
        <v>#DIV/0!</v>
      </c>
      <c r="H55" s="50" t="e">
        <f t="shared" si="21"/>
        <v>#DIV/0!</v>
      </c>
      <c r="I55" s="122"/>
      <c r="J55" s="119"/>
      <c r="K55" s="32" t="e">
        <f t="shared" si="21"/>
        <v>#DIV/0!</v>
      </c>
      <c r="L55" s="47" t="e">
        <f t="shared" si="21"/>
        <v>#DIV/0!</v>
      </c>
      <c r="M55" s="114"/>
      <c r="N55" s="119"/>
      <c r="O55" s="32" t="e">
        <f t="shared" si="21"/>
        <v>#DIV/0!</v>
      </c>
      <c r="P55" s="2" t="e">
        <f t="shared" si="21"/>
        <v>#DIV/0!</v>
      </c>
      <c r="Q55" s="122"/>
      <c r="R55" s="119"/>
      <c r="S55" s="32" t="e">
        <f t="shared" si="21"/>
        <v>#DIV/0!</v>
      </c>
      <c r="T55" s="47" t="e">
        <f t="shared" si="21"/>
        <v>#DIV/0!</v>
      </c>
      <c r="U55" s="114"/>
      <c r="V55" s="119"/>
      <c r="W55" s="32" t="e">
        <f t="shared" si="21"/>
        <v>#DIV/0!</v>
      </c>
      <c r="X55" s="47" t="e">
        <f t="shared" si="21"/>
        <v>#DIV/0!</v>
      </c>
      <c r="Y55" s="114"/>
      <c r="Z55" s="119"/>
      <c r="AA55" s="32" t="e">
        <f t="shared" si="21"/>
        <v>#DIV/0!</v>
      </c>
      <c r="AB55" s="47" t="e">
        <f t="shared" si="21"/>
        <v>#DIV/0!</v>
      </c>
      <c r="AC55" s="114"/>
      <c r="AD55" s="119"/>
      <c r="AE55" s="32" t="e">
        <f t="shared" si="21"/>
        <v>#DIV/0!</v>
      </c>
      <c r="AF55" s="47" t="e">
        <f t="shared" si="21"/>
        <v>#DIV/0!</v>
      </c>
      <c r="AG55" s="114"/>
      <c r="AH55" s="119"/>
      <c r="AI55" s="32" t="e">
        <f t="shared" si="21"/>
        <v>#DIV/0!</v>
      </c>
      <c r="AJ55" s="47" t="e">
        <f t="shared" si="21"/>
        <v>#DIV/0!</v>
      </c>
      <c r="AK55" s="114"/>
      <c r="AL55" s="119"/>
      <c r="AM55" s="32" t="e">
        <f t="shared" si="21"/>
        <v>#DIV/0!</v>
      </c>
      <c r="AN55" s="72" t="e">
        <f t="shared" si="21"/>
        <v>#DIV/0!</v>
      </c>
      <c r="AO55" s="114"/>
    </row>
    <row r="56" spans="1:41" ht="32.25" customHeight="1" thickBot="1">
      <c r="A56" s="101" t="s">
        <v>22</v>
      </c>
      <c r="B56" s="71"/>
      <c r="C56" s="102" t="e">
        <f>STDEV(C5:C52)</f>
        <v>#DIV/0!</v>
      </c>
      <c r="D56" s="102" t="e">
        <f t="shared" ref="D56:AN56" si="22">STDEV(D5:D52)</f>
        <v>#DIV/0!</v>
      </c>
      <c r="E56" s="102"/>
      <c r="F56" s="102"/>
      <c r="G56" s="102" t="e">
        <f t="shared" si="22"/>
        <v>#DIV/0!</v>
      </c>
      <c r="H56" s="103" t="e">
        <f t="shared" si="22"/>
        <v>#DIV/0!</v>
      </c>
      <c r="I56" s="102"/>
      <c r="J56" s="102"/>
      <c r="K56" s="102" t="e">
        <f t="shared" si="22"/>
        <v>#DIV/0!</v>
      </c>
      <c r="L56" s="102" t="e">
        <f t="shared" si="22"/>
        <v>#DIV/0!</v>
      </c>
      <c r="M56" s="102"/>
      <c r="N56" s="102"/>
      <c r="O56" s="102" t="e">
        <f t="shared" si="22"/>
        <v>#DIV/0!</v>
      </c>
      <c r="P56" s="102" t="e">
        <f t="shared" si="22"/>
        <v>#DIV/0!</v>
      </c>
      <c r="Q56" s="102"/>
      <c r="R56" s="102"/>
      <c r="S56" s="102" t="e">
        <f t="shared" si="22"/>
        <v>#DIV/0!</v>
      </c>
      <c r="T56" s="102" t="e">
        <f t="shared" si="22"/>
        <v>#DIV/0!</v>
      </c>
      <c r="U56" s="102"/>
      <c r="V56" s="102"/>
      <c r="W56" s="102" t="e">
        <f t="shared" si="22"/>
        <v>#DIV/0!</v>
      </c>
      <c r="X56" s="102" t="e">
        <f t="shared" si="22"/>
        <v>#DIV/0!</v>
      </c>
      <c r="Y56" s="102"/>
      <c r="Z56" s="102"/>
      <c r="AA56" s="102" t="e">
        <f t="shared" si="22"/>
        <v>#DIV/0!</v>
      </c>
      <c r="AB56" s="102" t="e">
        <f t="shared" si="22"/>
        <v>#DIV/0!</v>
      </c>
      <c r="AC56" s="102"/>
      <c r="AD56" s="102"/>
      <c r="AE56" s="102" t="e">
        <f t="shared" si="22"/>
        <v>#DIV/0!</v>
      </c>
      <c r="AF56" s="102" t="e">
        <f t="shared" si="22"/>
        <v>#DIV/0!</v>
      </c>
      <c r="AG56" s="102"/>
      <c r="AH56" s="102"/>
      <c r="AI56" s="102" t="e">
        <f t="shared" si="22"/>
        <v>#DIV/0!</v>
      </c>
      <c r="AJ56" s="102" t="e">
        <f t="shared" si="22"/>
        <v>#DIV/0!</v>
      </c>
      <c r="AK56" s="102"/>
      <c r="AL56" s="102"/>
      <c r="AM56" s="102" t="e">
        <f t="shared" si="22"/>
        <v>#DIV/0!</v>
      </c>
      <c r="AN56" s="102" t="e">
        <f t="shared" si="22"/>
        <v>#DIV/0!</v>
      </c>
      <c r="AO56" s="104"/>
    </row>
  </sheetData>
  <mergeCells count="35">
    <mergeCell ref="Y53:Y55"/>
    <mergeCell ref="M53:M55"/>
    <mergeCell ref="AL53:AL55"/>
    <mergeCell ref="AO53:AO55"/>
    <mergeCell ref="B1:V1"/>
    <mergeCell ref="W1:Y1"/>
    <mergeCell ref="Z53:Z55"/>
    <mergeCell ref="AC53:AC55"/>
    <mergeCell ref="AD53:AD55"/>
    <mergeCell ref="AG53:AG55"/>
    <mergeCell ref="AH53:AH55"/>
    <mergeCell ref="AK53:AK55"/>
    <mergeCell ref="N53:N55"/>
    <mergeCell ref="Q53:Q55"/>
    <mergeCell ref="R53:R55"/>
    <mergeCell ref="U53:U55"/>
    <mergeCell ref="V53:V55"/>
    <mergeCell ref="B53:B55"/>
    <mergeCell ref="E53:E55"/>
    <mergeCell ref="F53:F55"/>
    <mergeCell ref="I53:I55"/>
    <mergeCell ref="J53:J55"/>
    <mergeCell ref="A2:A4"/>
    <mergeCell ref="AJ2:AL2"/>
    <mergeCell ref="AM2:AO2"/>
    <mergeCell ref="B3:D3"/>
    <mergeCell ref="F3:H3"/>
    <mergeCell ref="J3:L3"/>
    <mergeCell ref="N3:P3"/>
    <mergeCell ref="R3:T3"/>
    <mergeCell ref="V3:X3"/>
    <mergeCell ref="Z3:AB3"/>
    <mergeCell ref="AD3:AF3"/>
    <mergeCell ref="AH3:AJ3"/>
    <mergeCell ref="AL3:AN3"/>
  </mergeCells>
  <pageMargins left="0.7" right="0.7" top="0.75" bottom="0.75" header="0.3" footer="0.3"/>
  <pageSetup orientation="portrait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O56"/>
  <sheetViews>
    <sheetView zoomScale="85" zoomScaleNormal="85" workbookViewId="0">
      <selection activeCell="E4" sqref="E4"/>
    </sheetView>
  </sheetViews>
  <sheetFormatPr defaultRowHeight="15"/>
  <cols>
    <col min="1" max="1" width="8.140625" style="1" customWidth="1"/>
    <col min="2" max="2" width="5.7109375" style="1" customWidth="1"/>
    <col min="3" max="3" width="5.28515625" style="1" customWidth="1"/>
    <col min="4" max="4" width="5.140625" style="1" customWidth="1"/>
    <col min="5" max="5" width="3" style="1" customWidth="1"/>
    <col min="6" max="7" width="5.5703125" style="1" customWidth="1"/>
    <col min="8" max="8" width="5.7109375" style="1" customWidth="1"/>
    <col min="9" max="9" width="3.42578125" style="1" customWidth="1"/>
    <col min="10" max="12" width="5.7109375" style="1" customWidth="1"/>
    <col min="13" max="13" width="3.42578125" style="1" customWidth="1"/>
    <col min="14" max="15" width="5.7109375" style="1" customWidth="1"/>
    <col min="16" max="16" width="5.42578125" style="1" customWidth="1"/>
    <col min="17" max="17" width="3.42578125" style="1" customWidth="1"/>
    <col min="18" max="20" width="5.7109375" style="1" customWidth="1"/>
    <col min="21" max="21" width="3.42578125" style="1" customWidth="1"/>
    <col min="22" max="24" width="5.7109375" style="1" customWidth="1"/>
    <col min="25" max="25" width="3.140625" style="1" customWidth="1"/>
    <col min="26" max="28" width="5.7109375" style="1" customWidth="1"/>
    <col min="29" max="29" width="3.28515625" style="1" customWidth="1"/>
    <col min="30" max="32" width="5.7109375" style="1" customWidth="1"/>
    <col min="33" max="33" width="3.140625" style="1" customWidth="1"/>
    <col min="34" max="36" width="5.7109375" style="1" customWidth="1"/>
    <col min="37" max="37" width="3.7109375" style="1" customWidth="1"/>
    <col min="38" max="40" width="5.7109375" style="1" customWidth="1"/>
    <col min="41" max="41" width="3.85546875" style="1" customWidth="1"/>
    <col min="42" max="16384" width="9.140625" style="1"/>
  </cols>
  <sheetData>
    <row r="1" spans="1:41" ht="47.25" customHeight="1" thickBot="1">
      <c r="A1" s="73"/>
      <c r="B1" s="131" t="s">
        <v>20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0">
        <f>'18'!W1:Y1</f>
        <v>42125</v>
      </c>
      <c r="X1" s="136"/>
      <c r="Y1" s="136"/>
      <c r="Z1" s="74"/>
      <c r="AA1" s="74"/>
      <c r="AB1" s="74"/>
      <c r="AC1" s="74"/>
      <c r="AD1" s="74"/>
      <c r="AE1" s="74"/>
      <c r="AF1" s="74"/>
      <c r="AG1" s="74"/>
      <c r="AH1" s="73"/>
      <c r="AI1" s="73"/>
      <c r="AJ1" s="73"/>
      <c r="AK1" s="73"/>
      <c r="AL1" s="73"/>
      <c r="AM1" s="73"/>
      <c r="AN1" s="73"/>
      <c r="AO1" s="73"/>
    </row>
    <row r="2" spans="1:41" ht="21.75" thickBot="1">
      <c r="A2" s="123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3" t="str">
        <f>'18'!N2</f>
        <v>Std.Temp                                Mim  ≥ 72 °C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  <c r="AD2" s="5"/>
      <c r="AE2" s="5"/>
      <c r="AF2" s="5"/>
      <c r="AG2" s="5"/>
      <c r="AH2" s="5"/>
      <c r="AI2" s="5"/>
      <c r="AJ2" s="132">
        <f>'18'!AJ2:AL2+1</f>
        <v>42143</v>
      </c>
      <c r="AK2" s="132"/>
      <c r="AL2" s="132"/>
      <c r="AM2" s="133" t="s">
        <v>7</v>
      </c>
      <c r="AN2" s="133"/>
      <c r="AO2" s="134"/>
    </row>
    <row r="3" spans="1:41" ht="22.5" customHeight="1" thickBot="1">
      <c r="A3" s="124"/>
      <c r="B3" s="126" t="s">
        <v>14</v>
      </c>
      <c r="C3" s="127"/>
      <c r="D3" s="128"/>
      <c r="E3" s="75">
        <f>'18'!E3</f>
        <v>72</v>
      </c>
      <c r="F3" s="126" t="s">
        <v>15</v>
      </c>
      <c r="G3" s="127"/>
      <c r="H3" s="128"/>
      <c r="I3" s="75">
        <f>E3</f>
        <v>72</v>
      </c>
      <c r="J3" s="129" t="s">
        <v>16</v>
      </c>
      <c r="K3" s="127"/>
      <c r="L3" s="128"/>
      <c r="M3" s="75">
        <f>I3</f>
        <v>72</v>
      </c>
      <c r="N3" s="126" t="s">
        <v>17</v>
      </c>
      <c r="O3" s="127"/>
      <c r="P3" s="128"/>
      <c r="Q3" s="75">
        <f>M3</f>
        <v>72</v>
      </c>
      <c r="R3" s="129" t="s">
        <v>18</v>
      </c>
      <c r="S3" s="127"/>
      <c r="T3" s="127"/>
      <c r="U3" s="76">
        <f>Q3</f>
        <v>72</v>
      </c>
      <c r="V3" s="126" t="s">
        <v>19</v>
      </c>
      <c r="W3" s="127"/>
      <c r="X3" s="128"/>
      <c r="Y3" s="75">
        <f>U3</f>
        <v>72</v>
      </c>
      <c r="Z3" s="129" t="s">
        <v>0</v>
      </c>
      <c r="AA3" s="127"/>
      <c r="AB3" s="128"/>
      <c r="AC3" s="75">
        <f>Y3</f>
        <v>72</v>
      </c>
      <c r="AD3" s="126" t="s">
        <v>1</v>
      </c>
      <c r="AE3" s="127"/>
      <c r="AF3" s="128"/>
      <c r="AG3" s="75">
        <f>AC3</f>
        <v>72</v>
      </c>
      <c r="AH3" s="129" t="s">
        <v>2</v>
      </c>
      <c r="AI3" s="127"/>
      <c r="AJ3" s="128"/>
      <c r="AK3" s="75">
        <f>AG3</f>
        <v>72</v>
      </c>
      <c r="AL3" s="126" t="s">
        <v>3</v>
      </c>
      <c r="AM3" s="127"/>
      <c r="AN3" s="128"/>
      <c r="AO3" s="75">
        <f>AK3</f>
        <v>72</v>
      </c>
    </row>
    <row r="4" spans="1:41" ht="39.75" customHeight="1" thickBot="1">
      <c r="A4" s="125"/>
      <c r="B4" s="77" t="s">
        <v>4</v>
      </c>
      <c r="C4" s="6" t="s">
        <v>5</v>
      </c>
      <c r="D4" s="11" t="s">
        <v>6</v>
      </c>
      <c r="E4" s="78" t="s">
        <v>8</v>
      </c>
      <c r="F4" s="77" t="s">
        <v>4</v>
      </c>
      <c r="G4" s="6" t="s">
        <v>5</v>
      </c>
      <c r="H4" s="11" t="s">
        <v>6</v>
      </c>
      <c r="I4" s="78" t="s">
        <v>8</v>
      </c>
      <c r="J4" s="77" t="s">
        <v>4</v>
      </c>
      <c r="K4" s="6" t="s">
        <v>5</v>
      </c>
      <c r="L4" s="11" t="s">
        <v>6</v>
      </c>
      <c r="M4" s="78" t="s">
        <v>8</v>
      </c>
      <c r="N4" s="77" t="s">
        <v>4</v>
      </c>
      <c r="O4" s="6" t="s">
        <v>5</v>
      </c>
      <c r="P4" s="11" t="s">
        <v>6</v>
      </c>
      <c r="Q4" s="78" t="s">
        <v>8</v>
      </c>
      <c r="R4" s="77" t="s">
        <v>4</v>
      </c>
      <c r="S4" s="16" t="s">
        <v>5</v>
      </c>
      <c r="T4" s="6" t="s">
        <v>6</v>
      </c>
      <c r="U4" s="78" t="s">
        <v>8</v>
      </c>
      <c r="V4" s="77" t="s">
        <v>4</v>
      </c>
      <c r="W4" s="6" t="s">
        <v>5</v>
      </c>
      <c r="X4" s="11" t="s">
        <v>6</v>
      </c>
      <c r="Y4" s="78" t="s">
        <v>8</v>
      </c>
      <c r="Z4" s="77" t="s">
        <v>4</v>
      </c>
      <c r="AA4" s="6" t="s">
        <v>5</v>
      </c>
      <c r="AB4" s="11" t="s">
        <v>6</v>
      </c>
      <c r="AC4" s="78" t="s">
        <v>8</v>
      </c>
      <c r="AD4" s="77" t="s">
        <v>4</v>
      </c>
      <c r="AE4" s="6" t="s">
        <v>5</v>
      </c>
      <c r="AF4" s="11" t="s">
        <v>6</v>
      </c>
      <c r="AG4" s="78" t="s">
        <v>8</v>
      </c>
      <c r="AH4" s="77" t="s">
        <v>4</v>
      </c>
      <c r="AI4" s="6" t="s">
        <v>5</v>
      </c>
      <c r="AJ4" s="11" t="s">
        <v>6</v>
      </c>
      <c r="AK4" s="78" t="s">
        <v>8</v>
      </c>
      <c r="AL4" s="77" t="s">
        <v>4</v>
      </c>
      <c r="AM4" s="6" t="s">
        <v>5</v>
      </c>
      <c r="AN4" s="11" t="s">
        <v>6</v>
      </c>
      <c r="AO4" s="78" t="s">
        <v>8</v>
      </c>
    </row>
    <row r="5" spans="1:41">
      <c r="A5" s="79" t="s">
        <v>11</v>
      </c>
      <c r="B5" s="80">
        <v>0.3125</v>
      </c>
      <c r="C5" s="19"/>
      <c r="D5" s="20"/>
      <c r="E5" s="81">
        <f>'18'!E5</f>
        <v>72</v>
      </c>
      <c r="F5" s="80">
        <f>B5</f>
        <v>0.3125</v>
      </c>
      <c r="G5" s="19"/>
      <c r="H5" s="20"/>
      <c r="I5" s="81">
        <f>E5</f>
        <v>72</v>
      </c>
      <c r="J5" s="80">
        <f>F5</f>
        <v>0.3125</v>
      </c>
      <c r="K5" s="19"/>
      <c r="L5" s="21"/>
      <c r="M5" s="81">
        <f>I5</f>
        <v>72</v>
      </c>
      <c r="N5" s="80">
        <f>J5</f>
        <v>0.3125</v>
      </c>
      <c r="O5" s="19"/>
      <c r="P5" s="21"/>
      <c r="Q5" s="81">
        <f>M5</f>
        <v>72</v>
      </c>
      <c r="R5" s="80">
        <f>N5</f>
        <v>0.3125</v>
      </c>
      <c r="S5" s="22"/>
      <c r="T5" s="23"/>
      <c r="U5" s="81">
        <f>Q5</f>
        <v>72</v>
      </c>
      <c r="V5" s="80">
        <f>R5</f>
        <v>0.3125</v>
      </c>
      <c r="W5" s="19"/>
      <c r="X5" s="21"/>
      <c r="Y5" s="81">
        <f>U5</f>
        <v>72</v>
      </c>
      <c r="Z5" s="80">
        <f>V5</f>
        <v>0.3125</v>
      </c>
      <c r="AA5" s="19"/>
      <c r="AB5" s="21"/>
      <c r="AC5" s="81">
        <f>Y5</f>
        <v>72</v>
      </c>
      <c r="AD5" s="80">
        <f>Z5</f>
        <v>0.3125</v>
      </c>
      <c r="AE5" s="19"/>
      <c r="AF5" s="21"/>
      <c r="AG5" s="81">
        <f>AC5</f>
        <v>72</v>
      </c>
      <c r="AH5" s="80">
        <f>AD5</f>
        <v>0.3125</v>
      </c>
      <c r="AI5" s="19"/>
      <c r="AJ5" s="20"/>
      <c r="AK5" s="81">
        <f>AG5</f>
        <v>72</v>
      </c>
      <c r="AL5" s="80">
        <f>AH5</f>
        <v>0.3125</v>
      </c>
      <c r="AM5" s="19"/>
      <c r="AN5" s="21"/>
      <c r="AO5" s="82">
        <f>AK5</f>
        <v>72</v>
      </c>
    </row>
    <row r="6" spans="1:41">
      <c r="A6" s="83"/>
      <c r="B6" s="84">
        <v>0.33333333333333331</v>
      </c>
      <c r="C6" s="10"/>
      <c r="D6" s="15"/>
      <c r="E6" s="85">
        <f>E5</f>
        <v>72</v>
      </c>
      <c r="F6" s="84">
        <f t="shared" ref="F6:F52" si="0">B6</f>
        <v>0.33333333333333331</v>
      </c>
      <c r="G6" s="10"/>
      <c r="H6" s="15"/>
      <c r="I6" s="85">
        <f>I5</f>
        <v>72</v>
      </c>
      <c r="J6" s="84">
        <f t="shared" ref="J6:J52" si="1">F6</f>
        <v>0.33333333333333331</v>
      </c>
      <c r="K6" s="10"/>
      <c r="L6" s="15"/>
      <c r="M6" s="85">
        <f>M5</f>
        <v>72</v>
      </c>
      <c r="N6" s="84">
        <f t="shared" ref="N6:N52" si="2">J6</f>
        <v>0.33333333333333331</v>
      </c>
      <c r="O6" s="10"/>
      <c r="P6" s="15"/>
      <c r="Q6" s="85">
        <f>Q5</f>
        <v>72</v>
      </c>
      <c r="R6" s="84">
        <f t="shared" ref="R6:R52" si="3">N6</f>
        <v>0.33333333333333331</v>
      </c>
      <c r="S6" s="24"/>
      <c r="T6" s="10"/>
      <c r="U6" s="85">
        <f>U5</f>
        <v>72</v>
      </c>
      <c r="V6" s="84">
        <f t="shared" ref="V6:V52" si="4">R6</f>
        <v>0.33333333333333331</v>
      </c>
      <c r="W6" s="10"/>
      <c r="X6" s="15"/>
      <c r="Y6" s="85">
        <f>Y5</f>
        <v>72</v>
      </c>
      <c r="Z6" s="84">
        <f t="shared" ref="Z6:Z52" si="5">V6</f>
        <v>0.33333333333333331</v>
      </c>
      <c r="AA6" s="10"/>
      <c r="AB6" s="15"/>
      <c r="AC6" s="85">
        <f>AC5</f>
        <v>72</v>
      </c>
      <c r="AD6" s="84">
        <f t="shared" ref="AD6:AD52" si="6">Z6</f>
        <v>0.33333333333333331</v>
      </c>
      <c r="AE6" s="10"/>
      <c r="AF6" s="15"/>
      <c r="AG6" s="85">
        <f>AG5</f>
        <v>72</v>
      </c>
      <c r="AH6" s="84">
        <f t="shared" ref="AH6:AH52" si="7">AD6</f>
        <v>0.33333333333333331</v>
      </c>
      <c r="AI6" s="25"/>
      <c r="AJ6" s="26"/>
      <c r="AK6" s="85">
        <f>AK5</f>
        <v>72</v>
      </c>
      <c r="AL6" s="84">
        <f t="shared" ref="AL6:AL52" si="8">AH6</f>
        <v>0.33333333333333331</v>
      </c>
      <c r="AM6" s="10"/>
      <c r="AN6" s="15"/>
      <c r="AO6" s="86">
        <f>AO5</f>
        <v>72</v>
      </c>
    </row>
    <row r="7" spans="1:41">
      <c r="A7" s="87"/>
      <c r="B7" s="80">
        <v>0.35416666666666702</v>
      </c>
      <c r="C7" s="19"/>
      <c r="D7" s="21"/>
      <c r="E7" s="88">
        <f t="shared" ref="E7:E52" si="9">E6</f>
        <v>72</v>
      </c>
      <c r="F7" s="80">
        <f t="shared" si="0"/>
        <v>0.35416666666666702</v>
      </c>
      <c r="G7" s="19"/>
      <c r="H7" s="21"/>
      <c r="I7" s="88">
        <f t="shared" ref="I7:I52" si="10">I6</f>
        <v>72</v>
      </c>
      <c r="J7" s="80">
        <f t="shared" si="1"/>
        <v>0.35416666666666702</v>
      </c>
      <c r="K7" s="19"/>
      <c r="L7" s="21"/>
      <c r="M7" s="88">
        <f t="shared" ref="M7:M52" si="11">M6</f>
        <v>72</v>
      </c>
      <c r="N7" s="80">
        <f t="shared" si="2"/>
        <v>0.35416666666666702</v>
      </c>
      <c r="O7" s="19"/>
      <c r="P7" s="21"/>
      <c r="Q7" s="88">
        <f t="shared" ref="Q7:Q52" si="12">Q6</f>
        <v>72</v>
      </c>
      <c r="R7" s="80">
        <f t="shared" si="3"/>
        <v>0.35416666666666702</v>
      </c>
      <c r="S7" s="22"/>
      <c r="T7" s="19"/>
      <c r="U7" s="88">
        <f t="shared" ref="U7:U52" si="13">U6</f>
        <v>72</v>
      </c>
      <c r="V7" s="80">
        <f t="shared" si="4"/>
        <v>0.35416666666666702</v>
      </c>
      <c r="W7" s="19"/>
      <c r="X7" s="21"/>
      <c r="Y7" s="88">
        <f t="shared" ref="Y7:Y52" si="14">Y6</f>
        <v>72</v>
      </c>
      <c r="Z7" s="80">
        <f t="shared" si="5"/>
        <v>0.35416666666666702</v>
      </c>
      <c r="AA7" s="19"/>
      <c r="AB7" s="21"/>
      <c r="AC7" s="88">
        <f t="shared" ref="AC7:AC52" si="15">AC6</f>
        <v>72</v>
      </c>
      <c r="AD7" s="80">
        <f t="shared" si="6"/>
        <v>0.35416666666666702</v>
      </c>
      <c r="AE7" s="19"/>
      <c r="AF7" s="21"/>
      <c r="AG7" s="88">
        <f t="shared" ref="AG7:AG52" si="16">AG6</f>
        <v>72</v>
      </c>
      <c r="AH7" s="80">
        <f t="shared" si="7"/>
        <v>0.35416666666666702</v>
      </c>
      <c r="AI7" s="23"/>
      <c r="AJ7" s="20"/>
      <c r="AK7" s="88">
        <f t="shared" ref="AK7:AK52" si="17">AK6</f>
        <v>72</v>
      </c>
      <c r="AL7" s="80">
        <f t="shared" si="8"/>
        <v>0.35416666666666702</v>
      </c>
      <c r="AM7" s="19"/>
      <c r="AN7" s="21"/>
      <c r="AO7" s="89">
        <f t="shared" ref="AO7:AO52" si="18">AO6</f>
        <v>72</v>
      </c>
    </row>
    <row r="8" spans="1:41">
      <c r="A8" s="87"/>
      <c r="B8" s="84">
        <v>0.375</v>
      </c>
      <c r="C8" s="10"/>
      <c r="D8" s="15"/>
      <c r="E8" s="85">
        <f t="shared" si="9"/>
        <v>72</v>
      </c>
      <c r="F8" s="84">
        <f t="shared" si="0"/>
        <v>0.375</v>
      </c>
      <c r="G8" s="10"/>
      <c r="H8" s="15"/>
      <c r="I8" s="85">
        <f t="shared" si="10"/>
        <v>72</v>
      </c>
      <c r="J8" s="84">
        <f t="shared" si="1"/>
        <v>0.375</v>
      </c>
      <c r="K8" s="10"/>
      <c r="L8" s="15"/>
      <c r="M8" s="85">
        <f t="shared" si="11"/>
        <v>72</v>
      </c>
      <c r="N8" s="84">
        <f t="shared" si="2"/>
        <v>0.375</v>
      </c>
      <c r="O8" s="10"/>
      <c r="P8" s="15"/>
      <c r="Q8" s="85">
        <f t="shared" si="12"/>
        <v>72</v>
      </c>
      <c r="R8" s="84">
        <f t="shared" si="3"/>
        <v>0.375</v>
      </c>
      <c r="S8" s="24"/>
      <c r="T8" s="10"/>
      <c r="U8" s="85">
        <f t="shared" si="13"/>
        <v>72</v>
      </c>
      <c r="V8" s="84">
        <f t="shared" si="4"/>
        <v>0.375</v>
      </c>
      <c r="W8" s="10"/>
      <c r="X8" s="15"/>
      <c r="Y8" s="85">
        <f t="shared" si="14"/>
        <v>72</v>
      </c>
      <c r="Z8" s="84">
        <f t="shared" si="5"/>
        <v>0.375</v>
      </c>
      <c r="AA8" s="10"/>
      <c r="AB8" s="15"/>
      <c r="AC8" s="85">
        <f t="shared" si="15"/>
        <v>72</v>
      </c>
      <c r="AD8" s="84">
        <f t="shared" si="6"/>
        <v>0.375</v>
      </c>
      <c r="AE8" s="10"/>
      <c r="AF8" s="15"/>
      <c r="AG8" s="85">
        <f t="shared" si="16"/>
        <v>72</v>
      </c>
      <c r="AH8" s="84">
        <f t="shared" si="7"/>
        <v>0.375</v>
      </c>
      <c r="AI8" s="10"/>
      <c r="AJ8" s="15"/>
      <c r="AK8" s="85">
        <f t="shared" si="17"/>
        <v>72</v>
      </c>
      <c r="AL8" s="84">
        <f t="shared" si="8"/>
        <v>0.375</v>
      </c>
      <c r="AM8" s="10"/>
      <c r="AN8" s="15"/>
      <c r="AO8" s="86">
        <f t="shared" si="18"/>
        <v>72</v>
      </c>
    </row>
    <row r="9" spans="1:41">
      <c r="A9" s="87"/>
      <c r="B9" s="80">
        <v>0.39583333333333298</v>
      </c>
      <c r="C9" s="19"/>
      <c r="D9" s="21"/>
      <c r="E9" s="88">
        <f t="shared" si="9"/>
        <v>72</v>
      </c>
      <c r="F9" s="80">
        <f t="shared" si="0"/>
        <v>0.39583333333333298</v>
      </c>
      <c r="G9" s="19"/>
      <c r="H9" s="21"/>
      <c r="I9" s="88">
        <f t="shared" si="10"/>
        <v>72</v>
      </c>
      <c r="J9" s="105">
        <f t="shared" si="1"/>
        <v>0.39583333333333298</v>
      </c>
      <c r="K9" s="10"/>
      <c r="L9" s="15"/>
      <c r="M9" s="85">
        <f t="shared" si="11"/>
        <v>72</v>
      </c>
      <c r="N9" s="84">
        <f t="shared" si="2"/>
        <v>0.39583333333333298</v>
      </c>
      <c r="O9" s="10"/>
      <c r="P9" s="15"/>
      <c r="Q9" s="85">
        <f t="shared" si="12"/>
        <v>72</v>
      </c>
      <c r="R9" s="84">
        <f t="shared" si="3"/>
        <v>0.39583333333333298</v>
      </c>
      <c r="S9" s="24"/>
      <c r="T9" s="25"/>
      <c r="U9" s="85">
        <f t="shared" si="13"/>
        <v>72</v>
      </c>
      <c r="V9" s="84">
        <f t="shared" si="4"/>
        <v>0.39583333333333298</v>
      </c>
      <c r="W9" s="10"/>
      <c r="X9" s="15"/>
      <c r="Y9" s="85">
        <f t="shared" si="14"/>
        <v>72</v>
      </c>
      <c r="Z9" s="84">
        <f t="shared" si="5"/>
        <v>0.39583333333333298</v>
      </c>
      <c r="AA9" s="10"/>
      <c r="AB9" s="15"/>
      <c r="AC9" s="85">
        <f t="shared" si="15"/>
        <v>72</v>
      </c>
      <c r="AD9" s="84">
        <f t="shared" si="6"/>
        <v>0.39583333333333298</v>
      </c>
      <c r="AE9" s="10"/>
      <c r="AF9" s="15"/>
      <c r="AG9" s="85">
        <f t="shared" si="16"/>
        <v>72</v>
      </c>
      <c r="AH9" s="84">
        <f t="shared" si="7"/>
        <v>0.39583333333333298</v>
      </c>
      <c r="AI9" s="10"/>
      <c r="AJ9" s="26"/>
      <c r="AK9" s="85">
        <f t="shared" si="17"/>
        <v>72</v>
      </c>
      <c r="AL9" s="84">
        <f t="shared" si="8"/>
        <v>0.39583333333333298</v>
      </c>
      <c r="AM9" s="10"/>
      <c r="AN9" s="15"/>
      <c r="AO9" s="89">
        <f t="shared" si="18"/>
        <v>72</v>
      </c>
    </row>
    <row r="10" spans="1:41">
      <c r="A10" s="87"/>
      <c r="B10" s="84">
        <v>0.41666666666666702</v>
      </c>
      <c r="C10" s="10"/>
      <c r="D10" s="15"/>
      <c r="E10" s="85">
        <f t="shared" si="9"/>
        <v>72</v>
      </c>
      <c r="F10" s="84">
        <f t="shared" si="0"/>
        <v>0.41666666666666702</v>
      </c>
      <c r="G10" s="10"/>
      <c r="H10" s="15"/>
      <c r="I10" s="85">
        <f t="shared" si="10"/>
        <v>72</v>
      </c>
      <c r="J10" s="92">
        <f t="shared" si="1"/>
        <v>0.41666666666666702</v>
      </c>
      <c r="K10" s="19"/>
      <c r="L10" s="21"/>
      <c r="M10" s="91">
        <f t="shared" si="11"/>
        <v>72</v>
      </c>
      <c r="N10" s="92">
        <f t="shared" si="2"/>
        <v>0.41666666666666702</v>
      </c>
      <c r="O10" s="19"/>
      <c r="P10" s="21"/>
      <c r="Q10" s="91">
        <f t="shared" si="12"/>
        <v>72</v>
      </c>
      <c r="R10" s="92">
        <f t="shared" si="3"/>
        <v>0.41666666666666702</v>
      </c>
      <c r="S10" s="19"/>
      <c r="T10" s="21"/>
      <c r="U10" s="91">
        <f t="shared" si="13"/>
        <v>72</v>
      </c>
      <c r="V10" s="92">
        <f t="shared" si="4"/>
        <v>0.41666666666666702</v>
      </c>
      <c r="W10" s="19"/>
      <c r="X10" s="21"/>
      <c r="Y10" s="91">
        <f t="shared" si="14"/>
        <v>72</v>
      </c>
      <c r="Z10" s="92">
        <f t="shared" si="5"/>
        <v>0.41666666666666702</v>
      </c>
      <c r="AA10" s="19"/>
      <c r="AB10" s="21"/>
      <c r="AC10" s="91">
        <f t="shared" si="15"/>
        <v>72</v>
      </c>
      <c r="AD10" s="92">
        <f t="shared" si="6"/>
        <v>0.41666666666666702</v>
      </c>
      <c r="AE10" s="19"/>
      <c r="AF10" s="21"/>
      <c r="AG10" s="91">
        <f t="shared" si="16"/>
        <v>72</v>
      </c>
      <c r="AH10" s="92">
        <f t="shared" si="7"/>
        <v>0.41666666666666702</v>
      </c>
      <c r="AI10" s="19"/>
      <c r="AJ10" s="21"/>
      <c r="AK10" s="91">
        <f t="shared" si="17"/>
        <v>72</v>
      </c>
      <c r="AL10" s="92">
        <f t="shared" si="8"/>
        <v>0.41666666666666702</v>
      </c>
      <c r="AM10" s="19"/>
      <c r="AN10" s="21"/>
      <c r="AO10" s="86">
        <f t="shared" si="18"/>
        <v>72</v>
      </c>
    </row>
    <row r="11" spans="1:41">
      <c r="A11" s="87"/>
      <c r="B11" s="80">
        <v>0.4375</v>
      </c>
      <c r="C11" s="19"/>
      <c r="D11" s="21"/>
      <c r="E11" s="88">
        <f t="shared" si="9"/>
        <v>72</v>
      </c>
      <c r="F11" s="80">
        <f t="shared" si="0"/>
        <v>0.4375</v>
      </c>
      <c r="G11" s="19"/>
      <c r="H11" s="21"/>
      <c r="I11" s="88">
        <f t="shared" si="10"/>
        <v>72</v>
      </c>
      <c r="J11" s="80">
        <f t="shared" si="1"/>
        <v>0.4375</v>
      </c>
      <c r="K11" s="10"/>
      <c r="L11" s="15"/>
      <c r="M11" s="88">
        <f t="shared" si="11"/>
        <v>72</v>
      </c>
      <c r="N11" s="80">
        <f t="shared" si="2"/>
        <v>0.4375</v>
      </c>
      <c r="O11" s="10"/>
      <c r="P11" s="15"/>
      <c r="Q11" s="88">
        <f t="shared" si="12"/>
        <v>72</v>
      </c>
      <c r="R11" s="80">
        <f t="shared" si="3"/>
        <v>0.4375</v>
      </c>
      <c r="S11" s="10"/>
      <c r="T11" s="15"/>
      <c r="U11" s="88">
        <f t="shared" si="13"/>
        <v>72</v>
      </c>
      <c r="V11" s="80">
        <f t="shared" si="4"/>
        <v>0.4375</v>
      </c>
      <c r="W11" s="10"/>
      <c r="X11" s="15"/>
      <c r="Y11" s="88">
        <f t="shared" si="14"/>
        <v>72</v>
      </c>
      <c r="Z11" s="80">
        <f t="shared" si="5"/>
        <v>0.4375</v>
      </c>
      <c r="AA11" s="10"/>
      <c r="AB11" s="15"/>
      <c r="AC11" s="88">
        <f t="shared" si="15"/>
        <v>72</v>
      </c>
      <c r="AD11" s="80">
        <f t="shared" si="6"/>
        <v>0.4375</v>
      </c>
      <c r="AE11" s="10"/>
      <c r="AF11" s="15"/>
      <c r="AG11" s="88">
        <f t="shared" si="16"/>
        <v>72</v>
      </c>
      <c r="AH11" s="80">
        <f t="shared" si="7"/>
        <v>0.4375</v>
      </c>
      <c r="AI11" s="10"/>
      <c r="AJ11" s="15"/>
      <c r="AK11" s="88">
        <f t="shared" si="17"/>
        <v>72</v>
      </c>
      <c r="AL11" s="80">
        <f t="shared" si="8"/>
        <v>0.4375</v>
      </c>
      <c r="AM11" s="10"/>
      <c r="AN11" s="15"/>
      <c r="AO11" s="89">
        <f t="shared" si="18"/>
        <v>72</v>
      </c>
    </row>
    <row r="12" spans="1:41">
      <c r="A12" s="87"/>
      <c r="B12" s="84">
        <v>0.45833333333333298</v>
      </c>
      <c r="C12" s="10"/>
      <c r="D12" s="15"/>
      <c r="E12" s="85">
        <f t="shared" si="9"/>
        <v>72</v>
      </c>
      <c r="F12" s="84">
        <f t="shared" si="0"/>
        <v>0.45833333333333298</v>
      </c>
      <c r="G12" s="10"/>
      <c r="H12" s="15"/>
      <c r="I12" s="85">
        <f t="shared" si="10"/>
        <v>72</v>
      </c>
      <c r="J12" s="84">
        <f t="shared" si="1"/>
        <v>0.45833333333333298</v>
      </c>
      <c r="K12" s="19"/>
      <c r="L12" s="21"/>
      <c r="M12" s="85">
        <f t="shared" si="11"/>
        <v>72</v>
      </c>
      <c r="N12" s="84">
        <f t="shared" si="2"/>
        <v>0.45833333333333298</v>
      </c>
      <c r="O12" s="19"/>
      <c r="P12" s="21"/>
      <c r="Q12" s="85">
        <f t="shared" si="12"/>
        <v>72</v>
      </c>
      <c r="R12" s="84">
        <f t="shared" si="3"/>
        <v>0.45833333333333298</v>
      </c>
      <c r="S12" s="19"/>
      <c r="T12" s="21"/>
      <c r="U12" s="85">
        <f t="shared" si="13"/>
        <v>72</v>
      </c>
      <c r="V12" s="84">
        <f t="shared" si="4"/>
        <v>0.45833333333333298</v>
      </c>
      <c r="W12" s="19"/>
      <c r="X12" s="21"/>
      <c r="Y12" s="85">
        <f t="shared" si="14"/>
        <v>72</v>
      </c>
      <c r="Z12" s="84">
        <f t="shared" si="5"/>
        <v>0.45833333333333298</v>
      </c>
      <c r="AA12" s="19"/>
      <c r="AB12" s="21"/>
      <c r="AC12" s="85">
        <f t="shared" si="15"/>
        <v>72</v>
      </c>
      <c r="AD12" s="84">
        <f t="shared" si="6"/>
        <v>0.45833333333333298</v>
      </c>
      <c r="AE12" s="19"/>
      <c r="AF12" s="21"/>
      <c r="AG12" s="85">
        <f t="shared" si="16"/>
        <v>72</v>
      </c>
      <c r="AH12" s="84">
        <f t="shared" si="7"/>
        <v>0.45833333333333298</v>
      </c>
      <c r="AI12" s="19"/>
      <c r="AJ12" s="21"/>
      <c r="AK12" s="85">
        <f t="shared" si="17"/>
        <v>72</v>
      </c>
      <c r="AL12" s="84">
        <f t="shared" si="8"/>
        <v>0.45833333333333298</v>
      </c>
      <c r="AM12" s="19"/>
      <c r="AN12" s="21"/>
      <c r="AO12" s="86">
        <f t="shared" si="18"/>
        <v>72</v>
      </c>
    </row>
    <row r="13" spans="1:41">
      <c r="A13" s="87"/>
      <c r="B13" s="80">
        <v>0.47916666666666702</v>
      </c>
      <c r="C13" s="19"/>
      <c r="D13" s="21"/>
      <c r="E13" s="88">
        <f t="shared" si="9"/>
        <v>72</v>
      </c>
      <c r="F13" s="80">
        <f t="shared" si="0"/>
        <v>0.47916666666666702</v>
      </c>
      <c r="G13" s="19"/>
      <c r="H13" s="21"/>
      <c r="I13" s="88">
        <f t="shared" si="10"/>
        <v>72</v>
      </c>
      <c r="J13" s="80">
        <f t="shared" si="1"/>
        <v>0.47916666666666702</v>
      </c>
      <c r="K13" s="10"/>
      <c r="L13" s="15"/>
      <c r="M13" s="88">
        <f t="shared" si="11"/>
        <v>72</v>
      </c>
      <c r="N13" s="80">
        <f t="shared" si="2"/>
        <v>0.47916666666666702</v>
      </c>
      <c r="O13" s="10"/>
      <c r="P13" s="15"/>
      <c r="Q13" s="88">
        <f t="shared" si="12"/>
        <v>72</v>
      </c>
      <c r="R13" s="80">
        <f t="shared" si="3"/>
        <v>0.47916666666666702</v>
      </c>
      <c r="S13" s="10"/>
      <c r="T13" s="15"/>
      <c r="U13" s="88">
        <f t="shared" si="13"/>
        <v>72</v>
      </c>
      <c r="V13" s="80">
        <f t="shared" si="4"/>
        <v>0.47916666666666702</v>
      </c>
      <c r="W13" s="10"/>
      <c r="X13" s="15"/>
      <c r="Y13" s="88">
        <f t="shared" si="14"/>
        <v>72</v>
      </c>
      <c r="Z13" s="80">
        <f t="shared" si="5"/>
        <v>0.47916666666666702</v>
      </c>
      <c r="AA13" s="10"/>
      <c r="AB13" s="15"/>
      <c r="AC13" s="88">
        <f t="shared" si="15"/>
        <v>72</v>
      </c>
      <c r="AD13" s="80">
        <f t="shared" si="6"/>
        <v>0.47916666666666702</v>
      </c>
      <c r="AE13" s="10"/>
      <c r="AF13" s="15"/>
      <c r="AG13" s="88">
        <f t="shared" si="16"/>
        <v>72</v>
      </c>
      <c r="AH13" s="80">
        <f t="shared" si="7"/>
        <v>0.47916666666666702</v>
      </c>
      <c r="AI13" s="10"/>
      <c r="AJ13" s="15"/>
      <c r="AK13" s="88">
        <f t="shared" si="17"/>
        <v>72</v>
      </c>
      <c r="AL13" s="80">
        <f t="shared" si="8"/>
        <v>0.47916666666666702</v>
      </c>
      <c r="AM13" s="10"/>
      <c r="AN13" s="15"/>
      <c r="AO13" s="89">
        <f t="shared" si="18"/>
        <v>72</v>
      </c>
    </row>
    <row r="14" spans="1:41">
      <c r="A14" s="87"/>
      <c r="B14" s="84">
        <v>0.5</v>
      </c>
      <c r="C14" s="10"/>
      <c r="D14" s="15"/>
      <c r="E14" s="85">
        <f t="shared" si="9"/>
        <v>72</v>
      </c>
      <c r="F14" s="84">
        <f t="shared" si="0"/>
        <v>0.5</v>
      </c>
      <c r="G14" s="10"/>
      <c r="H14" s="15"/>
      <c r="I14" s="85">
        <f t="shared" si="10"/>
        <v>72</v>
      </c>
      <c r="J14" s="84">
        <f t="shared" si="1"/>
        <v>0.5</v>
      </c>
      <c r="K14" s="19"/>
      <c r="L14" s="21"/>
      <c r="M14" s="85">
        <f t="shared" si="11"/>
        <v>72</v>
      </c>
      <c r="N14" s="84">
        <f t="shared" si="2"/>
        <v>0.5</v>
      </c>
      <c r="O14" s="19"/>
      <c r="P14" s="21"/>
      <c r="Q14" s="85">
        <f t="shared" si="12"/>
        <v>72</v>
      </c>
      <c r="R14" s="84">
        <f t="shared" si="3"/>
        <v>0.5</v>
      </c>
      <c r="S14" s="19"/>
      <c r="T14" s="21"/>
      <c r="U14" s="85">
        <f t="shared" si="13"/>
        <v>72</v>
      </c>
      <c r="V14" s="84">
        <f t="shared" si="4"/>
        <v>0.5</v>
      </c>
      <c r="W14" s="19"/>
      <c r="X14" s="21"/>
      <c r="Y14" s="85">
        <f t="shared" si="14"/>
        <v>72</v>
      </c>
      <c r="Z14" s="84">
        <f t="shared" si="5"/>
        <v>0.5</v>
      </c>
      <c r="AA14" s="19"/>
      <c r="AB14" s="21"/>
      <c r="AC14" s="85">
        <f t="shared" si="15"/>
        <v>72</v>
      </c>
      <c r="AD14" s="84">
        <f t="shared" si="6"/>
        <v>0.5</v>
      </c>
      <c r="AE14" s="19"/>
      <c r="AF14" s="21"/>
      <c r="AG14" s="85">
        <f t="shared" si="16"/>
        <v>72</v>
      </c>
      <c r="AH14" s="84">
        <f t="shared" si="7"/>
        <v>0.5</v>
      </c>
      <c r="AI14" s="19"/>
      <c r="AJ14" s="21"/>
      <c r="AK14" s="85">
        <f t="shared" si="17"/>
        <v>72</v>
      </c>
      <c r="AL14" s="84">
        <f t="shared" si="8"/>
        <v>0.5</v>
      </c>
      <c r="AM14" s="19"/>
      <c r="AN14" s="21"/>
      <c r="AO14" s="86">
        <f t="shared" si="18"/>
        <v>72</v>
      </c>
    </row>
    <row r="15" spans="1:41">
      <c r="A15" s="87"/>
      <c r="B15" s="80">
        <v>0.52083333333333304</v>
      </c>
      <c r="C15" s="19"/>
      <c r="D15" s="21"/>
      <c r="E15" s="88">
        <f t="shared" si="9"/>
        <v>72</v>
      </c>
      <c r="F15" s="80">
        <f t="shared" si="0"/>
        <v>0.52083333333333304</v>
      </c>
      <c r="G15" s="19"/>
      <c r="H15" s="21"/>
      <c r="I15" s="88">
        <f t="shared" si="10"/>
        <v>72</v>
      </c>
      <c r="J15" s="80">
        <f t="shared" si="1"/>
        <v>0.52083333333333304</v>
      </c>
      <c r="K15" s="10"/>
      <c r="L15" s="15"/>
      <c r="M15" s="88">
        <f t="shared" si="11"/>
        <v>72</v>
      </c>
      <c r="N15" s="80">
        <f t="shared" si="2"/>
        <v>0.52083333333333304</v>
      </c>
      <c r="O15" s="10"/>
      <c r="P15" s="15"/>
      <c r="Q15" s="88">
        <f t="shared" si="12"/>
        <v>72</v>
      </c>
      <c r="R15" s="80">
        <f t="shared" si="3"/>
        <v>0.52083333333333304</v>
      </c>
      <c r="S15" s="10"/>
      <c r="T15" s="15"/>
      <c r="U15" s="88">
        <f t="shared" si="13"/>
        <v>72</v>
      </c>
      <c r="V15" s="80">
        <f t="shared" si="4"/>
        <v>0.52083333333333304</v>
      </c>
      <c r="W15" s="10"/>
      <c r="X15" s="15"/>
      <c r="Y15" s="88">
        <f t="shared" si="14"/>
        <v>72</v>
      </c>
      <c r="Z15" s="80">
        <f t="shared" si="5"/>
        <v>0.52083333333333304</v>
      </c>
      <c r="AA15" s="10"/>
      <c r="AB15" s="15"/>
      <c r="AC15" s="88">
        <f t="shared" si="15"/>
        <v>72</v>
      </c>
      <c r="AD15" s="80">
        <f t="shared" si="6"/>
        <v>0.52083333333333304</v>
      </c>
      <c r="AE15" s="10"/>
      <c r="AF15" s="15"/>
      <c r="AG15" s="88">
        <f t="shared" si="16"/>
        <v>72</v>
      </c>
      <c r="AH15" s="80">
        <f t="shared" si="7"/>
        <v>0.52083333333333304</v>
      </c>
      <c r="AI15" s="10"/>
      <c r="AJ15" s="15"/>
      <c r="AK15" s="88">
        <f t="shared" si="17"/>
        <v>72</v>
      </c>
      <c r="AL15" s="80">
        <f t="shared" si="8"/>
        <v>0.52083333333333304</v>
      </c>
      <c r="AM15" s="10"/>
      <c r="AN15" s="15"/>
      <c r="AO15" s="89">
        <f t="shared" si="18"/>
        <v>72</v>
      </c>
    </row>
    <row r="16" spans="1:41">
      <c r="A16" s="87"/>
      <c r="B16" s="84">
        <v>0.54166666666666596</v>
      </c>
      <c r="C16" s="10"/>
      <c r="D16" s="15"/>
      <c r="E16" s="85">
        <f t="shared" si="9"/>
        <v>72</v>
      </c>
      <c r="F16" s="84">
        <f t="shared" si="0"/>
        <v>0.54166666666666596</v>
      </c>
      <c r="G16" s="10"/>
      <c r="H16" s="15"/>
      <c r="I16" s="85">
        <f t="shared" si="10"/>
        <v>72</v>
      </c>
      <c r="J16" s="84">
        <f t="shared" si="1"/>
        <v>0.54166666666666596</v>
      </c>
      <c r="K16" s="10"/>
      <c r="L16" s="15"/>
      <c r="M16" s="85">
        <f t="shared" si="11"/>
        <v>72</v>
      </c>
      <c r="N16" s="84">
        <f t="shared" si="2"/>
        <v>0.54166666666666596</v>
      </c>
      <c r="O16" s="10"/>
      <c r="P16" s="15"/>
      <c r="Q16" s="85">
        <f t="shared" si="12"/>
        <v>72</v>
      </c>
      <c r="R16" s="84">
        <f t="shared" si="3"/>
        <v>0.54166666666666596</v>
      </c>
      <c r="S16" s="10"/>
      <c r="T16" s="15"/>
      <c r="U16" s="85">
        <f t="shared" si="13"/>
        <v>72</v>
      </c>
      <c r="V16" s="84">
        <f t="shared" si="4"/>
        <v>0.54166666666666596</v>
      </c>
      <c r="W16" s="10"/>
      <c r="X16" s="15"/>
      <c r="Y16" s="85">
        <f t="shared" si="14"/>
        <v>72</v>
      </c>
      <c r="Z16" s="84">
        <f t="shared" si="5"/>
        <v>0.54166666666666596</v>
      </c>
      <c r="AA16" s="10"/>
      <c r="AB16" s="15"/>
      <c r="AC16" s="85">
        <f t="shared" si="15"/>
        <v>72</v>
      </c>
      <c r="AD16" s="84">
        <f t="shared" si="6"/>
        <v>0.54166666666666596</v>
      </c>
      <c r="AE16" s="10"/>
      <c r="AF16" s="15"/>
      <c r="AG16" s="85">
        <f t="shared" si="16"/>
        <v>72</v>
      </c>
      <c r="AH16" s="84">
        <f t="shared" si="7"/>
        <v>0.54166666666666596</v>
      </c>
      <c r="AI16" s="10"/>
      <c r="AJ16" s="15"/>
      <c r="AK16" s="85">
        <f t="shared" si="17"/>
        <v>72</v>
      </c>
      <c r="AL16" s="84">
        <f t="shared" si="8"/>
        <v>0.54166666666666596</v>
      </c>
      <c r="AM16" s="10"/>
      <c r="AN16" s="15"/>
      <c r="AO16" s="86">
        <f t="shared" si="18"/>
        <v>72</v>
      </c>
    </row>
    <row r="17" spans="1:41">
      <c r="A17" s="87"/>
      <c r="B17" s="84">
        <v>0.5625</v>
      </c>
      <c r="C17" s="10"/>
      <c r="D17" s="15"/>
      <c r="E17" s="85">
        <f t="shared" si="9"/>
        <v>72</v>
      </c>
      <c r="F17" s="84">
        <f t="shared" si="0"/>
        <v>0.5625</v>
      </c>
      <c r="G17" s="10"/>
      <c r="H17" s="15"/>
      <c r="I17" s="85">
        <f t="shared" si="10"/>
        <v>72</v>
      </c>
      <c r="J17" s="84">
        <f t="shared" si="1"/>
        <v>0.5625</v>
      </c>
      <c r="K17" s="19"/>
      <c r="L17" s="21"/>
      <c r="M17" s="85">
        <f t="shared" si="11"/>
        <v>72</v>
      </c>
      <c r="N17" s="84">
        <f t="shared" si="2"/>
        <v>0.5625</v>
      </c>
      <c r="O17" s="19"/>
      <c r="P17" s="21"/>
      <c r="Q17" s="85">
        <f t="shared" si="12"/>
        <v>72</v>
      </c>
      <c r="R17" s="84">
        <f t="shared" si="3"/>
        <v>0.5625</v>
      </c>
      <c r="S17" s="19"/>
      <c r="T17" s="21"/>
      <c r="U17" s="85">
        <f t="shared" si="13"/>
        <v>72</v>
      </c>
      <c r="V17" s="84">
        <f t="shared" si="4"/>
        <v>0.5625</v>
      </c>
      <c r="W17" s="19"/>
      <c r="X17" s="21"/>
      <c r="Y17" s="85">
        <f t="shared" si="14"/>
        <v>72</v>
      </c>
      <c r="Z17" s="84">
        <f t="shared" si="5"/>
        <v>0.5625</v>
      </c>
      <c r="AA17" s="19"/>
      <c r="AB17" s="21"/>
      <c r="AC17" s="85">
        <f t="shared" si="15"/>
        <v>72</v>
      </c>
      <c r="AD17" s="84">
        <f t="shared" si="6"/>
        <v>0.5625</v>
      </c>
      <c r="AE17" s="19"/>
      <c r="AF17" s="21"/>
      <c r="AG17" s="85">
        <f t="shared" si="16"/>
        <v>72</v>
      </c>
      <c r="AH17" s="84">
        <f t="shared" si="7"/>
        <v>0.5625</v>
      </c>
      <c r="AI17" s="19"/>
      <c r="AJ17" s="21"/>
      <c r="AK17" s="85">
        <f t="shared" si="17"/>
        <v>72</v>
      </c>
      <c r="AL17" s="84">
        <f t="shared" si="8"/>
        <v>0.5625</v>
      </c>
      <c r="AM17" s="19"/>
      <c r="AN17" s="21"/>
      <c r="AO17" s="86">
        <f t="shared" si="18"/>
        <v>72</v>
      </c>
    </row>
    <row r="18" spans="1:41">
      <c r="A18" s="87"/>
      <c r="B18" s="80">
        <v>0.58333333333333304</v>
      </c>
      <c r="C18" s="19"/>
      <c r="D18" s="21"/>
      <c r="E18" s="88">
        <f t="shared" si="9"/>
        <v>72</v>
      </c>
      <c r="F18" s="80">
        <f t="shared" si="0"/>
        <v>0.58333333333333304</v>
      </c>
      <c r="G18" s="19"/>
      <c r="H18" s="21"/>
      <c r="I18" s="88">
        <f t="shared" si="10"/>
        <v>72</v>
      </c>
      <c r="J18" s="80">
        <f t="shared" si="1"/>
        <v>0.58333333333333304</v>
      </c>
      <c r="K18" s="10"/>
      <c r="L18" s="15"/>
      <c r="M18" s="88">
        <f t="shared" si="11"/>
        <v>72</v>
      </c>
      <c r="N18" s="80">
        <f t="shared" si="2"/>
        <v>0.58333333333333304</v>
      </c>
      <c r="O18" s="10"/>
      <c r="P18" s="15"/>
      <c r="Q18" s="88">
        <f t="shared" si="12"/>
        <v>72</v>
      </c>
      <c r="R18" s="80">
        <f t="shared" si="3"/>
        <v>0.58333333333333304</v>
      </c>
      <c r="S18" s="10"/>
      <c r="T18" s="15"/>
      <c r="U18" s="88">
        <f t="shared" si="13"/>
        <v>72</v>
      </c>
      <c r="V18" s="80">
        <f t="shared" si="4"/>
        <v>0.58333333333333304</v>
      </c>
      <c r="W18" s="10"/>
      <c r="X18" s="15"/>
      <c r="Y18" s="88">
        <f t="shared" si="14"/>
        <v>72</v>
      </c>
      <c r="Z18" s="80">
        <f t="shared" si="5"/>
        <v>0.58333333333333304</v>
      </c>
      <c r="AA18" s="10"/>
      <c r="AB18" s="15"/>
      <c r="AC18" s="88">
        <f t="shared" si="15"/>
        <v>72</v>
      </c>
      <c r="AD18" s="80">
        <f t="shared" si="6"/>
        <v>0.58333333333333304</v>
      </c>
      <c r="AE18" s="10"/>
      <c r="AF18" s="15"/>
      <c r="AG18" s="88">
        <f t="shared" si="16"/>
        <v>72</v>
      </c>
      <c r="AH18" s="80">
        <f t="shared" si="7"/>
        <v>0.58333333333333304</v>
      </c>
      <c r="AI18" s="10"/>
      <c r="AJ18" s="15"/>
      <c r="AK18" s="88">
        <f t="shared" si="17"/>
        <v>72</v>
      </c>
      <c r="AL18" s="80">
        <f t="shared" si="8"/>
        <v>0.58333333333333304</v>
      </c>
      <c r="AM18" s="10"/>
      <c r="AN18" s="15"/>
      <c r="AO18" s="89">
        <f t="shared" si="18"/>
        <v>72</v>
      </c>
    </row>
    <row r="19" spans="1:41">
      <c r="A19" s="87"/>
      <c r="B19" s="84">
        <v>0.60416666666666596</v>
      </c>
      <c r="C19" s="10"/>
      <c r="D19" s="15"/>
      <c r="E19" s="85">
        <f t="shared" si="9"/>
        <v>72</v>
      </c>
      <c r="F19" s="84">
        <f t="shared" si="0"/>
        <v>0.60416666666666596</v>
      </c>
      <c r="G19" s="10"/>
      <c r="H19" s="15"/>
      <c r="I19" s="85">
        <f t="shared" si="10"/>
        <v>72</v>
      </c>
      <c r="J19" s="84">
        <f t="shared" si="1"/>
        <v>0.60416666666666596</v>
      </c>
      <c r="K19" s="19"/>
      <c r="L19" s="21"/>
      <c r="M19" s="85">
        <f t="shared" si="11"/>
        <v>72</v>
      </c>
      <c r="N19" s="84">
        <f t="shared" si="2"/>
        <v>0.60416666666666596</v>
      </c>
      <c r="O19" s="19"/>
      <c r="P19" s="21"/>
      <c r="Q19" s="85">
        <f t="shared" si="12"/>
        <v>72</v>
      </c>
      <c r="R19" s="84">
        <f t="shared" si="3"/>
        <v>0.60416666666666596</v>
      </c>
      <c r="S19" s="19"/>
      <c r="T19" s="21"/>
      <c r="U19" s="85">
        <f t="shared" si="13"/>
        <v>72</v>
      </c>
      <c r="V19" s="84">
        <f t="shared" si="4"/>
        <v>0.60416666666666596</v>
      </c>
      <c r="W19" s="19"/>
      <c r="X19" s="21"/>
      <c r="Y19" s="85">
        <f t="shared" si="14"/>
        <v>72</v>
      </c>
      <c r="Z19" s="84">
        <f t="shared" si="5"/>
        <v>0.60416666666666596</v>
      </c>
      <c r="AA19" s="19"/>
      <c r="AB19" s="21"/>
      <c r="AC19" s="85">
        <f t="shared" si="15"/>
        <v>72</v>
      </c>
      <c r="AD19" s="84">
        <f t="shared" si="6"/>
        <v>0.60416666666666596</v>
      </c>
      <c r="AE19" s="19"/>
      <c r="AF19" s="21"/>
      <c r="AG19" s="85">
        <f t="shared" si="16"/>
        <v>72</v>
      </c>
      <c r="AH19" s="84">
        <f t="shared" si="7"/>
        <v>0.60416666666666596</v>
      </c>
      <c r="AI19" s="19"/>
      <c r="AJ19" s="21"/>
      <c r="AK19" s="85">
        <f t="shared" si="17"/>
        <v>72</v>
      </c>
      <c r="AL19" s="84">
        <f t="shared" si="8"/>
        <v>0.60416666666666596</v>
      </c>
      <c r="AM19" s="19"/>
      <c r="AN19" s="21"/>
      <c r="AO19" s="86">
        <f t="shared" si="18"/>
        <v>72</v>
      </c>
    </row>
    <row r="20" spans="1:41">
      <c r="A20" s="87"/>
      <c r="B20" s="80">
        <v>0.625</v>
      </c>
      <c r="C20" s="19"/>
      <c r="D20" s="21"/>
      <c r="E20" s="88">
        <f t="shared" si="9"/>
        <v>72</v>
      </c>
      <c r="F20" s="80">
        <f t="shared" si="0"/>
        <v>0.625</v>
      </c>
      <c r="G20" s="19"/>
      <c r="H20" s="21"/>
      <c r="I20" s="88">
        <f t="shared" si="10"/>
        <v>72</v>
      </c>
      <c r="J20" s="80">
        <f t="shared" si="1"/>
        <v>0.625</v>
      </c>
      <c r="K20" s="25"/>
      <c r="L20" s="26"/>
      <c r="M20" s="88">
        <f t="shared" si="11"/>
        <v>72</v>
      </c>
      <c r="N20" s="80">
        <f t="shared" si="2"/>
        <v>0.625</v>
      </c>
      <c r="O20" s="25"/>
      <c r="P20" s="26"/>
      <c r="Q20" s="88">
        <f t="shared" si="12"/>
        <v>72</v>
      </c>
      <c r="R20" s="80">
        <f t="shared" si="3"/>
        <v>0.625</v>
      </c>
      <c r="S20" s="25"/>
      <c r="T20" s="26"/>
      <c r="U20" s="88">
        <f t="shared" si="13"/>
        <v>72</v>
      </c>
      <c r="V20" s="80">
        <f t="shared" si="4"/>
        <v>0.625</v>
      </c>
      <c r="W20" s="25"/>
      <c r="X20" s="26"/>
      <c r="Y20" s="88">
        <f t="shared" si="14"/>
        <v>72</v>
      </c>
      <c r="Z20" s="80">
        <f t="shared" si="5"/>
        <v>0.625</v>
      </c>
      <c r="AA20" s="25"/>
      <c r="AB20" s="26"/>
      <c r="AC20" s="88">
        <f t="shared" si="15"/>
        <v>72</v>
      </c>
      <c r="AD20" s="80">
        <f t="shared" si="6"/>
        <v>0.625</v>
      </c>
      <c r="AE20" s="25"/>
      <c r="AF20" s="26"/>
      <c r="AG20" s="88">
        <f t="shared" si="16"/>
        <v>72</v>
      </c>
      <c r="AH20" s="80">
        <f t="shared" si="7"/>
        <v>0.625</v>
      </c>
      <c r="AI20" s="25"/>
      <c r="AJ20" s="26"/>
      <c r="AK20" s="88">
        <f t="shared" si="17"/>
        <v>72</v>
      </c>
      <c r="AL20" s="80">
        <f t="shared" si="8"/>
        <v>0.625</v>
      </c>
      <c r="AM20" s="25"/>
      <c r="AN20" s="26"/>
      <c r="AO20" s="86">
        <f t="shared" si="18"/>
        <v>72</v>
      </c>
    </row>
    <row r="21" spans="1:41">
      <c r="A21" s="90" t="s">
        <v>12</v>
      </c>
      <c r="B21" s="84">
        <v>0.64583333333333304</v>
      </c>
      <c r="C21" s="25"/>
      <c r="D21" s="26"/>
      <c r="E21" s="85">
        <f t="shared" si="9"/>
        <v>72</v>
      </c>
      <c r="F21" s="84">
        <f t="shared" si="0"/>
        <v>0.64583333333333304</v>
      </c>
      <c r="G21" s="25"/>
      <c r="H21" s="26"/>
      <c r="I21" s="85">
        <f t="shared" si="10"/>
        <v>72</v>
      </c>
      <c r="J21" s="84">
        <f t="shared" si="1"/>
        <v>0.64583333333333304</v>
      </c>
      <c r="K21" s="10"/>
      <c r="L21" s="15"/>
      <c r="M21" s="85">
        <f t="shared" si="11"/>
        <v>72</v>
      </c>
      <c r="N21" s="84">
        <f t="shared" si="2"/>
        <v>0.64583333333333304</v>
      </c>
      <c r="O21" s="10"/>
      <c r="P21" s="15"/>
      <c r="Q21" s="85">
        <f t="shared" si="12"/>
        <v>72</v>
      </c>
      <c r="R21" s="84">
        <f t="shared" si="3"/>
        <v>0.64583333333333304</v>
      </c>
      <c r="S21" s="10"/>
      <c r="T21" s="15"/>
      <c r="U21" s="85">
        <f t="shared" si="13"/>
        <v>72</v>
      </c>
      <c r="V21" s="84">
        <f t="shared" si="4"/>
        <v>0.64583333333333304</v>
      </c>
      <c r="W21" s="10"/>
      <c r="X21" s="15"/>
      <c r="Y21" s="85">
        <f t="shared" si="14"/>
        <v>72</v>
      </c>
      <c r="Z21" s="84">
        <f t="shared" si="5"/>
        <v>0.64583333333333304</v>
      </c>
      <c r="AA21" s="10"/>
      <c r="AB21" s="15"/>
      <c r="AC21" s="85">
        <f t="shared" si="15"/>
        <v>72</v>
      </c>
      <c r="AD21" s="84">
        <f t="shared" si="6"/>
        <v>0.64583333333333304</v>
      </c>
      <c r="AE21" s="10"/>
      <c r="AF21" s="15"/>
      <c r="AG21" s="85">
        <f t="shared" si="16"/>
        <v>72</v>
      </c>
      <c r="AH21" s="84">
        <f t="shared" si="7"/>
        <v>0.64583333333333304</v>
      </c>
      <c r="AI21" s="10"/>
      <c r="AJ21" s="15"/>
      <c r="AK21" s="85">
        <f t="shared" si="17"/>
        <v>72</v>
      </c>
      <c r="AL21" s="84">
        <f t="shared" si="8"/>
        <v>0.64583333333333304</v>
      </c>
      <c r="AM21" s="10"/>
      <c r="AN21" s="15"/>
      <c r="AO21" s="86">
        <f t="shared" si="18"/>
        <v>72</v>
      </c>
    </row>
    <row r="22" spans="1:41">
      <c r="A22" s="83"/>
      <c r="B22" s="80">
        <v>0.66666666666666596</v>
      </c>
      <c r="C22" s="19"/>
      <c r="D22" s="21"/>
      <c r="E22" s="88">
        <f t="shared" si="9"/>
        <v>72</v>
      </c>
      <c r="F22" s="80">
        <f t="shared" si="0"/>
        <v>0.66666666666666596</v>
      </c>
      <c r="G22" s="19"/>
      <c r="H22" s="21"/>
      <c r="I22" s="88">
        <f t="shared" si="10"/>
        <v>72</v>
      </c>
      <c r="J22" s="80">
        <f t="shared" si="1"/>
        <v>0.66666666666666596</v>
      </c>
      <c r="K22" s="19"/>
      <c r="L22" s="21"/>
      <c r="M22" s="88">
        <f t="shared" si="11"/>
        <v>72</v>
      </c>
      <c r="N22" s="80">
        <f t="shared" si="2"/>
        <v>0.66666666666666596</v>
      </c>
      <c r="O22" s="19"/>
      <c r="P22" s="21"/>
      <c r="Q22" s="88">
        <f t="shared" si="12"/>
        <v>72</v>
      </c>
      <c r="R22" s="80">
        <f t="shared" si="3"/>
        <v>0.66666666666666596</v>
      </c>
      <c r="S22" s="22"/>
      <c r="T22" s="19"/>
      <c r="U22" s="88">
        <f t="shared" si="13"/>
        <v>72</v>
      </c>
      <c r="V22" s="80">
        <f t="shared" si="4"/>
        <v>0.66666666666666596</v>
      </c>
      <c r="W22" s="19"/>
      <c r="X22" s="21"/>
      <c r="Y22" s="88">
        <f t="shared" si="14"/>
        <v>72</v>
      </c>
      <c r="Z22" s="80">
        <f t="shared" si="5"/>
        <v>0.66666666666666596</v>
      </c>
      <c r="AA22" s="19"/>
      <c r="AB22" s="21"/>
      <c r="AC22" s="88">
        <f t="shared" si="15"/>
        <v>72</v>
      </c>
      <c r="AD22" s="80">
        <f t="shared" si="6"/>
        <v>0.66666666666666596</v>
      </c>
      <c r="AE22" s="19"/>
      <c r="AF22" s="21"/>
      <c r="AG22" s="88">
        <f t="shared" si="16"/>
        <v>72</v>
      </c>
      <c r="AH22" s="80">
        <f t="shared" si="7"/>
        <v>0.66666666666666596</v>
      </c>
      <c r="AI22" s="19"/>
      <c r="AJ22" s="21"/>
      <c r="AK22" s="88">
        <f t="shared" si="17"/>
        <v>72</v>
      </c>
      <c r="AL22" s="80">
        <f t="shared" si="8"/>
        <v>0.66666666666666596</v>
      </c>
      <c r="AM22" s="19"/>
      <c r="AN22" s="21"/>
      <c r="AO22" s="89">
        <f t="shared" si="18"/>
        <v>72</v>
      </c>
    </row>
    <row r="23" spans="1:41">
      <c r="A23" s="87"/>
      <c r="B23" s="84">
        <v>0.6875</v>
      </c>
      <c r="C23" s="10"/>
      <c r="D23" s="15"/>
      <c r="E23" s="85">
        <f t="shared" si="9"/>
        <v>72</v>
      </c>
      <c r="F23" s="84">
        <f t="shared" si="0"/>
        <v>0.6875</v>
      </c>
      <c r="G23" s="10"/>
      <c r="H23" s="15"/>
      <c r="I23" s="85">
        <f t="shared" si="10"/>
        <v>72</v>
      </c>
      <c r="J23" s="84">
        <f t="shared" si="1"/>
        <v>0.6875</v>
      </c>
      <c r="K23" s="10"/>
      <c r="L23" s="15"/>
      <c r="M23" s="85">
        <f t="shared" si="11"/>
        <v>72</v>
      </c>
      <c r="N23" s="84">
        <f t="shared" si="2"/>
        <v>0.6875</v>
      </c>
      <c r="O23" s="10"/>
      <c r="P23" s="15"/>
      <c r="Q23" s="85">
        <f t="shared" si="12"/>
        <v>72</v>
      </c>
      <c r="R23" s="84">
        <f t="shared" si="3"/>
        <v>0.6875</v>
      </c>
      <c r="S23" s="24"/>
      <c r="T23" s="10"/>
      <c r="U23" s="85">
        <f t="shared" si="13"/>
        <v>72</v>
      </c>
      <c r="V23" s="84">
        <f t="shared" si="4"/>
        <v>0.6875</v>
      </c>
      <c r="W23" s="10"/>
      <c r="X23" s="15"/>
      <c r="Y23" s="85">
        <f t="shared" si="14"/>
        <v>72</v>
      </c>
      <c r="Z23" s="84">
        <f t="shared" si="5"/>
        <v>0.6875</v>
      </c>
      <c r="AA23" s="10"/>
      <c r="AB23" s="15"/>
      <c r="AC23" s="85">
        <f t="shared" si="15"/>
        <v>72</v>
      </c>
      <c r="AD23" s="84">
        <f t="shared" si="6"/>
        <v>0.6875</v>
      </c>
      <c r="AE23" s="10"/>
      <c r="AF23" s="15"/>
      <c r="AG23" s="85">
        <f t="shared" si="16"/>
        <v>72</v>
      </c>
      <c r="AH23" s="84">
        <f t="shared" si="7"/>
        <v>0.6875</v>
      </c>
      <c r="AI23" s="10"/>
      <c r="AJ23" s="15"/>
      <c r="AK23" s="85">
        <f t="shared" si="17"/>
        <v>72</v>
      </c>
      <c r="AL23" s="84">
        <f t="shared" si="8"/>
        <v>0.6875</v>
      </c>
      <c r="AM23" s="10"/>
      <c r="AN23" s="15"/>
      <c r="AO23" s="86">
        <f t="shared" si="18"/>
        <v>72</v>
      </c>
    </row>
    <row r="24" spans="1:41">
      <c r="A24" s="87"/>
      <c r="B24" s="80">
        <v>0.70833333333333304</v>
      </c>
      <c r="C24" s="19"/>
      <c r="D24" s="21"/>
      <c r="E24" s="88">
        <f t="shared" si="9"/>
        <v>72</v>
      </c>
      <c r="F24" s="80">
        <f t="shared" si="0"/>
        <v>0.70833333333333304</v>
      </c>
      <c r="G24" s="19"/>
      <c r="H24" s="21"/>
      <c r="I24" s="88">
        <f t="shared" si="10"/>
        <v>72</v>
      </c>
      <c r="J24" s="80">
        <f t="shared" si="1"/>
        <v>0.70833333333333304</v>
      </c>
      <c r="K24" s="19"/>
      <c r="L24" s="21"/>
      <c r="M24" s="88">
        <f t="shared" si="11"/>
        <v>72</v>
      </c>
      <c r="N24" s="80">
        <f t="shared" si="2"/>
        <v>0.70833333333333304</v>
      </c>
      <c r="O24" s="19"/>
      <c r="P24" s="21"/>
      <c r="Q24" s="88">
        <f t="shared" si="12"/>
        <v>72</v>
      </c>
      <c r="R24" s="80">
        <f t="shared" si="3"/>
        <v>0.70833333333333304</v>
      </c>
      <c r="S24" s="22"/>
      <c r="T24" s="19"/>
      <c r="U24" s="88">
        <f t="shared" si="13"/>
        <v>72</v>
      </c>
      <c r="V24" s="80">
        <f t="shared" si="4"/>
        <v>0.70833333333333304</v>
      </c>
      <c r="W24" s="19"/>
      <c r="X24" s="21"/>
      <c r="Y24" s="88">
        <f t="shared" si="14"/>
        <v>72</v>
      </c>
      <c r="Z24" s="80">
        <f t="shared" si="5"/>
        <v>0.70833333333333304</v>
      </c>
      <c r="AA24" s="19"/>
      <c r="AB24" s="21"/>
      <c r="AC24" s="88">
        <f t="shared" si="15"/>
        <v>72</v>
      </c>
      <c r="AD24" s="80">
        <f t="shared" si="6"/>
        <v>0.70833333333333304</v>
      </c>
      <c r="AE24" s="19"/>
      <c r="AF24" s="21"/>
      <c r="AG24" s="88">
        <f t="shared" si="16"/>
        <v>72</v>
      </c>
      <c r="AH24" s="80">
        <f t="shared" si="7"/>
        <v>0.70833333333333304</v>
      </c>
      <c r="AI24" s="19"/>
      <c r="AJ24" s="21"/>
      <c r="AK24" s="88">
        <f t="shared" si="17"/>
        <v>72</v>
      </c>
      <c r="AL24" s="80">
        <f t="shared" si="8"/>
        <v>0.70833333333333304</v>
      </c>
      <c r="AM24" s="19"/>
      <c r="AN24" s="21"/>
      <c r="AO24" s="89">
        <f t="shared" si="18"/>
        <v>72</v>
      </c>
    </row>
    <row r="25" spans="1:41">
      <c r="A25" s="87"/>
      <c r="B25" s="84">
        <v>0.72916666666666596</v>
      </c>
      <c r="C25" s="10"/>
      <c r="D25" s="15"/>
      <c r="E25" s="85">
        <f t="shared" si="9"/>
        <v>72</v>
      </c>
      <c r="F25" s="84">
        <f t="shared" si="0"/>
        <v>0.72916666666666596</v>
      </c>
      <c r="G25" s="10"/>
      <c r="H25" s="15"/>
      <c r="I25" s="85">
        <f t="shared" si="10"/>
        <v>72</v>
      </c>
      <c r="J25" s="84">
        <f t="shared" si="1"/>
        <v>0.72916666666666596</v>
      </c>
      <c r="K25" s="10"/>
      <c r="L25" s="15"/>
      <c r="M25" s="85">
        <f t="shared" si="11"/>
        <v>72</v>
      </c>
      <c r="N25" s="84">
        <f t="shared" si="2"/>
        <v>0.72916666666666596</v>
      </c>
      <c r="O25" s="10"/>
      <c r="P25" s="15"/>
      <c r="Q25" s="85">
        <f t="shared" si="12"/>
        <v>72</v>
      </c>
      <c r="R25" s="84">
        <f t="shared" si="3"/>
        <v>0.72916666666666596</v>
      </c>
      <c r="S25" s="24"/>
      <c r="T25" s="10"/>
      <c r="U25" s="85">
        <f t="shared" si="13"/>
        <v>72</v>
      </c>
      <c r="V25" s="84">
        <f t="shared" si="4"/>
        <v>0.72916666666666596</v>
      </c>
      <c r="W25" s="10"/>
      <c r="X25" s="15"/>
      <c r="Y25" s="85">
        <f t="shared" si="14"/>
        <v>72</v>
      </c>
      <c r="Z25" s="84">
        <f t="shared" si="5"/>
        <v>0.72916666666666596</v>
      </c>
      <c r="AA25" s="10"/>
      <c r="AB25" s="15"/>
      <c r="AC25" s="85">
        <f t="shared" si="15"/>
        <v>72</v>
      </c>
      <c r="AD25" s="84">
        <f t="shared" si="6"/>
        <v>0.72916666666666596</v>
      </c>
      <c r="AE25" s="10"/>
      <c r="AF25" s="15"/>
      <c r="AG25" s="85">
        <f t="shared" si="16"/>
        <v>72</v>
      </c>
      <c r="AH25" s="84">
        <f t="shared" si="7"/>
        <v>0.72916666666666596</v>
      </c>
      <c r="AI25" s="10"/>
      <c r="AJ25" s="15"/>
      <c r="AK25" s="85">
        <f t="shared" si="17"/>
        <v>72</v>
      </c>
      <c r="AL25" s="84">
        <f t="shared" si="8"/>
        <v>0.72916666666666596</v>
      </c>
      <c r="AM25" s="10"/>
      <c r="AN25" s="15"/>
      <c r="AO25" s="86">
        <f t="shared" si="18"/>
        <v>72</v>
      </c>
    </row>
    <row r="26" spans="1:41">
      <c r="A26" s="87"/>
      <c r="B26" s="80">
        <v>0.75</v>
      </c>
      <c r="C26" s="19"/>
      <c r="D26" s="21"/>
      <c r="E26" s="88">
        <f t="shared" si="9"/>
        <v>72</v>
      </c>
      <c r="F26" s="80">
        <f t="shared" si="0"/>
        <v>0.75</v>
      </c>
      <c r="G26" s="19"/>
      <c r="H26" s="21"/>
      <c r="I26" s="88">
        <f t="shared" si="10"/>
        <v>72</v>
      </c>
      <c r="J26" s="80">
        <f t="shared" si="1"/>
        <v>0.75</v>
      </c>
      <c r="K26" s="19"/>
      <c r="L26" s="21"/>
      <c r="M26" s="88">
        <f t="shared" si="11"/>
        <v>72</v>
      </c>
      <c r="N26" s="80">
        <f t="shared" si="2"/>
        <v>0.75</v>
      </c>
      <c r="O26" s="19"/>
      <c r="P26" s="21"/>
      <c r="Q26" s="88">
        <f t="shared" si="12"/>
        <v>72</v>
      </c>
      <c r="R26" s="80">
        <f t="shared" si="3"/>
        <v>0.75</v>
      </c>
      <c r="S26" s="22"/>
      <c r="T26" s="19"/>
      <c r="U26" s="88">
        <f t="shared" si="13"/>
        <v>72</v>
      </c>
      <c r="V26" s="80">
        <f t="shared" si="4"/>
        <v>0.75</v>
      </c>
      <c r="W26" s="19"/>
      <c r="X26" s="21"/>
      <c r="Y26" s="88">
        <f t="shared" si="14"/>
        <v>72</v>
      </c>
      <c r="Z26" s="80">
        <f t="shared" si="5"/>
        <v>0.75</v>
      </c>
      <c r="AA26" s="19"/>
      <c r="AB26" s="21"/>
      <c r="AC26" s="88">
        <f t="shared" si="15"/>
        <v>72</v>
      </c>
      <c r="AD26" s="80">
        <f t="shared" si="6"/>
        <v>0.75</v>
      </c>
      <c r="AE26" s="19"/>
      <c r="AF26" s="21"/>
      <c r="AG26" s="88">
        <f t="shared" si="16"/>
        <v>72</v>
      </c>
      <c r="AH26" s="80">
        <f t="shared" si="7"/>
        <v>0.75</v>
      </c>
      <c r="AI26" s="19"/>
      <c r="AJ26" s="21"/>
      <c r="AK26" s="88">
        <f t="shared" si="17"/>
        <v>72</v>
      </c>
      <c r="AL26" s="80">
        <f t="shared" si="8"/>
        <v>0.75</v>
      </c>
      <c r="AM26" s="19"/>
      <c r="AN26" s="21"/>
      <c r="AO26" s="89">
        <f t="shared" si="18"/>
        <v>72</v>
      </c>
    </row>
    <row r="27" spans="1:41">
      <c r="A27" s="87"/>
      <c r="B27" s="84">
        <v>0.77083333333333304</v>
      </c>
      <c r="C27" s="10"/>
      <c r="D27" s="15"/>
      <c r="E27" s="85">
        <f t="shared" si="9"/>
        <v>72</v>
      </c>
      <c r="F27" s="84">
        <f t="shared" si="0"/>
        <v>0.77083333333333304</v>
      </c>
      <c r="G27" s="10"/>
      <c r="H27" s="15"/>
      <c r="I27" s="85">
        <f t="shared" si="10"/>
        <v>72</v>
      </c>
      <c r="J27" s="84">
        <f t="shared" si="1"/>
        <v>0.77083333333333304</v>
      </c>
      <c r="K27" s="10"/>
      <c r="L27" s="15"/>
      <c r="M27" s="85">
        <f t="shared" si="11"/>
        <v>72</v>
      </c>
      <c r="N27" s="84">
        <f t="shared" si="2"/>
        <v>0.77083333333333304</v>
      </c>
      <c r="O27" s="10"/>
      <c r="P27" s="15"/>
      <c r="Q27" s="85">
        <f t="shared" si="12"/>
        <v>72</v>
      </c>
      <c r="R27" s="84">
        <f t="shared" si="3"/>
        <v>0.77083333333333304</v>
      </c>
      <c r="S27" s="24"/>
      <c r="T27" s="10"/>
      <c r="U27" s="85">
        <f t="shared" si="13"/>
        <v>72</v>
      </c>
      <c r="V27" s="84">
        <f t="shared" si="4"/>
        <v>0.77083333333333304</v>
      </c>
      <c r="W27" s="10"/>
      <c r="X27" s="15"/>
      <c r="Y27" s="85">
        <f t="shared" si="14"/>
        <v>72</v>
      </c>
      <c r="Z27" s="84">
        <f t="shared" si="5"/>
        <v>0.77083333333333304</v>
      </c>
      <c r="AA27" s="10"/>
      <c r="AB27" s="15"/>
      <c r="AC27" s="85">
        <f t="shared" si="15"/>
        <v>72</v>
      </c>
      <c r="AD27" s="84">
        <f t="shared" si="6"/>
        <v>0.77083333333333304</v>
      </c>
      <c r="AE27" s="10"/>
      <c r="AF27" s="15"/>
      <c r="AG27" s="85">
        <f t="shared" si="16"/>
        <v>72</v>
      </c>
      <c r="AH27" s="84">
        <f t="shared" si="7"/>
        <v>0.77083333333333304</v>
      </c>
      <c r="AI27" s="10"/>
      <c r="AJ27" s="15"/>
      <c r="AK27" s="85">
        <f t="shared" si="17"/>
        <v>72</v>
      </c>
      <c r="AL27" s="84">
        <f t="shared" si="8"/>
        <v>0.77083333333333304</v>
      </c>
      <c r="AM27" s="10"/>
      <c r="AN27" s="15"/>
      <c r="AO27" s="86">
        <f t="shared" si="18"/>
        <v>72</v>
      </c>
    </row>
    <row r="28" spans="1:41">
      <c r="A28" s="87"/>
      <c r="B28" s="80">
        <v>0.79166666666666596</v>
      </c>
      <c r="C28" s="19"/>
      <c r="D28" s="21"/>
      <c r="E28" s="88">
        <f t="shared" si="9"/>
        <v>72</v>
      </c>
      <c r="F28" s="80">
        <f t="shared" si="0"/>
        <v>0.79166666666666596</v>
      </c>
      <c r="G28" s="19"/>
      <c r="H28" s="21"/>
      <c r="I28" s="88">
        <f t="shared" si="10"/>
        <v>72</v>
      </c>
      <c r="J28" s="80">
        <f t="shared" si="1"/>
        <v>0.79166666666666596</v>
      </c>
      <c r="K28" s="19"/>
      <c r="L28" s="21"/>
      <c r="M28" s="88">
        <f t="shared" si="11"/>
        <v>72</v>
      </c>
      <c r="N28" s="80">
        <f t="shared" si="2"/>
        <v>0.79166666666666596</v>
      </c>
      <c r="O28" s="19"/>
      <c r="P28" s="21"/>
      <c r="Q28" s="88">
        <f t="shared" si="12"/>
        <v>72</v>
      </c>
      <c r="R28" s="80">
        <f t="shared" si="3"/>
        <v>0.79166666666666596</v>
      </c>
      <c r="S28" s="22"/>
      <c r="T28" s="19"/>
      <c r="U28" s="88">
        <f t="shared" si="13"/>
        <v>72</v>
      </c>
      <c r="V28" s="80">
        <f t="shared" si="4"/>
        <v>0.79166666666666596</v>
      </c>
      <c r="W28" s="19"/>
      <c r="X28" s="21"/>
      <c r="Y28" s="88">
        <f t="shared" si="14"/>
        <v>72</v>
      </c>
      <c r="Z28" s="80">
        <f t="shared" si="5"/>
        <v>0.79166666666666596</v>
      </c>
      <c r="AA28" s="19"/>
      <c r="AB28" s="21"/>
      <c r="AC28" s="88">
        <f t="shared" si="15"/>
        <v>72</v>
      </c>
      <c r="AD28" s="80">
        <f t="shared" si="6"/>
        <v>0.79166666666666596</v>
      </c>
      <c r="AE28" s="19"/>
      <c r="AF28" s="21"/>
      <c r="AG28" s="88">
        <f t="shared" si="16"/>
        <v>72</v>
      </c>
      <c r="AH28" s="80">
        <f t="shared" si="7"/>
        <v>0.79166666666666596</v>
      </c>
      <c r="AI28" s="19"/>
      <c r="AJ28" s="21"/>
      <c r="AK28" s="88">
        <f t="shared" si="17"/>
        <v>72</v>
      </c>
      <c r="AL28" s="80">
        <f t="shared" si="8"/>
        <v>0.79166666666666596</v>
      </c>
      <c r="AM28" s="19"/>
      <c r="AN28" s="21"/>
      <c r="AO28" s="89">
        <f t="shared" si="18"/>
        <v>72</v>
      </c>
    </row>
    <row r="29" spans="1:41">
      <c r="A29" s="87"/>
      <c r="B29" s="84">
        <v>0.8125</v>
      </c>
      <c r="C29" s="10"/>
      <c r="D29" s="15"/>
      <c r="E29" s="85">
        <f t="shared" si="9"/>
        <v>72</v>
      </c>
      <c r="F29" s="84">
        <f t="shared" si="0"/>
        <v>0.8125</v>
      </c>
      <c r="G29" s="10"/>
      <c r="H29" s="15"/>
      <c r="I29" s="85">
        <f t="shared" si="10"/>
        <v>72</v>
      </c>
      <c r="J29" s="84">
        <f t="shared" si="1"/>
        <v>0.8125</v>
      </c>
      <c r="K29" s="10"/>
      <c r="L29" s="15"/>
      <c r="M29" s="85">
        <f t="shared" si="11"/>
        <v>72</v>
      </c>
      <c r="N29" s="84">
        <f t="shared" si="2"/>
        <v>0.8125</v>
      </c>
      <c r="O29" s="10"/>
      <c r="P29" s="15"/>
      <c r="Q29" s="85">
        <f t="shared" si="12"/>
        <v>72</v>
      </c>
      <c r="R29" s="84">
        <f t="shared" si="3"/>
        <v>0.8125</v>
      </c>
      <c r="S29" s="24"/>
      <c r="T29" s="10"/>
      <c r="U29" s="85">
        <f t="shared" si="13"/>
        <v>72</v>
      </c>
      <c r="V29" s="84">
        <f t="shared" si="4"/>
        <v>0.8125</v>
      </c>
      <c r="W29" s="10"/>
      <c r="X29" s="15"/>
      <c r="Y29" s="85">
        <f t="shared" si="14"/>
        <v>72</v>
      </c>
      <c r="Z29" s="84">
        <f t="shared" si="5"/>
        <v>0.8125</v>
      </c>
      <c r="AA29" s="10"/>
      <c r="AB29" s="15"/>
      <c r="AC29" s="85">
        <f t="shared" si="15"/>
        <v>72</v>
      </c>
      <c r="AD29" s="84">
        <f t="shared" si="6"/>
        <v>0.8125</v>
      </c>
      <c r="AE29" s="10"/>
      <c r="AF29" s="15"/>
      <c r="AG29" s="85">
        <f t="shared" si="16"/>
        <v>72</v>
      </c>
      <c r="AH29" s="84">
        <f t="shared" si="7"/>
        <v>0.8125</v>
      </c>
      <c r="AI29" s="10"/>
      <c r="AJ29" s="15"/>
      <c r="AK29" s="85">
        <f t="shared" si="17"/>
        <v>72</v>
      </c>
      <c r="AL29" s="84">
        <f t="shared" si="8"/>
        <v>0.8125</v>
      </c>
      <c r="AM29" s="10"/>
      <c r="AN29" s="15"/>
      <c r="AO29" s="86">
        <f t="shared" si="18"/>
        <v>72</v>
      </c>
    </row>
    <row r="30" spans="1:41">
      <c r="A30" s="87"/>
      <c r="B30" s="80">
        <v>0.83333333333333304</v>
      </c>
      <c r="C30" s="23"/>
      <c r="D30" s="20"/>
      <c r="E30" s="88">
        <f t="shared" si="9"/>
        <v>72</v>
      </c>
      <c r="F30" s="80">
        <f t="shared" si="0"/>
        <v>0.83333333333333304</v>
      </c>
      <c r="G30" s="23"/>
      <c r="H30" s="20"/>
      <c r="I30" s="88">
        <f t="shared" si="10"/>
        <v>72</v>
      </c>
      <c r="J30" s="80">
        <f t="shared" si="1"/>
        <v>0.83333333333333304</v>
      </c>
      <c r="K30" s="23"/>
      <c r="L30" s="20"/>
      <c r="M30" s="88">
        <f t="shared" si="11"/>
        <v>72</v>
      </c>
      <c r="N30" s="80">
        <f t="shared" si="2"/>
        <v>0.83333333333333304</v>
      </c>
      <c r="O30" s="23"/>
      <c r="P30" s="20"/>
      <c r="Q30" s="88">
        <f t="shared" si="12"/>
        <v>72</v>
      </c>
      <c r="R30" s="80">
        <f t="shared" si="3"/>
        <v>0.83333333333333304</v>
      </c>
      <c r="S30" s="27"/>
      <c r="T30" s="23"/>
      <c r="U30" s="88">
        <f t="shared" si="13"/>
        <v>72</v>
      </c>
      <c r="V30" s="80">
        <f t="shared" si="4"/>
        <v>0.83333333333333304</v>
      </c>
      <c r="W30" s="23"/>
      <c r="X30" s="20"/>
      <c r="Y30" s="88">
        <f t="shared" si="14"/>
        <v>72</v>
      </c>
      <c r="Z30" s="80">
        <f t="shared" si="5"/>
        <v>0.83333333333333304</v>
      </c>
      <c r="AA30" s="23"/>
      <c r="AB30" s="20"/>
      <c r="AC30" s="88">
        <f t="shared" si="15"/>
        <v>72</v>
      </c>
      <c r="AD30" s="80">
        <f t="shared" si="6"/>
        <v>0.83333333333333304</v>
      </c>
      <c r="AE30" s="23"/>
      <c r="AF30" s="20"/>
      <c r="AG30" s="88">
        <f t="shared" si="16"/>
        <v>72</v>
      </c>
      <c r="AH30" s="80">
        <f t="shared" si="7"/>
        <v>0.83333333333333304</v>
      </c>
      <c r="AI30" s="23"/>
      <c r="AJ30" s="20"/>
      <c r="AK30" s="88">
        <f t="shared" si="17"/>
        <v>72</v>
      </c>
      <c r="AL30" s="80">
        <f t="shared" si="8"/>
        <v>0.83333333333333304</v>
      </c>
      <c r="AM30" s="23"/>
      <c r="AN30" s="20"/>
      <c r="AO30" s="89">
        <f t="shared" si="18"/>
        <v>72</v>
      </c>
    </row>
    <row r="31" spans="1:41">
      <c r="A31" s="87"/>
      <c r="B31" s="84">
        <v>0.85416666666666596</v>
      </c>
      <c r="C31" s="25"/>
      <c r="D31" s="26"/>
      <c r="E31" s="85">
        <f t="shared" si="9"/>
        <v>72</v>
      </c>
      <c r="F31" s="84">
        <f t="shared" si="0"/>
        <v>0.85416666666666596</v>
      </c>
      <c r="G31" s="25"/>
      <c r="H31" s="26"/>
      <c r="I31" s="85">
        <f t="shared" si="10"/>
        <v>72</v>
      </c>
      <c r="J31" s="84">
        <f t="shared" si="1"/>
        <v>0.85416666666666596</v>
      </c>
      <c r="K31" s="25"/>
      <c r="L31" s="26"/>
      <c r="M31" s="85">
        <f t="shared" si="11"/>
        <v>72</v>
      </c>
      <c r="N31" s="84">
        <f t="shared" si="2"/>
        <v>0.85416666666666596</v>
      </c>
      <c r="O31" s="25"/>
      <c r="P31" s="26"/>
      <c r="Q31" s="85">
        <f t="shared" si="12"/>
        <v>72</v>
      </c>
      <c r="R31" s="84">
        <f t="shared" si="3"/>
        <v>0.85416666666666596</v>
      </c>
      <c r="S31" s="28"/>
      <c r="T31" s="25"/>
      <c r="U31" s="85">
        <f t="shared" si="13"/>
        <v>72</v>
      </c>
      <c r="V31" s="84">
        <f t="shared" si="4"/>
        <v>0.85416666666666596</v>
      </c>
      <c r="W31" s="25"/>
      <c r="X31" s="26"/>
      <c r="Y31" s="85">
        <f t="shared" si="14"/>
        <v>72</v>
      </c>
      <c r="Z31" s="84">
        <f t="shared" si="5"/>
        <v>0.85416666666666596</v>
      </c>
      <c r="AA31" s="25"/>
      <c r="AB31" s="26"/>
      <c r="AC31" s="85">
        <f t="shared" si="15"/>
        <v>72</v>
      </c>
      <c r="AD31" s="84">
        <f t="shared" si="6"/>
        <v>0.85416666666666596</v>
      </c>
      <c r="AE31" s="25"/>
      <c r="AF31" s="26"/>
      <c r="AG31" s="85">
        <f t="shared" si="16"/>
        <v>72</v>
      </c>
      <c r="AH31" s="84">
        <f t="shared" si="7"/>
        <v>0.85416666666666596</v>
      </c>
      <c r="AI31" s="25"/>
      <c r="AJ31" s="26"/>
      <c r="AK31" s="85">
        <f t="shared" si="17"/>
        <v>72</v>
      </c>
      <c r="AL31" s="84">
        <f t="shared" si="8"/>
        <v>0.85416666666666596</v>
      </c>
      <c r="AM31" s="25"/>
      <c r="AN31" s="26"/>
      <c r="AO31" s="86">
        <f t="shared" si="18"/>
        <v>72</v>
      </c>
    </row>
    <row r="32" spans="1:41">
      <c r="A32" s="87"/>
      <c r="B32" s="80">
        <v>0.875</v>
      </c>
      <c r="C32" s="23"/>
      <c r="D32" s="20"/>
      <c r="E32" s="88">
        <f t="shared" si="9"/>
        <v>72</v>
      </c>
      <c r="F32" s="80">
        <f t="shared" si="0"/>
        <v>0.875</v>
      </c>
      <c r="G32" s="23"/>
      <c r="H32" s="20"/>
      <c r="I32" s="88">
        <f t="shared" si="10"/>
        <v>72</v>
      </c>
      <c r="J32" s="80">
        <f t="shared" si="1"/>
        <v>0.875</v>
      </c>
      <c r="K32" s="23"/>
      <c r="L32" s="20"/>
      <c r="M32" s="88">
        <f t="shared" si="11"/>
        <v>72</v>
      </c>
      <c r="N32" s="80">
        <f t="shared" si="2"/>
        <v>0.875</v>
      </c>
      <c r="O32" s="23"/>
      <c r="P32" s="20"/>
      <c r="Q32" s="88">
        <f t="shared" si="12"/>
        <v>72</v>
      </c>
      <c r="R32" s="80">
        <f t="shared" si="3"/>
        <v>0.875</v>
      </c>
      <c r="S32" s="27"/>
      <c r="T32" s="23"/>
      <c r="U32" s="88">
        <f t="shared" si="13"/>
        <v>72</v>
      </c>
      <c r="V32" s="80">
        <f t="shared" si="4"/>
        <v>0.875</v>
      </c>
      <c r="W32" s="23"/>
      <c r="X32" s="20"/>
      <c r="Y32" s="88">
        <f t="shared" si="14"/>
        <v>72</v>
      </c>
      <c r="Z32" s="80">
        <f t="shared" si="5"/>
        <v>0.875</v>
      </c>
      <c r="AA32" s="23"/>
      <c r="AB32" s="20"/>
      <c r="AC32" s="88">
        <f t="shared" si="15"/>
        <v>72</v>
      </c>
      <c r="AD32" s="80">
        <f t="shared" si="6"/>
        <v>0.875</v>
      </c>
      <c r="AE32" s="23"/>
      <c r="AF32" s="20"/>
      <c r="AG32" s="88">
        <f t="shared" si="16"/>
        <v>72</v>
      </c>
      <c r="AH32" s="80">
        <f t="shared" si="7"/>
        <v>0.875</v>
      </c>
      <c r="AI32" s="23"/>
      <c r="AJ32" s="20"/>
      <c r="AK32" s="88">
        <f t="shared" si="17"/>
        <v>72</v>
      </c>
      <c r="AL32" s="80">
        <f t="shared" si="8"/>
        <v>0.875</v>
      </c>
      <c r="AM32" s="23"/>
      <c r="AN32" s="20"/>
      <c r="AO32" s="89">
        <f t="shared" si="18"/>
        <v>72</v>
      </c>
    </row>
    <row r="33" spans="1:41">
      <c r="A33" s="87"/>
      <c r="B33" s="84">
        <v>0.89583333333333304</v>
      </c>
      <c r="C33" s="10"/>
      <c r="D33" s="15"/>
      <c r="E33" s="85">
        <f t="shared" si="9"/>
        <v>72</v>
      </c>
      <c r="F33" s="84">
        <f t="shared" si="0"/>
        <v>0.89583333333333304</v>
      </c>
      <c r="G33" s="10"/>
      <c r="H33" s="15"/>
      <c r="I33" s="85">
        <f t="shared" si="10"/>
        <v>72</v>
      </c>
      <c r="J33" s="84">
        <f t="shared" si="1"/>
        <v>0.89583333333333304</v>
      </c>
      <c r="K33" s="10"/>
      <c r="L33" s="15"/>
      <c r="M33" s="85">
        <f t="shared" si="11"/>
        <v>72</v>
      </c>
      <c r="N33" s="84">
        <f t="shared" si="2"/>
        <v>0.89583333333333304</v>
      </c>
      <c r="O33" s="10"/>
      <c r="P33" s="15"/>
      <c r="Q33" s="85">
        <f t="shared" si="12"/>
        <v>72</v>
      </c>
      <c r="R33" s="84">
        <f t="shared" si="3"/>
        <v>0.89583333333333304</v>
      </c>
      <c r="S33" s="24"/>
      <c r="T33" s="10"/>
      <c r="U33" s="85">
        <f t="shared" si="13"/>
        <v>72</v>
      </c>
      <c r="V33" s="84">
        <f t="shared" si="4"/>
        <v>0.89583333333333304</v>
      </c>
      <c r="W33" s="10"/>
      <c r="X33" s="15"/>
      <c r="Y33" s="85">
        <f t="shared" si="14"/>
        <v>72</v>
      </c>
      <c r="Z33" s="84">
        <f t="shared" si="5"/>
        <v>0.89583333333333304</v>
      </c>
      <c r="AA33" s="25"/>
      <c r="AB33" s="26"/>
      <c r="AC33" s="85">
        <f t="shared" si="15"/>
        <v>72</v>
      </c>
      <c r="AD33" s="84">
        <f t="shared" si="6"/>
        <v>0.89583333333333304</v>
      </c>
      <c r="AE33" s="10"/>
      <c r="AF33" s="15"/>
      <c r="AG33" s="85">
        <f t="shared" si="16"/>
        <v>72</v>
      </c>
      <c r="AH33" s="84">
        <f t="shared" si="7"/>
        <v>0.89583333333333304</v>
      </c>
      <c r="AI33" s="10"/>
      <c r="AJ33" s="15"/>
      <c r="AK33" s="85">
        <f t="shared" si="17"/>
        <v>72</v>
      </c>
      <c r="AL33" s="84">
        <f t="shared" si="8"/>
        <v>0.89583333333333304</v>
      </c>
      <c r="AM33" s="10"/>
      <c r="AN33" s="15"/>
      <c r="AO33" s="86">
        <f t="shared" si="18"/>
        <v>72</v>
      </c>
    </row>
    <row r="34" spans="1:41">
      <c r="A34" s="94"/>
      <c r="B34" s="80">
        <v>0.91666666666666596</v>
      </c>
      <c r="C34" s="19"/>
      <c r="D34" s="20"/>
      <c r="E34" s="88">
        <f t="shared" si="9"/>
        <v>72</v>
      </c>
      <c r="F34" s="80">
        <f t="shared" si="0"/>
        <v>0.91666666666666596</v>
      </c>
      <c r="G34" s="19"/>
      <c r="H34" s="21"/>
      <c r="I34" s="88">
        <f t="shared" si="10"/>
        <v>72</v>
      </c>
      <c r="J34" s="80">
        <f t="shared" si="1"/>
        <v>0.91666666666666596</v>
      </c>
      <c r="K34" s="19"/>
      <c r="L34" s="21"/>
      <c r="M34" s="88">
        <f t="shared" si="11"/>
        <v>72</v>
      </c>
      <c r="N34" s="80">
        <f t="shared" si="2"/>
        <v>0.91666666666666596</v>
      </c>
      <c r="O34" s="19"/>
      <c r="P34" s="21"/>
      <c r="Q34" s="88">
        <f t="shared" si="12"/>
        <v>72</v>
      </c>
      <c r="R34" s="80">
        <f t="shared" si="3"/>
        <v>0.91666666666666596</v>
      </c>
      <c r="S34" s="22"/>
      <c r="T34" s="19"/>
      <c r="U34" s="88">
        <f t="shared" si="13"/>
        <v>72</v>
      </c>
      <c r="V34" s="80">
        <f t="shared" si="4"/>
        <v>0.91666666666666596</v>
      </c>
      <c r="W34" s="19"/>
      <c r="X34" s="21"/>
      <c r="Y34" s="88">
        <f t="shared" si="14"/>
        <v>72</v>
      </c>
      <c r="Z34" s="80">
        <f t="shared" si="5"/>
        <v>0.91666666666666596</v>
      </c>
      <c r="AA34" s="23"/>
      <c r="AB34" s="20"/>
      <c r="AC34" s="88">
        <f t="shared" si="15"/>
        <v>72</v>
      </c>
      <c r="AD34" s="80">
        <f t="shared" si="6"/>
        <v>0.91666666666666596</v>
      </c>
      <c r="AE34" s="19"/>
      <c r="AF34" s="21"/>
      <c r="AG34" s="88">
        <f t="shared" si="16"/>
        <v>72</v>
      </c>
      <c r="AH34" s="80">
        <f t="shared" si="7"/>
        <v>0.91666666666666596</v>
      </c>
      <c r="AI34" s="19"/>
      <c r="AJ34" s="20"/>
      <c r="AK34" s="88">
        <f t="shared" si="17"/>
        <v>72</v>
      </c>
      <c r="AL34" s="80">
        <f t="shared" si="8"/>
        <v>0.91666666666666596</v>
      </c>
      <c r="AM34" s="19"/>
      <c r="AN34" s="21"/>
      <c r="AO34" s="89">
        <f t="shared" si="18"/>
        <v>72</v>
      </c>
    </row>
    <row r="35" spans="1:41">
      <c r="A35" s="94" t="s">
        <v>13</v>
      </c>
      <c r="B35" s="84">
        <v>0.937499999999999</v>
      </c>
      <c r="C35" s="10"/>
      <c r="D35" s="15"/>
      <c r="E35" s="85">
        <f t="shared" si="9"/>
        <v>72</v>
      </c>
      <c r="F35" s="84">
        <f t="shared" si="0"/>
        <v>0.937499999999999</v>
      </c>
      <c r="G35" s="10"/>
      <c r="H35" s="15"/>
      <c r="I35" s="85">
        <f t="shared" si="10"/>
        <v>72</v>
      </c>
      <c r="J35" s="84">
        <f t="shared" si="1"/>
        <v>0.937499999999999</v>
      </c>
      <c r="K35" s="10"/>
      <c r="L35" s="15"/>
      <c r="M35" s="85">
        <f t="shared" si="11"/>
        <v>72</v>
      </c>
      <c r="N35" s="84">
        <f t="shared" si="2"/>
        <v>0.937499999999999</v>
      </c>
      <c r="O35" s="10"/>
      <c r="P35" s="15"/>
      <c r="Q35" s="85">
        <f t="shared" si="12"/>
        <v>72</v>
      </c>
      <c r="R35" s="84">
        <f t="shared" si="3"/>
        <v>0.937499999999999</v>
      </c>
      <c r="S35" s="24"/>
      <c r="T35" s="25"/>
      <c r="U35" s="85">
        <f t="shared" si="13"/>
        <v>72</v>
      </c>
      <c r="V35" s="84">
        <f t="shared" si="4"/>
        <v>0.937499999999999</v>
      </c>
      <c r="W35" s="10"/>
      <c r="X35" s="15"/>
      <c r="Y35" s="85">
        <f t="shared" si="14"/>
        <v>72</v>
      </c>
      <c r="Z35" s="84">
        <f t="shared" si="5"/>
        <v>0.937499999999999</v>
      </c>
      <c r="AA35" s="10"/>
      <c r="AB35" s="15"/>
      <c r="AC35" s="85">
        <f t="shared" si="15"/>
        <v>72</v>
      </c>
      <c r="AD35" s="84">
        <f t="shared" si="6"/>
        <v>0.937499999999999</v>
      </c>
      <c r="AE35" s="10"/>
      <c r="AF35" s="15"/>
      <c r="AG35" s="85">
        <f t="shared" si="16"/>
        <v>72</v>
      </c>
      <c r="AH35" s="84">
        <f t="shared" si="7"/>
        <v>0.937499999999999</v>
      </c>
      <c r="AI35" s="10"/>
      <c r="AJ35" s="15"/>
      <c r="AK35" s="85">
        <f t="shared" si="17"/>
        <v>72</v>
      </c>
      <c r="AL35" s="84">
        <f t="shared" si="8"/>
        <v>0.937499999999999</v>
      </c>
      <c r="AM35" s="10"/>
      <c r="AN35" s="15"/>
      <c r="AO35" s="86">
        <f t="shared" si="18"/>
        <v>72</v>
      </c>
    </row>
    <row r="36" spans="1:41">
      <c r="A36" s="87"/>
      <c r="B36" s="80">
        <v>0.95833333333333304</v>
      </c>
      <c r="C36" s="19"/>
      <c r="D36" s="21"/>
      <c r="E36" s="88">
        <f t="shared" si="9"/>
        <v>72</v>
      </c>
      <c r="F36" s="80">
        <f t="shared" si="0"/>
        <v>0.95833333333333304</v>
      </c>
      <c r="G36" s="19"/>
      <c r="H36" s="21"/>
      <c r="I36" s="88">
        <f t="shared" si="10"/>
        <v>72</v>
      </c>
      <c r="J36" s="80">
        <f t="shared" si="1"/>
        <v>0.95833333333333304</v>
      </c>
      <c r="K36" s="19"/>
      <c r="L36" s="21"/>
      <c r="M36" s="88">
        <f t="shared" si="11"/>
        <v>72</v>
      </c>
      <c r="N36" s="80">
        <f t="shared" si="2"/>
        <v>0.95833333333333304</v>
      </c>
      <c r="O36" s="19"/>
      <c r="P36" s="21"/>
      <c r="Q36" s="88">
        <f t="shared" si="12"/>
        <v>72</v>
      </c>
      <c r="R36" s="80">
        <f t="shared" si="3"/>
        <v>0.95833333333333304</v>
      </c>
      <c r="S36" s="22"/>
      <c r="T36" s="19"/>
      <c r="U36" s="88">
        <f t="shared" si="13"/>
        <v>72</v>
      </c>
      <c r="V36" s="80">
        <f t="shared" si="4"/>
        <v>0.95833333333333304</v>
      </c>
      <c r="W36" s="19"/>
      <c r="X36" s="21"/>
      <c r="Y36" s="88">
        <f t="shared" si="14"/>
        <v>72</v>
      </c>
      <c r="Z36" s="80">
        <f t="shared" si="5"/>
        <v>0.95833333333333304</v>
      </c>
      <c r="AA36" s="19"/>
      <c r="AB36" s="21"/>
      <c r="AC36" s="88">
        <f t="shared" si="15"/>
        <v>72</v>
      </c>
      <c r="AD36" s="80">
        <f t="shared" si="6"/>
        <v>0.95833333333333304</v>
      </c>
      <c r="AE36" s="19"/>
      <c r="AF36" s="21"/>
      <c r="AG36" s="88">
        <f t="shared" si="16"/>
        <v>72</v>
      </c>
      <c r="AH36" s="80">
        <f t="shared" si="7"/>
        <v>0.95833333333333304</v>
      </c>
      <c r="AI36" s="19"/>
      <c r="AJ36" s="21"/>
      <c r="AK36" s="88">
        <f t="shared" si="17"/>
        <v>72</v>
      </c>
      <c r="AL36" s="80">
        <f t="shared" si="8"/>
        <v>0.95833333333333304</v>
      </c>
      <c r="AM36" s="19"/>
      <c r="AN36" s="21"/>
      <c r="AO36" s="89">
        <f t="shared" si="18"/>
        <v>72</v>
      </c>
    </row>
    <row r="37" spans="1:41">
      <c r="A37" s="87"/>
      <c r="B37" s="84">
        <v>0.97916666666666596</v>
      </c>
      <c r="C37" s="10"/>
      <c r="D37" s="15"/>
      <c r="E37" s="85">
        <f t="shared" si="9"/>
        <v>72</v>
      </c>
      <c r="F37" s="84">
        <f t="shared" si="0"/>
        <v>0.97916666666666596</v>
      </c>
      <c r="G37" s="10"/>
      <c r="H37" s="15"/>
      <c r="I37" s="85">
        <f t="shared" si="10"/>
        <v>72</v>
      </c>
      <c r="J37" s="84">
        <f t="shared" si="1"/>
        <v>0.97916666666666596</v>
      </c>
      <c r="K37" s="10"/>
      <c r="L37" s="15"/>
      <c r="M37" s="85">
        <f t="shared" si="11"/>
        <v>72</v>
      </c>
      <c r="N37" s="84">
        <f t="shared" si="2"/>
        <v>0.97916666666666596</v>
      </c>
      <c r="O37" s="10"/>
      <c r="P37" s="15"/>
      <c r="Q37" s="85">
        <f t="shared" si="12"/>
        <v>72</v>
      </c>
      <c r="R37" s="84">
        <f t="shared" si="3"/>
        <v>0.97916666666666596</v>
      </c>
      <c r="S37" s="24"/>
      <c r="T37" s="10"/>
      <c r="U37" s="85">
        <f t="shared" si="13"/>
        <v>72</v>
      </c>
      <c r="V37" s="84">
        <f t="shared" si="4"/>
        <v>0.97916666666666596</v>
      </c>
      <c r="W37" s="10"/>
      <c r="X37" s="15"/>
      <c r="Y37" s="85">
        <f t="shared" si="14"/>
        <v>72</v>
      </c>
      <c r="Z37" s="84">
        <f t="shared" si="5"/>
        <v>0.97916666666666596</v>
      </c>
      <c r="AA37" s="10"/>
      <c r="AB37" s="15"/>
      <c r="AC37" s="85">
        <f t="shared" si="15"/>
        <v>72</v>
      </c>
      <c r="AD37" s="84">
        <f t="shared" si="6"/>
        <v>0.97916666666666596</v>
      </c>
      <c r="AE37" s="10"/>
      <c r="AF37" s="15"/>
      <c r="AG37" s="85">
        <f t="shared" si="16"/>
        <v>72</v>
      </c>
      <c r="AH37" s="84">
        <f t="shared" si="7"/>
        <v>0.97916666666666596</v>
      </c>
      <c r="AI37" s="10"/>
      <c r="AJ37" s="15"/>
      <c r="AK37" s="85">
        <f t="shared" si="17"/>
        <v>72</v>
      </c>
      <c r="AL37" s="84">
        <f t="shared" si="8"/>
        <v>0.97916666666666596</v>
      </c>
      <c r="AM37" s="10"/>
      <c r="AN37" s="15"/>
      <c r="AO37" s="86">
        <f t="shared" si="18"/>
        <v>72</v>
      </c>
    </row>
    <row r="38" spans="1:41">
      <c r="A38" s="87"/>
      <c r="B38" s="80">
        <v>0.999999999999999</v>
      </c>
      <c r="C38" s="19"/>
      <c r="D38" s="21"/>
      <c r="E38" s="88">
        <f t="shared" si="9"/>
        <v>72</v>
      </c>
      <c r="F38" s="80">
        <f t="shared" si="0"/>
        <v>0.999999999999999</v>
      </c>
      <c r="G38" s="19"/>
      <c r="H38" s="21"/>
      <c r="I38" s="88">
        <f t="shared" si="10"/>
        <v>72</v>
      </c>
      <c r="J38" s="80">
        <f t="shared" si="1"/>
        <v>0.999999999999999</v>
      </c>
      <c r="K38" s="19"/>
      <c r="L38" s="21"/>
      <c r="M38" s="88">
        <f t="shared" si="11"/>
        <v>72</v>
      </c>
      <c r="N38" s="80">
        <f t="shared" si="2"/>
        <v>0.999999999999999</v>
      </c>
      <c r="O38" s="19"/>
      <c r="P38" s="21"/>
      <c r="Q38" s="88">
        <f t="shared" si="12"/>
        <v>72</v>
      </c>
      <c r="R38" s="80">
        <f t="shared" si="3"/>
        <v>0.999999999999999</v>
      </c>
      <c r="S38" s="22"/>
      <c r="T38" s="19"/>
      <c r="U38" s="88">
        <f t="shared" si="13"/>
        <v>72</v>
      </c>
      <c r="V38" s="80">
        <f t="shared" si="4"/>
        <v>0.999999999999999</v>
      </c>
      <c r="W38" s="19"/>
      <c r="X38" s="21"/>
      <c r="Y38" s="88">
        <f t="shared" si="14"/>
        <v>72</v>
      </c>
      <c r="Z38" s="80">
        <f t="shared" si="5"/>
        <v>0.999999999999999</v>
      </c>
      <c r="AA38" s="19"/>
      <c r="AB38" s="21"/>
      <c r="AC38" s="88">
        <f t="shared" si="15"/>
        <v>72</v>
      </c>
      <c r="AD38" s="80">
        <f t="shared" si="6"/>
        <v>0.999999999999999</v>
      </c>
      <c r="AE38" s="19"/>
      <c r="AF38" s="21"/>
      <c r="AG38" s="88">
        <f t="shared" si="16"/>
        <v>72</v>
      </c>
      <c r="AH38" s="80">
        <f t="shared" si="7"/>
        <v>0.999999999999999</v>
      </c>
      <c r="AI38" s="19"/>
      <c r="AJ38" s="21"/>
      <c r="AK38" s="88">
        <f t="shared" si="17"/>
        <v>72</v>
      </c>
      <c r="AL38" s="80">
        <f t="shared" si="8"/>
        <v>0.999999999999999</v>
      </c>
      <c r="AM38" s="19"/>
      <c r="AN38" s="21"/>
      <c r="AO38" s="89">
        <f t="shared" si="18"/>
        <v>72</v>
      </c>
    </row>
    <row r="39" spans="1:41">
      <c r="A39" s="87"/>
      <c r="B39" s="84">
        <v>1.0208333333333299</v>
      </c>
      <c r="C39" s="10"/>
      <c r="D39" s="15"/>
      <c r="E39" s="85">
        <f t="shared" si="9"/>
        <v>72</v>
      </c>
      <c r="F39" s="84">
        <f t="shared" si="0"/>
        <v>1.0208333333333299</v>
      </c>
      <c r="G39" s="10"/>
      <c r="H39" s="15"/>
      <c r="I39" s="85">
        <f t="shared" si="10"/>
        <v>72</v>
      </c>
      <c r="J39" s="84">
        <f t="shared" si="1"/>
        <v>1.0208333333333299</v>
      </c>
      <c r="K39" s="10"/>
      <c r="L39" s="15"/>
      <c r="M39" s="85">
        <f t="shared" si="11"/>
        <v>72</v>
      </c>
      <c r="N39" s="84">
        <f t="shared" si="2"/>
        <v>1.0208333333333299</v>
      </c>
      <c r="O39" s="10"/>
      <c r="P39" s="15"/>
      <c r="Q39" s="85">
        <f t="shared" si="12"/>
        <v>72</v>
      </c>
      <c r="R39" s="84">
        <f t="shared" si="3"/>
        <v>1.0208333333333299</v>
      </c>
      <c r="S39" s="24"/>
      <c r="T39" s="10"/>
      <c r="U39" s="85">
        <f t="shared" si="13"/>
        <v>72</v>
      </c>
      <c r="V39" s="84">
        <f t="shared" si="4"/>
        <v>1.0208333333333299</v>
      </c>
      <c r="W39" s="10"/>
      <c r="X39" s="15"/>
      <c r="Y39" s="85">
        <f t="shared" si="14"/>
        <v>72</v>
      </c>
      <c r="Z39" s="84">
        <f t="shared" si="5"/>
        <v>1.0208333333333299</v>
      </c>
      <c r="AA39" s="10"/>
      <c r="AB39" s="15"/>
      <c r="AC39" s="85">
        <f t="shared" si="15"/>
        <v>72</v>
      </c>
      <c r="AD39" s="84">
        <f t="shared" si="6"/>
        <v>1.0208333333333299</v>
      </c>
      <c r="AE39" s="10"/>
      <c r="AF39" s="15"/>
      <c r="AG39" s="85">
        <f t="shared" si="16"/>
        <v>72</v>
      </c>
      <c r="AH39" s="84">
        <f t="shared" si="7"/>
        <v>1.0208333333333299</v>
      </c>
      <c r="AI39" s="10"/>
      <c r="AJ39" s="15"/>
      <c r="AK39" s="85">
        <f t="shared" si="17"/>
        <v>72</v>
      </c>
      <c r="AL39" s="84">
        <f t="shared" si="8"/>
        <v>1.0208333333333299</v>
      </c>
      <c r="AM39" s="10"/>
      <c r="AN39" s="15"/>
      <c r="AO39" s="86">
        <f t="shared" si="18"/>
        <v>72</v>
      </c>
    </row>
    <row r="40" spans="1:41">
      <c r="A40" s="87"/>
      <c r="B40" s="80">
        <v>1.0416666666666701</v>
      </c>
      <c r="C40" s="19"/>
      <c r="D40" s="21"/>
      <c r="E40" s="88">
        <f t="shared" si="9"/>
        <v>72</v>
      </c>
      <c r="F40" s="80">
        <f t="shared" si="0"/>
        <v>1.0416666666666701</v>
      </c>
      <c r="G40" s="19"/>
      <c r="H40" s="21"/>
      <c r="I40" s="88">
        <f t="shared" si="10"/>
        <v>72</v>
      </c>
      <c r="J40" s="80">
        <f t="shared" si="1"/>
        <v>1.0416666666666701</v>
      </c>
      <c r="K40" s="19"/>
      <c r="L40" s="21"/>
      <c r="M40" s="88">
        <f t="shared" si="11"/>
        <v>72</v>
      </c>
      <c r="N40" s="80">
        <f t="shared" si="2"/>
        <v>1.0416666666666701</v>
      </c>
      <c r="O40" s="19"/>
      <c r="P40" s="21"/>
      <c r="Q40" s="88">
        <f t="shared" si="12"/>
        <v>72</v>
      </c>
      <c r="R40" s="80">
        <f t="shared" si="3"/>
        <v>1.0416666666666701</v>
      </c>
      <c r="S40" s="22"/>
      <c r="T40" s="19"/>
      <c r="U40" s="88">
        <f t="shared" si="13"/>
        <v>72</v>
      </c>
      <c r="V40" s="80">
        <f t="shared" si="4"/>
        <v>1.0416666666666701</v>
      </c>
      <c r="W40" s="19"/>
      <c r="X40" s="21"/>
      <c r="Y40" s="88">
        <f t="shared" si="14"/>
        <v>72</v>
      </c>
      <c r="Z40" s="80">
        <f t="shared" si="5"/>
        <v>1.0416666666666701</v>
      </c>
      <c r="AA40" s="19"/>
      <c r="AB40" s="21"/>
      <c r="AC40" s="88">
        <f t="shared" si="15"/>
        <v>72</v>
      </c>
      <c r="AD40" s="80">
        <f t="shared" si="6"/>
        <v>1.0416666666666701</v>
      </c>
      <c r="AE40" s="19"/>
      <c r="AF40" s="21"/>
      <c r="AG40" s="88">
        <f t="shared" si="16"/>
        <v>72</v>
      </c>
      <c r="AH40" s="80">
        <f t="shared" si="7"/>
        <v>1.0416666666666701</v>
      </c>
      <c r="AI40" s="19"/>
      <c r="AJ40" s="21"/>
      <c r="AK40" s="88">
        <f t="shared" si="17"/>
        <v>72</v>
      </c>
      <c r="AL40" s="80">
        <f t="shared" si="8"/>
        <v>1.0416666666666701</v>
      </c>
      <c r="AM40" s="19"/>
      <c r="AN40" s="21"/>
      <c r="AO40" s="89">
        <f t="shared" si="18"/>
        <v>72</v>
      </c>
    </row>
    <row r="41" spans="1:41">
      <c r="A41" s="87"/>
      <c r="B41" s="84">
        <v>1.0625</v>
      </c>
      <c r="C41" s="10"/>
      <c r="D41" s="15"/>
      <c r="E41" s="85">
        <f t="shared" si="9"/>
        <v>72</v>
      </c>
      <c r="F41" s="84">
        <f t="shared" si="0"/>
        <v>1.0625</v>
      </c>
      <c r="G41" s="10"/>
      <c r="H41" s="15"/>
      <c r="I41" s="85">
        <f t="shared" si="10"/>
        <v>72</v>
      </c>
      <c r="J41" s="84">
        <f t="shared" si="1"/>
        <v>1.0625</v>
      </c>
      <c r="K41" s="10"/>
      <c r="L41" s="15"/>
      <c r="M41" s="85">
        <f t="shared" si="11"/>
        <v>72</v>
      </c>
      <c r="N41" s="84">
        <f t="shared" si="2"/>
        <v>1.0625</v>
      </c>
      <c r="O41" s="10"/>
      <c r="P41" s="15"/>
      <c r="Q41" s="85">
        <f t="shared" si="12"/>
        <v>72</v>
      </c>
      <c r="R41" s="84">
        <f t="shared" si="3"/>
        <v>1.0625</v>
      </c>
      <c r="S41" s="24"/>
      <c r="T41" s="10"/>
      <c r="U41" s="85">
        <f t="shared" si="13"/>
        <v>72</v>
      </c>
      <c r="V41" s="84">
        <f t="shared" si="4"/>
        <v>1.0625</v>
      </c>
      <c r="W41" s="10"/>
      <c r="X41" s="15"/>
      <c r="Y41" s="85">
        <f t="shared" si="14"/>
        <v>72</v>
      </c>
      <c r="Z41" s="84">
        <f t="shared" si="5"/>
        <v>1.0625</v>
      </c>
      <c r="AA41" s="10"/>
      <c r="AB41" s="15"/>
      <c r="AC41" s="85">
        <f t="shared" si="15"/>
        <v>72</v>
      </c>
      <c r="AD41" s="84">
        <f t="shared" si="6"/>
        <v>1.0625</v>
      </c>
      <c r="AE41" s="10"/>
      <c r="AF41" s="15"/>
      <c r="AG41" s="85">
        <f t="shared" si="16"/>
        <v>72</v>
      </c>
      <c r="AH41" s="84">
        <f t="shared" si="7"/>
        <v>1.0625</v>
      </c>
      <c r="AI41" s="10"/>
      <c r="AJ41" s="15"/>
      <c r="AK41" s="85">
        <f t="shared" si="17"/>
        <v>72</v>
      </c>
      <c r="AL41" s="84">
        <f t="shared" si="8"/>
        <v>1.0625</v>
      </c>
      <c r="AM41" s="10"/>
      <c r="AN41" s="15"/>
      <c r="AO41" s="86">
        <f t="shared" si="18"/>
        <v>72</v>
      </c>
    </row>
    <row r="42" spans="1:41">
      <c r="A42" s="87"/>
      <c r="B42" s="80">
        <v>1.0833333333333299</v>
      </c>
      <c r="C42" s="19"/>
      <c r="D42" s="21"/>
      <c r="E42" s="88">
        <f t="shared" si="9"/>
        <v>72</v>
      </c>
      <c r="F42" s="80">
        <f t="shared" si="0"/>
        <v>1.0833333333333299</v>
      </c>
      <c r="G42" s="19"/>
      <c r="H42" s="21"/>
      <c r="I42" s="88">
        <f t="shared" si="10"/>
        <v>72</v>
      </c>
      <c r="J42" s="80">
        <f t="shared" si="1"/>
        <v>1.0833333333333299</v>
      </c>
      <c r="K42" s="19"/>
      <c r="L42" s="21"/>
      <c r="M42" s="88">
        <f t="shared" si="11"/>
        <v>72</v>
      </c>
      <c r="N42" s="80">
        <f t="shared" si="2"/>
        <v>1.0833333333333299</v>
      </c>
      <c r="O42" s="19"/>
      <c r="P42" s="21"/>
      <c r="Q42" s="88">
        <f t="shared" si="12"/>
        <v>72</v>
      </c>
      <c r="R42" s="80">
        <f t="shared" si="3"/>
        <v>1.0833333333333299</v>
      </c>
      <c r="S42" s="22"/>
      <c r="T42" s="19"/>
      <c r="U42" s="88">
        <f t="shared" si="13"/>
        <v>72</v>
      </c>
      <c r="V42" s="80">
        <f t="shared" si="4"/>
        <v>1.0833333333333299</v>
      </c>
      <c r="W42" s="19"/>
      <c r="X42" s="21"/>
      <c r="Y42" s="88">
        <f t="shared" si="14"/>
        <v>72</v>
      </c>
      <c r="Z42" s="80">
        <f t="shared" si="5"/>
        <v>1.0833333333333299</v>
      </c>
      <c r="AA42" s="19"/>
      <c r="AB42" s="21"/>
      <c r="AC42" s="88">
        <f t="shared" si="15"/>
        <v>72</v>
      </c>
      <c r="AD42" s="80">
        <f t="shared" si="6"/>
        <v>1.0833333333333299</v>
      </c>
      <c r="AE42" s="19"/>
      <c r="AF42" s="21"/>
      <c r="AG42" s="88">
        <f t="shared" si="16"/>
        <v>72</v>
      </c>
      <c r="AH42" s="80">
        <f t="shared" si="7"/>
        <v>1.0833333333333299</v>
      </c>
      <c r="AI42" s="19"/>
      <c r="AJ42" s="21"/>
      <c r="AK42" s="88">
        <f t="shared" si="17"/>
        <v>72</v>
      </c>
      <c r="AL42" s="80">
        <f t="shared" si="8"/>
        <v>1.0833333333333299</v>
      </c>
      <c r="AM42" s="19"/>
      <c r="AN42" s="21"/>
      <c r="AO42" s="89">
        <f t="shared" si="18"/>
        <v>72</v>
      </c>
    </row>
    <row r="43" spans="1:41">
      <c r="A43" s="87"/>
      <c r="B43" s="84">
        <v>1.1041666666666701</v>
      </c>
      <c r="C43" s="10"/>
      <c r="D43" s="15"/>
      <c r="E43" s="85">
        <f t="shared" si="9"/>
        <v>72</v>
      </c>
      <c r="F43" s="84">
        <f t="shared" si="0"/>
        <v>1.1041666666666701</v>
      </c>
      <c r="G43" s="10"/>
      <c r="H43" s="15"/>
      <c r="I43" s="85">
        <f t="shared" si="10"/>
        <v>72</v>
      </c>
      <c r="J43" s="84">
        <f t="shared" si="1"/>
        <v>1.1041666666666701</v>
      </c>
      <c r="K43" s="10"/>
      <c r="L43" s="15"/>
      <c r="M43" s="85">
        <f t="shared" si="11"/>
        <v>72</v>
      </c>
      <c r="N43" s="84">
        <f t="shared" si="2"/>
        <v>1.1041666666666701</v>
      </c>
      <c r="O43" s="10"/>
      <c r="P43" s="15"/>
      <c r="Q43" s="85">
        <f t="shared" si="12"/>
        <v>72</v>
      </c>
      <c r="R43" s="84">
        <f t="shared" si="3"/>
        <v>1.1041666666666701</v>
      </c>
      <c r="S43" s="24"/>
      <c r="T43" s="10"/>
      <c r="U43" s="85">
        <f t="shared" si="13"/>
        <v>72</v>
      </c>
      <c r="V43" s="84">
        <f t="shared" si="4"/>
        <v>1.1041666666666701</v>
      </c>
      <c r="W43" s="10"/>
      <c r="X43" s="15"/>
      <c r="Y43" s="85">
        <f t="shared" si="14"/>
        <v>72</v>
      </c>
      <c r="Z43" s="84">
        <f t="shared" si="5"/>
        <v>1.1041666666666701</v>
      </c>
      <c r="AA43" s="10"/>
      <c r="AB43" s="15"/>
      <c r="AC43" s="85">
        <f t="shared" si="15"/>
        <v>72</v>
      </c>
      <c r="AD43" s="84">
        <f t="shared" si="6"/>
        <v>1.1041666666666701</v>
      </c>
      <c r="AE43" s="10"/>
      <c r="AF43" s="15"/>
      <c r="AG43" s="85">
        <f t="shared" si="16"/>
        <v>72</v>
      </c>
      <c r="AH43" s="84">
        <f t="shared" si="7"/>
        <v>1.1041666666666701</v>
      </c>
      <c r="AI43" s="10"/>
      <c r="AJ43" s="15"/>
      <c r="AK43" s="85">
        <f t="shared" si="17"/>
        <v>72</v>
      </c>
      <c r="AL43" s="84">
        <f t="shared" si="8"/>
        <v>1.1041666666666701</v>
      </c>
      <c r="AM43" s="10"/>
      <c r="AN43" s="15"/>
      <c r="AO43" s="86">
        <f t="shared" si="18"/>
        <v>72</v>
      </c>
    </row>
    <row r="44" spans="1:41">
      <c r="A44" s="87"/>
      <c r="B44" s="80">
        <v>1.125</v>
      </c>
      <c r="C44" s="19"/>
      <c r="D44" s="21"/>
      <c r="E44" s="88">
        <f t="shared" si="9"/>
        <v>72</v>
      </c>
      <c r="F44" s="80">
        <f t="shared" si="0"/>
        <v>1.125</v>
      </c>
      <c r="G44" s="19"/>
      <c r="H44" s="21"/>
      <c r="I44" s="88">
        <f t="shared" si="10"/>
        <v>72</v>
      </c>
      <c r="J44" s="80">
        <f t="shared" si="1"/>
        <v>1.125</v>
      </c>
      <c r="K44" s="19"/>
      <c r="L44" s="21"/>
      <c r="M44" s="88">
        <f t="shared" si="11"/>
        <v>72</v>
      </c>
      <c r="N44" s="80">
        <f t="shared" si="2"/>
        <v>1.125</v>
      </c>
      <c r="O44" s="19"/>
      <c r="P44" s="21"/>
      <c r="Q44" s="88">
        <f t="shared" si="12"/>
        <v>72</v>
      </c>
      <c r="R44" s="80">
        <f t="shared" si="3"/>
        <v>1.125</v>
      </c>
      <c r="S44" s="22"/>
      <c r="T44" s="19"/>
      <c r="U44" s="88">
        <f t="shared" si="13"/>
        <v>72</v>
      </c>
      <c r="V44" s="80">
        <f t="shared" si="4"/>
        <v>1.125</v>
      </c>
      <c r="W44" s="19"/>
      <c r="X44" s="21"/>
      <c r="Y44" s="88">
        <f t="shared" si="14"/>
        <v>72</v>
      </c>
      <c r="Z44" s="80">
        <f t="shared" si="5"/>
        <v>1.125</v>
      </c>
      <c r="AA44" s="19"/>
      <c r="AB44" s="21"/>
      <c r="AC44" s="88">
        <f t="shared" si="15"/>
        <v>72</v>
      </c>
      <c r="AD44" s="80">
        <f t="shared" si="6"/>
        <v>1.125</v>
      </c>
      <c r="AE44" s="19"/>
      <c r="AF44" s="21"/>
      <c r="AG44" s="88">
        <f t="shared" si="16"/>
        <v>72</v>
      </c>
      <c r="AH44" s="80">
        <f t="shared" si="7"/>
        <v>1.125</v>
      </c>
      <c r="AI44" s="19"/>
      <c r="AJ44" s="21"/>
      <c r="AK44" s="88">
        <f t="shared" si="17"/>
        <v>72</v>
      </c>
      <c r="AL44" s="80">
        <f t="shared" si="8"/>
        <v>1.125</v>
      </c>
      <c r="AM44" s="19"/>
      <c r="AN44" s="21"/>
      <c r="AO44" s="89">
        <f t="shared" si="18"/>
        <v>72</v>
      </c>
    </row>
    <row r="45" spans="1:41">
      <c r="A45" s="87"/>
      <c r="B45" s="84">
        <v>1.1458333333333299</v>
      </c>
      <c r="C45" s="10"/>
      <c r="D45" s="15"/>
      <c r="E45" s="85">
        <f t="shared" si="9"/>
        <v>72</v>
      </c>
      <c r="F45" s="84">
        <f t="shared" si="0"/>
        <v>1.1458333333333299</v>
      </c>
      <c r="G45" s="10"/>
      <c r="H45" s="15"/>
      <c r="I45" s="85">
        <f t="shared" si="10"/>
        <v>72</v>
      </c>
      <c r="J45" s="84">
        <f t="shared" si="1"/>
        <v>1.1458333333333299</v>
      </c>
      <c r="K45" s="10"/>
      <c r="L45" s="15"/>
      <c r="M45" s="85">
        <f t="shared" si="11"/>
        <v>72</v>
      </c>
      <c r="N45" s="84">
        <f t="shared" si="2"/>
        <v>1.1458333333333299</v>
      </c>
      <c r="O45" s="10"/>
      <c r="P45" s="15"/>
      <c r="Q45" s="85">
        <f t="shared" si="12"/>
        <v>72</v>
      </c>
      <c r="R45" s="84">
        <f t="shared" si="3"/>
        <v>1.1458333333333299</v>
      </c>
      <c r="S45" s="24"/>
      <c r="T45" s="10"/>
      <c r="U45" s="85">
        <f t="shared" si="13"/>
        <v>72</v>
      </c>
      <c r="V45" s="84">
        <f t="shared" si="4"/>
        <v>1.1458333333333299</v>
      </c>
      <c r="W45" s="10"/>
      <c r="X45" s="15"/>
      <c r="Y45" s="85">
        <f t="shared" si="14"/>
        <v>72</v>
      </c>
      <c r="Z45" s="84">
        <f t="shared" si="5"/>
        <v>1.1458333333333299</v>
      </c>
      <c r="AA45" s="10"/>
      <c r="AB45" s="15"/>
      <c r="AC45" s="85">
        <f t="shared" si="15"/>
        <v>72</v>
      </c>
      <c r="AD45" s="84">
        <f t="shared" si="6"/>
        <v>1.1458333333333299</v>
      </c>
      <c r="AE45" s="10"/>
      <c r="AF45" s="15"/>
      <c r="AG45" s="85">
        <f t="shared" si="16"/>
        <v>72</v>
      </c>
      <c r="AH45" s="84">
        <f t="shared" si="7"/>
        <v>1.1458333333333299</v>
      </c>
      <c r="AI45" s="10"/>
      <c r="AJ45" s="15"/>
      <c r="AK45" s="85">
        <f t="shared" si="17"/>
        <v>72</v>
      </c>
      <c r="AL45" s="84">
        <f t="shared" si="8"/>
        <v>1.1458333333333299</v>
      </c>
      <c r="AM45" s="10"/>
      <c r="AN45" s="15"/>
      <c r="AO45" s="86">
        <f t="shared" si="18"/>
        <v>72</v>
      </c>
    </row>
    <row r="46" spans="1:41">
      <c r="A46" s="87"/>
      <c r="B46" s="80">
        <v>1.1666666666666701</v>
      </c>
      <c r="C46" s="19"/>
      <c r="D46" s="21"/>
      <c r="E46" s="88">
        <f t="shared" si="9"/>
        <v>72</v>
      </c>
      <c r="F46" s="80">
        <f t="shared" si="0"/>
        <v>1.1666666666666701</v>
      </c>
      <c r="G46" s="19"/>
      <c r="H46" s="21"/>
      <c r="I46" s="88">
        <f t="shared" si="10"/>
        <v>72</v>
      </c>
      <c r="J46" s="80">
        <f t="shared" si="1"/>
        <v>1.1666666666666701</v>
      </c>
      <c r="K46" s="19"/>
      <c r="L46" s="21"/>
      <c r="M46" s="88">
        <f t="shared" si="11"/>
        <v>72</v>
      </c>
      <c r="N46" s="80">
        <f t="shared" si="2"/>
        <v>1.1666666666666701</v>
      </c>
      <c r="O46" s="19"/>
      <c r="P46" s="21"/>
      <c r="Q46" s="88">
        <f t="shared" si="12"/>
        <v>72</v>
      </c>
      <c r="R46" s="80">
        <f t="shared" si="3"/>
        <v>1.1666666666666701</v>
      </c>
      <c r="S46" s="22"/>
      <c r="T46" s="19"/>
      <c r="U46" s="88">
        <f t="shared" si="13"/>
        <v>72</v>
      </c>
      <c r="V46" s="80">
        <f t="shared" si="4"/>
        <v>1.1666666666666701</v>
      </c>
      <c r="W46" s="19"/>
      <c r="X46" s="21"/>
      <c r="Y46" s="88">
        <f t="shared" si="14"/>
        <v>72</v>
      </c>
      <c r="Z46" s="80">
        <f t="shared" si="5"/>
        <v>1.1666666666666701</v>
      </c>
      <c r="AA46" s="19"/>
      <c r="AB46" s="21"/>
      <c r="AC46" s="88">
        <f t="shared" si="15"/>
        <v>72</v>
      </c>
      <c r="AD46" s="80">
        <f t="shared" si="6"/>
        <v>1.1666666666666701</v>
      </c>
      <c r="AE46" s="19"/>
      <c r="AF46" s="21"/>
      <c r="AG46" s="88">
        <f t="shared" si="16"/>
        <v>72</v>
      </c>
      <c r="AH46" s="80">
        <f t="shared" si="7"/>
        <v>1.1666666666666701</v>
      </c>
      <c r="AI46" s="19"/>
      <c r="AJ46" s="21"/>
      <c r="AK46" s="88">
        <f t="shared" si="17"/>
        <v>72</v>
      </c>
      <c r="AL46" s="80">
        <f t="shared" si="8"/>
        <v>1.1666666666666701</v>
      </c>
      <c r="AM46" s="19"/>
      <c r="AN46" s="21"/>
      <c r="AO46" s="89">
        <f t="shared" si="18"/>
        <v>72</v>
      </c>
    </row>
    <row r="47" spans="1:41">
      <c r="A47" s="87"/>
      <c r="B47" s="84">
        <v>1.1875</v>
      </c>
      <c r="C47" s="10"/>
      <c r="D47" s="15"/>
      <c r="E47" s="85">
        <f t="shared" si="9"/>
        <v>72</v>
      </c>
      <c r="F47" s="84">
        <f t="shared" si="0"/>
        <v>1.1875</v>
      </c>
      <c r="G47" s="10"/>
      <c r="H47" s="15"/>
      <c r="I47" s="85">
        <f t="shared" si="10"/>
        <v>72</v>
      </c>
      <c r="J47" s="84">
        <f t="shared" si="1"/>
        <v>1.1875</v>
      </c>
      <c r="K47" s="10"/>
      <c r="L47" s="15"/>
      <c r="M47" s="85">
        <f t="shared" si="11"/>
        <v>72</v>
      </c>
      <c r="N47" s="84">
        <f t="shared" si="2"/>
        <v>1.1875</v>
      </c>
      <c r="O47" s="10"/>
      <c r="P47" s="15"/>
      <c r="Q47" s="85">
        <f t="shared" si="12"/>
        <v>72</v>
      </c>
      <c r="R47" s="84">
        <f t="shared" si="3"/>
        <v>1.1875</v>
      </c>
      <c r="S47" s="24"/>
      <c r="T47" s="10"/>
      <c r="U47" s="85">
        <f t="shared" si="13"/>
        <v>72</v>
      </c>
      <c r="V47" s="84">
        <f t="shared" si="4"/>
        <v>1.1875</v>
      </c>
      <c r="W47" s="10"/>
      <c r="X47" s="15"/>
      <c r="Y47" s="85">
        <f t="shared" si="14"/>
        <v>72</v>
      </c>
      <c r="Z47" s="84">
        <f t="shared" si="5"/>
        <v>1.1875</v>
      </c>
      <c r="AA47" s="10"/>
      <c r="AB47" s="15"/>
      <c r="AC47" s="85">
        <f t="shared" si="15"/>
        <v>72</v>
      </c>
      <c r="AD47" s="84">
        <f t="shared" si="6"/>
        <v>1.1875</v>
      </c>
      <c r="AE47" s="10"/>
      <c r="AF47" s="15"/>
      <c r="AG47" s="85">
        <f t="shared" si="16"/>
        <v>72</v>
      </c>
      <c r="AH47" s="84">
        <f t="shared" si="7"/>
        <v>1.1875</v>
      </c>
      <c r="AI47" s="10"/>
      <c r="AJ47" s="15"/>
      <c r="AK47" s="85">
        <f t="shared" si="17"/>
        <v>72</v>
      </c>
      <c r="AL47" s="84">
        <f t="shared" si="8"/>
        <v>1.1875</v>
      </c>
      <c r="AM47" s="10"/>
      <c r="AN47" s="15"/>
      <c r="AO47" s="86">
        <f t="shared" si="18"/>
        <v>72</v>
      </c>
    </row>
    <row r="48" spans="1:41">
      <c r="A48" s="87"/>
      <c r="B48" s="80">
        <v>1.2083333333333299</v>
      </c>
      <c r="C48" s="19"/>
      <c r="D48" s="21"/>
      <c r="E48" s="88">
        <f t="shared" si="9"/>
        <v>72</v>
      </c>
      <c r="F48" s="80">
        <f t="shared" si="0"/>
        <v>1.2083333333333299</v>
      </c>
      <c r="G48" s="19"/>
      <c r="H48" s="21"/>
      <c r="I48" s="88">
        <f t="shared" si="10"/>
        <v>72</v>
      </c>
      <c r="J48" s="80">
        <f t="shared" si="1"/>
        <v>1.2083333333333299</v>
      </c>
      <c r="K48" s="19"/>
      <c r="L48" s="21"/>
      <c r="M48" s="88">
        <f t="shared" si="11"/>
        <v>72</v>
      </c>
      <c r="N48" s="80">
        <f t="shared" si="2"/>
        <v>1.2083333333333299</v>
      </c>
      <c r="O48" s="19"/>
      <c r="P48" s="21"/>
      <c r="Q48" s="88">
        <f t="shared" si="12"/>
        <v>72</v>
      </c>
      <c r="R48" s="80">
        <f t="shared" si="3"/>
        <v>1.2083333333333299</v>
      </c>
      <c r="S48" s="22"/>
      <c r="T48" s="19"/>
      <c r="U48" s="88">
        <f t="shared" si="13"/>
        <v>72</v>
      </c>
      <c r="V48" s="80">
        <f t="shared" si="4"/>
        <v>1.2083333333333299</v>
      </c>
      <c r="W48" s="19"/>
      <c r="X48" s="21"/>
      <c r="Y48" s="88">
        <f t="shared" si="14"/>
        <v>72</v>
      </c>
      <c r="Z48" s="80">
        <f t="shared" si="5"/>
        <v>1.2083333333333299</v>
      </c>
      <c r="AA48" s="19"/>
      <c r="AB48" s="21"/>
      <c r="AC48" s="88">
        <f t="shared" si="15"/>
        <v>72</v>
      </c>
      <c r="AD48" s="80">
        <f t="shared" si="6"/>
        <v>1.2083333333333299</v>
      </c>
      <c r="AE48" s="19"/>
      <c r="AF48" s="21"/>
      <c r="AG48" s="88">
        <f t="shared" si="16"/>
        <v>72</v>
      </c>
      <c r="AH48" s="80">
        <f t="shared" si="7"/>
        <v>1.2083333333333299</v>
      </c>
      <c r="AI48" s="19"/>
      <c r="AJ48" s="21"/>
      <c r="AK48" s="88">
        <f t="shared" si="17"/>
        <v>72</v>
      </c>
      <c r="AL48" s="80">
        <f t="shared" si="8"/>
        <v>1.2083333333333299</v>
      </c>
      <c r="AM48" s="19"/>
      <c r="AN48" s="21"/>
      <c r="AO48" s="89">
        <f t="shared" si="18"/>
        <v>72</v>
      </c>
    </row>
    <row r="49" spans="1:41">
      <c r="A49" s="87"/>
      <c r="B49" s="84">
        <v>1.2291666666666701</v>
      </c>
      <c r="C49" s="10"/>
      <c r="D49" s="15"/>
      <c r="E49" s="85">
        <f t="shared" si="9"/>
        <v>72</v>
      </c>
      <c r="F49" s="84">
        <f t="shared" si="0"/>
        <v>1.2291666666666701</v>
      </c>
      <c r="G49" s="10"/>
      <c r="H49" s="15"/>
      <c r="I49" s="85">
        <f t="shared" si="10"/>
        <v>72</v>
      </c>
      <c r="J49" s="84">
        <f t="shared" si="1"/>
        <v>1.2291666666666701</v>
      </c>
      <c r="K49" s="10"/>
      <c r="L49" s="15"/>
      <c r="M49" s="85">
        <f t="shared" si="11"/>
        <v>72</v>
      </c>
      <c r="N49" s="84">
        <f t="shared" si="2"/>
        <v>1.2291666666666701</v>
      </c>
      <c r="O49" s="10"/>
      <c r="P49" s="15"/>
      <c r="Q49" s="85">
        <f t="shared" si="12"/>
        <v>72</v>
      </c>
      <c r="R49" s="84">
        <f t="shared" si="3"/>
        <v>1.2291666666666701</v>
      </c>
      <c r="S49" s="24"/>
      <c r="T49" s="10"/>
      <c r="U49" s="85">
        <f t="shared" si="13"/>
        <v>72</v>
      </c>
      <c r="V49" s="84">
        <f t="shared" si="4"/>
        <v>1.2291666666666701</v>
      </c>
      <c r="W49" s="10"/>
      <c r="X49" s="15"/>
      <c r="Y49" s="85">
        <f t="shared" si="14"/>
        <v>72</v>
      </c>
      <c r="Z49" s="84">
        <f t="shared" si="5"/>
        <v>1.2291666666666701</v>
      </c>
      <c r="AA49" s="10"/>
      <c r="AB49" s="15"/>
      <c r="AC49" s="85">
        <f t="shared" si="15"/>
        <v>72</v>
      </c>
      <c r="AD49" s="84">
        <f t="shared" si="6"/>
        <v>1.2291666666666701</v>
      </c>
      <c r="AE49" s="10"/>
      <c r="AF49" s="15"/>
      <c r="AG49" s="85">
        <f t="shared" si="16"/>
        <v>72</v>
      </c>
      <c r="AH49" s="84">
        <f t="shared" si="7"/>
        <v>1.2291666666666701</v>
      </c>
      <c r="AI49" s="10"/>
      <c r="AJ49" s="15"/>
      <c r="AK49" s="85">
        <f t="shared" si="17"/>
        <v>72</v>
      </c>
      <c r="AL49" s="84">
        <f t="shared" si="8"/>
        <v>1.2291666666666701</v>
      </c>
      <c r="AM49" s="10"/>
      <c r="AN49" s="15"/>
      <c r="AO49" s="86">
        <f t="shared" si="18"/>
        <v>72</v>
      </c>
    </row>
    <row r="50" spans="1:41">
      <c r="A50" s="87"/>
      <c r="B50" s="80">
        <v>1.25</v>
      </c>
      <c r="C50" s="19"/>
      <c r="D50" s="21"/>
      <c r="E50" s="88">
        <f t="shared" si="9"/>
        <v>72</v>
      </c>
      <c r="F50" s="80">
        <f t="shared" si="0"/>
        <v>1.25</v>
      </c>
      <c r="G50" s="19"/>
      <c r="H50" s="21"/>
      <c r="I50" s="88">
        <f t="shared" si="10"/>
        <v>72</v>
      </c>
      <c r="J50" s="80">
        <f t="shared" si="1"/>
        <v>1.25</v>
      </c>
      <c r="K50" s="19"/>
      <c r="L50" s="21"/>
      <c r="M50" s="88">
        <f t="shared" si="11"/>
        <v>72</v>
      </c>
      <c r="N50" s="80">
        <f t="shared" si="2"/>
        <v>1.25</v>
      </c>
      <c r="O50" s="19"/>
      <c r="P50" s="21"/>
      <c r="Q50" s="88">
        <f t="shared" si="12"/>
        <v>72</v>
      </c>
      <c r="R50" s="80">
        <f t="shared" si="3"/>
        <v>1.25</v>
      </c>
      <c r="S50" s="22"/>
      <c r="T50" s="19"/>
      <c r="U50" s="88">
        <f t="shared" si="13"/>
        <v>72</v>
      </c>
      <c r="V50" s="80">
        <f t="shared" si="4"/>
        <v>1.25</v>
      </c>
      <c r="W50" s="19"/>
      <c r="X50" s="21"/>
      <c r="Y50" s="88">
        <f t="shared" si="14"/>
        <v>72</v>
      </c>
      <c r="Z50" s="80">
        <f t="shared" si="5"/>
        <v>1.25</v>
      </c>
      <c r="AA50" s="19"/>
      <c r="AB50" s="21"/>
      <c r="AC50" s="88">
        <f t="shared" si="15"/>
        <v>72</v>
      </c>
      <c r="AD50" s="80">
        <f t="shared" si="6"/>
        <v>1.25</v>
      </c>
      <c r="AE50" s="19"/>
      <c r="AF50" s="21"/>
      <c r="AG50" s="88">
        <f t="shared" si="16"/>
        <v>72</v>
      </c>
      <c r="AH50" s="80">
        <f t="shared" si="7"/>
        <v>1.25</v>
      </c>
      <c r="AI50" s="19"/>
      <c r="AJ50" s="21"/>
      <c r="AK50" s="88">
        <f t="shared" si="17"/>
        <v>72</v>
      </c>
      <c r="AL50" s="80">
        <f t="shared" si="8"/>
        <v>1.25</v>
      </c>
      <c r="AM50" s="19"/>
      <c r="AN50" s="21"/>
      <c r="AO50" s="89">
        <f t="shared" si="18"/>
        <v>72</v>
      </c>
    </row>
    <row r="51" spans="1:41">
      <c r="A51" s="87"/>
      <c r="B51" s="84">
        <v>1.2708333333333299</v>
      </c>
      <c r="C51" s="10"/>
      <c r="D51" s="15"/>
      <c r="E51" s="85">
        <f t="shared" si="9"/>
        <v>72</v>
      </c>
      <c r="F51" s="84">
        <f t="shared" si="0"/>
        <v>1.2708333333333299</v>
      </c>
      <c r="G51" s="10"/>
      <c r="H51" s="15"/>
      <c r="I51" s="85">
        <f t="shared" si="10"/>
        <v>72</v>
      </c>
      <c r="J51" s="84">
        <f t="shared" si="1"/>
        <v>1.2708333333333299</v>
      </c>
      <c r="K51" s="10"/>
      <c r="L51" s="15"/>
      <c r="M51" s="85">
        <f t="shared" si="11"/>
        <v>72</v>
      </c>
      <c r="N51" s="84">
        <f t="shared" si="2"/>
        <v>1.2708333333333299</v>
      </c>
      <c r="O51" s="10"/>
      <c r="P51" s="15"/>
      <c r="Q51" s="85">
        <f t="shared" si="12"/>
        <v>72</v>
      </c>
      <c r="R51" s="84">
        <f t="shared" si="3"/>
        <v>1.2708333333333299</v>
      </c>
      <c r="S51" s="24"/>
      <c r="T51" s="10"/>
      <c r="U51" s="85">
        <f t="shared" si="13"/>
        <v>72</v>
      </c>
      <c r="V51" s="84">
        <f t="shared" si="4"/>
        <v>1.2708333333333299</v>
      </c>
      <c r="W51" s="10"/>
      <c r="X51" s="15"/>
      <c r="Y51" s="85">
        <f t="shared" si="14"/>
        <v>72</v>
      </c>
      <c r="Z51" s="84">
        <f t="shared" si="5"/>
        <v>1.2708333333333299</v>
      </c>
      <c r="AA51" s="10"/>
      <c r="AB51" s="15"/>
      <c r="AC51" s="85">
        <f t="shared" si="15"/>
        <v>72</v>
      </c>
      <c r="AD51" s="84">
        <f t="shared" si="6"/>
        <v>1.2708333333333299</v>
      </c>
      <c r="AE51" s="10"/>
      <c r="AF51" s="15"/>
      <c r="AG51" s="85">
        <f t="shared" si="16"/>
        <v>72</v>
      </c>
      <c r="AH51" s="84">
        <f t="shared" si="7"/>
        <v>1.2708333333333299</v>
      </c>
      <c r="AI51" s="10"/>
      <c r="AJ51" s="15"/>
      <c r="AK51" s="85">
        <f t="shared" si="17"/>
        <v>72</v>
      </c>
      <c r="AL51" s="84">
        <f t="shared" si="8"/>
        <v>1.2708333333333299</v>
      </c>
      <c r="AM51" s="10"/>
      <c r="AN51" s="15"/>
      <c r="AO51" s="86">
        <f t="shared" si="18"/>
        <v>72</v>
      </c>
    </row>
    <row r="52" spans="1:41" ht="15.75" thickBot="1">
      <c r="A52" s="95"/>
      <c r="B52" s="96">
        <v>1.2916666666666701</v>
      </c>
      <c r="C52" s="7"/>
      <c r="D52" s="14"/>
      <c r="E52" s="97">
        <f t="shared" si="9"/>
        <v>72</v>
      </c>
      <c r="F52" s="96">
        <f t="shared" si="0"/>
        <v>1.2916666666666701</v>
      </c>
      <c r="G52" s="7"/>
      <c r="H52" s="14"/>
      <c r="I52" s="97">
        <f t="shared" si="10"/>
        <v>72</v>
      </c>
      <c r="J52" s="96">
        <f t="shared" si="1"/>
        <v>1.2916666666666701</v>
      </c>
      <c r="K52" s="7"/>
      <c r="L52" s="14"/>
      <c r="M52" s="97">
        <f t="shared" si="11"/>
        <v>72</v>
      </c>
      <c r="N52" s="96">
        <f t="shared" si="2"/>
        <v>1.2916666666666701</v>
      </c>
      <c r="O52" s="7"/>
      <c r="P52" s="14"/>
      <c r="Q52" s="97">
        <f t="shared" si="12"/>
        <v>72</v>
      </c>
      <c r="R52" s="96">
        <f t="shared" si="3"/>
        <v>1.2916666666666701</v>
      </c>
      <c r="S52" s="2"/>
      <c r="T52" s="7"/>
      <c r="U52" s="97">
        <f t="shared" si="13"/>
        <v>72</v>
      </c>
      <c r="V52" s="96">
        <f t="shared" si="4"/>
        <v>1.2916666666666701</v>
      </c>
      <c r="W52" s="7"/>
      <c r="X52" s="14"/>
      <c r="Y52" s="97">
        <f t="shared" si="14"/>
        <v>72</v>
      </c>
      <c r="Z52" s="96">
        <f t="shared" si="5"/>
        <v>1.2916666666666701</v>
      </c>
      <c r="AA52" s="7"/>
      <c r="AB52" s="14"/>
      <c r="AC52" s="97">
        <f t="shared" si="15"/>
        <v>72</v>
      </c>
      <c r="AD52" s="96">
        <f t="shared" si="6"/>
        <v>1.2916666666666701</v>
      </c>
      <c r="AE52" s="7"/>
      <c r="AF52" s="14"/>
      <c r="AG52" s="97">
        <f t="shared" si="16"/>
        <v>72</v>
      </c>
      <c r="AH52" s="96">
        <f t="shared" si="7"/>
        <v>1.2916666666666701</v>
      </c>
      <c r="AI52" s="7"/>
      <c r="AJ52" s="14"/>
      <c r="AK52" s="97">
        <f t="shared" si="17"/>
        <v>72</v>
      </c>
      <c r="AL52" s="96">
        <f t="shared" si="8"/>
        <v>1.2916666666666701</v>
      </c>
      <c r="AM52" s="7"/>
      <c r="AN52" s="14"/>
      <c r="AO52" s="98">
        <f t="shared" si="18"/>
        <v>72</v>
      </c>
    </row>
    <row r="53" spans="1:41">
      <c r="A53" s="79" t="s">
        <v>8</v>
      </c>
      <c r="B53" s="117"/>
      <c r="C53" s="9">
        <f>MIN(C5:C52)</f>
        <v>0</v>
      </c>
      <c r="D53" s="48">
        <f t="shared" ref="D53:AN53" si="19">MIN(D5:D52)</f>
        <v>0</v>
      </c>
      <c r="E53" s="120"/>
      <c r="F53" s="117"/>
      <c r="G53" s="9">
        <f t="shared" si="19"/>
        <v>0</v>
      </c>
      <c r="H53" s="48">
        <f t="shared" si="19"/>
        <v>0</v>
      </c>
      <c r="I53" s="120"/>
      <c r="J53" s="117"/>
      <c r="K53" s="9">
        <f t="shared" si="19"/>
        <v>0</v>
      </c>
      <c r="L53" s="12">
        <f t="shared" si="19"/>
        <v>0</v>
      </c>
      <c r="M53" s="112"/>
      <c r="N53" s="117"/>
      <c r="O53" s="9">
        <f t="shared" si="19"/>
        <v>0</v>
      </c>
      <c r="P53" s="48">
        <f t="shared" si="19"/>
        <v>0</v>
      </c>
      <c r="Q53" s="120"/>
      <c r="R53" s="117"/>
      <c r="S53" s="18">
        <f t="shared" si="19"/>
        <v>0</v>
      </c>
      <c r="T53" s="9">
        <f t="shared" si="19"/>
        <v>0</v>
      </c>
      <c r="U53" s="112"/>
      <c r="V53" s="117"/>
      <c r="W53" s="9">
        <f t="shared" si="19"/>
        <v>0</v>
      </c>
      <c r="X53" s="12">
        <f t="shared" si="19"/>
        <v>0</v>
      </c>
      <c r="Y53" s="112"/>
      <c r="Z53" s="117"/>
      <c r="AA53" s="9">
        <f t="shared" si="19"/>
        <v>0</v>
      </c>
      <c r="AB53" s="12">
        <f t="shared" si="19"/>
        <v>0</v>
      </c>
      <c r="AC53" s="112"/>
      <c r="AD53" s="117"/>
      <c r="AE53" s="9">
        <f t="shared" si="19"/>
        <v>0</v>
      </c>
      <c r="AF53" s="12">
        <f t="shared" si="19"/>
        <v>0</v>
      </c>
      <c r="AG53" s="112"/>
      <c r="AH53" s="117"/>
      <c r="AI53" s="9">
        <f t="shared" si="19"/>
        <v>0</v>
      </c>
      <c r="AJ53" s="12">
        <f t="shared" si="19"/>
        <v>0</v>
      </c>
      <c r="AK53" s="112"/>
      <c r="AL53" s="117"/>
      <c r="AM53" s="9">
        <f t="shared" si="19"/>
        <v>0</v>
      </c>
      <c r="AN53" s="12">
        <f t="shared" si="19"/>
        <v>0</v>
      </c>
      <c r="AO53" s="115"/>
    </row>
    <row r="54" spans="1:41" ht="15.75" thickBot="1">
      <c r="A54" s="99" t="s">
        <v>9</v>
      </c>
      <c r="B54" s="118"/>
      <c r="C54" s="33">
        <f>MAX(C5:C52)</f>
        <v>0</v>
      </c>
      <c r="D54" s="49">
        <f t="shared" ref="D54:AN54" si="20">MAX(D5:D52)</f>
        <v>0</v>
      </c>
      <c r="E54" s="121"/>
      <c r="F54" s="118"/>
      <c r="G54" s="33">
        <f t="shared" si="20"/>
        <v>0</v>
      </c>
      <c r="H54" s="49">
        <f t="shared" si="20"/>
        <v>0</v>
      </c>
      <c r="I54" s="121"/>
      <c r="J54" s="118"/>
      <c r="K54" s="33">
        <f t="shared" si="20"/>
        <v>0</v>
      </c>
      <c r="L54" s="33">
        <f t="shared" si="20"/>
        <v>0</v>
      </c>
      <c r="M54" s="113"/>
      <c r="N54" s="118"/>
      <c r="O54" s="33">
        <f t="shared" si="20"/>
        <v>0</v>
      </c>
      <c r="P54" s="49">
        <f t="shared" si="20"/>
        <v>0</v>
      </c>
      <c r="Q54" s="121"/>
      <c r="R54" s="118"/>
      <c r="S54" s="35">
        <f t="shared" si="20"/>
        <v>0</v>
      </c>
      <c r="T54" s="33">
        <f t="shared" si="20"/>
        <v>0</v>
      </c>
      <c r="U54" s="113"/>
      <c r="V54" s="118"/>
      <c r="W54" s="33">
        <f t="shared" si="20"/>
        <v>0</v>
      </c>
      <c r="X54" s="34">
        <f t="shared" si="20"/>
        <v>0</v>
      </c>
      <c r="Y54" s="113"/>
      <c r="Z54" s="118"/>
      <c r="AA54" s="33">
        <f t="shared" si="20"/>
        <v>0</v>
      </c>
      <c r="AB54" s="34">
        <f t="shared" si="20"/>
        <v>0</v>
      </c>
      <c r="AC54" s="113"/>
      <c r="AD54" s="118"/>
      <c r="AE54" s="33">
        <f t="shared" si="20"/>
        <v>0</v>
      </c>
      <c r="AF54" s="34">
        <f t="shared" si="20"/>
        <v>0</v>
      </c>
      <c r="AG54" s="113"/>
      <c r="AH54" s="118"/>
      <c r="AI54" s="33">
        <f t="shared" si="20"/>
        <v>0</v>
      </c>
      <c r="AJ54" s="34">
        <f t="shared" si="20"/>
        <v>0</v>
      </c>
      <c r="AK54" s="113"/>
      <c r="AL54" s="118"/>
      <c r="AM54" s="19">
        <f t="shared" si="20"/>
        <v>0</v>
      </c>
      <c r="AN54" s="21">
        <f t="shared" si="20"/>
        <v>0</v>
      </c>
      <c r="AO54" s="116"/>
    </row>
    <row r="55" spans="1:41" ht="20.25" customHeight="1" thickBot="1">
      <c r="A55" s="100" t="s">
        <v>10</v>
      </c>
      <c r="B55" s="119"/>
      <c r="C55" s="32" t="e">
        <f>AVERAGE(C5:C52)</f>
        <v>#DIV/0!</v>
      </c>
      <c r="D55" s="50" t="e">
        <f t="shared" ref="D55:AN55" si="21">AVERAGE(D5:D52)</f>
        <v>#DIV/0!</v>
      </c>
      <c r="E55" s="122"/>
      <c r="F55" s="119"/>
      <c r="G55" s="32" t="e">
        <f t="shared" si="21"/>
        <v>#DIV/0!</v>
      </c>
      <c r="H55" s="50" t="e">
        <f t="shared" si="21"/>
        <v>#DIV/0!</v>
      </c>
      <c r="I55" s="122"/>
      <c r="J55" s="119"/>
      <c r="K55" s="32" t="e">
        <f t="shared" si="21"/>
        <v>#DIV/0!</v>
      </c>
      <c r="L55" s="47" t="e">
        <f t="shared" si="21"/>
        <v>#DIV/0!</v>
      </c>
      <c r="M55" s="114"/>
      <c r="N55" s="119"/>
      <c r="O55" s="32" t="e">
        <f t="shared" si="21"/>
        <v>#DIV/0!</v>
      </c>
      <c r="P55" s="2" t="e">
        <f t="shared" si="21"/>
        <v>#DIV/0!</v>
      </c>
      <c r="Q55" s="122"/>
      <c r="R55" s="119"/>
      <c r="S55" s="32" t="e">
        <f t="shared" si="21"/>
        <v>#DIV/0!</v>
      </c>
      <c r="T55" s="47" t="e">
        <f t="shared" si="21"/>
        <v>#DIV/0!</v>
      </c>
      <c r="U55" s="114"/>
      <c r="V55" s="119"/>
      <c r="W55" s="32" t="e">
        <f t="shared" si="21"/>
        <v>#DIV/0!</v>
      </c>
      <c r="X55" s="47" t="e">
        <f t="shared" si="21"/>
        <v>#DIV/0!</v>
      </c>
      <c r="Y55" s="114"/>
      <c r="Z55" s="119"/>
      <c r="AA55" s="32" t="e">
        <f t="shared" si="21"/>
        <v>#DIV/0!</v>
      </c>
      <c r="AB55" s="47" t="e">
        <f t="shared" si="21"/>
        <v>#DIV/0!</v>
      </c>
      <c r="AC55" s="114"/>
      <c r="AD55" s="119"/>
      <c r="AE55" s="32" t="e">
        <f t="shared" si="21"/>
        <v>#DIV/0!</v>
      </c>
      <c r="AF55" s="47" t="e">
        <f t="shared" si="21"/>
        <v>#DIV/0!</v>
      </c>
      <c r="AG55" s="114"/>
      <c r="AH55" s="119"/>
      <c r="AI55" s="32" t="e">
        <f t="shared" si="21"/>
        <v>#DIV/0!</v>
      </c>
      <c r="AJ55" s="47" t="e">
        <f t="shared" si="21"/>
        <v>#DIV/0!</v>
      </c>
      <c r="AK55" s="114"/>
      <c r="AL55" s="119"/>
      <c r="AM55" s="32" t="e">
        <f t="shared" si="21"/>
        <v>#DIV/0!</v>
      </c>
      <c r="AN55" s="72" t="e">
        <f t="shared" si="21"/>
        <v>#DIV/0!</v>
      </c>
      <c r="AO55" s="114"/>
    </row>
    <row r="56" spans="1:41" ht="32.25" customHeight="1" thickBot="1">
      <c r="A56" s="101" t="s">
        <v>22</v>
      </c>
      <c r="B56" s="71"/>
      <c r="C56" s="102" t="e">
        <f>STDEV(C5:C52)</f>
        <v>#DIV/0!</v>
      </c>
      <c r="D56" s="102" t="e">
        <f t="shared" ref="D56:AN56" si="22">STDEV(D5:D52)</f>
        <v>#DIV/0!</v>
      </c>
      <c r="E56" s="102"/>
      <c r="F56" s="102"/>
      <c r="G56" s="102" t="e">
        <f t="shared" si="22"/>
        <v>#DIV/0!</v>
      </c>
      <c r="H56" s="103" t="e">
        <f t="shared" si="22"/>
        <v>#DIV/0!</v>
      </c>
      <c r="I56" s="102"/>
      <c r="J56" s="102"/>
      <c r="K56" s="102" t="e">
        <f t="shared" si="22"/>
        <v>#DIV/0!</v>
      </c>
      <c r="L56" s="102" t="e">
        <f t="shared" si="22"/>
        <v>#DIV/0!</v>
      </c>
      <c r="M56" s="102"/>
      <c r="N56" s="102"/>
      <c r="O56" s="102" t="e">
        <f t="shared" si="22"/>
        <v>#DIV/0!</v>
      </c>
      <c r="P56" s="102" t="e">
        <f t="shared" si="22"/>
        <v>#DIV/0!</v>
      </c>
      <c r="Q56" s="102"/>
      <c r="R56" s="102"/>
      <c r="S56" s="102" t="e">
        <f t="shared" si="22"/>
        <v>#DIV/0!</v>
      </c>
      <c r="T56" s="102" t="e">
        <f t="shared" si="22"/>
        <v>#DIV/0!</v>
      </c>
      <c r="U56" s="102"/>
      <c r="V56" s="102"/>
      <c r="W56" s="102" t="e">
        <f t="shared" si="22"/>
        <v>#DIV/0!</v>
      </c>
      <c r="X56" s="102" t="e">
        <f t="shared" si="22"/>
        <v>#DIV/0!</v>
      </c>
      <c r="Y56" s="102"/>
      <c r="Z56" s="102"/>
      <c r="AA56" s="102" t="e">
        <f t="shared" si="22"/>
        <v>#DIV/0!</v>
      </c>
      <c r="AB56" s="102" t="e">
        <f t="shared" si="22"/>
        <v>#DIV/0!</v>
      </c>
      <c r="AC56" s="102"/>
      <c r="AD56" s="102"/>
      <c r="AE56" s="102" t="e">
        <f t="shared" si="22"/>
        <v>#DIV/0!</v>
      </c>
      <c r="AF56" s="102" t="e">
        <f t="shared" si="22"/>
        <v>#DIV/0!</v>
      </c>
      <c r="AG56" s="102"/>
      <c r="AH56" s="102"/>
      <c r="AI56" s="102" t="e">
        <f t="shared" si="22"/>
        <v>#DIV/0!</v>
      </c>
      <c r="AJ56" s="102" t="e">
        <f t="shared" si="22"/>
        <v>#DIV/0!</v>
      </c>
      <c r="AK56" s="102"/>
      <c r="AL56" s="102"/>
      <c r="AM56" s="102" t="e">
        <f t="shared" si="22"/>
        <v>#DIV/0!</v>
      </c>
      <c r="AN56" s="102" t="e">
        <f t="shared" si="22"/>
        <v>#DIV/0!</v>
      </c>
      <c r="AO56" s="104"/>
    </row>
  </sheetData>
  <mergeCells count="35">
    <mergeCell ref="Y53:Y55"/>
    <mergeCell ref="M53:M55"/>
    <mergeCell ref="AL53:AL55"/>
    <mergeCell ref="AO53:AO55"/>
    <mergeCell ref="B1:V1"/>
    <mergeCell ref="W1:Y1"/>
    <mergeCell ref="Z53:Z55"/>
    <mergeCell ref="AC53:AC55"/>
    <mergeCell ref="AD53:AD55"/>
    <mergeCell ref="AG53:AG55"/>
    <mergeCell ref="AH53:AH55"/>
    <mergeCell ref="AK53:AK55"/>
    <mergeCell ref="N53:N55"/>
    <mergeCell ref="Q53:Q55"/>
    <mergeCell ref="R53:R55"/>
    <mergeCell ref="U53:U55"/>
    <mergeCell ref="V53:V55"/>
    <mergeCell ref="B53:B55"/>
    <mergeCell ref="E53:E55"/>
    <mergeCell ref="F53:F55"/>
    <mergeCell ref="I53:I55"/>
    <mergeCell ref="J53:J55"/>
    <mergeCell ref="A2:A4"/>
    <mergeCell ref="AJ2:AL2"/>
    <mergeCell ref="AM2:AO2"/>
    <mergeCell ref="B3:D3"/>
    <mergeCell ref="F3:H3"/>
    <mergeCell ref="J3:L3"/>
    <mergeCell ref="N3:P3"/>
    <mergeCell ref="R3:T3"/>
    <mergeCell ref="V3:X3"/>
    <mergeCell ref="Z3:AB3"/>
    <mergeCell ref="AD3:AF3"/>
    <mergeCell ref="AH3:AJ3"/>
    <mergeCell ref="AL3:AN3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56"/>
  <sheetViews>
    <sheetView zoomScale="85" zoomScaleNormal="85" workbookViewId="0">
      <selection activeCell="E4" sqref="E4"/>
    </sheetView>
  </sheetViews>
  <sheetFormatPr defaultRowHeight="15"/>
  <cols>
    <col min="1" max="1" width="8.140625" style="1" customWidth="1"/>
    <col min="2" max="2" width="5.7109375" style="1" customWidth="1"/>
    <col min="3" max="3" width="5.28515625" style="1" customWidth="1"/>
    <col min="4" max="4" width="5.140625" style="1" customWidth="1"/>
    <col min="5" max="5" width="3" style="1" customWidth="1"/>
    <col min="6" max="7" width="5.5703125" style="1" customWidth="1"/>
    <col min="8" max="8" width="5.7109375" style="1" customWidth="1"/>
    <col min="9" max="9" width="3.42578125" style="1" customWidth="1"/>
    <col min="10" max="12" width="5.7109375" style="1" customWidth="1"/>
    <col min="13" max="13" width="3.42578125" style="1" customWidth="1"/>
    <col min="14" max="15" width="5.7109375" style="1" customWidth="1"/>
    <col min="16" max="16" width="5.42578125" style="1" customWidth="1"/>
    <col min="17" max="17" width="3.42578125" style="1" customWidth="1"/>
    <col min="18" max="20" width="5.7109375" style="1" customWidth="1"/>
    <col min="21" max="21" width="3.42578125" style="1" customWidth="1"/>
    <col min="22" max="24" width="5.7109375" style="1" customWidth="1"/>
    <col min="25" max="25" width="3.140625" style="1" customWidth="1"/>
    <col min="26" max="28" width="5.7109375" style="1" customWidth="1"/>
    <col min="29" max="29" width="3.28515625" style="1" customWidth="1"/>
    <col min="30" max="32" width="5.7109375" style="1" customWidth="1"/>
    <col min="33" max="33" width="3.140625" style="1" customWidth="1"/>
    <col min="34" max="36" width="5.7109375" style="1" customWidth="1"/>
    <col min="37" max="37" width="3.7109375" style="1" customWidth="1"/>
    <col min="38" max="40" width="5.7109375" style="1" customWidth="1"/>
    <col min="41" max="41" width="3.85546875" style="1" customWidth="1"/>
    <col min="42" max="16384" width="9.140625" style="1"/>
  </cols>
  <sheetData>
    <row r="1" spans="1:41" ht="47.25" customHeight="1" thickBot="1">
      <c r="A1" s="73"/>
      <c r="B1" s="131" t="s">
        <v>20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0">
        <f>'1'!Y1:Y1</f>
        <v>42125</v>
      </c>
      <c r="X1" s="135"/>
      <c r="Y1" s="135"/>
      <c r="Z1" s="74"/>
      <c r="AA1" s="74"/>
      <c r="AB1" s="74"/>
      <c r="AC1" s="74"/>
      <c r="AD1" s="74"/>
      <c r="AE1" s="74"/>
      <c r="AF1" s="74"/>
      <c r="AG1" s="74"/>
      <c r="AH1" s="73"/>
      <c r="AI1" s="73"/>
      <c r="AJ1" s="73"/>
      <c r="AK1" s="73"/>
      <c r="AL1" s="73"/>
      <c r="AM1" s="73"/>
      <c r="AN1" s="73"/>
      <c r="AO1" s="73"/>
    </row>
    <row r="2" spans="1:41" ht="21.75" thickBot="1">
      <c r="A2" s="123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3" t="str">
        <f>'1'!N2</f>
        <v>Std.Temp                                Mim  ≥ 72 °C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  <c r="AD2" s="5"/>
      <c r="AE2" s="5"/>
      <c r="AF2" s="5"/>
      <c r="AG2" s="5"/>
      <c r="AH2" s="5"/>
      <c r="AI2" s="5"/>
      <c r="AJ2" s="132">
        <f>'1'!AJ2:AL2+1</f>
        <v>42126</v>
      </c>
      <c r="AK2" s="132"/>
      <c r="AL2" s="132"/>
      <c r="AM2" s="133" t="s">
        <v>7</v>
      </c>
      <c r="AN2" s="133"/>
      <c r="AO2" s="134"/>
    </row>
    <row r="3" spans="1:41" ht="22.5" customHeight="1" thickBot="1">
      <c r="A3" s="124"/>
      <c r="B3" s="126" t="s">
        <v>14</v>
      </c>
      <c r="C3" s="127"/>
      <c r="D3" s="128"/>
      <c r="E3" s="75">
        <f>'1'!E3</f>
        <v>72</v>
      </c>
      <c r="F3" s="126" t="s">
        <v>15</v>
      </c>
      <c r="G3" s="127"/>
      <c r="H3" s="128"/>
      <c r="I3" s="75">
        <f>E3</f>
        <v>72</v>
      </c>
      <c r="J3" s="129" t="s">
        <v>16</v>
      </c>
      <c r="K3" s="127"/>
      <c r="L3" s="128"/>
      <c r="M3" s="75">
        <f>I3</f>
        <v>72</v>
      </c>
      <c r="N3" s="126" t="s">
        <v>17</v>
      </c>
      <c r="O3" s="127"/>
      <c r="P3" s="128"/>
      <c r="Q3" s="75">
        <f>M3</f>
        <v>72</v>
      </c>
      <c r="R3" s="129" t="s">
        <v>18</v>
      </c>
      <c r="S3" s="127"/>
      <c r="T3" s="127"/>
      <c r="U3" s="76">
        <f>Q3</f>
        <v>72</v>
      </c>
      <c r="V3" s="126" t="s">
        <v>19</v>
      </c>
      <c r="W3" s="127"/>
      <c r="X3" s="128"/>
      <c r="Y3" s="75">
        <f>U3</f>
        <v>72</v>
      </c>
      <c r="Z3" s="129" t="s">
        <v>0</v>
      </c>
      <c r="AA3" s="127"/>
      <c r="AB3" s="128"/>
      <c r="AC3" s="75">
        <f>Y3</f>
        <v>72</v>
      </c>
      <c r="AD3" s="126" t="s">
        <v>1</v>
      </c>
      <c r="AE3" s="127"/>
      <c r="AF3" s="128"/>
      <c r="AG3" s="75">
        <f>AC3</f>
        <v>72</v>
      </c>
      <c r="AH3" s="129" t="s">
        <v>2</v>
      </c>
      <c r="AI3" s="127"/>
      <c r="AJ3" s="128"/>
      <c r="AK3" s="75">
        <f>AG3</f>
        <v>72</v>
      </c>
      <c r="AL3" s="126" t="s">
        <v>3</v>
      </c>
      <c r="AM3" s="127"/>
      <c r="AN3" s="128"/>
      <c r="AO3" s="75">
        <f>AK3</f>
        <v>72</v>
      </c>
    </row>
    <row r="4" spans="1:41" ht="39.75" customHeight="1" thickBot="1">
      <c r="A4" s="125"/>
      <c r="B4" s="77" t="s">
        <v>4</v>
      </c>
      <c r="C4" s="6" t="s">
        <v>5</v>
      </c>
      <c r="D4" s="11" t="s">
        <v>6</v>
      </c>
      <c r="E4" s="78" t="s">
        <v>8</v>
      </c>
      <c r="F4" s="77" t="s">
        <v>4</v>
      </c>
      <c r="G4" s="6" t="s">
        <v>5</v>
      </c>
      <c r="H4" s="11" t="s">
        <v>6</v>
      </c>
      <c r="I4" s="78" t="s">
        <v>8</v>
      </c>
      <c r="J4" s="77" t="s">
        <v>4</v>
      </c>
      <c r="K4" s="6" t="s">
        <v>5</v>
      </c>
      <c r="L4" s="11" t="s">
        <v>6</v>
      </c>
      <c r="M4" s="78" t="s">
        <v>8</v>
      </c>
      <c r="N4" s="77" t="s">
        <v>4</v>
      </c>
      <c r="O4" s="6" t="s">
        <v>5</v>
      </c>
      <c r="P4" s="11" t="s">
        <v>6</v>
      </c>
      <c r="Q4" s="78" t="s">
        <v>8</v>
      </c>
      <c r="R4" s="77" t="s">
        <v>4</v>
      </c>
      <c r="S4" s="16" t="s">
        <v>5</v>
      </c>
      <c r="T4" s="6" t="s">
        <v>6</v>
      </c>
      <c r="U4" s="78" t="s">
        <v>8</v>
      </c>
      <c r="V4" s="77" t="s">
        <v>4</v>
      </c>
      <c r="W4" s="6" t="s">
        <v>5</v>
      </c>
      <c r="X4" s="11" t="s">
        <v>6</v>
      </c>
      <c r="Y4" s="78" t="s">
        <v>8</v>
      </c>
      <c r="Z4" s="77" t="s">
        <v>4</v>
      </c>
      <c r="AA4" s="6" t="s">
        <v>5</v>
      </c>
      <c r="AB4" s="11" t="s">
        <v>6</v>
      </c>
      <c r="AC4" s="78" t="s">
        <v>8</v>
      </c>
      <c r="AD4" s="77" t="s">
        <v>4</v>
      </c>
      <c r="AE4" s="6" t="s">
        <v>5</v>
      </c>
      <c r="AF4" s="11" t="s">
        <v>6</v>
      </c>
      <c r="AG4" s="78" t="s">
        <v>8</v>
      </c>
      <c r="AH4" s="77" t="s">
        <v>4</v>
      </c>
      <c r="AI4" s="6" t="s">
        <v>5</v>
      </c>
      <c r="AJ4" s="11" t="s">
        <v>6</v>
      </c>
      <c r="AK4" s="78" t="s">
        <v>8</v>
      </c>
      <c r="AL4" s="77" t="s">
        <v>4</v>
      </c>
      <c r="AM4" s="6" t="s">
        <v>5</v>
      </c>
      <c r="AN4" s="11" t="s">
        <v>6</v>
      </c>
      <c r="AO4" s="78" t="s">
        <v>8</v>
      </c>
    </row>
    <row r="5" spans="1:41">
      <c r="A5" s="79" t="s">
        <v>11</v>
      </c>
      <c r="B5" s="80">
        <v>0.3125</v>
      </c>
      <c r="C5" s="19"/>
      <c r="D5" s="20"/>
      <c r="E5" s="81">
        <f>'1'!E5</f>
        <v>72</v>
      </c>
      <c r="F5" s="80">
        <f>B5</f>
        <v>0.3125</v>
      </c>
      <c r="G5" s="19"/>
      <c r="H5" s="20"/>
      <c r="I5" s="81">
        <v>72</v>
      </c>
      <c r="J5" s="80">
        <f>F5</f>
        <v>0.3125</v>
      </c>
      <c r="K5" s="19"/>
      <c r="L5" s="21"/>
      <c r="M5" s="81">
        <v>72</v>
      </c>
      <c r="N5" s="80">
        <f>J5</f>
        <v>0.3125</v>
      </c>
      <c r="O5" s="19"/>
      <c r="P5" s="21"/>
      <c r="Q5" s="81">
        <v>72</v>
      </c>
      <c r="R5" s="80">
        <f>N5</f>
        <v>0.3125</v>
      </c>
      <c r="S5" s="22"/>
      <c r="T5" s="23"/>
      <c r="U5" s="81">
        <v>72</v>
      </c>
      <c r="V5" s="80">
        <f>R5</f>
        <v>0.3125</v>
      </c>
      <c r="W5" s="19"/>
      <c r="X5" s="21"/>
      <c r="Y5" s="81">
        <v>72</v>
      </c>
      <c r="Z5" s="80">
        <f>V5</f>
        <v>0.3125</v>
      </c>
      <c r="AA5" s="19"/>
      <c r="AB5" s="21"/>
      <c r="AC5" s="81">
        <v>72</v>
      </c>
      <c r="AD5" s="80">
        <f>Z5</f>
        <v>0.3125</v>
      </c>
      <c r="AE5" s="19"/>
      <c r="AF5" s="21"/>
      <c r="AG5" s="81">
        <v>72</v>
      </c>
      <c r="AH5" s="80">
        <f>AD5</f>
        <v>0.3125</v>
      </c>
      <c r="AI5" s="19"/>
      <c r="AJ5" s="20"/>
      <c r="AK5" s="81">
        <v>72</v>
      </c>
      <c r="AL5" s="80">
        <f>AH5</f>
        <v>0.3125</v>
      </c>
      <c r="AM5" s="19"/>
      <c r="AN5" s="21"/>
      <c r="AO5" s="82">
        <v>72</v>
      </c>
    </row>
    <row r="6" spans="1:41">
      <c r="A6" s="83"/>
      <c r="B6" s="84">
        <v>0.33333333333333331</v>
      </c>
      <c r="C6" s="10"/>
      <c r="D6" s="15"/>
      <c r="E6" s="85">
        <f>E5</f>
        <v>72</v>
      </c>
      <c r="F6" s="84">
        <f t="shared" ref="F6:F52" si="0">B6</f>
        <v>0.33333333333333331</v>
      </c>
      <c r="G6" s="10"/>
      <c r="H6" s="15"/>
      <c r="I6" s="85">
        <f>I5</f>
        <v>72</v>
      </c>
      <c r="J6" s="84">
        <f t="shared" ref="J6:J52" si="1">F6</f>
        <v>0.33333333333333331</v>
      </c>
      <c r="K6" s="10"/>
      <c r="L6" s="15"/>
      <c r="M6" s="85">
        <f>M5</f>
        <v>72</v>
      </c>
      <c r="N6" s="84">
        <f t="shared" ref="N6:N52" si="2">J6</f>
        <v>0.33333333333333331</v>
      </c>
      <c r="O6" s="10"/>
      <c r="P6" s="15"/>
      <c r="Q6" s="85">
        <f>Q5</f>
        <v>72</v>
      </c>
      <c r="R6" s="84">
        <f t="shared" ref="R6:R52" si="3">N6</f>
        <v>0.33333333333333331</v>
      </c>
      <c r="S6" s="24"/>
      <c r="T6" s="10"/>
      <c r="U6" s="85">
        <f>U5</f>
        <v>72</v>
      </c>
      <c r="V6" s="84">
        <f t="shared" ref="V6:V52" si="4">R6</f>
        <v>0.33333333333333331</v>
      </c>
      <c r="W6" s="10"/>
      <c r="X6" s="15"/>
      <c r="Y6" s="85">
        <f>Y5</f>
        <v>72</v>
      </c>
      <c r="Z6" s="84">
        <f t="shared" ref="Z6:Z52" si="5">V6</f>
        <v>0.33333333333333331</v>
      </c>
      <c r="AA6" s="10"/>
      <c r="AB6" s="15"/>
      <c r="AC6" s="85">
        <f>AC5</f>
        <v>72</v>
      </c>
      <c r="AD6" s="84">
        <f t="shared" ref="AD6:AD52" si="6">Z6</f>
        <v>0.33333333333333331</v>
      </c>
      <c r="AE6" s="10"/>
      <c r="AF6" s="15"/>
      <c r="AG6" s="85">
        <f>AG5</f>
        <v>72</v>
      </c>
      <c r="AH6" s="84">
        <f t="shared" ref="AH6:AH52" si="7">AD6</f>
        <v>0.33333333333333331</v>
      </c>
      <c r="AI6" s="25"/>
      <c r="AJ6" s="26"/>
      <c r="AK6" s="85">
        <f>AK5</f>
        <v>72</v>
      </c>
      <c r="AL6" s="84">
        <f t="shared" ref="AL6:AL52" si="8">AH6</f>
        <v>0.33333333333333331</v>
      </c>
      <c r="AM6" s="10"/>
      <c r="AN6" s="15"/>
      <c r="AO6" s="86">
        <f>AO5</f>
        <v>72</v>
      </c>
    </row>
    <row r="7" spans="1:41">
      <c r="A7" s="87"/>
      <c r="B7" s="80">
        <v>0.35416666666666702</v>
      </c>
      <c r="C7" s="19"/>
      <c r="D7" s="21"/>
      <c r="E7" s="88">
        <f t="shared" ref="E7:E52" si="9">E6</f>
        <v>72</v>
      </c>
      <c r="F7" s="80">
        <f t="shared" si="0"/>
        <v>0.35416666666666702</v>
      </c>
      <c r="G7" s="19"/>
      <c r="H7" s="21"/>
      <c r="I7" s="88">
        <f t="shared" ref="I7:I52" si="10">I6</f>
        <v>72</v>
      </c>
      <c r="J7" s="80">
        <f t="shared" si="1"/>
        <v>0.35416666666666702</v>
      </c>
      <c r="K7" s="19"/>
      <c r="L7" s="21"/>
      <c r="M7" s="88">
        <f t="shared" ref="M7:M52" si="11">M6</f>
        <v>72</v>
      </c>
      <c r="N7" s="80">
        <f t="shared" si="2"/>
        <v>0.35416666666666702</v>
      </c>
      <c r="O7" s="19"/>
      <c r="P7" s="21"/>
      <c r="Q7" s="88">
        <f t="shared" ref="Q7:Q52" si="12">Q6</f>
        <v>72</v>
      </c>
      <c r="R7" s="80">
        <f t="shared" si="3"/>
        <v>0.35416666666666702</v>
      </c>
      <c r="S7" s="22"/>
      <c r="T7" s="19"/>
      <c r="U7" s="88">
        <f t="shared" ref="U7:U52" si="13">U6</f>
        <v>72</v>
      </c>
      <c r="V7" s="80">
        <f t="shared" si="4"/>
        <v>0.35416666666666702</v>
      </c>
      <c r="W7" s="19"/>
      <c r="X7" s="21"/>
      <c r="Y7" s="88">
        <f t="shared" ref="Y7:Y52" si="14">Y6</f>
        <v>72</v>
      </c>
      <c r="Z7" s="80">
        <f t="shared" si="5"/>
        <v>0.35416666666666702</v>
      </c>
      <c r="AA7" s="19"/>
      <c r="AB7" s="21"/>
      <c r="AC7" s="88">
        <f t="shared" ref="AC7:AC52" si="15">AC6</f>
        <v>72</v>
      </c>
      <c r="AD7" s="80">
        <f t="shared" si="6"/>
        <v>0.35416666666666702</v>
      </c>
      <c r="AE7" s="19"/>
      <c r="AF7" s="21"/>
      <c r="AG7" s="88">
        <f t="shared" ref="AG7:AG52" si="16">AG6</f>
        <v>72</v>
      </c>
      <c r="AH7" s="80">
        <f t="shared" si="7"/>
        <v>0.35416666666666702</v>
      </c>
      <c r="AI7" s="23"/>
      <c r="AJ7" s="20"/>
      <c r="AK7" s="88">
        <f t="shared" ref="AK7:AK52" si="17">AK6</f>
        <v>72</v>
      </c>
      <c r="AL7" s="80">
        <f t="shared" si="8"/>
        <v>0.35416666666666702</v>
      </c>
      <c r="AM7" s="19"/>
      <c r="AN7" s="21"/>
      <c r="AO7" s="89">
        <f t="shared" ref="AO7:AO52" si="18">AO6</f>
        <v>72</v>
      </c>
    </row>
    <row r="8" spans="1:41">
      <c r="A8" s="87"/>
      <c r="B8" s="84">
        <v>0.375</v>
      </c>
      <c r="C8" s="10"/>
      <c r="D8" s="15"/>
      <c r="E8" s="85">
        <f t="shared" si="9"/>
        <v>72</v>
      </c>
      <c r="F8" s="84">
        <f t="shared" si="0"/>
        <v>0.375</v>
      </c>
      <c r="G8" s="10"/>
      <c r="H8" s="15"/>
      <c r="I8" s="85">
        <f t="shared" si="10"/>
        <v>72</v>
      </c>
      <c r="J8" s="84">
        <f t="shared" si="1"/>
        <v>0.375</v>
      </c>
      <c r="K8" s="10"/>
      <c r="L8" s="15"/>
      <c r="M8" s="85">
        <f t="shared" si="11"/>
        <v>72</v>
      </c>
      <c r="N8" s="84">
        <f t="shared" si="2"/>
        <v>0.375</v>
      </c>
      <c r="O8" s="10"/>
      <c r="P8" s="15"/>
      <c r="Q8" s="85">
        <f t="shared" si="12"/>
        <v>72</v>
      </c>
      <c r="R8" s="84">
        <f t="shared" si="3"/>
        <v>0.375</v>
      </c>
      <c r="S8" s="24"/>
      <c r="T8" s="10"/>
      <c r="U8" s="85">
        <f t="shared" si="13"/>
        <v>72</v>
      </c>
      <c r="V8" s="84">
        <f t="shared" si="4"/>
        <v>0.375</v>
      </c>
      <c r="W8" s="10"/>
      <c r="X8" s="15"/>
      <c r="Y8" s="85">
        <f t="shared" si="14"/>
        <v>72</v>
      </c>
      <c r="Z8" s="84">
        <f t="shared" si="5"/>
        <v>0.375</v>
      </c>
      <c r="AA8" s="10"/>
      <c r="AB8" s="15"/>
      <c r="AC8" s="85">
        <f t="shared" si="15"/>
        <v>72</v>
      </c>
      <c r="AD8" s="84">
        <f t="shared" si="6"/>
        <v>0.375</v>
      </c>
      <c r="AE8" s="10"/>
      <c r="AF8" s="15"/>
      <c r="AG8" s="85">
        <f t="shared" si="16"/>
        <v>72</v>
      </c>
      <c r="AH8" s="84">
        <f t="shared" si="7"/>
        <v>0.375</v>
      </c>
      <c r="AI8" s="10"/>
      <c r="AJ8" s="15"/>
      <c r="AK8" s="85">
        <f t="shared" si="17"/>
        <v>72</v>
      </c>
      <c r="AL8" s="84">
        <f t="shared" si="8"/>
        <v>0.375</v>
      </c>
      <c r="AM8" s="10"/>
      <c r="AN8" s="15"/>
      <c r="AO8" s="86">
        <f t="shared" si="18"/>
        <v>72</v>
      </c>
    </row>
    <row r="9" spans="1:41">
      <c r="A9" s="87"/>
      <c r="B9" s="80">
        <v>0.39583333333333298</v>
      </c>
      <c r="C9" s="19"/>
      <c r="D9" s="21"/>
      <c r="E9" s="88">
        <f t="shared" si="9"/>
        <v>72</v>
      </c>
      <c r="F9" s="80">
        <f t="shared" si="0"/>
        <v>0.39583333333333298</v>
      </c>
      <c r="G9" s="19"/>
      <c r="H9" s="21"/>
      <c r="I9" s="88">
        <f t="shared" si="10"/>
        <v>72</v>
      </c>
      <c r="J9" s="80">
        <f t="shared" si="1"/>
        <v>0.39583333333333298</v>
      </c>
      <c r="K9" s="19"/>
      <c r="L9" s="21"/>
      <c r="M9" s="88">
        <f t="shared" si="11"/>
        <v>72</v>
      </c>
      <c r="N9" s="80">
        <f t="shared" si="2"/>
        <v>0.39583333333333298</v>
      </c>
      <c r="O9" s="19"/>
      <c r="P9" s="21"/>
      <c r="Q9" s="88">
        <f t="shared" si="12"/>
        <v>72</v>
      </c>
      <c r="R9" s="80">
        <f t="shared" si="3"/>
        <v>0.39583333333333298</v>
      </c>
      <c r="S9" s="22"/>
      <c r="T9" s="23"/>
      <c r="U9" s="88">
        <f t="shared" si="13"/>
        <v>72</v>
      </c>
      <c r="V9" s="80">
        <f t="shared" si="4"/>
        <v>0.39583333333333298</v>
      </c>
      <c r="W9" s="19"/>
      <c r="X9" s="21"/>
      <c r="Y9" s="88">
        <f t="shared" si="14"/>
        <v>72</v>
      </c>
      <c r="Z9" s="80">
        <f t="shared" si="5"/>
        <v>0.39583333333333298</v>
      </c>
      <c r="AA9" s="19"/>
      <c r="AB9" s="21"/>
      <c r="AC9" s="88">
        <f t="shared" si="15"/>
        <v>72</v>
      </c>
      <c r="AD9" s="80">
        <f t="shared" si="6"/>
        <v>0.39583333333333298</v>
      </c>
      <c r="AE9" s="19"/>
      <c r="AF9" s="21"/>
      <c r="AG9" s="88">
        <f t="shared" si="16"/>
        <v>72</v>
      </c>
      <c r="AH9" s="80">
        <f t="shared" si="7"/>
        <v>0.39583333333333298</v>
      </c>
      <c r="AI9" s="19"/>
      <c r="AJ9" s="20"/>
      <c r="AK9" s="88">
        <f t="shared" si="17"/>
        <v>72</v>
      </c>
      <c r="AL9" s="80">
        <f t="shared" si="8"/>
        <v>0.39583333333333298</v>
      </c>
      <c r="AM9" s="19"/>
      <c r="AN9" s="21"/>
      <c r="AO9" s="89">
        <f t="shared" si="18"/>
        <v>72</v>
      </c>
    </row>
    <row r="10" spans="1:41">
      <c r="A10" s="87"/>
      <c r="B10" s="84">
        <v>0.41666666666666702</v>
      </c>
      <c r="C10" s="10"/>
      <c r="D10" s="15"/>
      <c r="E10" s="85">
        <f t="shared" si="9"/>
        <v>72</v>
      </c>
      <c r="F10" s="84">
        <f t="shared" si="0"/>
        <v>0.41666666666666702</v>
      </c>
      <c r="G10" s="10"/>
      <c r="H10" s="15"/>
      <c r="I10" s="85">
        <f t="shared" si="10"/>
        <v>72</v>
      </c>
      <c r="J10" s="84">
        <f t="shared" si="1"/>
        <v>0.41666666666666702</v>
      </c>
      <c r="K10" s="10"/>
      <c r="L10" s="15"/>
      <c r="M10" s="85">
        <f t="shared" si="11"/>
        <v>72</v>
      </c>
      <c r="N10" s="84">
        <f t="shared" si="2"/>
        <v>0.41666666666666702</v>
      </c>
      <c r="O10" s="10"/>
      <c r="P10" s="15"/>
      <c r="Q10" s="85">
        <f t="shared" si="12"/>
        <v>72</v>
      </c>
      <c r="R10" s="84">
        <f t="shared" si="3"/>
        <v>0.41666666666666702</v>
      </c>
      <c r="S10" s="24"/>
      <c r="T10" s="10"/>
      <c r="U10" s="85">
        <f t="shared" si="13"/>
        <v>72</v>
      </c>
      <c r="V10" s="84">
        <f t="shared" si="4"/>
        <v>0.41666666666666702</v>
      </c>
      <c r="W10" s="10"/>
      <c r="X10" s="15"/>
      <c r="Y10" s="85">
        <f t="shared" si="14"/>
        <v>72</v>
      </c>
      <c r="Z10" s="84">
        <f t="shared" si="5"/>
        <v>0.41666666666666702</v>
      </c>
      <c r="AA10" s="10"/>
      <c r="AB10" s="15"/>
      <c r="AC10" s="85">
        <f t="shared" si="15"/>
        <v>72</v>
      </c>
      <c r="AD10" s="84">
        <f t="shared" si="6"/>
        <v>0.41666666666666702</v>
      </c>
      <c r="AE10" s="10"/>
      <c r="AF10" s="15"/>
      <c r="AG10" s="85">
        <f t="shared" si="16"/>
        <v>72</v>
      </c>
      <c r="AH10" s="84">
        <f t="shared" si="7"/>
        <v>0.41666666666666702</v>
      </c>
      <c r="AI10" s="10"/>
      <c r="AJ10" s="15"/>
      <c r="AK10" s="85">
        <f t="shared" si="17"/>
        <v>72</v>
      </c>
      <c r="AL10" s="84">
        <f t="shared" si="8"/>
        <v>0.41666666666666702</v>
      </c>
      <c r="AM10" s="10"/>
      <c r="AN10" s="15"/>
      <c r="AO10" s="86">
        <f t="shared" si="18"/>
        <v>72</v>
      </c>
    </row>
    <row r="11" spans="1:41">
      <c r="A11" s="87"/>
      <c r="B11" s="80">
        <v>0.4375</v>
      </c>
      <c r="C11" s="19"/>
      <c r="D11" s="21"/>
      <c r="E11" s="88">
        <f t="shared" si="9"/>
        <v>72</v>
      </c>
      <c r="F11" s="80">
        <f t="shared" si="0"/>
        <v>0.4375</v>
      </c>
      <c r="G11" s="19"/>
      <c r="H11" s="21"/>
      <c r="I11" s="88">
        <f t="shared" si="10"/>
        <v>72</v>
      </c>
      <c r="J11" s="80">
        <f t="shared" si="1"/>
        <v>0.4375</v>
      </c>
      <c r="K11" s="19"/>
      <c r="L11" s="21"/>
      <c r="M11" s="88">
        <f t="shared" si="11"/>
        <v>72</v>
      </c>
      <c r="N11" s="80">
        <f t="shared" si="2"/>
        <v>0.4375</v>
      </c>
      <c r="O11" s="19"/>
      <c r="P11" s="21"/>
      <c r="Q11" s="88">
        <f t="shared" si="12"/>
        <v>72</v>
      </c>
      <c r="R11" s="80">
        <f t="shared" si="3"/>
        <v>0.4375</v>
      </c>
      <c r="S11" s="22"/>
      <c r="T11" s="19"/>
      <c r="U11" s="88">
        <f t="shared" si="13"/>
        <v>72</v>
      </c>
      <c r="V11" s="80">
        <f t="shared" si="4"/>
        <v>0.4375</v>
      </c>
      <c r="W11" s="19"/>
      <c r="X11" s="21"/>
      <c r="Y11" s="88">
        <f t="shared" si="14"/>
        <v>72</v>
      </c>
      <c r="Z11" s="80">
        <f t="shared" si="5"/>
        <v>0.4375</v>
      </c>
      <c r="AA11" s="19"/>
      <c r="AB11" s="21"/>
      <c r="AC11" s="88">
        <f t="shared" si="15"/>
        <v>72</v>
      </c>
      <c r="AD11" s="80">
        <f t="shared" si="6"/>
        <v>0.4375</v>
      </c>
      <c r="AE11" s="19"/>
      <c r="AF11" s="21"/>
      <c r="AG11" s="88">
        <f t="shared" si="16"/>
        <v>72</v>
      </c>
      <c r="AH11" s="80">
        <f t="shared" si="7"/>
        <v>0.4375</v>
      </c>
      <c r="AI11" s="19"/>
      <c r="AJ11" s="21"/>
      <c r="AK11" s="88">
        <f t="shared" si="17"/>
        <v>72</v>
      </c>
      <c r="AL11" s="80">
        <f t="shared" si="8"/>
        <v>0.4375</v>
      </c>
      <c r="AM11" s="19"/>
      <c r="AN11" s="21"/>
      <c r="AO11" s="89">
        <f t="shared" si="18"/>
        <v>72</v>
      </c>
    </row>
    <row r="12" spans="1:41">
      <c r="A12" s="87"/>
      <c r="B12" s="84">
        <v>0.45833333333333298</v>
      </c>
      <c r="C12" s="10"/>
      <c r="D12" s="15"/>
      <c r="E12" s="85">
        <f t="shared" si="9"/>
        <v>72</v>
      </c>
      <c r="F12" s="84">
        <f t="shared" si="0"/>
        <v>0.45833333333333298</v>
      </c>
      <c r="G12" s="10"/>
      <c r="H12" s="15"/>
      <c r="I12" s="85">
        <f t="shared" si="10"/>
        <v>72</v>
      </c>
      <c r="J12" s="84">
        <f t="shared" si="1"/>
        <v>0.45833333333333298</v>
      </c>
      <c r="K12" s="10"/>
      <c r="L12" s="15"/>
      <c r="M12" s="85">
        <f t="shared" si="11"/>
        <v>72</v>
      </c>
      <c r="N12" s="84">
        <f t="shared" si="2"/>
        <v>0.45833333333333298</v>
      </c>
      <c r="O12" s="10"/>
      <c r="P12" s="15"/>
      <c r="Q12" s="85">
        <f t="shared" si="12"/>
        <v>72</v>
      </c>
      <c r="R12" s="84">
        <f t="shared" si="3"/>
        <v>0.45833333333333298</v>
      </c>
      <c r="S12" s="24"/>
      <c r="T12" s="10"/>
      <c r="U12" s="85">
        <f t="shared" si="13"/>
        <v>72</v>
      </c>
      <c r="V12" s="84">
        <f t="shared" si="4"/>
        <v>0.45833333333333298</v>
      </c>
      <c r="W12" s="10"/>
      <c r="X12" s="15"/>
      <c r="Y12" s="85">
        <f t="shared" si="14"/>
        <v>72</v>
      </c>
      <c r="Z12" s="84">
        <f t="shared" si="5"/>
        <v>0.45833333333333298</v>
      </c>
      <c r="AA12" s="10"/>
      <c r="AB12" s="15"/>
      <c r="AC12" s="85">
        <f t="shared" si="15"/>
        <v>72</v>
      </c>
      <c r="AD12" s="84">
        <f t="shared" si="6"/>
        <v>0.45833333333333298</v>
      </c>
      <c r="AE12" s="10"/>
      <c r="AF12" s="15"/>
      <c r="AG12" s="85">
        <f t="shared" si="16"/>
        <v>72</v>
      </c>
      <c r="AH12" s="84">
        <f t="shared" si="7"/>
        <v>0.45833333333333298</v>
      </c>
      <c r="AI12" s="10"/>
      <c r="AJ12" s="15"/>
      <c r="AK12" s="85">
        <f t="shared" si="17"/>
        <v>72</v>
      </c>
      <c r="AL12" s="84">
        <f t="shared" si="8"/>
        <v>0.45833333333333298</v>
      </c>
      <c r="AM12" s="10"/>
      <c r="AN12" s="15"/>
      <c r="AO12" s="86">
        <f t="shared" si="18"/>
        <v>72</v>
      </c>
    </row>
    <row r="13" spans="1:41">
      <c r="A13" s="87"/>
      <c r="B13" s="80">
        <v>0.47916666666666702</v>
      </c>
      <c r="C13" s="19"/>
      <c r="D13" s="21"/>
      <c r="E13" s="88">
        <f t="shared" si="9"/>
        <v>72</v>
      </c>
      <c r="F13" s="80">
        <f t="shared" si="0"/>
        <v>0.47916666666666702</v>
      </c>
      <c r="G13" s="19"/>
      <c r="H13" s="21"/>
      <c r="I13" s="88">
        <f t="shared" si="10"/>
        <v>72</v>
      </c>
      <c r="J13" s="80">
        <f t="shared" si="1"/>
        <v>0.47916666666666702</v>
      </c>
      <c r="K13" s="19"/>
      <c r="L13" s="21"/>
      <c r="M13" s="88">
        <f t="shared" si="11"/>
        <v>72</v>
      </c>
      <c r="N13" s="80">
        <f t="shared" si="2"/>
        <v>0.47916666666666702</v>
      </c>
      <c r="O13" s="19"/>
      <c r="P13" s="20"/>
      <c r="Q13" s="88">
        <f t="shared" si="12"/>
        <v>72</v>
      </c>
      <c r="R13" s="80">
        <f t="shared" si="3"/>
        <v>0.47916666666666702</v>
      </c>
      <c r="S13" s="22"/>
      <c r="T13" s="19"/>
      <c r="U13" s="88">
        <f t="shared" si="13"/>
        <v>72</v>
      </c>
      <c r="V13" s="80">
        <f t="shared" si="4"/>
        <v>0.47916666666666702</v>
      </c>
      <c r="W13" s="19"/>
      <c r="X13" s="21"/>
      <c r="Y13" s="88">
        <f t="shared" si="14"/>
        <v>72</v>
      </c>
      <c r="Z13" s="80">
        <f t="shared" si="5"/>
        <v>0.47916666666666702</v>
      </c>
      <c r="AA13" s="19"/>
      <c r="AB13" s="21"/>
      <c r="AC13" s="88">
        <f t="shared" si="15"/>
        <v>72</v>
      </c>
      <c r="AD13" s="80">
        <f t="shared" si="6"/>
        <v>0.47916666666666702</v>
      </c>
      <c r="AE13" s="19"/>
      <c r="AF13" s="21"/>
      <c r="AG13" s="88">
        <f t="shared" si="16"/>
        <v>72</v>
      </c>
      <c r="AH13" s="80">
        <f t="shared" si="7"/>
        <v>0.47916666666666702</v>
      </c>
      <c r="AI13" s="19"/>
      <c r="AJ13" s="21"/>
      <c r="AK13" s="88">
        <f t="shared" si="17"/>
        <v>72</v>
      </c>
      <c r="AL13" s="80">
        <f t="shared" si="8"/>
        <v>0.47916666666666702</v>
      </c>
      <c r="AM13" s="19"/>
      <c r="AN13" s="21"/>
      <c r="AO13" s="89">
        <f t="shared" si="18"/>
        <v>72</v>
      </c>
    </row>
    <row r="14" spans="1:41">
      <c r="A14" s="87"/>
      <c r="B14" s="84">
        <v>0.5</v>
      </c>
      <c r="C14" s="10"/>
      <c r="D14" s="15"/>
      <c r="E14" s="85">
        <f t="shared" si="9"/>
        <v>72</v>
      </c>
      <c r="F14" s="84">
        <f t="shared" si="0"/>
        <v>0.5</v>
      </c>
      <c r="G14" s="10"/>
      <c r="H14" s="15"/>
      <c r="I14" s="85">
        <f t="shared" si="10"/>
        <v>72</v>
      </c>
      <c r="J14" s="84">
        <f t="shared" si="1"/>
        <v>0.5</v>
      </c>
      <c r="K14" s="10"/>
      <c r="L14" s="26"/>
      <c r="M14" s="85">
        <f t="shared" si="11"/>
        <v>72</v>
      </c>
      <c r="N14" s="84">
        <f t="shared" si="2"/>
        <v>0.5</v>
      </c>
      <c r="O14" s="10"/>
      <c r="P14" s="15"/>
      <c r="Q14" s="85">
        <f t="shared" si="12"/>
        <v>72</v>
      </c>
      <c r="R14" s="84">
        <f t="shared" si="3"/>
        <v>0.5</v>
      </c>
      <c r="S14" s="24"/>
      <c r="T14" s="10"/>
      <c r="U14" s="85">
        <f t="shared" si="13"/>
        <v>72</v>
      </c>
      <c r="V14" s="84">
        <f t="shared" si="4"/>
        <v>0.5</v>
      </c>
      <c r="W14" s="10"/>
      <c r="X14" s="15"/>
      <c r="Y14" s="85">
        <f t="shared" si="14"/>
        <v>72</v>
      </c>
      <c r="Z14" s="84">
        <f t="shared" si="5"/>
        <v>0.5</v>
      </c>
      <c r="AA14" s="10"/>
      <c r="AB14" s="15"/>
      <c r="AC14" s="85">
        <f t="shared" si="15"/>
        <v>72</v>
      </c>
      <c r="AD14" s="84">
        <f t="shared" si="6"/>
        <v>0.5</v>
      </c>
      <c r="AE14" s="10"/>
      <c r="AF14" s="15"/>
      <c r="AG14" s="85">
        <f t="shared" si="16"/>
        <v>72</v>
      </c>
      <c r="AH14" s="84">
        <f t="shared" si="7"/>
        <v>0.5</v>
      </c>
      <c r="AI14" s="10"/>
      <c r="AJ14" s="15"/>
      <c r="AK14" s="85">
        <f t="shared" si="17"/>
        <v>72</v>
      </c>
      <c r="AL14" s="84">
        <f t="shared" si="8"/>
        <v>0.5</v>
      </c>
      <c r="AM14" s="10"/>
      <c r="AN14" s="15"/>
      <c r="AO14" s="86">
        <f t="shared" si="18"/>
        <v>72</v>
      </c>
    </row>
    <row r="15" spans="1:41">
      <c r="A15" s="87"/>
      <c r="B15" s="80">
        <v>0.52083333333333304</v>
      </c>
      <c r="C15" s="19"/>
      <c r="D15" s="21"/>
      <c r="E15" s="88">
        <f t="shared" si="9"/>
        <v>72</v>
      </c>
      <c r="F15" s="80">
        <f t="shared" si="0"/>
        <v>0.52083333333333304</v>
      </c>
      <c r="G15" s="19"/>
      <c r="H15" s="21"/>
      <c r="I15" s="88">
        <f t="shared" si="10"/>
        <v>72</v>
      </c>
      <c r="J15" s="80">
        <f t="shared" si="1"/>
        <v>0.52083333333333304</v>
      </c>
      <c r="K15" s="19"/>
      <c r="L15" s="21"/>
      <c r="M15" s="88">
        <f t="shared" si="11"/>
        <v>72</v>
      </c>
      <c r="N15" s="80">
        <f t="shared" si="2"/>
        <v>0.52083333333333304</v>
      </c>
      <c r="O15" s="19"/>
      <c r="P15" s="21"/>
      <c r="Q15" s="88">
        <f t="shared" si="12"/>
        <v>72</v>
      </c>
      <c r="R15" s="80">
        <f t="shared" si="3"/>
        <v>0.52083333333333304</v>
      </c>
      <c r="S15" s="22"/>
      <c r="T15" s="19"/>
      <c r="U15" s="88">
        <f t="shared" si="13"/>
        <v>72</v>
      </c>
      <c r="V15" s="80">
        <f t="shared" si="4"/>
        <v>0.52083333333333304</v>
      </c>
      <c r="W15" s="19"/>
      <c r="X15" s="21"/>
      <c r="Y15" s="88">
        <f t="shared" si="14"/>
        <v>72</v>
      </c>
      <c r="Z15" s="80">
        <f t="shared" si="5"/>
        <v>0.52083333333333304</v>
      </c>
      <c r="AA15" s="19"/>
      <c r="AB15" s="21"/>
      <c r="AC15" s="88">
        <f t="shared" si="15"/>
        <v>72</v>
      </c>
      <c r="AD15" s="80">
        <f t="shared" si="6"/>
        <v>0.52083333333333304</v>
      </c>
      <c r="AE15" s="19"/>
      <c r="AF15" s="21"/>
      <c r="AG15" s="88">
        <f t="shared" si="16"/>
        <v>72</v>
      </c>
      <c r="AH15" s="80">
        <f t="shared" si="7"/>
        <v>0.52083333333333304</v>
      </c>
      <c r="AI15" s="19"/>
      <c r="AJ15" s="21"/>
      <c r="AK15" s="88">
        <f t="shared" si="17"/>
        <v>72</v>
      </c>
      <c r="AL15" s="80">
        <f t="shared" si="8"/>
        <v>0.52083333333333304</v>
      </c>
      <c r="AM15" s="19"/>
      <c r="AN15" s="21"/>
      <c r="AO15" s="89">
        <f t="shared" si="18"/>
        <v>72</v>
      </c>
    </row>
    <row r="16" spans="1:41">
      <c r="A16" s="87"/>
      <c r="B16" s="84">
        <v>0.54166666666666596</v>
      </c>
      <c r="C16" s="10"/>
      <c r="D16" s="15"/>
      <c r="E16" s="85">
        <f t="shared" si="9"/>
        <v>72</v>
      </c>
      <c r="F16" s="84">
        <f t="shared" si="0"/>
        <v>0.54166666666666596</v>
      </c>
      <c r="G16" s="10"/>
      <c r="H16" s="15"/>
      <c r="I16" s="85">
        <f t="shared" si="10"/>
        <v>72</v>
      </c>
      <c r="J16" s="84">
        <f t="shared" si="1"/>
        <v>0.54166666666666596</v>
      </c>
      <c r="K16" s="10"/>
      <c r="L16" s="15"/>
      <c r="M16" s="85">
        <f t="shared" si="11"/>
        <v>72</v>
      </c>
      <c r="N16" s="84">
        <f t="shared" si="2"/>
        <v>0.54166666666666596</v>
      </c>
      <c r="O16" s="10"/>
      <c r="P16" s="15"/>
      <c r="Q16" s="85">
        <f t="shared" si="12"/>
        <v>72</v>
      </c>
      <c r="R16" s="84">
        <f t="shared" si="3"/>
        <v>0.54166666666666596</v>
      </c>
      <c r="S16" s="24"/>
      <c r="T16" s="25"/>
      <c r="U16" s="85">
        <f t="shared" si="13"/>
        <v>72</v>
      </c>
      <c r="V16" s="84">
        <f t="shared" si="4"/>
        <v>0.54166666666666596</v>
      </c>
      <c r="W16" s="10"/>
      <c r="X16" s="15"/>
      <c r="Y16" s="85">
        <f t="shared" si="14"/>
        <v>72</v>
      </c>
      <c r="Z16" s="84">
        <f t="shared" si="5"/>
        <v>0.54166666666666596</v>
      </c>
      <c r="AA16" s="10"/>
      <c r="AB16" s="15"/>
      <c r="AC16" s="85">
        <f t="shared" si="15"/>
        <v>72</v>
      </c>
      <c r="AD16" s="84">
        <f t="shared" si="6"/>
        <v>0.54166666666666596</v>
      </c>
      <c r="AE16" s="10"/>
      <c r="AF16" s="15"/>
      <c r="AG16" s="85">
        <f t="shared" si="16"/>
        <v>72</v>
      </c>
      <c r="AH16" s="84">
        <f t="shared" si="7"/>
        <v>0.54166666666666596</v>
      </c>
      <c r="AI16" s="10"/>
      <c r="AJ16" s="15"/>
      <c r="AK16" s="85">
        <f t="shared" si="17"/>
        <v>72</v>
      </c>
      <c r="AL16" s="84">
        <f t="shared" si="8"/>
        <v>0.54166666666666596</v>
      </c>
      <c r="AM16" s="10"/>
      <c r="AN16" s="15"/>
      <c r="AO16" s="86">
        <f t="shared" si="18"/>
        <v>72</v>
      </c>
    </row>
    <row r="17" spans="1:41">
      <c r="A17" s="87"/>
      <c r="B17" s="84">
        <v>0.5625</v>
      </c>
      <c r="C17" s="10"/>
      <c r="D17" s="15"/>
      <c r="E17" s="85">
        <f t="shared" si="9"/>
        <v>72</v>
      </c>
      <c r="F17" s="84">
        <f t="shared" si="0"/>
        <v>0.5625</v>
      </c>
      <c r="G17" s="10"/>
      <c r="H17" s="15"/>
      <c r="I17" s="85">
        <f t="shared" si="10"/>
        <v>72</v>
      </c>
      <c r="J17" s="84">
        <f t="shared" si="1"/>
        <v>0.5625</v>
      </c>
      <c r="K17" s="10"/>
      <c r="L17" s="26"/>
      <c r="M17" s="85">
        <f t="shared" si="11"/>
        <v>72</v>
      </c>
      <c r="N17" s="84">
        <f t="shared" si="2"/>
        <v>0.5625</v>
      </c>
      <c r="O17" s="10"/>
      <c r="P17" s="15"/>
      <c r="Q17" s="85">
        <f t="shared" si="12"/>
        <v>72</v>
      </c>
      <c r="R17" s="84">
        <f t="shared" si="3"/>
        <v>0.5625</v>
      </c>
      <c r="S17" s="24"/>
      <c r="T17" s="10"/>
      <c r="U17" s="85">
        <f t="shared" si="13"/>
        <v>72</v>
      </c>
      <c r="V17" s="84">
        <f t="shared" si="4"/>
        <v>0.5625</v>
      </c>
      <c r="W17" s="10"/>
      <c r="X17" s="15"/>
      <c r="Y17" s="85">
        <f t="shared" si="14"/>
        <v>72</v>
      </c>
      <c r="Z17" s="84">
        <f t="shared" si="5"/>
        <v>0.5625</v>
      </c>
      <c r="AA17" s="10"/>
      <c r="AB17" s="15"/>
      <c r="AC17" s="85">
        <f t="shared" si="15"/>
        <v>72</v>
      </c>
      <c r="AD17" s="84">
        <f t="shared" si="6"/>
        <v>0.5625</v>
      </c>
      <c r="AE17" s="10"/>
      <c r="AF17" s="15"/>
      <c r="AG17" s="85">
        <f t="shared" si="16"/>
        <v>72</v>
      </c>
      <c r="AH17" s="84">
        <f t="shared" si="7"/>
        <v>0.5625</v>
      </c>
      <c r="AI17" s="10"/>
      <c r="AJ17" s="15"/>
      <c r="AK17" s="85">
        <f t="shared" si="17"/>
        <v>72</v>
      </c>
      <c r="AL17" s="84">
        <f t="shared" si="8"/>
        <v>0.5625</v>
      </c>
      <c r="AM17" s="10"/>
      <c r="AN17" s="15"/>
      <c r="AO17" s="86">
        <f t="shared" si="18"/>
        <v>72</v>
      </c>
    </row>
    <row r="18" spans="1:41">
      <c r="A18" s="87"/>
      <c r="B18" s="80">
        <v>0.58333333333333304</v>
      </c>
      <c r="C18" s="19"/>
      <c r="D18" s="21"/>
      <c r="E18" s="88">
        <f t="shared" si="9"/>
        <v>72</v>
      </c>
      <c r="F18" s="80">
        <f t="shared" si="0"/>
        <v>0.58333333333333304</v>
      </c>
      <c r="G18" s="19"/>
      <c r="H18" s="21"/>
      <c r="I18" s="88">
        <f t="shared" si="10"/>
        <v>72</v>
      </c>
      <c r="J18" s="80">
        <f t="shared" si="1"/>
        <v>0.58333333333333304</v>
      </c>
      <c r="K18" s="19"/>
      <c r="L18" s="21"/>
      <c r="M18" s="88">
        <f t="shared" si="11"/>
        <v>72</v>
      </c>
      <c r="N18" s="80">
        <f t="shared" si="2"/>
        <v>0.58333333333333304</v>
      </c>
      <c r="O18" s="19"/>
      <c r="P18" s="21"/>
      <c r="Q18" s="88">
        <f t="shared" si="12"/>
        <v>72</v>
      </c>
      <c r="R18" s="80">
        <f t="shared" si="3"/>
        <v>0.58333333333333304</v>
      </c>
      <c r="S18" s="22"/>
      <c r="T18" s="19"/>
      <c r="U18" s="88">
        <f t="shared" si="13"/>
        <v>72</v>
      </c>
      <c r="V18" s="80">
        <f t="shared" si="4"/>
        <v>0.58333333333333304</v>
      </c>
      <c r="W18" s="19"/>
      <c r="X18" s="21"/>
      <c r="Y18" s="88">
        <f t="shared" si="14"/>
        <v>72</v>
      </c>
      <c r="Z18" s="80">
        <f t="shared" si="5"/>
        <v>0.58333333333333304</v>
      </c>
      <c r="AA18" s="19"/>
      <c r="AB18" s="21"/>
      <c r="AC18" s="88">
        <f t="shared" si="15"/>
        <v>72</v>
      </c>
      <c r="AD18" s="80">
        <f t="shared" si="6"/>
        <v>0.58333333333333304</v>
      </c>
      <c r="AE18" s="19"/>
      <c r="AF18" s="21"/>
      <c r="AG18" s="88">
        <f t="shared" si="16"/>
        <v>72</v>
      </c>
      <c r="AH18" s="80">
        <f t="shared" si="7"/>
        <v>0.58333333333333304</v>
      </c>
      <c r="AI18" s="19"/>
      <c r="AJ18" s="21"/>
      <c r="AK18" s="88">
        <f t="shared" si="17"/>
        <v>72</v>
      </c>
      <c r="AL18" s="80">
        <f t="shared" si="8"/>
        <v>0.58333333333333304</v>
      </c>
      <c r="AM18" s="19"/>
      <c r="AN18" s="20"/>
      <c r="AO18" s="89">
        <f t="shared" si="18"/>
        <v>72</v>
      </c>
    </row>
    <row r="19" spans="1:41">
      <c r="A19" s="87"/>
      <c r="B19" s="84">
        <v>0.60416666666666596</v>
      </c>
      <c r="C19" s="10"/>
      <c r="D19" s="15"/>
      <c r="E19" s="85">
        <f t="shared" si="9"/>
        <v>72</v>
      </c>
      <c r="F19" s="84">
        <f t="shared" si="0"/>
        <v>0.60416666666666596</v>
      </c>
      <c r="G19" s="10"/>
      <c r="H19" s="15"/>
      <c r="I19" s="85">
        <f t="shared" si="10"/>
        <v>72</v>
      </c>
      <c r="J19" s="84">
        <f t="shared" si="1"/>
        <v>0.60416666666666596</v>
      </c>
      <c r="K19" s="10"/>
      <c r="L19" s="15"/>
      <c r="M19" s="85">
        <f t="shared" si="11"/>
        <v>72</v>
      </c>
      <c r="N19" s="84">
        <f t="shared" si="2"/>
        <v>0.60416666666666596</v>
      </c>
      <c r="O19" s="10"/>
      <c r="P19" s="15"/>
      <c r="Q19" s="85">
        <f t="shared" si="12"/>
        <v>72</v>
      </c>
      <c r="R19" s="84">
        <f t="shared" si="3"/>
        <v>0.60416666666666596</v>
      </c>
      <c r="S19" s="24"/>
      <c r="T19" s="10"/>
      <c r="U19" s="85">
        <f t="shared" si="13"/>
        <v>72</v>
      </c>
      <c r="V19" s="84">
        <f t="shared" si="4"/>
        <v>0.60416666666666596</v>
      </c>
      <c r="W19" s="10"/>
      <c r="X19" s="15"/>
      <c r="Y19" s="85">
        <f t="shared" si="14"/>
        <v>72</v>
      </c>
      <c r="Z19" s="84">
        <f t="shared" si="5"/>
        <v>0.60416666666666596</v>
      </c>
      <c r="AA19" s="10"/>
      <c r="AB19" s="15"/>
      <c r="AC19" s="85">
        <f t="shared" si="15"/>
        <v>72</v>
      </c>
      <c r="AD19" s="84">
        <f t="shared" si="6"/>
        <v>0.60416666666666596</v>
      </c>
      <c r="AE19" s="10"/>
      <c r="AF19" s="15"/>
      <c r="AG19" s="85">
        <f t="shared" si="16"/>
        <v>72</v>
      </c>
      <c r="AH19" s="84">
        <f t="shared" si="7"/>
        <v>0.60416666666666596</v>
      </c>
      <c r="AI19" s="10"/>
      <c r="AJ19" s="26"/>
      <c r="AK19" s="85">
        <f t="shared" si="17"/>
        <v>72</v>
      </c>
      <c r="AL19" s="84">
        <f t="shared" si="8"/>
        <v>0.60416666666666596</v>
      </c>
      <c r="AM19" s="10"/>
      <c r="AN19" s="15"/>
      <c r="AO19" s="86">
        <f t="shared" si="18"/>
        <v>72</v>
      </c>
    </row>
    <row r="20" spans="1:41">
      <c r="A20" s="87"/>
      <c r="B20" s="80">
        <v>0.625</v>
      </c>
      <c r="C20" s="19"/>
      <c r="D20" s="21"/>
      <c r="E20" s="88">
        <f t="shared" si="9"/>
        <v>72</v>
      </c>
      <c r="F20" s="80">
        <f t="shared" si="0"/>
        <v>0.625</v>
      </c>
      <c r="G20" s="19"/>
      <c r="H20" s="21"/>
      <c r="I20" s="88">
        <f t="shared" si="10"/>
        <v>72</v>
      </c>
      <c r="J20" s="80">
        <f t="shared" si="1"/>
        <v>0.625</v>
      </c>
      <c r="K20" s="19"/>
      <c r="L20" s="21"/>
      <c r="M20" s="88">
        <f t="shared" si="11"/>
        <v>72</v>
      </c>
      <c r="N20" s="80">
        <f t="shared" si="2"/>
        <v>0.625</v>
      </c>
      <c r="O20" s="19"/>
      <c r="P20" s="21"/>
      <c r="Q20" s="88">
        <f t="shared" si="12"/>
        <v>72</v>
      </c>
      <c r="R20" s="80">
        <f t="shared" si="3"/>
        <v>0.625</v>
      </c>
      <c r="S20" s="27"/>
      <c r="T20" s="23"/>
      <c r="U20" s="88">
        <f t="shared" si="13"/>
        <v>72</v>
      </c>
      <c r="V20" s="80">
        <f t="shared" si="4"/>
        <v>0.625</v>
      </c>
      <c r="W20" s="19"/>
      <c r="X20" s="21"/>
      <c r="Y20" s="88">
        <f t="shared" si="14"/>
        <v>72</v>
      </c>
      <c r="Z20" s="80">
        <f t="shared" si="5"/>
        <v>0.625</v>
      </c>
      <c r="AA20" s="19"/>
      <c r="AB20" s="21"/>
      <c r="AC20" s="88">
        <f t="shared" si="15"/>
        <v>72</v>
      </c>
      <c r="AD20" s="80">
        <f t="shared" si="6"/>
        <v>0.625</v>
      </c>
      <c r="AE20" s="19"/>
      <c r="AF20" s="21"/>
      <c r="AG20" s="88">
        <f t="shared" si="16"/>
        <v>72</v>
      </c>
      <c r="AH20" s="80">
        <f t="shared" si="7"/>
        <v>0.625</v>
      </c>
      <c r="AI20" s="23"/>
      <c r="AJ20" s="20"/>
      <c r="AK20" s="88">
        <f t="shared" si="17"/>
        <v>72</v>
      </c>
      <c r="AL20" s="80">
        <f t="shared" si="8"/>
        <v>0.625</v>
      </c>
      <c r="AM20" s="19"/>
      <c r="AN20" s="21"/>
      <c r="AO20" s="86">
        <f t="shared" si="18"/>
        <v>72</v>
      </c>
    </row>
    <row r="21" spans="1:41">
      <c r="A21" s="90" t="s">
        <v>12</v>
      </c>
      <c r="B21" s="84">
        <v>0.64583333333333304</v>
      </c>
      <c r="C21" s="25"/>
      <c r="D21" s="26"/>
      <c r="E21" s="85">
        <f t="shared" si="9"/>
        <v>72</v>
      </c>
      <c r="F21" s="84">
        <f t="shared" si="0"/>
        <v>0.64583333333333304</v>
      </c>
      <c r="G21" s="25"/>
      <c r="H21" s="26"/>
      <c r="I21" s="85">
        <f t="shared" si="10"/>
        <v>72</v>
      </c>
      <c r="J21" s="84">
        <f t="shared" si="1"/>
        <v>0.64583333333333304</v>
      </c>
      <c r="K21" s="25"/>
      <c r="L21" s="26"/>
      <c r="M21" s="85">
        <f t="shared" si="11"/>
        <v>72</v>
      </c>
      <c r="N21" s="84">
        <f t="shared" si="2"/>
        <v>0.64583333333333304</v>
      </c>
      <c r="O21" s="25"/>
      <c r="P21" s="26"/>
      <c r="Q21" s="85">
        <f t="shared" si="12"/>
        <v>72</v>
      </c>
      <c r="R21" s="84">
        <f t="shared" si="3"/>
        <v>0.64583333333333304</v>
      </c>
      <c r="S21" s="28"/>
      <c r="T21" s="25"/>
      <c r="U21" s="85">
        <f t="shared" si="13"/>
        <v>72</v>
      </c>
      <c r="V21" s="84">
        <f t="shared" si="4"/>
        <v>0.64583333333333304</v>
      </c>
      <c r="W21" s="25"/>
      <c r="X21" s="26"/>
      <c r="Y21" s="85">
        <f t="shared" si="14"/>
        <v>72</v>
      </c>
      <c r="Z21" s="84">
        <f t="shared" si="5"/>
        <v>0.64583333333333304</v>
      </c>
      <c r="AA21" s="25"/>
      <c r="AB21" s="26"/>
      <c r="AC21" s="85">
        <f t="shared" si="15"/>
        <v>72</v>
      </c>
      <c r="AD21" s="84">
        <f t="shared" si="6"/>
        <v>0.64583333333333304</v>
      </c>
      <c r="AE21" s="25"/>
      <c r="AF21" s="26"/>
      <c r="AG21" s="85">
        <f t="shared" si="16"/>
        <v>72</v>
      </c>
      <c r="AH21" s="84">
        <f t="shared" si="7"/>
        <v>0.64583333333333304</v>
      </c>
      <c r="AI21" s="25"/>
      <c r="AJ21" s="26"/>
      <c r="AK21" s="85">
        <f t="shared" si="17"/>
        <v>72</v>
      </c>
      <c r="AL21" s="84">
        <f t="shared" si="8"/>
        <v>0.64583333333333304</v>
      </c>
      <c r="AM21" s="25"/>
      <c r="AN21" s="26"/>
      <c r="AO21" s="93">
        <f t="shared" si="18"/>
        <v>72</v>
      </c>
    </row>
    <row r="22" spans="1:41">
      <c r="A22" s="83"/>
      <c r="B22" s="80">
        <v>0.66666666666666596</v>
      </c>
      <c r="C22" s="19"/>
      <c r="D22" s="21"/>
      <c r="E22" s="88">
        <f t="shared" si="9"/>
        <v>72</v>
      </c>
      <c r="F22" s="80">
        <f t="shared" si="0"/>
        <v>0.66666666666666596</v>
      </c>
      <c r="G22" s="19"/>
      <c r="H22" s="21"/>
      <c r="I22" s="88">
        <f t="shared" si="10"/>
        <v>72</v>
      </c>
      <c r="J22" s="80">
        <f t="shared" si="1"/>
        <v>0.66666666666666596</v>
      </c>
      <c r="K22" s="19"/>
      <c r="L22" s="21"/>
      <c r="M22" s="88">
        <f t="shared" si="11"/>
        <v>72</v>
      </c>
      <c r="N22" s="80">
        <f t="shared" si="2"/>
        <v>0.66666666666666596</v>
      </c>
      <c r="O22" s="19"/>
      <c r="P22" s="21"/>
      <c r="Q22" s="88">
        <f t="shared" si="12"/>
        <v>72</v>
      </c>
      <c r="R22" s="80">
        <f t="shared" si="3"/>
        <v>0.66666666666666596</v>
      </c>
      <c r="S22" s="22"/>
      <c r="T22" s="19"/>
      <c r="U22" s="88">
        <f t="shared" si="13"/>
        <v>72</v>
      </c>
      <c r="V22" s="80">
        <f t="shared" si="4"/>
        <v>0.66666666666666596</v>
      </c>
      <c r="W22" s="19"/>
      <c r="X22" s="21"/>
      <c r="Y22" s="88">
        <f t="shared" si="14"/>
        <v>72</v>
      </c>
      <c r="Z22" s="80">
        <f t="shared" si="5"/>
        <v>0.66666666666666596</v>
      </c>
      <c r="AA22" s="19"/>
      <c r="AB22" s="21"/>
      <c r="AC22" s="88">
        <f t="shared" si="15"/>
        <v>72</v>
      </c>
      <c r="AD22" s="80">
        <f t="shared" si="6"/>
        <v>0.66666666666666596</v>
      </c>
      <c r="AE22" s="19"/>
      <c r="AF22" s="21"/>
      <c r="AG22" s="88">
        <f t="shared" si="16"/>
        <v>72</v>
      </c>
      <c r="AH22" s="80">
        <f t="shared" si="7"/>
        <v>0.66666666666666596</v>
      </c>
      <c r="AI22" s="19"/>
      <c r="AJ22" s="21"/>
      <c r="AK22" s="88">
        <f t="shared" si="17"/>
        <v>72</v>
      </c>
      <c r="AL22" s="80">
        <f t="shared" si="8"/>
        <v>0.66666666666666596</v>
      </c>
      <c r="AM22" s="19"/>
      <c r="AN22" s="21"/>
      <c r="AO22" s="89">
        <f t="shared" si="18"/>
        <v>72</v>
      </c>
    </row>
    <row r="23" spans="1:41">
      <c r="A23" s="87"/>
      <c r="B23" s="84">
        <v>0.6875</v>
      </c>
      <c r="C23" s="10"/>
      <c r="D23" s="15"/>
      <c r="E23" s="85">
        <f t="shared" si="9"/>
        <v>72</v>
      </c>
      <c r="F23" s="84">
        <f t="shared" si="0"/>
        <v>0.6875</v>
      </c>
      <c r="G23" s="10"/>
      <c r="H23" s="15"/>
      <c r="I23" s="85">
        <f t="shared" si="10"/>
        <v>72</v>
      </c>
      <c r="J23" s="84">
        <f t="shared" si="1"/>
        <v>0.6875</v>
      </c>
      <c r="K23" s="10"/>
      <c r="L23" s="15"/>
      <c r="M23" s="85">
        <f t="shared" si="11"/>
        <v>72</v>
      </c>
      <c r="N23" s="84">
        <f t="shared" si="2"/>
        <v>0.6875</v>
      </c>
      <c r="O23" s="10"/>
      <c r="P23" s="15"/>
      <c r="Q23" s="85">
        <f t="shared" si="12"/>
        <v>72</v>
      </c>
      <c r="R23" s="84">
        <f t="shared" si="3"/>
        <v>0.6875</v>
      </c>
      <c r="S23" s="24"/>
      <c r="T23" s="10"/>
      <c r="U23" s="85">
        <f t="shared" si="13"/>
        <v>72</v>
      </c>
      <c r="V23" s="84">
        <f t="shared" si="4"/>
        <v>0.6875</v>
      </c>
      <c r="W23" s="10"/>
      <c r="X23" s="15"/>
      <c r="Y23" s="85">
        <f t="shared" si="14"/>
        <v>72</v>
      </c>
      <c r="Z23" s="84">
        <f t="shared" si="5"/>
        <v>0.6875</v>
      </c>
      <c r="AA23" s="10"/>
      <c r="AB23" s="15"/>
      <c r="AC23" s="85">
        <f t="shared" si="15"/>
        <v>72</v>
      </c>
      <c r="AD23" s="84">
        <f t="shared" si="6"/>
        <v>0.6875</v>
      </c>
      <c r="AE23" s="10"/>
      <c r="AF23" s="15"/>
      <c r="AG23" s="85">
        <f t="shared" si="16"/>
        <v>72</v>
      </c>
      <c r="AH23" s="84">
        <f t="shared" si="7"/>
        <v>0.6875</v>
      </c>
      <c r="AI23" s="10"/>
      <c r="AJ23" s="15"/>
      <c r="AK23" s="85">
        <f t="shared" si="17"/>
        <v>72</v>
      </c>
      <c r="AL23" s="84">
        <f t="shared" si="8"/>
        <v>0.6875</v>
      </c>
      <c r="AM23" s="10"/>
      <c r="AN23" s="15"/>
      <c r="AO23" s="86">
        <f t="shared" si="18"/>
        <v>72</v>
      </c>
    </row>
    <row r="24" spans="1:41">
      <c r="A24" s="87"/>
      <c r="B24" s="80">
        <v>0.70833333333333304</v>
      </c>
      <c r="C24" s="19"/>
      <c r="D24" s="21"/>
      <c r="E24" s="88">
        <f t="shared" si="9"/>
        <v>72</v>
      </c>
      <c r="F24" s="80">
        <f t="shared" si="0"/>
        <v>0.70833333333333304</v>
      </c>
      <c r="G24" s="19"/>
      <c r="H24" s="21"/>
      <c r="I24" s="88">
        <f t="shared" si="10"/>
        <v>72</v>
      </c>
      <c r="J24" s="80">
        <f t="shared" si="1"/>
        <v>0.70833333333333304</v>
      </c>
      <c r="K24" s="19"/>
      <c r="L24" s="21"/>
      <c r="M24" s="88">
        <f t="shared" si="11"/>
        <v>72</v>
      </c>
      <c r="N24" s="80">
        <f t="shared" si="2"/>
        <v>0.70833333333333304</v>
      </c>
      <c r="O24" s="19"/>
      <c r="P24" s="21"/>
      <c r="Q24" s="88">
        <f t="shared" si="12"/>
        <v>72</v>
      </c>
      <c r="R24" s="80">
        <f t="shared" si="3"/>
        <v>0.70833333333333304</v>
      </c>
      <c r="S24" s="22"/>
      <c r="T24" s="19"/>
      <c r="U24" s="88">
        <f t="shared" si="13"/>
        <v>72</v>
      </c>
      <c r="V24" s="80">
        <f t="shared" si="4"/>
        <v>0.70833333333333304</v>
      </c>
      <c r="W24" s="19"/>
      <c r="X24" s="21"/>
      <c r="Y24" s="88">
        <f t="shared" si="14"/>
        <v>72</v>
      </c>
      <c r="Z24" s="80">
        <f t="shared" si="5"/>
        <v>0.70833333333333304</v>
      </c>
      <c r="AA24" s="19"/>
      <c r="AB24" s="21"/>
      <c r="AC24" s="88">
        <f t="shared" si="15"/>
        <v>72</v>
      </c>
      <c r="AD24" s="80">
        <f t="shared" si="6"/>
        <v>0.70833333333333304</v>
      </c>
      <c r="AE24" s="19"/>
      <c r="AF24" s="21"/>
      <c r="AG24" s="88">
        <f t="shared" si="16"/>
        <v>72</v>
      </c>
      <c r="AH24" s="80">
        <f t="shared" si="7"/>
        <v>0.70833333333333304</v>
      </c>
      <c r="AI24" s="19"/>
      <c r="AJ24" s="21"/>
      <c r="AK24" s="88">
        <f t="shared" si="17"/>
        <v>72</v>
      </c>
      <c r="AL24" s="80">
        <f t="shared" si="8"/>
        <v>0.70833333333333304</v>
      </c>
      <c r="AM24" s="19"/>
      <c r="AN24" s="21"/>
      <c r="AO24" s="89">
        <f t="shared" si="18"/>
        <v>72</v>
      </c>
    </row>
    <row r="25" spans="1:41">
      <c r="A25" s="87"/>
      <c r="B25" s="84">
        <v>0.72916666666666596</v>
      </c>
      <c r="C25" s="10"/>
      <c r="D25" s="15"/>
      <c r="E25" s="85">
        <f t="shared" si="9"/>
        <v>72</v>
      </c>
      <c r="F25" s="84">
        <f t="shared" si="0"/>
        <v>0.72916666666666596</v>
      </c>
      <c r="G25" s="10"/>
      <c r="H25" s="15"/>
      <c r="I25" s="85">
        <f t="shared" si="10"/>
        <v>72</v>
      </c>
      <c r="J25" s="84">
        <f t="shared" si="1"/>
        <v>0.72916666666666596</v>
      </c>
      <c r="K25" s="10"/>
      <c r="L25" s="15"/>
      <c r="M25" s="85">
        <f t="shared" si="11"/>
        <v>72</v>
      </c>
      <c r="N25" s="84">
        <f t="shared" si="2"/>
        <v>0.72916666666666596</v>
      </c>
      <c r="O25" s="10"/>
      <c r="P25" s="15"/>
      <c r="Q25" s="85">
        <f t="shared" si="12"/>
        <v>72</v>
      </c>
      <c r="R25" s="84">
        <f t="shared" si="3"/>
        <v>0.72916666666666596</v>
      </c>
      <c r="S25" s="24"/>
      <c r="T25" s="10"/>
      <c r="U25" s="85">
        <f t="shared" si="13"/>
        <v>72</v>
      </c>
      <c r="V25" s="84">
        <f t="shared" si="4"/>
        <v>0.72916666666666596</v>
      </c>
      <c r="W25" s="10"/>
      <c r="X25" s="15"/>
      <c r="Y25" s="85">
        <f t="shared" si="14"/>
        <v>72</v>
      </c>
      <c r="Z25" s="84">
        <f t="shared" si="5"/>
        <v>0.72916666666666596</v>
      </c>
      <c r="AA25" s="10"/>
      <c r="AB25" s="15"/>
      <c r="AC25" s="85">
        <f t="shared" si="15"/>
        <v>72</v>
      </c>
      <c r="AD25" s="84">
        <f t="shared" si="6"/>
        <v>0.72916666666666596</v>
      </c>
      <c r="AE25" s="10"/>
      <c r="AF25" s="15"/>
      <c r="AG25" s="85">
        <f t="shared" si="16"/>
        <v>72</v>
      </c>
      <c r="AH25" s="84">
        <f t="shared" si="7"/>
        <v>0.72916666666666596</v>
      </c>
      <c r="AI25" s="10"/>
      <c r="AJ25" s="15"/>
      <c r="AK25" s="85">
        <f t="shared" si="17"/>
        <v>72</v>
      </c>
      <c r="AL25" s="84">
        <f t="shared" si="8"/>
        <v>0.72916666666666596</v>
      </c>
      <c r="AM25" s="10"/>
      <c r="AN25" s="15"/>
      <c r="AO25" s="86">
        <f t="shared" si="18"/>
        <v>72</v>
      </c>
    </row>
    <row r="26" spans="1:41">
      <c r="A26" s="87"/>
      <c r="B26" s="80">
        <v>0.75</v>
      </c>
      <c r="C26" s="19"/>
      <c r="D26" s="21"/>
      <c r="E26" s="88">
        <f t="shared" si="9"/>
        <v>72</v>
      </c>
      <c r="F26" s="80">
        <f t="shared" si="0"/>
        <v>0.75</v>
      </c>
      <c r="G26" s="19"/>
      <c r="H26" s="21"/>
      <c r="I26" s="88">
        <f t="shared" si="10"/>
        <v>72</v>
      </c>
      <c r="J26" s="80">
        <f t="shared" si="1"/>
        <v>0.75</v>
      </c>
      <c r="K26" s="19"/>
      <c r="L26" s="21"/>
      <c r="M26" s="88">
        <f t="shared" si="11"/>
        <v>72</v>
      </c>
      <c r="N26" s="80">
        <f t="shared" si="2"/>
        <v>0.75</v>
      </c>
      <c r="O26" s="19"/>
      <c r="P26" s="21"/>
      <c r="Q26" s="88">
        <f t="shared" si="12"/>
        <v>72</v>
      </c>
      <c r="R26" s="80">
        <f t="shared" si="3"/>
        <v>0.75</v>
      </c>
      <c r="S26" s="22"/>
      <c r="T26" s="19"/>
      <c r="U26" s="88">
        <f t="shared" si="13"/>
        <v>72</v>
      </c>
      <c r="V26" s="80">
        <f t="shared" si="4"/>
        <v>0.75</v>
      </c>
      <c r="W26" s="19"/>
      <c r="X26" s="21"/>
      <c r="Y26" s="88">
        <f t="shared" si="14"/>
        <v>72</v>
      </c>
      <c r="Z26" s="80">
        <f t="shared" si="5"/>
        <v>0.75</v>
      </c>
      <c r="AA26" s="19"/>
      <c r="AB26" s="21"/>
      <c r="AC26" s="88">
        <f t="shared" si="15"/>
        <v>72</v>
      </c>
      <c r="AD26" s="80">
        <f t="shared" si="6"/>
        <v>0.75</v>
      </c>
      <c r="AE26" s="19"/>
      <c r="AF26" s="21"/>
      <c r="AG26" s="88">
        <f t="shared" si="16"/>
        <v>72</v>
      </c>
      <c r="AH26" s="80">
        <f t="shared" si="7"/>
        <v>0.75</v>
      </c>
      <c r="AI26" s="19"/>
      <c r="AJ26" s="21"/>
      <c r="AK26" s="88">
        <f t="shared" si="17"/>
        <v>72</v>
      </c>
      <c r="AL26" s="80">
        <f t="shared" si="8"/>
        <v>0.75</v>
      </c>
      <c r="AM26" s="19"/>
      <c r="AN26" s="21"/>
      <c r="AO26" s="89">
        <f t="shared" si="18"/>
        <v>72</v>
      </c>
    </row>
    <row r="27" spans="1:41">
      <c r="A27" s="87"/>
      <c r="B27" s="84">
        <v>0.77083333333333304</v>
      </c>
      <c r="C27" s="10"/>
      <c r="D27" s="15"/>
      <c r="E27" s="85">
        <f t="shared" si="9"/>
        <v>72</v>
      </c>
      <c r="F27" s="84">
        <f t="shared" si="0"/>
        <v>0.77083333333333304</v>
      </c>
      <c r="G27" s="10"/>
      <c r="H27" s="15"/>
      <c r="I27" s="85">
        <f t="shared" si="10"/>
        <v>72</v>
      </c>
      <c r="J27" s="84">
        <f t="shared" si="1"/>
        <v>0.77083333333333304</v>
      </c>
      <c r="K27" s="10"/>
      <c r="L27" s="15"/>
      <c r="M27" s="85">
        <f t="shared" si="11"/>
        <v>72</v>
      </c>
      <c r="N27" s="84">
        <f t="shared" si="2"/>
        <v>0.77083333333333304</v>
      </c>
      <c r="O27" s="10"/>
      <c r="P27" s="15"/>
      <c r="Q27" s="85">
        <f t="shared" si="12"/>
        <v>72</v>
      </c>
      <c r="R27" s="84">
        <f t="shared" si="3"/>
        <v>0.77083333333333304</v>
      </c>
      <c r="S27" s="24"/>
      <c r="T27" s="10"/>
      <c r="U27" s="85">
        <f t="shared" si="13"/>
        <v>72</v>
      </c>
      <c r="V27" s="84">
        <f t="shared" si="4"/>
        <v>0.77083333333333304</v>
      </c>
      <c r="W27" s="10"/>
      <c r="X27" s="15"/>
      <c r="Y27" s="85">
        <f t="shared" si="14"/>
        <v>72</v>
      </c>
      <c r="Z27" s="84">
        <f t="shared" si="5"/>
        <v>0.77083333333333304</v>
      </c>
      <c r="AA27" s="10"/>
      <c r="AB27" s="15"/>
      <c r="AC27" s="85">
        <f t="shared" si="15"/>
        <v>72</v>
      </c>
      <c r="AD27" s="84">
        <f t="shared" si="6"/>
        <v>0.77083333333333304</v>
      </c>
      <c r="AE27" s="10"/>
      <c r="AF27" s="15"/>
      <c r="AG27" s="85">
        <f t="shared" si="16"/>
        <v>72</v>
      </c>
      <c r="AH27" s="84">
        <f t="shared" si="7"/>
        <v>0.77083333333333304</v>
      </c>
      <c r="AI27" s="10"/>
      <c r="AJ27" s="15"/>
      <c r="AK27" s="85">
        <f t="shared" si="17"/>
        <v>72</v>
      </c>
      <c r="AL27" s="84">
        <f t="shared" si="8"/>
        <v>0.77083333333333304</v>
      </c>
      <c r="AM27" s="10"/>
      <c r="AN27" s="15"/>
      <c r="AO27" s="86">
        <f t="shared" si="18"/>
        <v>72</v>
      </c>
    </row>
    <row r="28" spans="1:41">
      <c r="A28" s="87"/>
      <c r="B28" s="80">
        <v>0.79166666666666596</v>
      </c>
      <c r="C28" s="19"/>
      <c r="D28" s="21"/>
      <c r="E28" s="88">
        <f t="shared" si="9"/>
        <v>72</v>
      </c>
      <c r="F28" s="80">
        <f t="shared" si="0"/>
        <v>0.79166666666666596</v>
      </c>
      <c r="G28" s="19"/>
      <c r="H28" s="21"/>
      <c r="I28" s="88">
        <f t="shared" si="10"/>
        <v>72</v>
      </c>
      <c r="J28" s="80">
        <f t="shared" si="1"/>
        <v>0.79166666666666596</v>
      </c>
      <c r="K28" s="19"/>
      <c r="L28" s="21"/>
      <c r="M28" s="88">
        <f t="shared" si="11"/>
        <v>72</v>
      </c>
      <c r="N28" s="80">
        <f t="shared" si="2"/>
        <v>0.79166666666666596</v>
      </c>
      <c r="O28" s="19"/>
      <c r="P28" s="21"/>
      <c r="Q28" s="88">
        <f t="shared" si="12"/>
        <v>72</v>
      </c>
      <c r="R28" s="80">
        <f t="shared" si="3"/>
        <v>0.79166666666666596</v>
      </c>
      <c r="S28" s="22"/>
      <c r="T28" s="19"/>
      <c r="U28" s="88">
        <f t="shared" si="13"/>
        <v>72</v>
      </c>
      <c r="V28" s="80">
        <f t="shared" si="4"/>
        <v>0.79166666666666596</v>
      </c>
      <c r="W28" s="19"/>
      <c r="X28" s="21"/>
      <c r="Y28" s="88">
        <f t="shared" si="14"/>
        <v>72</v>
      </c>
      <c r="Z28" s="80">
        <f t="shared" si="5"/>
        <v>0.79166666666666596</v>
      </c>
      <c r="AA28" s="19"/>
      <c r="AB28" s="21"/>
      <c r="AC28" s="88">
        <f t="shared" si="15"/>
        <v>72</v>
      </c>
      <c r="AD28" s="80">
        <f t="shared" si="6"/>
        <v>0.79166666666666596</v>
      </c>
      <c r="AE28" s="19"/>
      <c r="AF28" s="21"/>
      <c r="AG28" s="88">
        <f t="shared" si="16"/>
        <v>72</v>
      </c>
      <c r="AH28" s="80">
        <f t="shared" si="7"/>
        <v>0.79166666666666596</v>
      </c>
      <c r="AI28" s="19"/>
      <c r="AJ28" s="21"/>
      <c r="AK28" s="88">
        <f t="shared" si="17"/>
        <v>72</v>
      </c>
      <c r="AL28" s="80">
        <f t="shared" si="8"/>
        <v>0.79166666666666596</v>
      </c>
      <c r="AM28" s="19"/>
      <c r="AN28" s="21"/>
      <c r="AO28" s="89">
        <f t="shared" si="18"/>
        <v>72</v>
      </c>
    </row>
    <row r="29" spans="1:41">
      <c r="A29" s="87"/>
      <c r="B29" s="84">
        <v>0.8125</v>
      </c>
      <c r="C29" s="10"/>
      <c r="D29" s="15"/>
      <c r="E29" s="85">
        <f t="shared" si="9"/>
        <v>72</v>
      </c>
      <c r="F29" s="84">
        <f t="shared" si="0"/>
        <v>0.8125</v>
      </c>
      <c r="G29" s="10"/>
      <c r="H29" s="15"/>
      <c r="I29" s="85">
        <f t="shared" si="10"/>
        <v>72</v>
      </c>
      <c r="J29" s="84">
        <f t="shared" si="1"/>
        <v>0.8125</v>
      </c>
      <c r="K29" s="10"/>
      <c r="L29" s="15"/>
      <c r="M29" s="85">
        <f t="shared" si="11"/>
        <v>72</v>
      </c>
      <c r="N29" s="84">
        <f t="shared" si="2"/>
        <v>0.8125</v>
      </c>
      <c r="O29" s="10"/>
      <c r="P29" s="15"/>
      <c r="Q29" s="85">
        <f t="shared" si="12"/>
        <v>72</v>
      </c>
      <c r="R29" s="84">
        <f t="shared" si="3"/>
        <v>0.8125</v>
      </c>
      <c r="S29" s="24"/>
      <c r="T29" s="10"/>
      <c r="U29" s="85">
        <f t="shared" si="13"/>
        <v>72</v>
      </c>
      <c r="V29" s="84">
        <f t="shared" si="4"/>
        <v>0.8125</v>
      </c>
      <c r="W29" s="10"/>
      <c r="X29" s="15"/>
      <c r="Y29" s="85">
        <f t="shared" si="14"/>
        <v>72</v>
      </c>
      <c r="Z29" s="84">
        <f t="shared" si="5"/>
        <v>0.8125</v>
      </c>
      <c r="AA29" s="10"/>
      <c r="AB29" s="15"/>
      <c r="AC29" s="85">
        <f t="shared" si="15"/>
        <v>72</v>
      </c>
      <c r="AD29" s="84">
        <f t="shared" si="6"/>
        <v>0.8125</v>
      </c>
      <c r="AE29" s="10"/>
      <c r="AF29" s="15"/>
      <c r="AG29" s="85">
        <f t="shared" si="16"/>
        <v>72</v>
      </c>
      <c r="AH29" s="84">
        <f t="shared" si="7"/>
        <v>0.8125</v>
      </c>
      <c r="AI29" s="10"/>
      <c r="AJ29" s="15"/>
      <c r="AK29" s="85">
        <f t="shared" si="17"/>
        <v>72</v>
      </c>
      <c r="AL29" s="84">
        <f t="shared" si="8"/>
        <v>0.8125</v>
      </c>
      <c r="AM29" s="10"/>
      <c r="AN29" s="15"/>
      <c r="AO29" s="86">
        <f t="shared" si="18"/>
        <v>72</v>
      </c>
    </row>
    <row r="30" spans="1:41">
      <c r="A30" s="87"/>
      <c r="B30" s="80">
        <v>0.83333333333333304</v>
      </c>
      <c r="C30" s="23"/>
      <c r="D30" s="20"/>
      <c r="E30" s="88">
        <f t="shared" si="9"/>
        <v>72</v>
      </c>
      <c r="F30" s="80">
        <f t="shared" si="0"/>
        <v>0.83333333333333304</v>
      </c>
      <c r="G30" s="23"/>
      <c r="H30" s="20"/>
      <c r="I30" s="88">
        <f t="shared" si="10"/>
        <v>72</v>
      </c>
      <c r="J30" s="80">
        <f t="shared" si="1"/>
        <v>0.83333333333333304</v>
      </c>
      <c r="K30" s="23"/>
      <c r="L30" s="20"/>
      <c r="M30" s="88">
        <f t="shared" si="11"/>
        <v>72</v>
      </c>
      <c r="N30" s="80">
        <f t="shared" si="2"/>
        <v>0.83333333333333304</v>
      </c>
      <c r="O30" s="23"/>
      <c r="P30" s="20"/>
      <c r="Q30" s="88">
        <f t="shared" si="12"/>
        <v>72</v>
      </c>
      <c r="R30" s="80">
        <f t="shared" si="3"/>
        <v>0.83333333333333304</v>
      </c>
      <c r="S30" s="27"/>
      <c r="T30" s="23"/>
      <c r="U30" s="88">
        <f t="shared" si="13"/>
        <v>72</v>
      </c>
      <c r="V30" s="80">
        <f t="shared" si="4"/>
        <v>0.83333333333333304</v>
      </c>
      <c r="W30" s="23"/>
      <c r="X30" s="20"/>
      <c r="Y30" s="88">
        <f t="shared" si="14"/>
        <v>72</v>
      </c>
      <c r="Z30" s="80">
        <f t="shared" si="5"/>
        <v>0.83333333333333304</v>
      </c>
      <c r="AA30" s="23"/>
      <c r="AB30" s="20"/>
      <c r="AC30" s="88">
        <f t="shared" si="15"/>
        <v>72</v>
      </c>
      <c r="AD30" s="80">
        <f t="shared" si="6"/>
        <v>0.83333333333333304</v>
      </c>
      <c r="AE30" s="23"/>
      <c r="AF30" s="20"/>
      <c r="AG30" s="88">
        <f t="shared" si="16"/>
        <v>72</v>
      </c>
      <c r="AH30" s="80">
        <f t="shared" si="7"/>
        <v>0.83333333333333304</v>
      </c>
      <c r="AI30" s="23"/>
      <c r="AJ30" s="20"/>
      <c r="AK30" s="88">
        <f t="shared" si="17"/>
        <v>72</v>
      </c>
      <c r="AL30" s="80">
        <f t="shared" si="8"/>
        <v>0.83333333333333304</v>
      </c>
      <c r="AM30" s="23"/>
      <c r="AN30" s="20"/>
      <c r="AO30" s="89">
        <f t="shared" si="18"/>
        <v>72</v>
      </c>
    </row>
    <row r="31" spans="1:41">
      <c r="A31" s="87"/>
      <c r="B31" s="84">
        <v>0.85416666666666596</v>
      </c>
      <c r="C31" s="25"/>
      <c r="D31" s="26"/>
      <c r="E31" s="85">
        <f t="shared" si="9"/>
        <v>72</v>
      </c>
      <c r="F31" s="84">
        <f t="shared" si="0"/>
        <v>0.85416666666666596</v>
      </c>
      <c r="G31" s="25"/>
      <c r="H31" s="26"/>
      <c r="I31" s="85">
        <f t="shared" si="10"/>
        <v>72</v>
      </c>
      <c r="J31" s="84">
        <f t="shared" si="1"/>
        <v>0.85416666666666596</v>
      </c>
      <c r="K31" s="25"/>
      <c r="L31" s="26"/>
      <c r="M31" s="85">
        <f t="shared" si="11"/>
        <v>72</v>
      </c>
      <c r="N31" s="84">
        <f t="shared" si="2"/>
        <v>0.85416666666666596</v>
      </c>
      <c r="O31" s="25"/>
      <c r="P31" s="26"/>
      <c r="Q31" s="85">
        <f t="shared" si="12"/>
        <v>72</v>
      </c>
      <c r="R31" s="84">
        <f t="shared" si="3"/>
        <v>0.85416666666666596</v>
      </c>
      <c r="S31" s="28"/>
      <c r="T31" s="25"/>
      <c r="U31" s="85">
        <f t="shared" si="13"/>
        <v>72</v>
      </c>
      <c r="V31" s="84">
        <f t="shared" si="4"/>
        <v>0.85416666666666596</v>
      </c>
      <c r="W31" s="25"/>
      <c r="X31" s="26"/>
      <c r="Y31" s="85">
        <f t="shared" si="14"/>
        <v>72</v>
      </c>
      <c r="Z31" s="84">
        <f t="shared" si="5"/>
        <v>0.85416666666666596</v>
      </c>
      <c r="AA31" s="25"/>
      <c r="AB31" s="26"/>
      <c r="AC31" s="85">
        <f t="shared" si="15"/>
        <v>72</v>
      </c>
      <c r="AD31" s="84">
        <f t="shared" si="6"/>
        <v>0.85416666666666596</v>
      </c>
      <c r="AE31" s="25"/>
      <c r="AF31" s="26"/>
      <c r="AG31" s="85">
        <f t="shared" si="16"/>
        <v>72</v>
      </c>
      <c r="AH31" s="84">
        <f t="shared" si="7"/>
        <v>0.85416666666666596</v>
      </c>
      <c r="AI31" s="25"/>
      <c r="AJ31" s="26"/>
      <c r="AK31" s="85">
        <f t="shared" si="17"/>
        <v>72</v>
      </c>
      <c r="AL31" s="84">
        <f t="shared" si="8"/>
        <v>0.85416666666666596</v>
      </c>
      <c r="AM31" s="25"/>
      <c r="AN31" s="26"/>
      <c r="AO31" s="86">
        <f t="shared" si="18"/>
        <v>72</v>
      </c>
    </row>
    <row r="32" spans="1:41">
      <c r="A32" s="87"/>
      <c r="B32" s="80">
        <v>0.875</v>
      </c>
      <c r="C32" s="23"/>
      <c r="D32" s="20"/>
      <c r="E32" s="88">
        <f t="shared" si="9"/>
        <v>72</v>
      </c>
      <c r="F32" s="80">
        <f t="shared" si="0"/>
        <v>0.875</v>
      </c>
      <c r="G32" s="23"/>
      <c r="H32" s="20"/>
      <c r="I32" s="88">
        <f t="shared" si="10"/>
        <v>72</v>
      </c>
      <c r="J32" s="80">
        <f t="shared" si="1"/>
        <v>0.875</v>
      </c>
      <c r="K32" s="23"/>
      <c r="L32" s="20"/>
      <c r="M32" s="88">
        <f t="shared" si="11"/>
        <v>72</v>
      </c>
      <c r="N32" s="80">
        <f t="shared" si="2"/>
        <v>0.875</v>
      </c>
      <c r="O32" s="23"/>
      <c r="P32" s="20"/>
      <c r="Q32" s="88">
        <f t="shared" si="12"/>
        <v>72</v>
      </c>
      <c r="R32" s="80">
        <f t="shared" si="3"/>
        <v>0.875</v>
      </c>
      <c r="S32" s="27"/>
      <c r="T32" s="23"/>
      <c r="U32" s="88">
        <f t="shared" si="13"/>
        <v>72</v>
      </c>
      <c r="V32" s="80">
        <f t="shared" si="4"/>
        <v>0.875</v>
      </c>
      <c r="W32" s="23"/>
      <c r="X32" s="20"/>
      <c r="Y32" s="88">
        <f t="shared" si="14"/>
        <v>72</v>
      </c>
      <c r="Z32" s="80">
        <f t="shared" si="5"/>
        <v>0.875</v>
      </c>
      <c r="AA32" s="23"/>
      <c r="AB32" s="20"/>
      <c r="AC32" s="88">
        <f t="shared" si="15"/>
        <v>72</v>
      </c>
      <c r="AD32" s="80">
        <f t="shared" si="6"/>
        <v>0.875</v>
      </c>
      <c r="AE32" s="23"/>
      <c r="AF32" s="20"/>
      <c r="AG32" s="88">
        <f t="shared" si="16"/>
        <v>72</v>
      </c>
      <c r="AH32" s="80">
        <f t="shared" si="7"/>
        <v>0.875</v>
      </c>
      <c r="AI32" s="23"/>
      <c r="AJ32" s="20"/>
      <c r="AK32" s="88">
        <f t="shared" si="17"/>
        <v>72</v>
      </c>
      <c r="AL32" s="80">
        <f t="shared" si="8"/>
        <v>0.875</v>
      </c>
      <c r="AM32" s="23"/>
      <c r="AN32" s="20"/>
      <c r="AO32" s="89">
        <f t="shared" si="18"/>
        <v>72</v>
      </c>
    </row>
    <row r="33" spans="1:41">
      <c r="A33" s="87"/>
      <c r="B33" s="84">
        <v>0.89583333333333304</v>
      </c>
      <c r="C33" s="10"/>
      <c r="D33" s="15"/>
      <c r="E33" s="85">
        <f t="shared" si="9"/>
        <v>72</v>
      </c>
      <c r="F33" s="84">
        <f t="shared" si="0"/>
        <v>0.89583333333333304</v>
      </c>
      <c r="G33" s="10"/>
      <c r="H33" s="15"/>
      <c r="I33" s="85">
        <f t="shared" si="10"/>
        <v>72</v>
      </c>
      <c r="J33" s="84">
        <f t="shared" si="1"/>
        <v>0.89583333333333304</v>
      </c>
      <c r="K33" s="10"/>
      <c r="L33" s="15"/>
      <c r="M33" s="85">
        <f t="shared" si="11"/>
        <v>72</v>
      </c>
      <c r="N33" s="84">
        <f t="shared" si="2"/>
        <v>0.89583333333333304</v>
      </c>
      <c r="O33" s="10"/>
      <c r="P33" s="15"/>
      <c r="Q33" s="85">
        <f t="shared" si="12"/>
        <v>72</v>
      </c>
      <c r="R33" s="84">
        <f t="shared" si="3"/>
        <v>0.89583333333333304</v>
      </c>
      <c r="S33" s="24"/>
      <c r="T33" s="10"/>
      <c r="U33" s="85">
        <f t="shared" si="13"/>
        <v>72</v>
      </c>
      <c r="V33" s="84">
        <f t="shared" si="4"/>
        <v>0.89583333333333304</v>
      </c>
      <c r="W33" s="10"/>
      <c r="X33" s="15"/>
      <c r="Y33" s="85">
        <f t="shared" si="14"/>
        <v>72</v>
      </c>
      <c r="Z33" s="84">
        <f t="shared" si="5"/>
        <v>0.89583333333333304</v>
      </c>
      <c r="AA33" s="25"/>
      <c r="AB33" s="26"/>
      <c r="AC33" s="85">
        <f t="shared" si="15"/>
        <v>72</v>
      </c>
      <c r="AD33" s="84">
        <f t="shared" si="6"/>
        <v>0.89583333333333304</v>
      </c>
      <c r="AE33" s="10"/>
      <c r="AF33" s="15"/>
      <c r="AG33" s="85">
        <f t="shared" si="16"/>
        <v>72</v>
      </c>
      <c r="AH33" s="84">
        <f t="shared" si="7"/>
        <v>0.89583333333333304</v>
      </c>
      <c r="AI33" s="10"/>
      <c r="AJ33" s="15"/>
      <c r="AK33" s="85">
        <f t="shared" si="17"/>
        <v>72</v>
      </c>
      <c r="AL33" s="84">
        <f t="shared" si="8"/>
        <v>0.89583333333333304</v>
      </c>
      <c r="AM33" s="10"/>
      <c r="AN33" s="15"/>
      <c r="AO33" s="86">
        <f t="shared" si="18"/>
        <v>72</v>
      </c>
    </row>
    <row r="34" spans="1:41">
      <c r="A34" s="94"/>
      <c r="B34" s="80">
        <v>0.91666666666666596</v>
      </c>
      <c r="C34" s="19"/>
      <c r="D34" s="20"/>
      <c r="E34" s="88">
        <f t="shared" si="9"/>
        <v>72</v>
      </c>
      <c r="F34" s="80">
        <f t="shared" si="0"/>
        <v>0.91666666666666596</v>
      </c>
      <c r="G34" s="19"/>
      <c r="H34" s="21"/>
      <c r="I34" s="88">
        <f t="shared" si="10"/>
        <v>72</v>
      </c>
      <c r="J34" s="80">
        <f t="shared" si="1"/>
        <v>0.91666666666666596</v>
      </c>
      <c r="K34" s="19"/>
      <c r="L34" s="21"/>
      <c r="M34" s="88">
        <f t="shared" si="11"/>
        <v>72</v>
      </c>
      <c r="N34" s="80">
        <f t="shared" si="2"/>
        <v>0.91666666666666596</v>
      </c>
      <c r="O34" s="19"/>
      <c r="P34" s="21"/>
      <c r="Q34" s="88">
        <f t="shared" si="12"/>
        <v>72</v>
      </c>
      <c r="R34" s="80">
        <f t="shared" si="3"/>
        <v>0.91666666666666596</v>
      </c>
      <c r="S34" s="22"/>
      <c r="T34" s="19"/>
      <c r="U34" s="88">
        <f t="shared" si="13"/>
        <v>72</v>
      </c>
      <c r="V34" s="80">
        <f t="shared" si="4"/>
        <v>0.91666666666666596</v>
      </c>
      <c r="W34" s="19"/>
      <c r="X34" s="21"/>
      <c r="Y34" s="88">
        <f t="shared" si="14"/>
        <v>72</v>
      </c>
      <c r="Z34" s="80">
        <f t="shared" si="5"/>
        <v>0.91666666666666596</v>
      </c>
      <c r="AA34" s="23"/>
      <c r="AB34" s="20"/>
      <c r="AC34" s="88">
        <f t="shared" si="15"/>
        <v>72</v>
      </c>
      <c r="AD34" s="80">
        <f t="shared" si="6"/>
        <v>0.91666666666666596</v>
      </c>
      <c r="AE34" s="19"/>
      <c r="AF34" s="21"/>
      <c r="AG34" s="88">
        <f t="shared" si="16"/>
        <v>72</v>
      </c>
      <c r="AH34" s="80">
        <f t="shared" si="7"/>
        <v>0.91666666666666596</v>
      </c>
      <c r="AI34" s="19"/>
      <c r="AJ34" s="20"/>
      <c r="AK34" s="88">
        <f t="shared" si="17"/>
        <v>72</v>
      </c>
      <c r="AL34" s="80">
        <f t="shared" si="8"/>
        <v>0.91666666666666596</v>
      </c>
      <c r="AM34" s="19"/>
      <c r="AN34" s="21"/>
      <c r="AO34" s="89">
        <f t="shared" si="18"/>
        <v>72</v>
      </c>
    </row>
    <row r="35" spans="1:41">
      <c r="A35" s="94" t="s">
        <v>13</v>
      </c>
      <c r="B35" s="84">
        <v>0.937499999999999</v>
      </c>
      <c r="C35" s="10"/>
      <c r="D35" s="15"/>
      <c r="E35" s="85">
        <f t="shared" si="9"/>
        <v>72</v>
      </c>
      <c r="F35" s="84">
        <f t="shared" si="0"/>
        <v>0.937499999999999</v>
      </c>
      <c r="G35" s="10"/>
      <c r="H35" s="15"/>
      <c r="I35" s="85">
        <f t="shared" si="10"/>
        <v>72</v>
      </c>
      <c r="J35" s="84">
        <f t="shared" si="1"/>
        <v>0.937499999999999</v>
      </c>
      <c r="K35" s="10"/>
      <c r="L35" s="15"/>
      <c r="M35" s="85">
        <f t="shared" si="11"/>
        <v>72</v>
      </c>
      <c r="N35" s="84">
        <f t="shared" si="2"/>
        <v>0.937499999999999</v>
      </c>
      <c r="O35" s="10"/>
      <c r="P35" s="15"/>
      <c r="Q35" s="85">
        <f t="shared" si="12"/>
        <v>72</v>
      </c>
      <c r="R35" s="84">
        <f t="shared" si="3"/>
        <v>0.937499999999999</v>
      </c>
      <c r="S35" s="24"/>
      <c r="T35" s="25"/>
      <c r="U35" s="85">
        <f t="shared" si="13"/>
        <v>72</v>
      </c>
      <c r="V35" s="84">
        <f t="shared" si="4"/>
        <v>0.937499999999999</v>
      </c>
      <c r="W35" s="10"/>
      <c r="X35" s="15"/>
      <c r="Y35" s="85">
        <f t="shared" si="14"/>
        <v>72</v>
      </c>
      <c r="Z35" s="84">
        <f t="shared" si="5"/>
        <v>0.937499999999999</v>
      </c>
      <c r="AA35" s="10"/>
      <c r="AB35" s="15"/>
      <c r="AC35" s="85">
        <f t="shared" si="15"/>
        <v>72</v>
      </c>
      <c r="AD35" s="84">
        <f t="shared" si="6"/>
        <v>0.937499999999999</v>
      </c>
      <c r="AE35" s="10"/>
      <c r="AF35" s="15"/>
      <c r="AG35" s="85">
        <f t="shared" si="16"/>
        <v>72</v>
      </c>
      <c r="AH35" s="84">
        <f t="shared" si="7"/>
        <v>0.937499999999999</v>
      </c>
      <c r="AI35" s="10"/>
      <c r="AJ35" s="15"/>
      <c r="AK35" s="85">
        <f t="shared" si="17"/>
        <v>72</v>
      </c>
      <c r="AL35" s="84">
        <f t="shared" si="8"/>
        <v>0.937499999999999</v>
      </c>
      <c r="AM35" s="10"/>
      <c r="AN35" s="15"/>
      <c r="AO35" s="86">
        <f t="shared" si="18"/>
        <v>72</v>
      </c>
    </row>
    <row r="36" spans="1:41">
      <c r="A36" s="87"/>
      <c r="B36" s="80">
        <v>0.95833333333333304</v>
      </c>
      <c r="C36" s="19"/>
      <c r="D36" s="21"/>
      <c r="E36" s="88">
        <f t="shared" si="9"/>
        <v>72</v>
      </c>
      <c r="F36" s="80">
        <f t="shared" si="0"/>
        <v>0.95833333333333304</v>
      </c>
      <c r="G36" s="19"/>
      <c r="H36" s="21"/>
      <c r="I36" s="88">
        <f t="shared" si="10"/>
        <v>72</v>
      </c>
      <c r="J36" s="80">
        <f t="shared" si="1"/>
        <v>0.95833333333333304</v>
      </c>
      <c r="K36" s="19"/>
      <c r="L36" s="21"/>
      <c r="M36" s="88">
        <f t="shared" si="11"/>
        <v>72</v>
      </c>
      <c r="N36" s="80">
        <f t="shared" si="2"/>
        <v>0.95833333333333304</v>
      </c>
      <c r="O36" s="19"/>
      <c r="P36" s="21"/>
      <c r="Q36" s="88">
        <f t="shared" si="12"/>
        <v>72</v>
      </c>
      <c r="R36" s="80">
        <f t="shared" si="3"/>
        <v>0.95833333333333304</v>
      </c>
      <c r="S36" s="22"/>
      <c r="T36" s="19"/>
      <c r="U36" s="88">
        <f t="shared" si="13"/>
        <v>72</v>
      </c>
      <c r="V36" s="80">
        <f t="shared" si="4"/>
        <v>0.95833333333333304</v>
      </c>
      <c r="W36" s="19"/>
      <c r="X36" s="21"/>
      <c r="Y36" s="88">
        <f t="shared" si="14"/>
        <v>72</v>
      </c>
      <c r="Z36" s="80">
        <f t="shared" si="5"/>
        <v>0.95833333333333304</v>
      </c>
      <c r="AA36" s="19"/>
      <c r="AB36" s="21"/>
      <c r="AC36" s="88">
        <f t="shared" si="15"/>
        <v>72</v>
      </c>
      <c r="AD36" s="80">
        <f t="shared" si="6"/>
        <v>0.95833333333333304</v>
      </c>
      <c r="AE36" s="19"/>
      <c r="AF36" s="21"/>
      <c r="AG36" s="88">
        <f t="shared" si="16"/>
        <v>72</v>
      </c>
      <c r="AH36" s="80">
        <f t="shared" si="7"/>
        <v>0.95833333333333304</v>
      </c>
      <c r="AI36" s="19"/>
      <c r="AJ36" s="21"/>
      <c r="AK36" s="88">
        <f t="shared" si="17"/>
        <v>72</v>
      </c>
      <c r="AL36" s="80">
        <f t="shared" si="8"/>
        <v>0.95833333333333304</v>
      </c>
      <c r="AM36" s="19"/>
      <c r="AN36" s="21"/>
      <c r="AO36" s="89">
        <f t="shared" si="18"/>
        <v>72</v>
      </c>
    </row>
    <row r="37" spans="1:41">
      <c r="A37" s="87"/>
      <c r="B37" s="84">
        <v>0.97916666666666596</v>
      </c>
      <c r="C37" s="10"/>
      <c r="D37" s="15"/>
      <c r="E37" s="85">
        <f t="shared" si="9"/>
        <v>72</v>
      </c>
      <c r="F37" s="84">
        <f t="shared" si="0"/>
        <v>0.97916666666666596</v>
      </c>
      <c r="G37" s="10"/>
      <c r="H37" s="15"/>
      <c r="I37" s="85">
        <f t="shared" si="10"/>
        <v>72</v>
      </c>
      <c r="J37" s="84">
        <f t="shared" si="1"/>
        <v>0.97916666666666596</v>
      </c>
      <c r="K37" s="10"/>
      <c r="L37" s="15"/>
      <c r="M37" s="85">
        <f t="shared" si="11"/>
        <v>72</v>
      </c>
      <c r="N37" s="84">
        <f t="shared" si="2"/>
        <v>0.97916666666666596</v>
      </c>
      <c r="O37" s="10"/>
      <c r="P37" s="15"/>
      <c r="Q37" s="85">
        <f t="shared" si="12"/>
        <v>72</v>
      </c>
      <c r="R37" s="84">
        <f t="shared" si="3"/>
        <v>0.97916666666666596</v>
      </c>
      <c r="S37" s="24"/>
      <c r="T37" s="10"/>
      <c r="U37" s="85">
        <f t="shared" si="13"/>
        <v>72</v>
      </c>
      <c r="V37" s="84">
        <f t="shared" si="4"/>
        <v>0.97916666666666596</v>
      </c>
      <c r="W37" s="10"/>
      <c r="X37" s="15"/>
      <c r="Y37" s="85">
        <f t="shared" si="14"/>
        <v>72</v>
      </c>
      <c r="Z37" s="84">
        <f t="shared" si="5"/>
        <v>0.97916666666666596</v>
      </c>
      <c r="AA37" s="10"/>
      <c r="AB37" s="15"/>
      <c r="AC37" s="85">
        <f t="shared" si="15"/>
        <v>72</v>
      </c>
      <c r="AD37" s="84">
        <f t="shared" si="6"/>
        <v>0.97916666666666596</v>
      </c>
      <c r="AE37" s="10"/>
      <c r="AF37" s="15"/>
      <c r="AG37" s="85">
        <f t="shared" si="16"/>
        <v>72</v>
      </c>
      <c r="AH37" s="84">
        <f t="shared" si="7"/>
        <v>0.97916666666666596</v>
      </c>
      <c r="AI37" s="10"/>
      <c r="AJ37" s="15"/>
      <c r="AK37" s="85">
        <f t="shared" si="17"/>
        <v>72</v>
      </c>
      <c r="AL37" s="84">
        <f t="shared" si="8"/>
        <v>0.97916666666666596</v>
      </c>
      <c r="AM37" s="10"/>
      <c r="AN37" s="15"/>
      <c r="AO37" s="86">
        <f t="shared" si="18"/>
        <v>72</v>
      </c>
    </row>
    <row r="38" spans="1:41">
      <c r="A38" s="87"/>
      <c r="B38" s="80">
        <v>0.999999999999999</v>
      </c>
      <c r="C38" s="19"/>
      <c r="D38" s="21"/>
      <c r="E38" s="88">
        <f t="shared" si="9"/>
        <v>72</v>
      </c>
      <c r="F38" s="80">
        <f t="shared" si="0"/>
        <v>0.999999999999999</v>
      </c>
      <c r="G38" s="19"/>
      <c r="H38" s="21"/>
      <c r="I38" s="88">
        <f t="shared" si="10"/>
        <v>72</v>
      </c>
      <c r="J38" s="80">
        <f t="shared" si="1"/>
        <v>0.999999999999999</v>
      </c>
      <c r="K38" s="19"/>
      <c r="L38" s="21"/>
      <c r="M38" s="88">
        <f t="shared" si="11"/>
        <v>72</v>
      </c>
      <c r="N38" s="80">
        <f t="shared" si="2"/>
        <v>0.999999999999999</v>
      </c>
      <c r="O38" s="19"/>
      <c r="P38" s="21"/>
      <c r="Q38" s="88">
        <f t="shared" si="12"/>
        <v>72</v>
      </c>
      <c r="R38" s="80">
        <f t="shared" si="3"/>
        <v>0.999999999999999</v>
      </c>
      <c r="S38" s="22"/>
      <c r="T38" s="19"/>
      <c r="U38" s="88">
        <f t="shared" si="13"/>
        <v>72</v>
      </c>
      <c r="V38" s="80">
        <f t="shared" si="4"/>
        <v>0.999999999999999</v>
      </c>
      <c r="W38" s="19"/>
      <c r="X38" s="21"/>
      <c r="Y38" s="88">
        <f t="shared" si="14"/>
        <v>72</v>
      </c>
      <c r="Z38" s="80">
        <f t="shared" si="5"/>
        <v>0.999999999999999</v>
      </c>
      <c r="AA38" s="19"/>
      <c r="AB38" s="21"/>
      <c r="AC38" s="88">
        <f t="shared" si="15"/>
        <v>72</v>
      </c>
      <c r="AD38" s="80">
        <f t="shared" si="6"/>
        <v>0.999999999999999</v>
      </c>
      <c r="AE38" s="19"/>
      <c r="AF38" s="21"/>
      <c r="AG38" s="88">
        <f t="shared" si="16"/>
        <v>72</v>
      </c>
      <c r="AH38" s="80">
        <f t="shared" si="7"/>
        <v>0.999999999999999</v>
      </c>
      <c r="AI38" s="19"/>
      <c r="AJ38" s="21"/>
      <c r="AK38" s="88">
        <f t="shared" si="17"/>
        <v>72</v>
      </c>
      <c r="AL38" s="80">
        <f t="shared" si="8"/>
        <v>0.999999999999999</v>
      </c>
      <c r="AM38" s="19"/>
      <c r="AN38" s="21"/>
      <c r="AO38" s="89">
        <f t="shared" si="18"/>
        <v>72</v>
      </c>
    </row>
    <row r="39" spans="1:41">
      <c r="A39" s="87"/>
      <c r="B39" s="84">
        <v>1.0208333333333299</v>
      </c>
      <c r="C39" s="10"/>
      <c r="D39" s="15"/>
      <c r="E39" s="85">
        <f t="shared" si="9"/>
        <v>72</v>
      </c>
      <c r="F39" s="84">
        <f t="shared" si="0"/>
        <v>1.0208333333333299</v>
      </c>
      <c r="G39" s="10"/>
      <c r="H39" s="15"/>
      <c r="I39" s="85">
        <f t="shared" si="10"/>
        <v>72</v>
      </c>
      <c r="J39" s="84">
        <f t="shared" si="1"/>
        <v>1.0208333333333299</v>
      </c>
      <c r="K39" s="10"/>
      <c r="L39" s="15"/>
      <c r="M39" s="85">
        <f t="shared" si="11"/>
        <v>72</v>
      </c>
      <c r="N39" s="84">
        <f t="shared" si="2"/>
        <v>1.0208333333333299</v>
      </c>
      <c r="O39" s="10"/>
      <c r="P39" s="15"/>
      <c r="Q39" s="85">
        <f t="shared" si="12"/>
        <v>72</v>
      </c>
      <c r="R39" s="84">
        <f t="shared" si="3"/>
        <v>1.0208333333333299</v>
      </c>
      <c r="S39" s="24"/>
      <c r="T39" s="10"/>
      <c r="U39" s="85">
        <f t="shared" si="13"/>
        <v>72</v>
      </c>
      <c r="V39" s="84">
        <f t="shared" si="4"/>
        <v>1.0208333333333299</v>
      </c>
      <c r="W39" s="10"/>
      <c r="X39" s="15"/>
      <c r="Y39" s="85">
        <f t="shared" si="14"/>
        <v>72</v>
      </c>
      <c r="Z39" s="84">
        <f t="shared" si="5"/>
        <v>1.0208333333333299</v>
      </c>
      <c r="AA39" s="10"/>
      <c r="AB39" s="15"/>
      <c r="AC39" s="85">
        <f t="shared" si="15"/>
        <v>72</v>
      </c>
      <c r="AD39" s="84">
        <f t="shared" si="6"/>
        <v>1.0208333333333299</v>
      </c>
      <c r="AE39" s="10"/>
      <c r="AF39" s="15"/>
      <c r="AG39" s="85">
        <f t="shared" si="16"/>
        <v>72</v>
      </c>
      <c r="AH39" s="84">
        <f t="shared" si="7"/>
        <v>1.0208333333333299</v>
      </c>
      <c r="AI39" s="10"/>
      <c r="AJ39" s="15"/>
      <c r="AK39" s="85">
        <f t="shared" si="17"/>
        <v>72</v>
      </c>
      <c r="AL39" s="84">
        <f t="shared" si="8"/>
        <v>1.0208333333333299</v>
      </c>
      <c r="AM39" s="10"/>
      <c r="AN39" s="15"/>
      <c r="AO39" s="86">
        <f t="shared" si="18"/>
        <v>72</v>
      </c>
    </row>
    <row r="40" spans="1:41">
      <c r="A40" s="87"/>
      <c r="B40" s="80">
        <v>1.0416666666666701</v>
      </c>
      <c r="C40" s="19"/>
      <c r="D40" s="21"/>
      <c r="E40" s="88">
        <f t="shared" si="9"/>
        <v>72</v>
      </c>
      <c r="F40" s="80">
        <f t="shared" si="0"/>
        <v>1.0416666666666701</v>
      </c>
      <c r="G40" s="19"/>
      <c r="H40" s="21"/>
      <c r="I40" s="88">
        <f t="shared" si="10"/>
        <v>72</v>
      </c>
      <c r="J40" s="80">
        <f t="shared" si="1"/>
        <v>1.0416666666666701</v>
      </c>
      <c r="K40" s="19"/>
      <c r="L40" s="21"/>
      <c r="M40" s="88">
        <f t="shared" si="11"/>
        <v>72</v>
      </c>
      <c r="N40" s="80">
        <f t="shared" si="2"/>
        <v>1.0416666666666701</v>
      </c>
      <c r="O40" s="19"/>
      <c r="P40" s="21"/>
      <c r="Q40" s="88">
        <f t="shared" si="12"/>
        <v>72</v>
      </c>
      <c r="R40" s="80">
        <f t="shared" si="3"/>
        <v>1.0416666666666701</v>
      </c>
      <c r="S40" s="22"/>
      <c r="T40" s="19"/>
      <c r="U40" s="88">
        <f t="shared" si="13"/>
        <v>72</v>
      </c>
      <c r="V40" s="80">
        <f t="shared" si="4"/>
        <v>1.0416666666666701</v>
      </c>
      <c r="W40" s="19"/>
      <c r="X40" s="21"/>
      <c r="Y40" s="88">
        <f t="shared" si="14"/>
        <v>72</v>
      </c>
      <c r="Z40" s="80">
        <f t="shared" si="5"/>
        <v>1.0416666666666701</v>
      </c>
      <c r="AA40" s="19"/>
      <c r="AB40" s="21"/>
      <c r="AC40" s="88">
        <f t="shared" si="15"/>
        <v>72</v>
      </c>
      <c r="AD40" s="80">
        <f t="shared" si="6"/>
        <v>1.0416666666666701</v>
      </c>
      <c r="AE40" s="19"/>
      <c r="AF40" s="21"/>
      <c r="AG40" s="88">
        <f t="shared" si="16"/>
        <v>72</v>
      </c>
      <c r="AH40" s="80">
        <f t="shared" si="7"/>
        <v>1.0416666666666701</v>
      </c>
      <c r="AI40" s="19"/>
      <c r="AJ40" s="21"/>
      <c r="AK40" s="88">
        <f t="shared" si="17"/>
        <v>72</v>
      </c>
      <c r="AL40" s="80">
        <f t="shared" si="8"/>
        <v>1.0416666666666701</v>
      </c>
      <c r="AM40" s="19"/>
      <c r="AN40" s="21"/>
      <c r="AO40" s="89">
        <f t="shared" si="18"/>
        <v>72</v>
      </c>
    </row>
    <row r="41" spans="1:41">
      <c r="A41" s="87"/>
      <c r="B41" s="84">
        <v>1.0625</v>
      </c>
      <c r="C41" s="10"/>
      <c r="D41" s="15"/>
      <c r="E41" s="85">
        <f t="shared" si="9"/>
        <v>72</v>
      </c>
      <c r="F41" s="84">
        <f t="shared" si="0"/>
        <v>1.0625</v>
      </c>
      <c r="G41" s="10"/>
      <c r="H41" s="15"/>
      <c r="I41" s="85">
        <f t="shared" si="10"/>
        <v>72</v>
      </c>
      <c r="J41" s="84">
        <f t="shared" si="1"/>
        <v>1.0625</v>
      </c>
      <c r="K41" s="10"/>
      <c r="L41" s="15"/>
      <c r="M41" s="85">
        <f t="shared" si="11"/>
        <v>72</v>
      </c>
      <c r="N41" s="84">
        <f t="shared" si="2"/>
        <v>1.0625</v>
      </c>
      <c r="O41" s="10"/>
      <c r="P41" s="15"/>
      <c r="Q41" s="85">
        <f t="shared" si="12"/>
        <v>72</v>
      </c>
      <c r="R41" s="84">
        <f t="shared" si="3"/>
        <v>1.0625</v>
      </c>
      <c r="S41" s="24"/>
      <c r="T41" s="10"/>
      <c r="U41" s="85">
        <f t="shared" si="13"/>
        <v>72</v>
      </c>
      <c r="V41" s="84">
        <f t="shared" si="4"/>
        <v>1.0625</v>
      </c>
      <c r="W41" s="10"/>
      <c r="X41" s="15"/>
      <c r="Y41" s="85">
        <f t="shared" si="14"/>
        <v>72</v>
      </c>
      <c r="Z41" s="84">
        <f t="shared" si="5"/>
        <v>1.0625</v>
      </c>
      <c r="AA41" s="10"/>
      <c r="AB41" s="15"/>
      <c r="AC41" s="85">
        <f t="shared" si="15"/>
        <v>72</v>
      </c>
      <c r="AD41" s="84">
        <f t="shared" si="6"/>
        <v>1.0625</v>
      </c>
      <c r="AE41" s="10"/>
      <c r="AF41" s="15"/>
      <c r="AG41" s="85">
        <f t="shared" si="16"/>
        <v>72</v>
      </c>
      <c r="AH41" s="84">
        <f t="shared" si="7"/>
        <v>1.0625</v>
      </c>
      <c r="AI41" s="10"/>
      <c r="AJ41" s="15"/>
      <c r="AK41" s="85">
        <f t="shared" si="17"/>
        <v>72</v>
      </c>
      <c r="AL41" s="84">
        <f t="shared" si="8"/>
        <v>1.0625</v>
      </c>
      <c r="AM41" s="10"/>
      <c r="AN41" s="15"/>
      <c r="AO41" s="86">
        <f t="shared" si="18"/>
        <v>72</v>
      </c>
    </row>
    <row r="42" spans="1:41">
      <c r="A42" s="87"/>
      <c r="B42" s="80">
        <v>1.0833333333333299</v>
      </c>
      <c r="C42" s="19"/>
      <c r="D42" s="21"/>
      <c r="E42" s="88">
        <f t="shared" si="9"/>
        <v>72</v>
      </c>
      <c r="F42" s="80">
        <f t="shared" si="0"/>
        <v>1.0833333333333299</v>
      </c>
      <c r="G42" s="19"/>
      <c r="H42" s="21"/>
      <c r="I42" s="88">
        <f t="shared" si="10"/>
        <v>72</v>
      </c>
      <c r="J42" s="80">
        <f t="shared" si="1"/>
        <v>1.0833333333333299</v>
      </c>
      <c r="K42" s="19"/>
      <c r="L42" s="21"/>
      <c r="M42" s="88">
        <f t="shared" si="11"/>
        <v>72</v>
      </c>
      <c r="N42" s="80">
        <f t="shared" si="2"/>
        <v>1.0833333333333299</v>
      </c>
      <c r="O42" s="19"/>
      <c r="P42" s="21"/>
      <c r="Q42" s="88">
        <f t="shared" si="12"/>
        <v>72</v>
      </c>
      <c r="R42" s="80">
        <f t="shared" si="3"/>
        <v>1.0833333333333299</v>
      </c>
      <c r="S42" s="22"/>
      <c r="T42" s="19"/>
      <c r="U42" s="88">
        <f t="shared" si="13"/>
        <v>72</v>
      </c>
      <c r="V42" s="80">
        <f t="shared" si="4"/>
        <v>1.0833333333333299</v>
      </c>
      <c r="W42" s="19"/>
      <c r="X42" s="21"/>
      <c r="Y42" s="88">
        <f t="shared" si="14"/>
        <v>72</v>
      </c>
      <c r="Z42" s="80">
        <f t="shared" si="5"/>
        <v>1.0833333333333299</v>
      </c>
      <c r="AA42" s="19"/>
      <c r="AB42" s="21"/>
      <c r="AC42" s="88">
        <f t="shared" si="15"/>
        <v>72</v>
      </c>
      <c r="AD42" s="80">
        <f t="shared" si="6"/>
        <v>1.0833333333333299</v>
      </c>
      <c r="AE42" s="19"/>
      <c r="AF42" s="21"/>
      <c r="AG42" s="88">
        <f t="shared" si="16"/>
        <v>72</v>
      </c>
      <c r="AH42" s="80">
        <f t="shared" si="7"/>
        <v>1.0833333333333299</v>
      </c>
      <c r="AI42" s="19"/>
      <c r="AJ42" s="21"/>
      <c r="AK42" s="88">
        <f t="shared" si="17"/>
        <v>72</v>
      </c>
      <c r="AL42" s="80">
        <f t="shared" si="8"/>
        <v>1.0833333333333299</v>
      </c>
      <c r="AM42" s="19"/>
      <c r="AN42" s="21"/>
      <c r="AO42" s="89">
        <f t="shared" si="18"/>
        <v>72</v>
      </c>
    </row>
    <row r="43" spans="1:41">
      <c r="A43" s="87"/>
      <c r="B43" s="84">
        <v>1.1041666666666701</v>
      </c>
      <c r="C43" s="10"/>
      <c r="D43" s="15"/>
      <c r="E43" s="85">
        <f t="shared" si="9"/>
        <v>72</v>
      </c>
      <c r="F43" s="84">
        <f t="shared" si="0"/>
        <v>1.1041666666666701</v>
      </c>
      <c r="G43" s="10"/>
      <c r="H43" s="15"/>
      <c r="I43" s="85">
        <f t="shared" si="10"/>
        <v>72</v>
      </c>
      <c r="J43" s="84">
        <f t="shared" si="1"/>
        <v>1.1041666666666701</v>
      </c>
      <c r="K43" s="10"/>
      <c r="L43" s="15"/>
      <c r="M43" s="85">
        <f t="shared" si="11"/>
        <v>72</v>
      </c>
      <c r="N43" s="84">
        <f t="shared" si="2"/>
        <v>1.1041666666666701</v>
      </c>
      <c r="O43" s="10"/>
      <c r="P43" s="15"/>
      <c r="Q43" s="85">
        <f t="shared" si="12"/>
        <v>72</v>
      </c>
      <c r="R43" s="84">
        <f t="shared" si="3"/>
        <v>1.1041666666666701</v>
      </c>
      <c r="S43" s="24"/>
      <c r="T43" s="10"/>
      <c r="U43" s="85">
        <f t="shared" si="13"/>
        <v>72</v>
      </c>
      <c r="V43" s="84">
        <f t="shared" si="4"/>
        <v>1.1041666666666701</v>
      </c>
      <c r="W43" s="10"/>
      <c r="X43" s="15"/>
      <c r="Y43" s="85">
        <f t="shared" si="14"/>
        <v>72</v>
      </c>
      <c r="Z43" s="84">
        <f t="shared" si="5"/>
        <v>1.1041666666666701</v>
      </c>
      <c r="AA43" s="10"/>
      <c r="AB43" s="15"/>
      <c r="AC43" s="85">
        <f t="shared" si="15"/>
        <v>72</v>
      </c>
      <c r="AD43" s="84">
        <f t="shared" si="6"/>
        <v>1.1041666666666701</v>
      </c>
      <c r="AE43" s="10"/>
      <c r="AF43" s="15"/>
      <c r="AG43" s="85">
        <f t="shared" si="16"/>
        <v>72</v>
      </c>
      <c r="AH43" s="84">
        <f t="shared" si="7"/>
        <v>1.1041666666666701</v>
      </c>
      <c r="AI43" s="10"/>
      <c r="AJ43" s="15"/>
      <c r="AK43" s="85">
        <f t="shared" si="17"/>
        <v>72</v>
      </c>
      <c r="AL43" s="84">
        <f t="shared" si="8"/>
        <v>1.1041666666666701</v>
      </c>
      <c r="AM43" s="10"/>
      <c r="AN43" s="15"/>
      <c r="AO43" s="86">
        <f t="shared" si="18"/>
        <v>72</v>
      </c>
    </row>
    <row r="44" spans="1:41">
      <c r="A44" s="87"/>
      <c r="B44" s="80">
        <v>1.125</v>
      </c>
      <c r="C44" s="19"/>
      <c r="D44" s="21"/>
      <c r="E44" s="88">
        <f t="shared" si="9"/>
        <v>72</v>
      </c>
      <c r="F44" s="80">
        <f t="shared" si="0"/>
        <v>1.125</v>
      </c>
      <c r="G44" s="19"/>
      <c r="H44" s="21"/>
      <c r="I44" s="88">
        <f t="shared" si="10"/>
        <v>72</v>
      </c>
      <c r="J44" s="80">
        <f t="shared" si="1"/>
        <v>1.125</v>
      </c>
      <c r="K44" s="19"/>
      <c r="L44" s="21"/>
      <c r="M44" s="88">
        <f t="shared" si="11"/>
        <v>72</v>
      </c>
      <c r="N44" s="80">
        <f t="shared" si="2"/>
        <v>1.125</v>
      </c>
      <c r="O44" s="19"/>
      <c r="P44" s="21"/>
      <c r="Q44" s="88">
        <f t="shared" si="12"/>
        <v>72</v>
      </c>
      <c r="R44" s="80">
        <f t="shared" si="3"/>
        <v>1.125</v>
      </c>
      <c r="S44" s="22"/>
      <c r="T44" s="19"/>
      <c r="U44" s="88">
        <f t="shared" si="13"/>
        <v>72</v>
      </c>
      <c r="V44" s="80">
        <f t="shared" si="4"/>
        <v>1.125</v>
      </c>
      <c r="W44" s="19"/>
      <c r="X44" s="21"/>
      <c r="Y44" s="88">
        <f t="shared" si="14"/>
        <v>72</v>
      </c>
      <c r="Z44" s="80">
        <f t="shared" si="5"/>
        <v>1.125</v>
      </c>
      <c r="AA44" s="19"/>
      <c r="AB44" s="21"/>
      <c r="AC44" s="88">
        <f t="shared" si="15"/>
        <v>72</v>
      </c>
      <c r="AD44" s="80">
        <f t="shared" si="6"/>
        <v>1.125</v>
      </c>
      <c r="AE44" s="19"/>
      <c r="AF44" s="21"/>
      <c r="AG44" s="88">
        <f t="shared" si="16"/>
        <v>72</v>
      </c>
      <c r="AH44" s="80">
        <f t="shared" si="7"/>
        <v>1.125</v>
      </c>
      <c r="AI44" s="19"/>
      <c r="AJ44" s="21"/>
      <c r="AK44" s="88">
        <f t="shared" si="17"/>
        <v>72</v>
      </c>
      <c r="AL44" s="80">
        <f t="shared" si="8"/>
        <v>1.125</v>
      </c>
      <c r="AM44" s="19"/>
      <c r="AN44" s="21"/>
      <c r="AO44" s="89">
        <f t="shared" si="18"/>
        <v>72</v>
      </c>
    </row>
    <row r="45" spans="1:41">
      <c r="A45" s="87"/>
      <c r="B45" s="84">
        <v>1.1458333333333299</v>
      </c>
      <c r="C45" s="10"/>
      <c r="D45" s="15"/>
      <c r="E45" s="85">
        <f t="shared" si="9"/>
        <v>72</v>
      </c>
      <c r="F45" s="84">
        <f t="shared" si="0"/>
        <v>1.1458333333333299</v>
      </c>
      <c r="G45" s="10"/>
      <c r="H45" s="15"/>
      <c r="I45" s="85">
        <f t="shared" si="10"/>
        <v>72</v>
      </c>
      <c r="J45" s="84">
        <f t="shared" si="1"/>
        <v>1.1458333333333299</v>
      </c>
      <c r="K45" s="10"/>
      <c r="L45" s="15"/>
      <c r="M45" s="85">
        <f t="shared" si="11"/>
        <v>72</v>
      </c>
      <c r="N45" s="84">
        <f t="shared" si="2"/>
        <v>1.1458333333333299</v>
      </c>
      <c r="O45" s="10"/>
      <c r="P45" s="15"/>
      <c r="Q45" s="85">
        <f t="shared" si="12"/>
        <v>72</v>
      </c>
      <c r="R45" s="84">
        <f t="shared" si="3"/>
        <v>1.1458333333333299</v>
      </c>
      <c r="S45" s="24"/>
      <c r="T45" s="10"/>
      <c r="U45" s="85">
        <f t="shared" si="13"/>
        <v>72</v>
      </c>
      <c r="V45" s="84">
        <f t="shared" si="4"/>
        <v>1.1458333333333299</v>
      </c>
      <c r="W45" s="10"/>
      <c r="X45" s="15"/>
      <c r="Y45" s="85">
        <f t="shared" si="14"/>
        <v>72</v>
      </c>
      <c r="Z45" s="84">
        <f t="shared" si="5"/>
        <v>1.1458333333333299</v>
      </c>
      <c r="AA45" s="10"/>
      <c r="AB45" s="15"/>
      <c r="AC45" s="85">
        <f t="shared" si="15"/>
        <v>72</v>
      </c>
      <c r="AD45" s="84">
        <f t="shared" si="6"/>
        <v>1.1458333333333299</v>
      </c>
      <c r="AE45" s="10"/>
      <c r="AF45" s="15"/>
      <c r="AG45" s="85">
        <f t="shared" si="16"/>
        <v>72</v>
      </c>
      <c r="AH45" s="84">
        <f t="shared" si="7"/>
        <v>1.1458333333333299</v>
      </c>
      <c r="AI45" s="10"/>
      <c r="AJ45" s="15"/>
      <c r="AK45" s="85">
        <f t="shared" si="17"/>
        <v>72</v>
      </c>
      <c r="AL45" s="84">
        <f t="shared" si="8"/>
        <v>1.1458333333333299</v>
      </c>
      <c r="AM45" s="10"/>
      <c r="AN45" s="15"/>
      <c r="AO45" s="86">
        <f t="shared" si="18"/>
        <v>72</v>
      </c>
    </row>
    <row r="46" spans="1:41">
      <c r="A46" s="87"/>
      <c r="B46" s="80">
        <v>1.1666666666666701</v>
      </c>
      <c r="C46" s="19"/>
      <c r="D46" s="21"/>
      <c r="E46" s="88">
        <f t="shared" si="9"/>
        <v>72</v>
      </c>
      <c r="F46" s="80">
        <f t="shared" si="0"/>
        <v>1.1666666666666701</v>
      </c>
      <c r="G46" s="19"/>
      <c r="H46" s="21"/>
      <c r="I46" s="88">
        <f t="shared" si="10"/>
        <v>72</v>
      </c>
      <c r="J46" s="80">
        <f t="shared" si="1"/>
        <v>1.1666666666666701</v>
      </c>
      <c r="K46" s="19"/>
      <c r="L46" s="21"/>
      <c r="M46" s="88">
        <f t="shared" si="11"/>
        <v>72</v>
      </c>
      <c r="N46" s="80">
        <f t="shared" si="2"/>
        <v>1.1666666666666701</v>
      </c>
      <c r="O46" s="19"/>
      <c r="P46" s="21"/>
      <c r="Q46" s="88">
        <f t="shared" si="12"/>
        <v>72</v>
      </c>
      <c r="R46" s="80">
        <f t="shared" si="3"/>
        <v>1.1666666666666701</v>
      </c>
      <c r="S46" s="22"/>
      <c r="T46" s="19"/>
      <c r="U46" s="88">
        <f t="shared" si="13"/>
        <v>72</v>
      </c>
      <c r="V46" s="80">
        <f t="shared" si="4"/>
        <v>1.1666666666666701</v>
      </c>
      <c r="W46" s="19"/>
      <c r="X46" s="21"/>
      <c r="Y46" s="88">
        <f t="shared" si="14"/>
        <v>72</v>
      </c>
      <c r="Z46" s="80">
        <f t="shared" si="5"/>
        <v>1.1666666666666701</v>
      </c>
      <c r="AA46" s="19"/>
      <c r="AB46" s="21"/>
      <c r="AC46" s="88">
        <f t="shared" si="15"/>
        <v>72</v>
      </c>
      <c r="AD46" s="80">
        <f t="shared" si="6"/>
        <v>1.1666666666666701</v>
      </c>
      <c r="AE46" s="19"/>
      <c r="AF46" s="21"/>
      <c r="AG46" s="88">
        <f t="shared" si="16"/>
        <v>72</v>
      </c>
      <c r="AH46" s="80">
        <f t="shared" si="7"/>
        <v>1.1666666666666701</v>
      </c>
      <c r="AI46" s="19"/>
      <c r="AJ46" s="21"/>
      <c r="AK46" s="88">
        <f t="shared" si="17"/>
        <v>72</v>
      </c>
      <c r="AL46" s="80">
        <f t="shared" si="8"/>
        <v>1.1666666666666701</v>
      </c>
      <c r="AM46" s="19"/>
      <c r="AN46" s="21"/>
      <c r="AO46" s="89">
        <f t="shared" si="18"/>
        <v>72</v>
      </c>
    </row>
    <row r="47" spans="1:41">
      <c r="A47" s="87"/>
      <c r="B47" s="84">
        <v>1.1875</v>
      </c>
      <c r="C47" s="10"/>
      <c r="D47" s="15"/>
      <c r="E47" s="85">
        <f t="shared" si="9"/>
        <v>72</v>
      </c>
      <c r="F47" s="84">
        <f t="shared" si="0"/>
        <v>1.1875</v>
      </c>
      <c r="G47" s="10"/>
      <c r="H47" s="15"/>
      <c r="I47" s="85">
        <f t="shared" si="10"/>
        <v>72</v>
      </c>
      <c r="J47" s="84">
        <f t="shared" si="1"/>
        <v>1.1875</v>
      </c>
      <c r="K47" s="10"/>
      <c r="L47" s="15"/>
      <c r="M47" s="85">
        <f t="shared" si="11"/>
        <v>72</v>
      </c>
      <c r="N47" s="84">
        <f t="shared" si="2"/>
        <v>1.1875</v>
      </c>
      <c r="O47" s="10"/>
      <c r="P47" s="15"/>
      <c r="Q47" s="85">
        <f t="shared" si="12"/>
        <v>72</v>
      </c>
      <c r="R47" s="84">
        <f t="shared" si="3"/>
        <v>1.1875</v>
      </c>
      <c r="S47" s="24"/>
      <c r="T47" s="10"/>
      <c r="U47" s="85">
        <f t="shared" si="13"/>
        <v>72</v>
      </c>
      <c r="V47" s="84">
        <f t="shared" si="4"/>
        <v>1.1875</v>
      </c>
      <c r="W47" s="10"/>
      <c r="X47" s="15"/>
      <c r="Y47" s="85">
        <f t="shared" si="14"/>
        <v>72</v>
      </c>
      <c r="Z47" s="84">
        <f t="shared" si="5"/>
        <v>1.1875</v>
      </c>
      <c r="AA47" s="10"/>
      <c r="AB47" s="15"/>
      <c r="AC47" s="85">
        <f t="shared" si="15"/>
        <v>72</v>
      </c>
      <c r="AD47" s="84">
        <f t="shared" si="6"/>
        <v>1.1875</v>
      </c>
      <c r="AE47" s="10"/>
      <c r="AF47" s="15"/>
      <c r="AG47" s="85">
        <f t="shared" si="16"/>
        <v>72</v>
      </c>
      <c r="AH47" s="84">
        <f t="shared" si="7"/>
        <v>1.1875</v>
      </c>
      <c r="AI47" s="10"/>
      <c r="AJ47" s="15"/>
      <c r="AK47" s="85">
        <f t="shared" si="17"/>
        <v>72</v>
      </c>
      <c r="AL47" s="84">
        <f t="shared" si="8"/>
        <v>1.1875</v>
      </c>
      <c r="AM47" s="10"/>
      <c r="AN47" s="15"/>
      <c r="AO47" s="86">
        <f t="shared" si="18"/>
        <v>72</v>
      </c>
    </row>
    <row r="48" spans="1:41">
      <c r="A48" s="87"/>
      <c r="B48" s="80">
        <v>1.2083333333333299</v>
      </c>
      <c r="C48" s="19"/>
      <c r="D48" s="21"/>
      <c r="E48" s="88">
        <f t="shared" si="9"/>
        <v>72</v>
      </c>
      <c r="F48" s="80">
        <f t="shared" si="0"/>
        <v>1.2083333333333299</v>
      </c>
      <c r="G48" s="19"/>
      <c r="H48" s="21"/>
      <c r="I48" s="88">
        <f t="shared" si="10"/>
        <v>72</v>
      </c>
      <c r="J48" s="80">
        <f t="shared" si="1"/>
        <v>1.2083333333333299</v>
      </c>
      <c r="K48" s="19"/>
      <c r="L48" s="21"/>
      <c r="M48" s="88">
        <f t="shared" si="11"/>
        <v>72</v>
      </c>
      <c r="N48" s="80">
        <f t="shared" si="2"/>
        <v>1.2083333333333299</v>
      </c>
      <c r="O48" s="19"/>
      <c r="P48" s="21"/>
      <c r="Q48" s="88">
        <f t="shared" si="12"/>
        <v>72</v>
      </c>
      <c r="R48" s="80">
        <f t="shared" si="3"/>
        <v>1.2083333333333299</v>
      </c>
      <c r="S48" s="22"/>
      <c r="T48" s="19"/>
      <c r="U48" s="88">
        <f t="shared" si="13"/>
        <v>72</v>
      </c>
      <c r="V48" s="80">
        <f t="shared" si="4"/>
        <v>1.2083333333333299</v>
      </c>
      <c r="W48" s="19"/>
      <c r="X48" s="21"/>
      <c r="Y48" s="88">
        <f t="shared" si="14"/>
        <v>72</v>
      </c>
      <c r="Z48" s="80">
        <f t="shared" si="5"/>
        <v>1.2083333333333299</v>
      </c>
      <c r="AA48" s="19"/>
      <c r="AB48" s="21"/>
      <c r="AC48" s="88">
        <f t="shared" si="15"/>
        <v>72</v>
      </c>
      <c r="AD48" s="80">
        <f t="shared" si="6"/>
        <v>1.2083333333333299</v>
      </c>
      <c r="AE48" s="19"/>
      <c r="AF48" s="21"/>
      <c r="AG48" s="88">
        <f t="shared" si="16"/>
        <v>72</v>
      </c>
      <c r="AH48" s="80">
        <f t="shared" si="7"/>
        <v>1.2083333333333299</v>
      </c>
      <c r="AI48" s="19"/>
      <c r="AJ48" s="21"/>
      <c r="AK48" s="88">
        <f t="shared" si="17"/>
        <v>72</v>
      </c>
      <c r="AL48" s="80">
        <f t="shared" si="8"/>
        <v>1.2083333333333299</v>
      </c>
      <c r="AM48" s="19"/>
      <c r="AN48" s="21"/>
      <c r="AO48" s="89">
        <f t="shared" si="18"/>
        <v>72</v>
      </c>
    </row>
    <row r="49" spans="1:41">
      <c r="A49" s="87"/>
      <c r="B49" s="84">
        <v>1.2291666666666701</v>
      </c>
      <c r="C49" s="10"/>
      <c r="D49" s="15"/>
      <c r="E49" s="85">
        <f t="shared" si="9"/>
        <v>72</v>
      </c>
      <c r="F49" s="84">
        <f t="shared" si="0"/>
        <v>1.2291666666666701</v>
      </c>
      <c r="G49" s="10"/>
      <c r="H49" s="15"/>
      <c r="I49" s="85">
        <f t="shared" si="10"/>
        <v>72</v>
      </c>
      <c r="J49" s="84">
        <f t="shared" si="1"/>
        <v>1.2291666666666701</v>
      </c>
      <c r="K49" s="10"/>
      <c r="L49" s="15"/>
      <c r="M49" s="85">
        <f t="shared" si="11"/>
        <v>72</v>
      </c>
      <c r="N49" s="84">
        <f t="shared" si="2"/>
        <v>1.2291666666666701</v>
      </c>
      <c r="O49" s="10"/>
      <c r="P49" s="15"/>
      <c r="Q49" s="85">
        <f t="shared" si="12"/>
        <v>72</v>
      </c>
      <c r="R49" s="84">
        <f t="shared" si="3"/>
        <v>1.2291666666666701</v>
      </c>
      <c r="S49" s="24"/>
      <c r="T49" s="10"/>
      <c r="U49" s="85">
        <f t="shared" si="13"/>
        <v>72</v>
      </c>
      <c r="V49" s="84">
        <f t="shared" si="4"/>
        <v>1.2291666666666701</v>
      </c>
      <c r="W49" s="10"/>
      <c r="X49" s="15"/>
      <c r="Y49" s="85">
        <f t="shared" si="14"/>
        <v>72</v>
      </c>
      <c r="Z49" s="84">
        <f t="shared" si="5"/>
        <v>1.2291666666666701</v>
      </c>
      <c r="AA49" s="10"/>
      <c r="AB49" s="15"/>
      <c r="AC49" s="85">
        <f t="shared" si="15"/>
        <v>72</v>
      </c>
      <c r="AD49" s="84">
        <f t="shared" si="6"/>
        <v>1.2291666666666701</v>
      </c>
      <c r="AE49" s="10"/>
      <c r="AF49" s="15"/>
      <c r="AG49" s="85">
        <f t="shared" si="16"/>
        <v>72</v>
      </c>
      <c r="AH49" s="84">
        <f t="shared" si="7"/>
        <v>1.2291666666666701</v>
      </c>
      <c r="AI49" s="10"/>
      <c r="AJ49" s="15"/>
      <c r="AK49" s="85">
        <f t="shared" si="17"/>
        <v>72</v>
      </c>
      <c r="AL49" s="84">
        <f t="shared" si="8"/>
        <v>1.2291666666666701</v>
      </c>
      <c r="AM49" s="10"/>
      <c r="AN49" s="15"/>
      <c r="AO49" s="86">
        <f t="shared" si="18"/>
        <v>72</v>
      </c>
    </row>
    <row r="50" spans="1:41">
      <c r="A50" s="87"/>
      <c r="B50" s="80">
        <v>1.25</v>
      </c>
      <c r="C50" s="19"/>
      <c r="D50" s="21"/>
      <c r="E50" s="88">
        <f t="shared" si="9"/>
        <v>72</v>
      </c>
      <c r="F50" s="80">
        <f t="shared" si="0"/>
        <v>1.25</v>
      </c>
      <c r="G50" s="19"/>
      <c r="H50" s="21"/>
      <c r="I50" s="88">
        <f t="shared" si="10"/>
        <v>72</v>
      </c>
      <c r="J50" s="80">
        <f t="shared" si="1"/>
        <v>1.25</v>
      </c>
      <c r="K50" s="19"/>
      <c r="L50" s="21"/>
      <c r="M50" s="88">
        <f t="shared" si="11"/>
        <v>72</v>
      </c>
      <c r="N50" s="80">
        <f t="shared" si="2"/>
        <v>1.25</v>
      </c>
      <c r="O50" s="19"/>
      <c r="P50" s="21"/>
      <c r="Q50" s="88">
        <f t="shared" si="12"/>
        <v>72</v>
      </c>
      <c r="R50" s="80">
        <f t="shared" si="3"/>
        <v>1.25</v>
      </c>
      <c r="S50" s="22"/>
      <c r="T50" s="19"/>
      <c r="U50" s="88">
        <f t="shared" si="13"/>
        <v>72</v>
      </c>
      <c r="V50" s="80">
        <f t="shared" si="4"/>
        <v>1.25</v>
      </c>
      <c r="W50" s="19"/>
      <c r="X50" s="21"/>
      <c r="Y50" s="88">
        <f t="shared" si="14"/>
        <v>72</v>
      </c>
      <c r="Z50" s="80">
        <f t="shared" si="5"/>
        <v>1.25</v>
      </c>
      <c r="AA50" s="19"/>
      <c r="AB50" s="21"/>
      <c r="AC50" s="88">
        <f t="shared" si="15"/>
        <v>72</v>
      </c>
      <c r="AD50" s="80">
        <f t="shared" si="6"/>
        <v>1.25</v>
      </c>
      <c r="AE50" s="19"/>
      <c r="AF50" s="21"/>
      <c r="AG50" s="88">
        <f t="shared" si="16"/>
        <v>72</v>
      </c>
      <c r="AH50" s="80">
        <f t="shared" si="7"/>
        <v>1.25</v>
      </c>
      <c r="AI50" s="19"/>
      <c r="AJ50" s="21"/>
      <c r="AK50" s="88">
        <f t="shared" si="17"/>
        <v>72</v>
      </c>
      <c r="AL50" s="80">
        <f t="shared" si="8"/>
        <v>1.25</v>
      </c>
      <c r="AM50" s="19"/>
      <c r="AN50" s="21"/>
      <c r="AO50" s="89">
        <f t="shared" si="18"/>
        <v>72</v>
      </c>
    </row>
    <row r="51" spans="1:41">
      <c r="A51" s="87"/>
      <c r="B51" s="84">
        <v>1.2708333333333299</v>
      </c>
      <c r="C51" s="10"/>
      <c r="D51" s="15"/>
      <c r="E51" s="85">
        <f t="shared" si="9"/>
        <v>72</v>
      </c>
      <c r="F51" s="84">
        <f t="shared" si="0"/>
        <v>1.2708333333333299</v>
      </c>
      <c r="G51" s="10"/>
      <c r="H51" s="15"/>
      <c r="I51" s="85">
        <f t="shared" si="10"/>
        <v>72</v>
      </c>
      <c r="J51" s="84">
        <f t="shared" si="1"/>
        <v>1.2708333333333299</v>
      </c>
      <c r="K51" s="10"/>
      <c r="L51" s="15"/>
      <c r="M51" s="85">
        <f t="shared" si="11"/>
        <v>72</v>
      </c>
      <c r="N51" s="84">
        <f t="shared" si="2"/>
        <v>1.2708333333333299</v>
      </c>
      <c r="O51" s="10"/>
      <c r="P51" s="15"/>
      <c r="Q51" s="85">
        <f t="shared" si="12"/>
        <v>72</v>
      </c>
      <c r="R51" s="84">
        <f t="shared" si="3"/>
        <v>1.2708333333333299</v>
      </c>
      <c r="S51" s="24"/>
      <c r="T51" s="10"/>
      <c r="U51" s="85">
        <f t="shared" si="13"/>
        <v>72</v>
      </c>
      <c r="V51" s="84">
        <f t="shared" si="4"/>
        <v>1.2708333333333299</v>
      </c>
      <c r="W51" s="10"/>
      <c r="X51" s="15"/>
      <c r="Y51" s="85">
        <f t="shared" si="14"/>
        <v>72</v>
      </c>
      <c r="Z51" s="84">
        <f t="shared" si="5"/>
        <v>1.2708333333333299</v>
      </c>
      <c r="AA51" s="10"/>
      <c r="AB51" s="15"/>
      <c r="AC51" s="85">
        <f t="shared" si="15"/>
        <v>72</v>
      </c>
      <c r="AD51" s="84">
        <f t="shared" si="6"/>
        <v>1.2708333333333299</v>
      </c>
      <c r="AE51" s="10"/>
      <c r="AF51" s="15"/>
      <c r="AG51" s="85">
        <f t="shared" si="16"/>
        <v>72</v>
      </c>
      <c r="AH51" s="84">
        <f t="shared" si="7"/>
        <v>1.2708333333333299</v>
      </c>
      <c r="AI51" s="10"/>
      <c r="AJ51" s="15"/>
      <c r="AK51" s="85">
        <f t="shared" si="17"/>
        <v>72</v>
      </c>
      <c r="AL51" s="84">
        <f t="shared" si="8"/>
        <v>1.2708333333333299</v>
      </c>
      <c r="AM51" s="10"/>
      <c r="AN51" s="15"/>
      <c r="AO51" s="86">
        <f t="shared" si="18"/>
        <v>72</v>
      </c>
    </row>
    <row r="52" spans="1:41" ht="15.75" thickBot="1">
      <c r="A52" s="95"/>
      <c r="B52" s="96">
        <v>1.2916666666666701</v>
      </c>
      <c r="C52" s="7"/>
      <c r="D52" s="14"/>
      <c r="E52" s="97">
        <f t="shared" si="9"/>
        <v>72</v>
      </c>
      <c r="F52" s="96">
        <f t="shared" si="0"/>
        <v>1.2916666666666701</v>
      </c>
      <c r="G52" s="7"/>
      <c r="H52" s="14"/>
      <c r="I52" s="97">
        <f t="shared" si="10"/>
        <v>72</v>
      </c>
      <c r="J52" s="96">
        <f t="shared" si="1"/>
        <v>1.2916666666666701</v>
      </c>
      <c r="K52" s="7"/>
      <c r="L52" s="14"/>
      <c r="M52" s="97">
        <f t="shared" si="11"/>
        <v>72</v>
      </c>
      <c r="N52" s="96">
        <f t="shared" si="2"/>
        <v>1.2916666666666701</v>
      </c>
      <c r="O52" s="7"/>
      <c r="P52" s="14"/>
      <c r="Q52" s="97">
        <f t="shared" si="12"/>
        <v>72</v>
      </c>
      <c r="R52" s="96">
        <f t="shared" si="3"/>
        <v>1.2916666666666701</v>
      </c>
      <c r="S52" s="2"/>
      <c r="T52" s="7"/>
      <c r="U52" s="97">
        <f t="shared" si="13"/>
        <v>72</v>
      </c>
      <c r="V52" s="96">
        <f t="shared" si="4"/>
        <v>1.2916666666666701</v>
      </c>
      <c r="W52" s="7"/>
      <c r="X52" s="14"/>
      <c r="Y52" s="97">
        <f t="shared" si="14"/>
        <v>72</v>
      </c>
      <c r="Z52" s="96">
        <f t="shared" si="5"/>
        <v>1.2916666666666701</v>
      </c>
      <c r="AA52" s="7"/>
      <c r="AB52" s="14"/>
      <c r="AC52" s="97">
        <f t="shared" si="15"/>
        <v>72</v>
      </c>
      <c r="AD52" s="96">
        <f t="shared" si="6"/>
        <v>1.2916666666666701</v>
      </c>
      <c r="AE52" s="7"/>
      <c r="AF52" s="14"/>
      <c r="AG52" s="97">
        <f t="shared" si="16"/>
        <v>72</v>
      </c>
      <c r="AH52" s="96">
        <f t="shared" si="7"/>
        <v>1.2916666666666701</v>
      </c>
      <c r="AI52" s="7"/>
      <c r="AJ52" s="14"/>
      <c r="AK52" s="97">
        <f t="shared" si="17"/>
        <v>72</v>
      </c>
      <c r="AL52" s="96">
        <f t="shared" si="8"/>
        <v>1.2916666666666701</v>
      </c>
      <c r="AM52" s="7"/>
      <c r="AN52" s="14"/>
      <c r="AO52" s="98">
        <f t="shared" si="18"/>
        <v>72</v>
      </c>
    </row>
    <row r="53" spans="1:41">
      <c r="A53" s="79" t="s">
        <v>8</v>
      </c>
      <c r="B53" s="117"/>
      <c r="C53" s="9">
        <f>MIN(C5:C52)</f>
        <v>0</v>
      </c>
      <c r="D53" s="48">
        <f t="shared" ref="D53:AN53" si="19">MIN(D5:D52)</f>
        <v>0</v>
      </c>
      <c r="E53" s="120"/>
      <c r="F53" s="117"/>
      <c r="G53" s="9">
        <f t="shared" si="19"/>
        <v>0</v>
      </c>
      <c r="H53" s="48">
        <f t="shared" si="19"/>
        <v>0</v>
      </c>
      <c r="I53" s="120"/>
      <c r="J53" s="117"/>
      <c r="K53" s="9">
        <f t="shared" si="19"/>
        <v>0</v>
      </c>
      <c r="L53" s="12">
        <f t="shared" si="19"/>
        <v>0</v>
      </c>
      <c r="M53" s="112"/>
      <c r="N53" s="117"/>
      <c r="O53" s="9">
        <f t="shared" si="19"/>
        <v>0</v>
      </c>
      <c r="P53" s="48">
        <f t="shared" si="19"/>
        <v>0</v>
      </c>
      <c r="Q53" s="120"/>
      <c r="R53" s="117"/>
      <c r="S53" s="18">
        <f t="shared" si="19"/>
        <v>0</v>
      </c>
      <c r="T53" s="9">
        <f t="shared" si="19"/>
        <v>0</v>
      </c>
      <c r="U53" s="112"/>
      <c r="V53" s="117"/>
      <c r="W53" s="9">
        <f t="shared" si="19"/>
        <v>0</v>
      </c>
      <c r="X53" s="12">
        <f t="shared" si="19"/>
        <v>0</v>
      </c>
      <c r="Y53" s="112"/>
      <c r="Z53" s="117"/>
      <c r="AA53" s="9">
        <f t="shared" si="19"/>
        <v>0</v>
      </c>
      <c r="AB53" s="12">
        <f t="shared" si="19"/>
        <v>0</v>
      </c>
      <c r="AC53" s="112"/>
      <c r="AD53" s="117"/>
      <c r="AE53" s="9">
        <f t="shared" si="19"/>
        <v>0</v>
      </c>
      <c r="AF53" s="12">
        <f t="shared" si="19"/>
        <v>0</v>
      </c>
      <c r="AG53" s="112"/>
      <c r="AH53" s="117"/>
      <c r="AI53" s="9">
        <f t="shared" si="19"/>
        <v>0</v>
      </c>
      <c r="AJ53" s="12">
        <f t="shared" si="19"/>
        <v>0</v>
      </c>
      <c r="AK53" s="112"/>
      <c r="AL53" s="117"/>
      <c r="AM53" s="9">
        <f t="shared" si="19"/>
        <v>0</v>
      </c>
      <c r="AN53" s="12">
        <f t="shared" si="19"/>
        <v>0</v>
      </c>
      <c r="AO53" s="115"/>
    </row>
    <row r="54" spans="1:41" ht="15.75" thickBot="1">
      <c r="A54" s="99" t="s">
        <v>9</v>
      </c>
      <c r="B54" s="118"/>
      <c r="C54" s="33">
        <f>MAX(C5:C52)</f>
        <v>0</v>
      </c>
      <c r="D54" s="49">
        <f t="shared" ref="D54:AN54" si="20">MAX(D5:D52)</f>
        <v>0</v>
      </c>
      <c r="E54" s="121"/>
      <c r="F54" s="118"/>
      <c r="G54" s="33">
        <f t="shared" si="20"/>
        <v>0</v>
      </c>
      <c r="H54" s="49">
        <f t="shared" si="20"/>
        <v>0</v>
      </c>
      <c r="I54" s="121"/>
      <c r="J54" s="118"/>
      <c r="K54" s="33">
        <f t="shared" si="20"/>
        <v>0</v>
      </c>
      <c r="L54" s="33">
        <f t="shared" si="20"/>
        <v>0</v>
      </c>
      <c r="M54" s="113"/>
      <c r="N54" s="118"/>
      <c r="O54" s="33">
        <f t="shared" si="20"/>
        <v>0</v>
      </c>
      <c r="P54" s="49">
        <f t="shared" si="20"/>
        <v>0</v>
      </c>
      <c r="Q54" s="121"/>
      <c r="R54" s="118"/>
      <c r="S54" s="35">
        <f t="shared" si="20"/>
        <v>0</v>
      </c>
      <c r="T54" s="33">
        <f t="shared" si="20"/>
        <v>0</v>
      </c>
      <c r="U54" s="113"/>
      <c r="V54" s="118"/>
      <c r="W54" s="33">
        <f t="shared" si="20"/>
        <v>0</v>
      </c>
      <c r="X54" s="34">
        <f t="shared" si="20"/>
        <v>0</v>
      </c>
      <c r="Y54" s="113"/>
      <c r="Z54" s="118"/>
      <c r="AA54" s="33">
        <f t="shared" si="20"/>
        <v>0</v>
      </c>
      <c r="AB54" s="34">
        <f t="shared" si="20"/>
        <v>0</v>
      </c>
      <c r="AC54" s="113"/>
      <c r="AD54" s="118"/>
      <c r="AE54" s="33">
        <f t="shared" si="20"/>
        <v>0</v>
      </c>
      <c r="AF54" s="34">
        <f t="shared" si="20"/>
        <v>0</v>
      </c>
      <c r="AG54" s="113"/>
      <c r="AH54" s="118"/>
      <c r="AI54" s="33">
        <f t="shared" si="20"/>
        <v>0</v>
      </c>
      <c r="AJ54" s="34">
        <f t="shared" si="20"/>
        <v>0</v>
      </c>
      <c r="AK54" s="113"/>
      <c r="AL54" s="118"/>
      <c r="AM54" s="19">
        <f t="shared" si="20"/>
        <v>0</v>
      </c>
      <c r="AN54" s="21">
        <f t="shared" si="20"/>
        <v>0</v>
      </c>
      <c r="AO54" s="116"/>
    </row>
    <row r="55" spans="1:41" ht="20.25" customHeight="1" thickBot="1">
      <c r="A55" s="100" t="s">
        <v>10</v>
      </c>
      <c r="B55" s="119"/>
      <c r="C55" s="32" t="e">
        <f>AVERAGE(C5:C52)</f>
        <v>#DIV/0!</v>
      </c>
      <c r="D55" s="50" t="e">
        <f t="shared" ref="D55:AN55" si="21">AVERAGE(D5:D52)</f>
        <v>#DIV/0!</v>
      </c>
      <c r="E55" s="122"/>
      <c r="F55" s="119"/>
      <c r="G55" s="32" t="e">
        <f t="shared" si="21"/>
        <v>#DIV/0!</v>
      </c>
      <c r="H55" s="50" t="e">
        <f t="shared" si="21"/>
        <v>#DIV/0!</v>
      </c>
      <c r="I55" s="122"/>
      <c r="J55" s="119"/>
      <c r="K55" s="32" t="e">
        <f t="shared" si="21"/>
        <v>#DIV/0!</v>
      </c>
      <c r="L55" s="47" t="e">
        <f t="shared" si="21"/>
        <v>#DIV/0!</v>
      </c>
      <c r="M55" s="114"/>
      <c r="N55" s="119"/>
      <c r="O55" s="32" t="e">
        <f t="shared" si="21"/>
        <v>#DIV/0!</v>
      </c>
      <c r="P55" s="2" t="e">
        <f t="shared" si="21"/>
        <v>#DIV/0!</v>
      </c>
      <c r="Q55" s="122"/>
      <c r="R55" s="119"/>
      <c r="S55" s="32" t="e">
        <f t="shared" si="21"/>
        <v>#DIV/0!</v>
      </c>
      <c r="T55" s="47" t="e">
        <f t="shared" si="21"/>
        <v>#DIV/0!</v>
      </c>
      <c r="U55" s="114"/>
      <c r="V55" s="119"/>
      <c r="W55" s="32" t="e">
        <f t="shared" si="21"/>
        <v>#DIV/0!</v>
      </c>
      <c r="X55" s="47" t="e">
        <f t="shared" si="21"/>
        <v>#DIV/0!</v>
      </c>
      <c r="Y55" s="114"/>
      <c r="Z55" s="119"/>
      <c r="AA55" s="32" t="e">
        <f t="shared" si="21"/>
        <v>#DIV/0!</v>
      </c>
      <c r="AB55" s="47" t="e">
        <f t="shared" si="21"/>
        <v>#DIV/0!</v>
      </c>
      <c r="AC55" s="114"/>
      <c r="AD55" s="119"/>
      <c r="AE55" s="32" t="e">
        <f t="shared" si="21"/>
        <v>#DIV/0!</v>
      </c>
      <c r="AF55" s="47" t="e">
        <f t="shared" si="21"/>
        <v>#DIV/0!</v>
      </c>
      <c r="AG55" s="114"/>
      <c r="AH55" s="119"/>
      <c r="AI55" s="32" t="e">
        <f t="shared" si="21"/>
        <v>#DIV/0!</v>
      </c>
      <c r="AJ55" s="47" t="e">
        <f t="shared" si="21"/>
        <v>#DIV/0!</v>
      </c>
      <c r="AK55" s="114"/>
      <c r="AL55" s="119"/>
      <c r="AM55" s="32" t="e">
        <f t="shared" si="21"/>
        <v>#DIV/0!</v>
      </c>
      <c r="AN55" s="72" t="e">
        <f t="shared" si="21"/>
        <v>#DIV/0!</v>
      </c>
      <c r="AO55" s="114"/>
    </row>
    <row r="56" spans="1:41" ht="27" customHeight="1" thickBot="1">
      <c r="A56" s="101" t="s">
        <v>22</v>
      </c>
      <c r="B56" s="71"/>
      <c r="C56" s="102" t="e">
        <f>STDEV(C5:C52)</f>
        <v>#DIV/0!</v>
      </c>
      <c r="D56" s="102" t="e">
        <f t="shared" ref="D56:AN56" si="22">STDEV(D5:D52)</f>
        <v>#DIV/0!</v>
      </c>
      <c r="E56" s="102"/>
      <c r="F56" s="102"/>
      <c r="G56" s="102" t="e">
        <f t="shared" si="22"/>
        <v>#DIV/0!</v>
      </c>
      <c r="H56" s="103" t="e">
        <f t="shared" si="22"/>
        <v>#DIV/0!</v>
      </c>
      <c r="I56" s="102"/>
      <c r="J56" s="102"/>
      <c r="K56" s="102" t="e">
        <f t="shared" si="22"/>
        <v>#DIV/0!</v>
      </c>
      <c r="L56" s="102" t="e">
        <f t="shared" si="22"/>
        <v>#DIV/0!</v>
      </c>
      <c r="M56" s="102"/>
      <c r="N56" s="102"/>
      <c r="O56" s="102" t="e">
        <f t="shared" si="22"/>
        <v>#DIV/0!</v>
      </c>
      <c r="P56" s="102" t="e">
        <f t="shared" si="22"/>
        <v>#DIV/0!</v>
      </c>
      <c r="Q56" s="102"/>
      <c r="R56" s="102"/>
      <c r="S56" s="102" t="e">
        <f t="shared" si="22"/>
        <v>#DIV/0!</v>
      </c>
      <c r="T56" s="102" t="e">
        <f t="shared" si="22"/>
        <v>#DIV/0!</v>
      </c>
      <c r="U56" s="102"/>
      <c r="V56" s="102"/>
      <c r="W56" s="102" t="e">
        <f t="shared" si="22"/>
        <v>#DIV/0!</v>
      </c>
      <c r="X56" s="102" t="e">
        <f t="shared" si="22"/>
        <v>#DIV/0!</v>
      </c>
      <c r="Y56" s="102"/>
      <c r="Z56" s="102"/>
      <c r="AA56" s="102" t="e">
        <f t="shared" si="22"/>
        <v>#DIV/0!</v>
      </c>
      <c r="AB56" s="102" t="e">
        <f t="shared" si="22"/>
        <v>#DIV/0!</v>
      </c>
      <c r="AC56" s="102"/>
      <c r="AD56" s="102"/>
      <c r="AE56" s="102" t="e">
        <f t="shared" si="22"/>
        <v>#DIV/0!</v>
      </c>
      <c r="AF56" s="102" t="e">
        <f t="shared" si="22"/>
        <v>#DIV/0!</v>
      </c>
      <c r="AG56" s="102"/>
      <c r="AH56" s="102"/>
      <c r="AI56" s="102" t="e">
        <f t="shared" si="22"/>
        <v>#DIV/0!</v>
      </c>
      <c r="AJ56" s="102" t="e">
        <f t="shared" si="22"/>
        <v>#DIV/0!</v>
      </c>
      <c r="AK56" s="102"/>
      <c r="AL56" s="102"/>
      <c r="AM56" s="102" t="e">
        <f t="shared" si="22"/>
        <v>#DIV/0!</v>
      </c>
      <c r="AN56" s="102" t="e">
        <f t="shared" si="22"/>
        <v>#DIV/0!</v>
      </c>
      <c r="AO56" s="104"/>
    </row>
  </sheetData>
  <mergeCells count="35">
    <mergeCell ref="Y53:Y55"/>
    <mergeCell ref="M53:M55"/>
    <mergeCell ref="AL53:AL55"/>
    <mergeCell ref="AO53:AO55"/>
    <mergeCell ref="B1:V1"/>
    <mergeCell ref="W1:Y1"/>
    <mergeCell ref="Z53:Z55"/>
    <mergeCell ref="AC53:AC55"/>
    <mergeCell ref="AD53:AD55"/>
    <mergeCell ref="AG53:AG55"/>
    <mergeCell ref="AH53:AH55"/>
    <mergeCell ref="AK53:AK55"/>
    <mergeCell ref="N53:N55"/>
    <mergeCell ref="Q53:Q55"/>
    <mergeCell ref="R53:R55"/>
    <mergeCell ref="U53:U55"/>
    <mergeCell ref="V53:V55"/>
    <mergeCell ref="B53:B55"/>
    <mergeCell ref="E53:E55"/>
    <mergeCell ref="F53:F55"/>
    <mergeCell ref="I53:I55"/>
    <mergeCell ref="J53:J55"/>
    <mergeCell ref="A2:A4"/>
    <mergeCell ref="AJ2:AL2"/>
    <mergeCell ref="AM2:AO2"/>
    <mergeCell ref="B3:D3"/>
    <mergeCell ref="F3:H3"/>
    <mergeCell ref="J3:L3"/>
    <mergeCell ref="N3:P3"/>
    <mergeCell ref="R3:T3"/>
    <mergeCell ref="V3:X3"/>
    <mergeCell ref="Z3:AB3"/>
    <mergeCell ref="AD3:AF3"/>
    <mergeCell ref="AH3:AJ3"/>
    <mergeCell ref="AL3:AN3"/>
  </mergeCells>
  <pageMargins left="0.7" right="0.7" top="0.75" bottom="0.75" header="0.3" footer="0.3"/>
  <pageSetup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O56"/>
  <sheetViews>
    <sheetView zoomScale="85" zoomScaleNormal="85" workbookViewId="0">
      <selection activeCell="E4" sqref="E4"/>
    </sheetView>
  </sheetViews>
  <sheetFormatPr defaultRowHeight="15"/>
  <cols>
    <col min="1" max="1" width="8.140625" style="1" customWidth="1"/>
    <col min="2" max="2" width="5.7109375" style="1" customWidth="1"/>
    <col min="3" max="3" width="5.28515625" style="1" customWidth="1"/>
    <col min="4" max="4" width="5.140625" style="1" customWidth="1"/>
    <col min="5" max="5" width="3" style="1" customWidth="1"/>
    <col min="6" max="7" width="5.5703125" style="1" customWidth="1"/>
    <col min="8" max="8" width="5.7109375" style="1" customWidth="1"/>
    <col min="9" max="9" width="3.42578125" style="1" customWidth="1"/>
    <col min="10" max="12" width="5.7109375" style="1" customWidth="1"/>
    <col min="13" max="13" width="3.42578125" style="1" customWidth="1"/>
    <col min="14" max="15" width="5.7109375" style="1" customWidth="1"/>
    <col min="16" max="16" width="5.42578125" style="1" customWidth="1"/>
    <col min="17" max="17" width="3.42578125" style="1" customWidth="1"/>
    <col min="18" max="20" width="5.7109375" style="1" customWidth="1"/>
    <col min="21" max="21" width="3.42578125" style="1" customWidth="1"/>
    <col min="22" max="24" width="5.7109375" style="1" customWidth="1"/>
    <col min="25" max="25" width="3.140625" style="1" customWidth="1"/>
    <col min="26" max="28" width="5.7109375" style="1" customWidth="1"/>
    <col min="29" max="29" width="3.28515625" style="1" customWidth="1"/>
    <col min="30" max="32" width="5.7109375" style="1" customWidth="1"/>
    <col min="33" max="33" width="3.140625" style="1" customWidth="1"/>
    <col min="34" max="36" width="5.7109375" style="1" customWidth="1"/>
    <col min="37" max="37" width="3.7109375" style="1" customWidth="1"/>
    <col min="38" max="40" width="5.7109375" style="1" customWidth="1"/>
    <col min="41" max="41" width="3.85546875" style="1" customWidth="1"/>
    <col min="42" max="16384" width="9.140625" style="1"/>
  </cols>
  <sheetData>
    <row r="1" spans="1:41" ht="47.25" customHeight="1" thickBot="1">
      <c r="A1" s="73"/>
      <c r="B1" s="131" t="s">
        <v>20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0">
        <f>'19'!W1:Y1</f>
        <v>42125</v>
      </c>
      <c r="X1" s="136"/>
      <c r="Y1" s="136"/>
      <c r="Z1" s="74"/>
      <c r="AA1" s="74"/>
      <c r="AB1" s="74"/>
      <c r="AC1" s="74"/>
      <c r="AD1" s="74"/>
      <c r="AE1" s="74"/>
      <c r="AF1" s="74"/>
      <c r="AG1" s="74"/>
      <c r="AH1" s="73"/>
      <c r="AI1" s="73"/>
      <c r="AJ1" s="73"/>
      <c r="AK1" s="73"/>
      <c r="AL1" s="73"/>
      <c r="AM1" s="73"/>
      <c r="AN1" s="73"/>
      <c r="AO1" s="73"/>
    </row>
    <row r="2" spans="1:41" ht="21.75" thickBot="1">
      <c r="A2" s="123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3" t="str">
        <f>'19'!N2</f>
        <v>Std.Temp                                Mim  ≥ 72 °C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  <c r="AD2" s="5"/>
      <c r="AE2" s="5"/>
      <c r="AF2" s="5"/>
      <c r="AG2" s="5"/>
      <c r="AH2" s="5"/>
      <c r="AI2" s="5"/>
      <c r="AJ2" s="132">
        <f>'19'!AJ2:AL2+1</f>
        <v>42144</v>
      </c>
      <c r="AK2" s="132"/>
      <c r="AL2" s="132"/>
      <c r="AM2" s="133" t="s">
        <v>7</v>
      </c>
      <c r="AN2" s="133"/>
      <c r="AO2" s="134"/>
    </row>
    <row r="3" spans="1:41" ht="22.5" customHeight="1" thickBot="1">
      <c r="A3" s="124"/>
      <c r="B3" s="126" t="s">
        <v>14</v>
      </c>
      <c r="C3" s="127"/>
      <c r="D3" s="128"/>
      <c r="E3" s="75">
        <f>'19'!E3</f>
        <v>72</v>
      </c>
      <c r="F3" s="126" t="s">
        <v>15</v>
      </c>
      <c r="G3" s="127"/>
      <c r="H3" s="128"/>
      <c r="I3" s="75">
        <f>E3</f>
        <v>72</v>
      </c>
      <c r="J3" s="129" t="s">
        <v>16</v>
      </c>
      <c r="K3" s="127"/>
      <c r="L3" s="128"/>
      <c r="M3" s="75">
        <f>I3</f>
        <v>72</v>
      </c>
      <c r="N3" s="126" t="s">
        <v>17</v>
      </c>
      <c r="O3" s="127"/>
      <c r="P3" s="128"/>
      <c r="Q3" s="75">
        <f>M3</f>
        <v>72</v>
      </c>
      <c r="R3" s="129" t="s">
        <v>18</v>
      </c>
      <c r="S3" s="127"/>
      <c r="T3" s="127"/>
      <c r="U3" s="76">
        <f>Q3</f>
        <v>72</v>
      </c>
      <c r="V3" s="126" t="s">
        <v>19</v>
      </c>
      <c r="W3" s="127"/>
      <c r="X3" s="128"/>
      <c r="Y3" s="75">
        <f>U3</f>
        <v>72</v>
      </c>
      <c r="Z3" s="129" t="s">
        <v>0</v>
      </c>
      <c r="AA3" s="127"/>
      <c r="AB3" s="128"/>
      <c r="AC3" s="75">
        <f>Y3</f>
        <v>72</v>
      </c>
      <c r="AD3" s="126" t="s">
        <v>1</v>
      </c>
      <c r="AE3" s="127"/>
      <c r="AF3" s="128"/>
      <c r="AG3" s="75">
        <f>AC3</f>
        <v>72</v>
      </c>
      <c r="AH3" s="129" t="s">
        <v>2</v>
      </c>
      <c r="AI3" s="127"/>
      <c r="AJ3" s="128"/>
      <c r="AK3" s="75">
        <f>AG3</f>
        <v>72</v>
      </c>
      <c r="AL3" s="126" t="s">
        <v>3</v>
      </c>
      <c r="AM3" s="127"/>
      <c r="AN3" s="128"/>
      <c r="AO3" s="75">
        <f>AK3</f>
        <v>72</v>
      </c>
    </row>
    <row r="4" spans="1:41" ht="39.75" customHeight="1" thickBot="1">
      <c r="A4" s="125"/>
      <c r="B4" s="77" t="s">
        <v>4</v>
      </c>
      <c r="C4" s="6" t="s">
        <v>5</v>
      </c>
      <c r="D4" s="11" t="s">
        <v>6</v>
      </c>
      <c r="E4" s="78" t="s">
        <v>8</v>
      </c>
      <c r="F4" s="77" t="s">
        <v>4</v>
      </c>
      <c r="G4" s="6" t="s">
        <v>5</v>
      </c>
      <c r="H4" s="11" t="s">
        <v>6</v>
      </c>
      <c r="I4" s="78" t="s">
        <v>8</v>
      </c>
      <c r="J4" s="77" t="s">
        <v>4</v>
      </c>
      <c r="K4" s="6" t="s">
        <v>5</v>
      </c>
      <c r="L4" s="11" t="s">
        <v>6</v>
      </c>
      <c r="M4" s="78" t="s">
        <v>8</v>
      </c>
      <c r="N4" s="77" t="s">
        <v>4</v>
      </c>
      <c r="O4" s="6" t="s">
        <v>5</v>
      </c>
      <c r="P4" s="11" t="s">
        <v>6</v>
      </c>
      <c r="Q4" s="78" t="s">
        <v>8</v>
      </c>
      <c r="R4" s="77" t="s">
        <v>4</v>
      </c>
      <c r="S4" s="16" t="s">
        <v>5</v>
      </c>
      <c r="T4" s="6" t="s">
        <v>6</v>
      </c>
      <c r="U4" s="78" t="s">
        <v>8</v>
      </c>
      <c r="V4" s="77" t="s">
        <v>4</v>
      </c>
      <c r="W4" s="6" t="s">
        <v>5</v>
      </c>
      <c r="X4" s="11" t="s">
        <v>6</v>
      </c>
      <c r="Y4" s="78" t="s">
        <v>8</v>
      </c>
      <c r="Z4" s="77" t="s">
        <v>4</v>
      </c>
      <c r="AA4" s="6" t="s">
        <v>5</v>
      </c>
      <c r="AB4" s="11" t="s">
        <v>6</v>
      </c>
      <c r="AC4" s="78" t="s">
        <v>8</v>
      </c>
      <c r="AD4" s="77" t="s">
        <v>4</v>
      </c>
      <c r="AE4" s="6" t="s">
        <v>5</v>
      </c>
      <c r="AF4" s="11" t="s">
        <v>6</v>
      </c>
      <c r="AG4" s="78" t="s">
        <v>8</v>
      </c>
      <c r="AH4" s="77" t="s">
        <v>4</v>
      </c>
      <c r="AI4" s="6" t="s">
        <v>5</v>
      </c>
      <c r="AJ4" s="11" t="s">
        <v>6</v>
      </c>
      <c r="AK4" s="78" t="s">
        <v>8</v>
      </c>
      <c r="AL4" s="77" t="s">
        <v>4</v>
      </c>
      <c r="AM4" s="6" t="s">
        <v>5</v>
      </c>
      <c r="AN4" s="11" t="s">
        <v>6</v>
      </c>
      <c r="AO4" s="78" t="s">
        <v>8</v>
      </c>
    </row>
    <row r="5" spans="1:41">
      <c r="A5" s="79" t="s">
        <v>11</v>
      </c>
      <c r="B5" s="80">
        <v>0.3125</v>
      </c>
      <c r="C5" s="19"/>
      <c r="D5" s="20"/>
      <c r="E5" s="81">
        <f>'19'!E5</f>
        <v>72</v>
      </c>
      <c r="F5" s="80">
        <f>B5</f>
        <v>0.3125</v>
      </c>
      <c r="G5" s="19"/>
      <c r="H5" s="20"/>
      <c r="I5" s="81">
        <f>E5</f>
        <v>72</v>
      </c>
      <c r="J5" s="80">
        <f>F5</f>
        <v>0.3125</v>
      </c>
      <c r="K5" s="19"/>
      <c r="L5" s="21"/>
      <c r="M5" s="81">
        <f>I5</f>
        <v>72</v>
      </c>
      <c r="N5" s="80">
        <f>J5</f>
        <v>0.3125</v>
      </c>
      <c r="O5" s="19"/>
      <c r="P5" s="21"/>
      <c r="Q5" s="81">
        <f>M5</f>
        <v>72</v>
      </c>
      <c r="R5" s="80">
        <f>N5</f>
        <v>0.3125</v>
      </c>
      <c r="S5" s="22"/>
      <c r="T5" s="23"/>
      <c r="U5" s="81">
        <f>Q5</f>
        <v>72</v>
      </c>
      <c r="V5" s="80">
        <f>R5</f>
        <v>0.3125</v>
      </c>
      <c r="W5" s="19"/>
      <c r="X5" s="21"/>
      <c r="Y5" s="81">
        <f>U5</f>
        <v>72</v>
      </c>
      <c r="Z5" s="80">
        <f>V5</f>
        <v>0.3125</v>
      </c>
      <c r="AA5" s="19"/>
      <c r="AB5" s="21"/>
      <c r="AC5" s="81">
        <f>Y5</f>
        <v>72</v>
      </c>
      <c r="AD5" s="80">
        <f>Z5</f>
        <v>0.3125</v>
      </c>
      <c r="AE5" s="19"/>
      <c r="AF5" s="21"/>
      <c r="AG5" s="81">
        <f>AC5</f>
        <v>72</v>
      </c>
      <c r="AH5" s="80">
        <f>AD5</f>
        <v>0.3125</v>
      </c>
      <c r="AI5" s="19"/>
      <c r="AJ5" s="20"/>
      <c r="AK5" s="81">
        <f>AG5</f>
        <v>72</v>
      </c>
      <c r="AL5" s="80">
        <f>AH5</f>
        <v>0.3125</v>
      </c>
      <c r="AM5" s="19"/>
      <c r="AN5" s="21"/>
      <c r="AO5" s="82">
        <f>AK5</f>
        <v>72</v>
      </c>
    </row>
    <row r="6" spans="1:41">
      <c r="A6" s="83"/>
      <c r="B6" s="84">
        <v>0.33333333333333331</v>
      </c>
      <c r="C6" s="10"/>
      <c r="D6" s="15"/>
      <c r="E6" s="85">
        <f>E5</f>
        <v>72</v>
      </c>
      <c r="F6" s="84">
        <f t="shared" ref="F6:F52" si="0">B6</f>
        <v>0.33333333333333331</v>
      </c>
      <c r="G6" s="10"/>
      <c r="H6" s="15"/>
      <c r="I6" s="85">
        <f>I5</f>
        <v>72</v>
      </c>
      <c r="J6" s="84">
        <f t="shared" ref="J6:J52" si="1">F6</f>
        <v>0.33333333333333331</v>
      </c>
      <c r="K6" s="10"/>
      <c r="L6" s="15"/>
      <c r="M6" s="85">
        <f>M5</f>
        <v>72</v>
      </c>
      <c r="N6" s="84">
        <f t="shared" ref="N6:N52" si="2">J6</f>
        <v>0.33333333333333331</v>
      </c>
      <c r="O6" s="10"/>
      <c r="P6" s="15"/>
      <c r="Q6" s="85">
        <f>Q5</f>
        <v>72</v>
      </c>
      <c r="R6" s="84">
        <f t="shared" ref="R6:R52" si="3">N6</f>
        <v>0.33333333333333331</v>
      </c>
      <c r="S6" s="24"/>
      <c r="T6" s="10"/>
      <c r="U6" s="85">
        <f>U5</f>
        <v>72</v>
      </c>
      <c r="V6" s="84">
        <f t="shared" ref="V6:V52" si="4">R6</f>
        <v>0.33333333333333331</v>
      </c>
      <c r="W6" s="10"/>
      <c r="X6" s="15"/>
      <c r="Y6" s="85">
        <f>Y5</f>
        <v>72</v>
      </c>
      <c r="Z6" s="84">
        <f t="shared" ref="Z6:Z52" si="5">V6</f>
        <v>0.33333333333333331</v>
      </c>
      <c r="AA6" s="10"/>
      <c r="AB6" s="15"/>
      <c r="AC6" s="85">
        <f>AC5</f>
        <v>72</v>
      </c>
      <c r="AD6" s="84">
        <f t="shared" ref="AD6:AD52" si="6">Z6</f>
        <v>0.33333333333333331</v>
      </c>
      <c r="AE6" s="10"/>
      <c r="AF6" s="15"/>
      <c r="AG6" s="85">
        <f>AG5</f>
        <v>72</v>
      </c>
      <c r="AH6" s="84">
        <f t="shared" ref="AH6:AH52" si="7">AD6</f>
        <v>0.33333333333333331</v>
      </c>
      <c r="AI6" s="25"/>
      <c r="AJ6" s="26"/>
      <c r="AK6" s="85">
        <f>AK5</f>
        <v>72</v>
      </c>
      <c r="AL6" s="84">
        <f t="shared" ref="AL6:AL52" si="8">AH6</f>
        <v>0.33333333333333331</v>
      </c>
      <c r="AM6" s="10"/>
      <c r="AN6" s="15"/>
      <c r="AO6" s="86">
        <f>AO5</f>
        <v>72</v>
      </c>
    </row>
    <row r="7" spans="1:41">
      <c r="A7" s="87"/>
      <c r="B7" s="80">
        <v>0.35416666666666702</v>
      </c>
      <c r="C7" s="19"/>
      <c r="D7" s="21"/>
      <c r="E7" s="88">
        <f t="shared" ref="E7:E52" si="9">E6</f>
        <v>72</v>
      </c>
      <c r="F7" s="80">
        <f t="shared" si="0"/>
        <v>0.35416666666666702</v>
      </c>
      <c r="G7" s="19"/>
      <c r="H7" s="21"/>
      <c r="I7" s="88">
        <f t="shared" ref="I7:I52" si="10">I6</f>
        <v>72</v>
      </c>
      <c r="J7" s="80">
        <f t="shared" si="1"/>
        <v>0.35416666666666702</v>
      </c>
      <c r="K7" s="19"/>
      <c r="L7" s="21"/>
      <c r="M7" s="88">
        <f t="shared" ref="M7:M52" si="11">M6</f>
        <v>72</v>
      </c>
      <c r="N7" s="80">
        <f t="shared" si="2"/>
        <v>0.35416666666666702</v>
      </c>
      <c r="O7" s="19"/>
      <c r="P7" s="21"/>
      <c r="Q7" s="88">
        <f t="shared" ref="Q7:Q52" si="12">Q6</f>
        <v>72</v>
      </c>
      <c r="R7" s="80">
        <f t="shared" si="3"/>
        <v>0.35416666666666702</v>
      </c>
      <c r="S7" s="22"/>
      <c r="T7" s="19"/>
      <c r="U7" s="88">
        <f t="shared" ref="U7:U52" si="13">U6</f>
        <v>72</v>
      </c>
      <c r="V7" s="80">
        <f t="shared" si="4"/>
        <v>0.35416666666666702</v>
      </c>
      <c r="W7" s="19"/>
      <c r="X7" s="21"/>
      <c r="Y7" s="88">
        <f t="shared" ref="Y7:Y52" si="14">Y6</f>
        <v>72</v>
      </c>
      <c r="Z7" s="80">
        <f t="shared" si="5"/>
        <v>0.35416666666666702</v>
      </c>
      <c r="AA7" s="19"/>
      <c r="AB7" s="21"/>
      <c r="AC7" s="88">
        <f t="shared" ref="AC7:AC52" si="15">AC6</f>
        <v>72</v>
      </c>
      <c r="AD7" s="80">
        <f t="shared" si="6"/>
        <v>0.35416666666666702</v>
      </c>
      <c r="AE7" s="19"/>
      <c r="AF7" s="21"/>
      <c r="AG7" s="88">
        <f t="shared" ref="AG7:AG52" si="16">AG6</f>
        <v>72</v>
      </c>
      <c r="AH7" s="80">
        <f t="shared" si="7"/>
        <v>0.35416666666666702</v>
      </c>
      <c r="AI7" s="23"/>
      <c r="AJ7" s="20"/>
      <c r="AK7" s="88">
        <f t="shared" ref="AK7:AK52" si="17">AK6</f>
        <v>72</v>
      </c>
      <c r="AL7" s="80">
        <f t="shared" si="8"/>
        <v>0.35416666666666702</v>
      </c>
      <c r="AM7" s="19"/>
      <c r="AN7" s="21"/>
      <c r="AO7" s="89">
        <f t="shared" ref="AO7:AO52" si="18">AO6</f>
        <v>72</v>
      </c>
    </row>
    <row r="8" spans="1:41">
      <c r="A8" s="87"/>
      <c r="B8" s="84">
        <v>0.375</v>
      </c>
      <c r="C8" s="10"/>
      <c r="D8" s="15"/>
      <c r="E8" s="85">
        <f t="shared" si="9"/>
        <v>72</v>
      </c>
      <c r="F8" s="84">
        <f t="shared" si="0"/>
        <v>0.375</v>
      </c>
      <c r="G8" s="10"/>
      <c r="H8" s="15"/>
      <c r="I8" s="85">
        <f t="shared" si="10"/>
        <v>72</v>
      </c>
      <c r="J8" s="84">
        <f t="shared" si="1"/>
        <v>0.375</v>
      </c>
      <c r="K8" s="10"/>
      <c r="L8" s="15"/>
      <c r="M8" s="85">
        <f t="shared" si="11"/>
        <v>72</v>
      </c>
      <c r="N8" s="84">
        <f t="shared" si="2"/>
        <v>0.375</v>
      </c>
      <c r="O8" s="10"/>
      <c r="P8" s="15"/>
      <c r="Q8" s="85">
        <f t="shared" si="12"/>
        <v>72</v>
      </c>
      <c r="R8" s="84">
        <f t="shared" si="3"/>
        <v>0.375</v>
      </c>
      <c r="S8" s="24"/>
      <c r="T8" s="10"/>
      <c r="U8" s="85">
        <f t="shared" si="13"/>
        <v>72</v>
      </c>
      <c r="V8" s="84">
        <f t="shared" si="4"/>
        <v>0.375</v>
      </c>
      <c r="W8" s="10"/>
      <c r="X8" s="15"/>
      <c r="Y8" s="85">
        <f t="shared" si="14"/>
        <v>72</v>
      </c>
      <c r="Z8" s="84">
        <f t="shared" si="5"/>
        <v>0.375</v>
      </c>
      <c r="AA8" s="10"/>
      <c r="AB8" s="15"/>
      <c r="AC8" s="85">
        <f t="shared" si="15"/>
        <v>72</v>
      </c>
      <c r="AD8" s="84">
        <f t="shared" si="6"/>
        <v>0.375</v>
      </c>
      <c r="AE8" s="10"/>
      <c r="AF8" s="15"/>
      <c r="AG8" s="85">
        <f t="shared" si="16"/>
        <v>72</v>
      </c>
      <c r="AH8" s="84">
        <f t="shared" si="7"/>
        <v>0.375</v>
      </c>
      <c r="AI8" s="10"/>
      <c r="AJ8" s="15"/>
      <c r="AK8" s="85">
        <f t="shared" si="17"/>
        <v>72</v>
      </c>
      <c r="AL8" s="84">
        <f t="shared" si="8"/>
        <v>0.375</v>
      </c>
      <c r="AM8" s="10"/>
      <c r="AN8" s="15"/>
      <c r="AO8" s="86">
        <f t="shared" si="18"/>
        <v>72</v>
      </c>
    </row>
    <row r="9" spans="1:41">
      <c r="A9" s="87"/>
      <c r="B9" s="80">
        <v>0.39583333333333298</v>
      </c>
      <c r="C9" s="19"/>
      <c r="D9" s="21"/>
      <c r="E9" s="88">
        <f t="shared" si="9"/>
        <v>72</v>
      </c>
      <c r="F9" s="80">
        <f t="shared" si="0"/>
        <v>0.39583333333333298</v>
      </c>
      <c r="G9" s="19"/>
      <c r="H9" s="21"/>
      <c r="I9" s="88">
        <f t="shared" si="10"/>
        <v>72</v>
      </c>
      <c r="J9" s="80">
        <f t="shared" si="1"/>
        <v>0.39583333333333298</v>
      </c>
      <c r="K9" s="19"/>
      <c r="L9" s="21"/>
      <c r="M9" s="88">
        <f t="shared" si="11"/>
        <v>72</v>
      </c>
      <c r="N9" s="80">
        <f t="shared" si="2"/>
        <v>0.39583333333333298</v>
      </c>
      <c r="O9" s="19"/>
      <c r="P9" s="21"/>
      <c r="Q9" s="88">
        <f t="shared" si="12"/>
        <v>72</v>
      </c>
      <c r="R9" s="80">
        <f t="shared" si="3"/>
        <v>0.39583333333333298</v>
      </c>
      <c r="S9" s="22"/>
      <c r="T9" s="23"/>
      <c r="U9" s="88">
        <f t="shared" si="13"/>
        <v>72</v>
      </c>
      <c r="V9" s="80">
        <f t="shared" si="4"/>
        <v>0.39583333333333298</v>
      </c>
      <c r="W9" s="19"/>
      <c r="X9" s="21"/>
      <c r="Y9" s="88">
        <f t="shared" si="14"/>
        <v>72</v>
      </c>
      <c r="Z9" s="80">
        <f t="shared" si="5"/>
        <v>0.39583333333333298</v>
      </c>
      <c r="AA9" s="19"/>
      <c r="AB9" s="21"/>
      <c r="AC9" s="88">
        <f t="shared" si="15"/>
        <v>72</v>
      </c>
      <c r="AD9" s="80">
        <f t="shared" si="6"/>
        <v>0.39583333333333298</v>
      </c>
      <c r="AE9" s="19"/>
      <c r="AF9" s="21"/>
      <c r="AG9" s="88">
        <f t="shared" si="16"/>
        <v>72</v>
      </c>
      <c r="AH9" s="80">
        <f t="shared" si="7"/>
        <v>0.39583333333333298</v>
      </c>
      <c r="AI9" s="19"/>
      <c r="AJ9" s="20"/>
      <c r="AK9" s="88">
        <f t="shared" si="17"/>
        <v>72</v>
      </c>
      <c r="AL9" s="80">
        <f t="shared" si="8"/>
        <v>0.39583333333333298</v>
      </c>
      <c r="AM9" s="19"/>
      <c r="AN9" s="21"/>
      <c r="AO9" s="89">
        <f t="shared" si="18"/>
        <v>72</v>
      </c>
    </row>
    <row r="10" spans="1:41">
      <c r="A10" s="87"/>
      <c r="B10" s="84">
        <v>0.41666666666666702</v>
      </c>
      <c r="C10" s="10"/>
      <c r="D10" s="15"/>
      <c r="E10" s="85">
        <f t="shared" si="9"/>
        <v>72</v>
      </c>
      <c r="F10" s="84">
        <f t="shared" si="0"/>
        <v>0.41666666666666702</v>
      </c>
      <c r="G10" s="10"/>
      <c r="H10" s="15"/>
      <c r="I10" s="85">
        <f t="shared" si="10"/>
        <v>72</v>
      </c>
      <c r="J10" s="84">
        <f t="shared" si="1"/>
        <v>0.41666666666666702</v>
      </c>
      <c r="K10" s="10"/>
      <c r="L10" s="15"/>
      <c r="M10" s="85">
        <f t="shared" si="11"/>
        <v>72</v>
      </c>
      <c r="N10" s="84">
        <f t="shared" si="2"/>
        <v>0.41666666666666702</v>
      </c>
      <c r="O10" s="10"/>
      <c r="P10" s="15"/>
      <c r="Q10" s="85">
        <f t="shared" si="12"/>
        <v>72</v>
      </c>
      <c r="R10" s="84">
        <f t="shared" si="3"/>
        <v>0.41666666666666702</v>
      </c>
      <c r="S10" s="24"/>
      <c r="T10" s="10"/>
      <c r="U10" s="85">
        <f t="shared" si="13"/>
        <v>72</v>
      </c>
      <c r="V10" s="84">
        <f t="shared" si="4"/>
        <v>0.41666666666666702</v>
      </c>
      <c r="W10" s="10"/>
      <c r="X10" s="15"/>
      <c r="Y10" s="85">
        <f t="shared" si="14"/>
        <v>72</v>
      </c>
      <c r="Z10" s="84">
        <f t="shared" si="5"/>
        <v>0.41666666666666702</v>
      </c>
      <c r="AA10" s="10"/>
      <c r="AB10" s="15"/>
      <c r="AC10" s="85">
        <f t="shared" si="15"/>
        <v>72</v>
      </c>
      <c r="AD10" s="84">
        <f t="shared" si="6"/>
        <v>0.41666666666666702</v>
      </c>
      <c r="AE10" s="10"/>
      <c r="AF10" s="15"/>
      <c r="AG10" s="85">
        <f t="shared" si="16"/>
        <v>72</v>
      </c>
      <c r="AH10" s="84">
        <f t="shared" si="7"/>
        <v>0.41666666666666702</v>
      </c>
      <c r="AI10" s="10"/>
      <c r="AJ10" s="15"/>
      <c r="AK10" s="85">
        <f t="shared" si="17"/>
        <v>72</v>
      </c>
      <c r="AL10" s="84">
        <f t="shared" si="8"/>
        <v>0.41666666666666702</v>
      </c>
      <c r="AM10" s="10"/>
      <c r="AN10" s="15"/>
      <c r="AO10" s="86">
        <f t="shared" si="18"/>
        <v>72</v>
      </c>
    </row>
    <row r="11" spans="1:41">
      <c r="A11" s="87"/>
      <c r="B11" s="80">
        <v>0.4375</v>
      </c>
      <c r="C11" s="19"/>
      <c r="D11" s="21"/>
      <c r="E11" s="88">
        <f t="shared" si="9"/>
        <v>72</v>
      </c>
      <c r="F11" s="80">
        <f t="shared" si="0"/>
        <v>0.4375</v>
      </c>
      <c r="G11" s="19"/>
      <c r="H11" s="21"/>
      <c r="I11" s="88">
        <f t="shared" si="10"/>
        <v>72</v>
      </c>
      <c r="J11" s="80">
        <f t="shared" si="1"/>
        <v>0.4375</v>
      </c>
      <c r="K11" s="19"/>
      <c r="L11" s="21"/>
      <c r="M11" s="88">
        <f t="shared" si="11"/>
        <v>72</v>
      </c>
      <c r="N11" s="80">
        <f t="shared" si="2"/>
        <v>0.4375</v>
      </c>
      <c r="O11" s="19"/>
      <c r="P11" s="21"/>
      <c r="Q11" s="88">
        <f t="shared" si="12"/>
        <v>72</v>
      </c>
      <c r="R11" s="80">
        <f t="shared" si="3"/>
        <v>0.4375</v>
      </c>
      <c r="S11" s="22"/>
      <c r="T11" s="19"/>
      <c r="U11" s="88">
        <f t="shared" si="13"/>
        <v>72</v>
      </c>
      <c r="V11" s="80">
        <f t="shared" si="4"/>
        <v>0.4375</v>
      </c>
      <c r="W11" s="19"/>
      <c r="X11" s="21"/>
      <c r="Y11" s="88">
        <f t="shared" si="14"/>
        <v>72</v>
      </c>
      <c r="Z11" s="80">
        <f t="shared" si="5"/>
        <v>0.4375</v>
      </c>
      <c r="AA11" s="19"/>
      <c r="AB11" s="21"/>
      <c r="AC11" s="88">
        <f t="shared" si="15"/>
        <v>72</v>
      </c>
      <c r="AD11" s="80">
        <f t="shared" si="6"/>
        <v>0.4375</v>
      </c>
      <c r="AE11" s="19"/>
      <c r="AF11" s="21"/>
      <c r="AG11" s="88">
        <f t="shared" si="16"/>
        <v>72</v>
      </c>
      <c r="AH11" s="80">
        <f t="shared" si="7"/>
        <v>0.4375</v>
      </c>
      <c r="AI11" s="19"/>
      <c r="AJ11" s="21"/>
      <c r="AK11" s="88">
        <f t="shared" si="17"/>
        <v>72</v>
      </c>
      <c r="AL11" s="80">
        <f t="shared" si="8"/>
        <v>0.4375</v>
      </c>
      <c r="AM11" s="19"/>
      <c r="AN11" s="21"/>
      <c r="AO11" s="89">
        <f t="shared" si="18"/>
        <v>72</v>
      </c>
    </row>
    <row r="12" spans="1:41">
      <c r="A12" s="87"/>
      <c r="B12" s="84">
        <v>0.45833333333333298</v>
      </c>
      <c r="C12" s="10"/>
      <c r="D12" s="15"/>
      <c r="E12" s="85">
        <f t="shared" si="9"/>
        <v>72</v>
      </c>
      <c r="F12" s="84">
        <f t="shared" si="0"/>
        <v>0.45833333333333298</v>
      </c>
      <c r="G12" s="10"/>
      <c r="H12" s="15"/>
      <c r="I12" s="85">
        <f t="shared" si="10"/>
        <v>72</v>
      </c>
      <c r="J12" s="84">
        <f t="shared" si="1"/>
        <v>0.45833333333333298</v>
      </c>
      <c r="K12" s="10"/>
      <c r="L12" s="15"/>
      <c r="M12" s="85">
        <f t="shared" si="11"/>
        <v>72</v>
      </c>
      <c r="N12" s="84">
        <f t="shared" si="2"/>
        <v>0.45833333333333298</v>
      </c>
      <c r="O12" s="10"/>
      <c r="P12" s="15"/>
      <c r="Q12" s="85">
        <f t="shared" si="12"/>
        <v>72</v>
      </c>
      <c r="R12" s="84">
        <f t="shared" si="3"/>
        <v>0.45833333333333298</v>
      </c>
      <c r="S12" s="24"/>
      <c r="T12" s="10"/>
      <c r="U12" s="85">
        <f t="shared" si="13"/>
        <v>72</v>
      </c>
      <c r="V12" s="84">
        <f t="shared" si="4"/>
        <v>0.45833333333333298</v>
      </c>
      <c r="W12" s="10"/>
      <c r="X12" s="15"/>
      <c r="Y12" s="85">
        <f t="shared" si="14"/>
        <v>72</v>
      </c>
      <c r="Z12" s="84">
        <f t="shared" si="5"/>
        <v>0.45833333333333298</v>
      </c>
      <c r="AA12" s="10"/>
      <c r="AB12" s="15"/>
      <c r="AC12" s="85">
        <f t="shared" si="15"/>
        <v>72</v>
      </c>
      <c r="AD12" s="84">
        <f t="shared" si="6"/>
        <v>0.45833333333333298</v>
      </c>
      <c r="AE12" s="10"/>
      <c r="AF12" s="15"/>
      <c r="AG12" s="85">
        <f t="shared" si="16"/>
        <v>72</v>
      </c>
      <c r="AH12" s="84">
        <f t="shared" si="7"/>
        <v>0.45833333333333298</v>
      </c>
      <c r="AI12" s="10"/>
      <c r="AJ12" s="15"/>
      <c r="AK12" s="85">
        <f t="shared" si="17"/>
        <v>72</v>
      </c>
      <c r="AL12" s="84">
        <f t="shared" si="8"/>
        <v>0.45833333333333298</v>
      </c>
      <c r="AM12" s="10"/>
      <c r="AN12" s="15"/>
      <c r="AO12" s="86">
        <f t="shared" si="18"/>
        <v>72</v>
      </c>
    </row>
    <row r="13" spans="1:41">
      <c r="A13" s="87"/>
      <c r="B13" s="80">
        <v>0.47916666666666702</v>
      </c>
      <c r="C13" s="19"/>
      <c r="D13" s="21"/>
      <c r="E13" s="88">
        <f t="shared" si="9"/>
        <v>72</v>
      </c>
      <c r="F13" s="80">
        <f t="shared" si="0"/>
        <v>0.47916666666666702</v>
      </c>
      <c r="G13" s="19"/>
      <c r="H13" s="21"/>
      <c r="I13" s="88">
        <f t="shared" si="10"/>
        <v>72</v>
      </c>
      <c r="J13" s="80">
        <f t="shared" si="1"/>
        <v>0.47916666666666702</v>
      </c>
      <c r="K13" s="19"/>
      <c r="L13" s="21"/>
      <c r="M13" s="88">
        <f t="shared" si="11"/>
        <v>72</v>
      </c>
      <c r="N13" s="80">
        <f t="shared" si="2"/>
        <v>0.47916666666666702</v>
      </c>
      <c r="O13" s="19"/>
      <c r="P13" s="20"/>
      <c r="Q13" s="88">
        <f t="shared" si="12"/>
        <v>72</v>
      </c>
      <c r="R13" s="80">
        <f t="shared" si="3"/>
        <v>0.47916666666666702</v>
      </c>
      <c r="S13" s="22"/>
      <c r="T13" s="19"/>
      <c r="U13" s="88">
        <f t="shared" si="13"/>
        <v>72</v>
      </c>
      <c r="V13" s="80">
        <f t="shared" si="4"/>
        <v>0.47916666666666702</v>
      </c>
      <c r="W13" s="19"/>
      <c r="X13" s="21"/>
      <c r="Y13" s="88">
        <f t="shared" si="14"/>
        <v>72</v>
      </c>
      <c r="Z13" s="80">
        <f t="shared" si="5"/>
        <v>0.47916666666666702</v>
      </c>
      <c r="AA13" s="19"/>
      <c r="AB13" s="21"/>
      <c r="AC13" s="88">
        <f t="shared" si="15"/>
        <v>72</v>
      </c>
      <c r="AD13" s="80">
        <f t="shared" si="6"/>
        <v>0.47916666666666702</v>
      </c>
      <c r="AE13" s="19"/>
      <c r="AF13" s="21"/>
      <c r="AG13" s="88">
        <f t="shared" si="16"/>
        <v>72</v>
      </c>
      <c r="AH13" s="80">
        <f t="shared" si="7"/>
        <v>0.47916666666666702</v>
      </c>
      <c r="AI13" s="19"/>
      <c r="AJ13" s="21"/>
      <c r="AK13" s="88">
        <f t="shared" si="17"/>
        <v>72</v>
      </c>
      <c r="AL13" s="80">
        <f t="shared" si="8"/>
        <v>0.47916666666666702</v>
      </c>
      <c r="AM13" s="19"/>
      <c r="AN13" s="21"/>
      <c r="AO13" s="89">
        <f t="shared" si="18"/>
        <v>72</v>
      </c>
    </row>
    <row r="14" spans="1:41">
      <c r="A14" s="87"/>
      <c r="B14" s="84">
        <v>0.5</v>
      </c>
      <c r="C14" s="10"/>
      <c r="D14" s="15"/>
      <c r="E14" s="85">
        <f t="shared" si="9"/>
        <v>72</v>
      </c>
      <c r="F14" s="84">
        <f t="shared" si="0"/>
        <v>0.5</v>
      </c>
      <c r="G14" s="10"/>
      <c r="H14" s="15"/>
      <c r="I14" s="85">
        <f t="shared" si="10"/>
        <v>72</v>
      </c>
      <c r="J14" s="84">
        <f t="shared" si="1"/>
        <v>0.5</v>
      </c>
      <c r="K14" s="10"/>
      <c r="L14" s="26"/>
      <c r="M14" s="85">
        <f t="shared" si="11"/>
        <v>72</v>
      </c>
      <c r="N14" s="84">
        <f t="shared" si="2"/>
        <v>0.5</v>
      </c>
      <c r="O14" s="10"/>
      <c r="P14" s="15"/>
      <c r="Q14" s="85">
        <f t="shared" si="12"/>
        <v>72</v>
      </c>
      <c r="R14" s="84">
        <f t="shared" si="3"/>
        <v>0.5</v>
      </c>
      <c r="S14" s="24"/>
      <c r="T14" s="10"/>
      <c r="U14" s="85">
        <f t="shared" si="13"/>
        <v>72</v>
      </c>
      <c r="V14" s="84">
        <f t="shared" si="4"/>
        <v>0.5</v>
      </c>
      <c r="W14" s="10"/>
      <c r="X14" s="15"/>
      <c r="Y14" s="85">
        <f t="shared" si="14"/>
        <v>72</v>
      </c>
      <c r="Z14" s="84">
        <f t="shared" si="5"/>
        <v>0.5</v>
      </c>
      <c r="AA14" s="10"/>
      <c r="AB14" s="15"/>
      <c r="AC14" s="85">
        <f t="shared" si="15"/>
        <v>72</v>
      </c>
      <c r="AD14" s="84">
        <f t="shared" si="6"/>
        <v>0.5</v>
      </c>
      <c r="AE14" s="10"/>
      <c r="AF14" s="15"/>
      <c r="AG14" s="85">
        <f t="shared" si="16"/>
        <v>72</v>
      </c>
      <c r="AH14" s="84">
        <f t="shared" si="7"/>
        <v>0.5</v>
      </c>
      <c r="AI14" s="10"/>
      <c r="AJ14" s="15"/>
      <c r="AK14" s="85">
        <f t="shared" si="17"/>
        <v>72</v>
      </c>
      <c r="AL14" s="84">
        <f t="shared" si="8"/>
        <v>0.5</v>
      </c>
      <c r="AM14" s="10"/>
      <c r="AN14" s="15"/>
      <c r="AO14" s="86">
        <f t="shared" si="18"/>
        <v>72</v>
      </c>
    </row>
    <row r="15" spans="1:41">
      <c r="A15" s="87"/>
      <c r="B15" s="80">
        <v>0.52083333333333304</v>
      </c>
      <c r="C15" s="19"/>
      <c r="D15" s="21"/>
      <c r="E15" s="88">
        <f t="shared" si="9"/>
        <v>72</v>
      </c>
      <c r="F15" s="80">
        <f t="shared" si="0"/>
        <v>0.52083333333333304</v>
      </c>
      <c r="G15" s="19"/>
      <c r="H15" s="21"/>
      <c r="I15" s="88">
        <f t="shared" si="10"/>
        <v>72</v>
      </c>
      <c r="J15" s="80">
        <f t="shared" si="1"/>
        <v>0.52083333333333304</v>
      </c>
      <c r="K15" s="19"/>
      <c r="L15" s="21"/>
      <c r="M15" s="88">
        <f t="shared" si="11"/>
        <v>72</v>
      </c>
      <c r="N15" s="80">
        <f t="shared" si="2"/>
        <v>0.52083333333333304</v>
      </c>
      <c r="O15" s="19"/>
      <c r="P15" s="21"/>
      <c r="Q15" s="88">
        <f t="shared" si="12"/>
        <v>72</v>
      </c>
      <c r="R15" s="80">
        <f t="shared" si="3"/>
        <v>0.52083333333333304</v>
      </c>
      <c r="S15" s="22"/>
      <c r="T15" s="19"/>
      <c r="U15" s="88">
        <f t="shared" si="13"/>
        <v>72</v>
      </c>
      <c r="V15" s="80">
        <f t="shared" si="4"/>
        <v>0.52083333333333304</v>
      </c>
      <c r="W15" s="19"/>
      <c r="X15" s="21"/>
      <c r="Y15" s="88">
        <f t="shared" si="14"/>
        <v>72</v>
      </c>
      <c r="Z15" s="80">
        <f t="shared" si="5"/>
        <v>0.52083333333333304</v>
      </c>
      <c r="AA15" s="19"/>
      <c r="AB15" s="21"/>
      <c r="AC15" s="88">
        <f t="shared" si="15"/>
        <v>72</v>
      </c>
      <c r="AD15" s="80">
        <f t="shared" si="6"/>
        <v>0.52083333333333304</v>
      </c>
      <c r="AE15" s="19"/>
      <c r="AF15" s="21"/>
      <c r="AG15" s="88">
        <f t="shared" si="16"/>
        <v>72</v>
      </c>
      <c r="AH15" s="80">
        <f t="shared" si="7"/>
        <v>0.52083333333333304</v>
      </c>
      <c r="AI15" s="19"/>
      <c r="AJ15" s="21"/>
      <c r="AK15" s="88">
        <f t="shared" si="17"/>
        <v>72</v>
      </c>
      <c r="AL15" s="80">
        <f t="shared" si="8"/>
        <v>0.52083333333333304</v>
      </c>
      <c r="AM15" s="19"/>
      <c r="AN15" s="21"/>
      <c r="AO15" s="89">
        <f t="shared" si="18"/>
        <v>72</v>
      </c>
    </row>
    <row r="16" spans="1:41">
      <c r="A16" s="87"/>
      <c r="B16" s="84">
        <v>0.54166666666666596</v>
      </c>
      <c r="C16" s="10"/>
      <c r="D16" s="15"/>
      <c r="E16" s="85">
        <f t="shared" si="9"/>
        <v>72</v>
      </c>
      <c r="F16" s="84">
        <f t="shared" si="0"/>
        <v>0.54166666666666596</v>
      </c>
      <c r="G16" s="10"/>
      <c r="H16" s="15"/>
      <c r="I16" s="85">
        <f t="shared" si="10"/>
        <v>72</v>
      </c>
      <c r="J16" s="84">
        <f t="shared" si="1"/>
        <v>0.54166666666666596</v>
      </c>
      <c r="K16" s="10"/>
      <c r="L16" s="15"/>
      <c r="M16" s="85">
        <f t="shared" si="11"/>
        <v>72</v>
      </c>
      <c r="N16" s="84">
        <f t="shared" si="2"/>
        <v>0.54166666666666596</v>
      </c>
      <c r="O16" s="10"/>
      <c r="P16" s="15"/>
      <c r="Q16" s="85">
        <f t="shared" si="12"/>
        <v>72</v>
      </c>
      <c r="R16" s="84">
        <f t="shared" si="3"/>
        <v>0.54166666666666596</v>
      </c>
      <c r="S16" s="24"/>
      <c r="T16" s="25"/>
      <c r="U16" s="85">
        <f t="shared" si="13"/>
        <v>72</v>
      </c>
      <c r="V16" s="84">
        <f t="shared" si="4"/>
        <v>0.54166666666666596</v>
      </c>
      <c r="W16" s="10"/>
      <c r="X16" s="15"/>
      <c r="Y16" s="85">
        <f t="shared" si="14"/>
        <v>72</v>
      </c>
      <c r="Z16" s="84">
        <f t="shared" si="5"/>
        <v>0.54166666666666596</v>
      </c>
      <c r="AA16" s="10"/>
      <c r="AB16" s="15"/>
      <c r="AC16" s="85">
        <f t="shared" si="15"/>
        <v>72</v>
      </c>
      <c r="AD16" s="84">
        <f t="shared" si="6"/>
        <v>0.54166666666666596</v>
      </c>
      <c r="AE16" s="10"/>
      <c r="AF16" s="15"/>
      <c r="AG16" s="85">
        <f t="shared" si="16"/>
        <v>72</v>
      </c>
      <c r="AH16" s="84">
        <f t="shared" si="7"/>
        <v>0.54166666666666596</v>
      </c>
      <c r="AI16" s="10"/>
      <c r="AJ16" s="15"/>
      <c r="AK16" s="85">
        <f t="shared" si="17"/>
        <v>72</v>
      </c>
      <c r="AL16" s="84">
        <f t="shared" si="8"/>
        <v>0.54166666666666596</v>
      </c>
      <c r="AM16" s="10"/>
      <c r="AN16" s="15"/>
      <c r="AO16" s="86">
        <f t="shared" si="18"/>
        <v>72</v>
      </c>
    </row>
    <row r="17" spans="1:41">
      <c r="A17" s="87"/>
      <c r="B17" s="84">
        <v>0.5625</v>
      </c>
      <c r="C17" s="10"/>
      <c r="D17" s="15"/>
      <c r="E17" s="85">
        <f t="shared" si="9"/>
        <v>72</v>
      </c>
      <c r="F17" s="84">
        <f t="shared" si="0"/>
        <v>0.5625</v>
      </c>
      <c r="G17" s="10"/>
      <c r="H17" s="15"/>
      <c r="I17" s="85">
        <f t="shared" si="10"/>
        <v>72</v>
      </c>
      <c r="J17" s="84">
        <f t="shared" si="1"/>
        <v>0.5625</v>
      </c>
      <c r="K17" s="10"/>
      <c r="L17" s="26"/>
      <c r="M17" s="85">
        <f t="shared" si="11"/>
        <v>72</v>
      </c>
      <c r="N17" s="84">
        <f t="shared" si="2"/>
        <v>0.5625</v>
      </c>
      <c r="O17" s="10"/>
      <c r="P17" s="15"/>
      <c r="Q17" s="85">
        <f t="shared" si="12"/>
        <v>72</v>
      </c>
      <c r="R17" s="84">
        <f t="shared" si="3"/>
        <v>0.5625</v>
      </c>
      <c r="S17" s="24"/>
      <c r="T17" s="10"/>
      <c r="U17" s="85">
        <f t="shared" si="13"/>
        <v>72</v>
      </c>
      <c r="V17" s="84">
        <f t="shared" si="4"/>
        <v>0.5625</v>
      </c>
      <c r="W17" s="10"/>
      <c r="X17" s="15"/>
      <c r="Y17" s="85">
        <f t="shared" si="14"/>
        <v>72</v>
      </c>
      <c r="Z17" s="84">
        <f t="shared" si="5"/>
        <v>0.5625</v>
      </c>
      <c r="AA17" s="10"/>
      <c r="AB17" s="15"/>
      <c r="AC17" s="85">
        <f t="shared" si="15"/>
        <v>72</v>
      </c>
      <c r="AD17" s="84">
        <f t="shared" si="6"/>
        <v>0.5625</v>
      </c>
      <c r="AE17" s="10"/>
      <c r="AF17" s="15"/>
      <c r="AG17" s="85">
        <f t="shared" si="16"/>
        <v>72</v>
      </c>
      <c r="AH17" s="84">
        <f t="shared" si="7"/>
        <v>0.5625</v>
      </c>
      <c r="AI17" s="10"/>
      <c r="AJ17" s="15"/>
      <c r="AK17" s="85">
        <f t="shared" si="17"/>
        <v>72</v>
      </c>
      <c r="AL17" s="84">
        <f t="shared" si="8"/>
        <v>0.5625</v>
      </c>
      <c r="AM17" s="10"/>
      <c r="AN17" s="15"/>
      <c r="AO17" s="86">
        <f t="shared" si="18"/>
        <v>72</v>
      </c>
    </row>
    <row r="18" spans="1:41">
      <c r="A18" s="87"/>
      <c r="B18" s="80">
        <v>0.58333333333333304</v>
      </c>
      <c r="C18" s="19"/>
      <c r="D18" s="21"/>
      <c r="E18" s="88">
        <f t="shared" si="9"/>
        <v>72</v>
      </c>
      <c r="F18" s="80">
        <f t="shared" si="0"/>
        <v>0.58333333333333304</v>
      </c>
      <c r="G18" s="19"/>
      <c r="H18" s="21"/>
      <c r="I18" s="88">
        <f t="shared" si="10"/>
        <v>72</v>
      </c>
      <c r="J18" s="80">
        <f t="shared" si="1"/>
        <v>0.58333333333333304</v>
      </c>
      <c r="K18" s="19"/>
      <c r="L18" s="21"/>
      <c r="M18" s="88">
        <f t="shared" si="11"/>
        <v>72</v>
      </c>
      <c r="N18" s="80">
        <f t="shared" si="2"/>
        <v>0.58333333333333304</v>
      </c>
      <c r="O18" s="19"/>
      <c r="P18" s="21"/>
      <c r="Q18" s="88">
        <f t="shared" si="12"/>
        <v>72</v>
      </c>
      <c r="R18" s="80">
        <f t="shared" si="3"/>
        <v>0.58333333333333304</v>
      </c>
      <c r="S18" s="22"/>
      <c r="T18" s="19"/>
      <c r="U18" s="88">
        <f t="shared" si="13"/>
        <v>72</v>
      </c>
      <c r="V18" s="80">
        <f t="shared" si="4"/>
        <v>0.58333333333333304</v>
      </c>
      <c r="W18" s="19"/>
      <c r="X18" s="21"/>
      <c r="Y18" s="88">
        <f t="shared" si="14"/>
        <v>72</v>
      </c>
      <c r="Z18" s="80">
        <f t="shared" si="5"/>
        <v>0.58333333333333304</v>
      </c>
      <c r="AA18" s="19"/>
      <c r="AB18" s="21"/>
      <c r="AC18" s="88">
        <f t="shared" si="15"/>
        <v>72</v>
      </c>
      <c r="AD18" s="80">
        <f t="shared" si="6"/>
        <v>0.58333333333333304</v>
      </c>
      <c r="AE18" s="19"/>
      <c r="AF18" s="21"/>
      <c r="AG18" s="88">
        <f t="shared" si="16"/>
        <v>72</v>
      </c>
      <c r="AH18" s="80">
        <f t="shared" si="7"/>
        <v>0.58333333333333304</v>
      </c>
      <c r="AI18" s="19"/>
      <c r="AJ18" s="21"/>
      <c r="AK18" s="88">
        <f t="shared" si="17"/>
        <v>72</v>
      </c>
      <c r="AL18" s="80">
        <f t="shared" si="8"/>
        <v>0.58333333333333304</v>
      </c>
      <c r="AM18" s="19"/>
      <c r="AN18" s="20"/>
      <c r="AO18" s="89">
        <f t="shared" si="18"/>
        <v>72</v>
      </c>
    </row>
    <row r="19" spans="1:41">
      <c r="A19" s="87"/>
      <c r="B19" s="84">
        <v>0.60416666666666596</v>
      </c>
      <c r="C19" s="10"/>
      <c r="D19" s="15"/>
      <c r="E19" s="85">
        <f t="shared" si="9"/>
        <v>72</v>
      </c>
      <c r="F19" s="84">
        <f t="shared" si="0"/>
        <v>0.60416666666666596</v>
      </c>
      <c r="G19" s="10"/>
      <c r="H19" s="15"/>
      <c r="I19" s="85">
        <f t="shared" si="10"/>
        <v>72</v>
      </c>
      <c r="J19" s="84">
        <f t="shared" si="1"/>
        <v>0.60416666666666596</v>
      </c>
      <c r="K19" s="10"/>
      <c r="L19" s="15"/>
      <c r="M19" s="85">
        <f t="shared" si="11"/>
        <v>72</v>
      </c>
      <c r="N19" s="84">
        <f t="shared" si="2"/>
        <v>0.60416666666666596</v>
      </c>
      <c r="O19" s="10"/>
      <c r="P19" s="15"/>
      <c r="Q19" s="85">
        <f t="shared" si="12"/>
        <v>72</v>
      </c>
      <c r="R19" s="84">
        <f t="shared" si="3"/>
        <v>0.60416666666666596</v>
      </c>
      <c r="S19" s="24"/>
      <c r="T19" s="10"/>
      <c r="U19" s="85">
        <f t="shared" si="13"/>
        <v>72</v>
      </c>
      <c r="V19" s="84">
        <f t="shared" si="4"/>
        <v>0.60416666666666596</v>
      </c>
      <c r="W19" s="10"/>
      <c r="X19" s="15"/>
      <c r="Y19" s="85">
        <f t="shared" si="14"/>
        <v>72</v>
      </c>
      <c r="Z19" s="84">
        <f t="shared" si="5"/>
        <v>0.60416666666666596</v>
      </c>
      <c r="AA19" s="10"/>
      <c r="AB19" s="15"/>
      <c r="AC19" s="85">
        <f t="shared" si="15"/>
        <v>72</v>
      </c>
      <c r="AD19" s="84">
        <f t="shared" si="6"/>
        <v>0.60416666666666596</v>
      </c>
      <c r="AE19" s="10"/>
      <c r="AF19" s="15"/>
      <c r="AG19" s="85">
        <f t="shared" si="16"/>
        <v>72</v>
      </c>
      <c r="AH19" s="84">
        <f t="shared" si="7"/>
        <v>0.60416666666666596</v>
      </c>
      <c r="AI19" s="10"/>
      <c r="AJ19" s="26"/>
      <c r="AK19" s="85">
        <f t="shared" si="17"/>
        <v>72</v>
      </c>
      <c r="AL19" s="84">
        <f t="shared" si="8"/>
        <v>0.60416666666666596</v>
      </c>
      <c r="AM19" s="10"/>
      <c r="AN19" s="15"/>
      <c r="AO19" s="86">
        <f t="shared" si="18"/>
        <v>72</v>
      </c>
    </row>
    <row r="20" spans="1:41">
      <c r="A20" s="87"/>
      <c r="B20" s="80">
        <v>0.625</v>
      </c>
      <c r="C20" s="19"/>
      <c r="D20" s="21"/>
      <c r="E20" s="88">
        <f t="shared" si="9"/>
        <v>72</v>
      </c>
      <c r="F20" s="80">
        <f t="shared" si="0"/>
        <v>0.625</v>
      </c>
      <c r="G20" s="19"/>
      <c r="H20" s="21"/>
      <c r="I20" s="88">
        <f t="shared" si="10"/>
        <v>72</v>
      </c>
      <c r="J20" s="80">
        <f t="shared" si="1"/>
        <v>0.625</v>
      </c>
      <c r="K20" s="19"/>
      <c r="L20" s="21"/>
      <c r="M20" s="88">
        <f t="shared" si="11"/>
        <v>72</v>
      </c>
      <c r="N20" s="80">
        <f t="shared" si="2"/>
        <v>0.625</v>
      </c>
      <c r="O20" s="19"/>
      <c r="P20" s="21"/>
      <c r="Q20" s="88">
        <f t="shared" si="12"/>
        <v>72</v>
      </c>
      <c r="R20" s="80">
        <f t="shared" si="3"/>
        <v>0.625</v>
      </c>
      <c r="S20" s="27"/>
      <c r="T20" s="23"/>
      <c r="U20" s="88">
        <f t="shared" si="13"/>
        <v>72</v>
      </c>
      <c r="V20" s="80">
        <f t="shared" si="4"/>
        <v>0.625</v>
      </c>
      <c r="W20" s="19"/>
      <c r="X20" s="21"/>
      <c r="Y20" s="88">
        <f t="shared" si="14"/>
        <v>72</v>
      </c>
      <c r="Z20" s="80">
        <f t="shared" si="5"/>
        <v>0.625</v>
      </c>
      <c r="AA20" s="19"/>
      <c r="AB20" s="21"/>
      <c r="AC20" s="88">
        <f t="shared" si="15"/>
        <v>72</v>
      </c>
      <c r="AD20" s="80">
        <f t="shared" si="6"/>
        <v>0.625</v>
      </c>
      <c r="AE20" s="19"/>
      <c r="AF20" s="21"/>
      <c r="AG20" s="88">
        <f t="shared" si="16"/>
        <v>72</v>
      </c>
      <c r="AH20" s="80">
        <f t="shared" si="7"/>
        <v>0.625</v>
      </c>
      <c r="AI20" s="23"/>
      <c r="AJ20" s="20"/>
      <c r="AK20" s="88">
        <f t="shared" si="17"/>
        <v>72</v>
      </c>
      <c r="AL20" s="80">
        <f t="shared" si="8"/>
        <v>0.625</v>
      </c>
      <c r="AM20" s="19"/>
      <c r="AN20" s="21"/>
      <c r="AO20" s="86">
        <f t="shared" si="18"/>
        <v>72</v>
      </c>
    </row>
    <row r="21" spans="1:41">
      <c r="A21" s="90" t="s">
        <v>12</v>
      </c>
      <c r="B21" s="84">
        <v>0.64583333333333304</v>
      </c>
      <c r="C21" s="25"/>
      <c r="D21" s="26"/>
      <c r="E21" s="85">
        <f t="shared" si="9"/>
        <v>72</v>
      </c>
      <c r="F21" s="84">
        <f t="shared" si="0"/>
        <v>0.64583333333333304</v>
      </c>
      <c r="G21" s="25"/>
      <c r="H21" s="26"/>
      <c r="I21" s="85">
        <f t="shared" si="10"/>
        <v>72</v>
      </c>
      <c r="J21" s="84">
        <f t="shared" si="1"/>
        <v>0.64583333333333304</v>
      </c>
      <c r="K21" s="25"/>
      <c r="L21" s="26"/>
      <c r="M21" s="85">
        <f t="shared" si="11"/>
        <v>72</v>
      </c>
      <c r="N21" s="84">
        <f t="shared" si="2"/>
        <v>0.64583333333333304</v>
      </c>
      <c r="O21" s="25"/>
      <c r="P21" s="26"/>
      <c r="Q21" s="85">
        <f t="shared" si="12"/>
        <v>72</v>
      </c>
      <c r="R21" s="84">
        <f t="shared" si="3"/>
        <v>0.64583333333333304</v>
      </c>
      <c r="S21" s="28"/>
      <c r="T21" s="25"/>
      <c r="U21" s="85">
        <f t="shared" si="13"/>
        <v>72</v>
      </c>
      <c r="V21" s="84">
        <f t="shared" si="4"/>
        <v>0.64583333333333304</v>
      </c>
      <c r="W21" s="25"/>
      <c r="X21" s="26"/>
      <c r="Y21" s="85">
        <f t="shared" si="14"/>
        <v>72</v>
      </c>
      <c r="Z21" s="84">
        <f t="shared" si="5"/>
        <v>0.64583333333333304</v>
      </c>
      <c r="AA21" s="25"/>
      <c r="AB21" s="26"/>
      <c r="AC21" s="85">
        <f t="shared" si="15"/>
        <v>72</v>
      </c>
      <c r="AD21" s="84">
        <f t="shared" si="6"/>
        <v>0.64583333333333304</v>
      </c>
      <c r="AE21" s="25"/>
      <c r="AF21" s="26"/>
      <c r="AG21" s="85">
        <f t="shared" si="16"/>
        <v>72</v>
      </c>
      <c r="AH21" s="84">
        <f t="shared" si="7"/>
        <v>0.64583333333333304</v>
      </c>
      <c r="AI21" s="25"/>
      <c r="AJ21" s="26"/>
      <c r="AK21" s="85">
        <f t="shared" si="17"/>
        <v>72</v>
      </c>
      <c r="AL21" s="84">
        <f t="shared" si="8"/>
        <v>0.64583333333333304</v>
      </c>
      <c r="AM21" s="25"/>
      <c r="AN21" s="26"/>
      <c r="AO21" s="93">
        <f t="shared" si="18"/>
        <v>72</v>
      </c>
    </row>
    <row r="22" spans="1:41">
      <c r="A22" s="83"/>
      <c r="B22" s="80">
        <v>0.66666666666666596</v>
      </c>
      <c r="C22" s="19"/>
      <c r="D22" s="21"/>
      <c r="E22" s="88">
        <f t="shared" si="9"/>
        <v>72</v>
      </c>
      <c r="F22" s="80">
        <f t="shared" si="0"/>
        <v>0.66666666666666596</v>
      </c>
      <c r="G22" s="19"/>
      <c r="H22" s="21"/>
      <c r="I22" s="88">
        <f t="shared" si="10"/>
        <v>72</v>
      </c>
      <c r="J22" s="80">
        <f t="shared" si="1"/>
        <v>0.66666666666666596</v>
      </c>
      <c r="K22" s="19"/>
      <c r="L22" s="21"/>
      <c r="M22" s="88">
        <f t="shared" si="11"/>
        <v>72</v>
      </c>
      <c r="N22" s="80">
        <f t="shared" si="2"/>
        <v>0.66666666666666596</v>
      </c>
      <c r="O22" s="19"/>
      <c r="P22" s="21"/>
      <c r="Q22" s="88">
        <f t="shared" si="12"/>
        <v>72</v>
      </c>
      <c r="R22" s="80">
        <f t="shared" si="3"/>
        <v>0.66666666666666596</v>
      </c>
      <c r="S22" s="22"/>
      <c r="T22" s="19"/>
      <c r="U22" s="88">
        <f t="shared" si="13"/>
        <v>72</v>
      </c>
      <c r="V22" s="80">
        <f t="shared" si="4"/>
        <v>0.66666666666666596</v>
      </c>
      <c r="W22" s="19"/>
      <c r="X22" s="21"/>
      <c r="Y22" s="88">
        <f t="shared" si="14"/>
        <v>72</v>
      </c>
      <c r="Z22" s="80">
        <f t="shared" si="5"/>
        <v>0.66666666666666596</v>
      </c>
      <c r="AA22" s="19"/>
      <c r="AB22" s="21"/>
      <c r="AC22" s="88">
        <f t="shared" si="15"/>
        <v>72</v>
      </c>
      <c r="AD22" s="80">
        <f t="shared" si="6"/>
        <v>0.66666666666666596</v>
      </c>
      <c r="AE22" s="19"/>
      <c r="AF22" s="21"/>
      <c r="AG22" s="88">
        <f t="shared" si="16"/>
        <v>72</v>
      </c>
      <c r="AH22" s="80">
        <f t="shared" si="7"/>
        <v>0.66666666666666596</v>
      </c>
      <c r="AI22" s="19"/>
      <c r="AJ22" s="21"/>
      <c r="AK22" s="88">
        <f t="shared" si="17"/>
        <v>72</v>
      </c>
      <c r="AL22" s="80">
        <f t="shared" si="8"/>
        <v>0.66666666666666596</v>
      </c>
      <c r="AM22" s="19"/>
      <c r="AN22" s="21"/>
      <c r="AO22" s="89">
        <f t="shared" si="18"/>
        <v>72</v>
      </c>
    </row>
    <row r="23" spans="1:41">
      <c r="A23" s="87"/>
      <c r="B23" s="84">
        <v>0.6875</v>
      </c>
      <c r="C23" s="10"/>
      <c r="D23" s="15"/>
      <c r="E23" s="85">
        <f t="shared" si="9"/>
        <v>72</v>
      </c>
      <c r="F23" s="84">
        <f t="shared" si="0"/>
        <v>0.6875</v>
      </c>
      <c r="G23" s="10"/>
      <c r="H23" s="15"/>
      <c r="I23" s="85">
        <f t="shared" si="10"/>
        <v>72</v>
      </c>
      <c r="J23" s="84">
        <f t="shared" si="1"/>
        <v>0.6875</v>
      </c>
      <c r="K23" s="10"/>
      <c r="L23" s="15"/>
      <c r="M23" s="85">
        <f t="shared" si="11"/>
        <v>72</v>
      </c>
      <c r="N23" s="84">
        <f t="shared" si="2"/>
        <v>0.6875</v>
      </c>
      <c r="O23" s="10"/>
      <c r="P23" s="15"/>
      <c r="Q23" s="85">
        <f t="shared" si="12"/>
        <v>72</v>
      </c>
      <c r="R23" s="84">
        <f t="shared" si="3"/>
        <v>0.6875</v>
      </c>
      <c r="S23" s="24"/>
      <c r="T23" s="10"/>
      <c r="U23" s="85">
        <f t="shared" si="13"/>
        <v>72</v>
      </c>
      <c r="V23" s="84">
        <f t="shared" si="4"/>
        <v>0.6875</v>
      </c>
      <c r="W23" s="10"/>
      <c r="X23" s="15"/>
      <c r="Y23" s="85">
        <f t="shared" si="14"/>
        <v>72</v>
      </c>
      <c r="Z23" s="84">
        <f t="shared" si="5"/>
        <v>0.6875</v>
      </c>
      <c r="AA23" s="10"/>
      <c r="AB23" s="15"/>
      <c r="AC23" s="85">
        <f t="shared" si="15"/>
        <v>72</v>
      </c>
      <c r="AD23" s="84">
        <f t="shared" si="6"/>
        <v>0.6875</v>
      </c>
      <c r="AE23" s="10"/>
      <c r="AF23" s="15"/>
      <c r="AG23" s="85">
        <f t="shared" si="16"/>
        <v>72</v>
      </c>
      <c r="AH23" s="84">
        <f t="shared" si="7"/>
        <v>0.6875</v>
      </c>
      <c r="AI23" s="10"/>
      <c r="AJ23" s="15"/>
      <c r="AK23" s="85">
        <f t="shared" si="17"/>
        <v>72</v>
      </c>
      <c r="AL23" s="84">
        <f t="shared" si="8"/>
        <v>0.6875</v>
      </c>
      <c r="AM23" s="10"/>
      <c r="AN23" s="15"/>
      <c r="AO23" s="86">
        <f t="shared" si="18"/>
        <v>72</v>
      </c>
    </row>
    <row r="24" spans="1:41">
      <c r="A24" s="87"/>
      <c r="B24" s="80">
        <v>0.70833333333333304</v>
      </c>
      <c r="C24" s="19"/>
      <c r="D24" s="21"/>
      <c r="E24" s="88">
        <f t="shared" si="9"/>
        <v>72</v>
      </c>
      <c r="F24" s="80">
        <f t="shared" si="0"/>
        <v>0.70833333333333304</v>
      </c>
      <c r="G24" s="19"/>
      <c r="H24" s="21"/>
      <c r="I24" s="88">
        <f t="shared" si="10"/>
        <v>72</v>
      </c>
      <c r="J24" s="80">
        <f t="shared" si="1"/>
        <v>0.70833333333333304</v>
      </c>
      <c r="K24" s="19"/>
      <c r="L24" s="21"/>
      <c r="M24" s="88">
        <f t="shared" si="11"/>
        <v>72</v>
      </c>
      <c r="N24" s="80">
        <f t="shared" si="2"/>
        <v>0.70833333333333304</v>
      </c>
      <c r="O24" s="19"/>
      <c r="P24" s="21"/>
      <c r="Q24" s="88">
        <f t="shared" si="12"/>
        <v>72</v>
      </c>
      <c r="R24" s="80">
        <f t="shared" si="3"/>
        <v>0.70833333333333304</v>
      </c>
      <c r="S24" s="22"/>
      <c r="T24" s="19"/>
      <c r="U24" s="88">
        <f t="shared" si="13"/>
        <v>72</v>
      </c>
      <c r="V24" s="80">
        <f t="shared" si="4"/>
        <v>0.70833333333333304</v>
      </c>
      <c r="W24" s="19"/>
      <c r="X24" s="21"/>
      <c r="Y24" s="88">
        <f t="shared" si="14"/>
        <v>72</v>
      </c>
      <c r="Z24" s="80">
        <f t="shared" si="5"/>
        <v>0.70833333333333304</v>
      </c>
      <c r="AA24" s="19"/>
      <c r="AB24" s="21"/>
      <c r="AC24" s="88">
        <f t="shared" si="15"/>
        <v>72</v>
      </c>
      <c r="AD24" s="80">
        <f t="shared" si="6"/>
        <v>0.70833333333333304</v>
      </c>
      <c r="AE24" s="19"/>
      <c r="AF24" s="21"/>
      <c r="AG24" s="88">
        <f t="shared" si="16"/>
        <v>72</v>
      </c>
      <c r="AH24" s="80">
        <f t="shared" si="7"/>
        <v>0.70833333333333304</v>
      </c>
      <c r="AI24" s="19"/>
      <c r="AJ24" s="21"/>
      <c r="AK24" s="88">
        <f t="shared" si="17"/>
        <v>72</v>
      </c>
      <c r="AL24" s="80">
        <f t="shared" si="8"/>
        <v>0.70833333333333304</v>
      </c>
      <c r="AM24" s="19"/>
      <c r="AN24" s="21"/>
      <c r="AO24" s="89">
        <f t="shared" si="18"/>
        <v>72</v>
      </c>
    </row>
    <row r="25" spans="1:41">
      <c r="A25" s="87"/>
      <c r="B25" s="84">
        <v>0.72916666666666596</v>
      </c>
      <c r="C25" s="10"/>
      <c r="D25" s="15"/>
      <c r="E25" s="85">
        <f t="shared" si="9"/>
        <v>72</v>
      </c>
      <c r="F25" s="84">
        <f t="shared" si="0"/>
        <v>0.72916666666666596</v>
      </c>
      <c r="G25" s="10"/>
      <c r="H25" s="15"/>
      <c r="I25" s="85">
        <f t="shared" si="10"/>
        <v>72</v>
      </c>
      <c r="J25" s="84">
        <f t="shared" si="1"/>
        <v>0.72916666666666596</v>
      </c>
      <c r="K25" s="10"/>
      <c r="L25" s="15"/>
      <c r="M25" s="85">
        <f t="shared" si="11"/>
        <v>72</v>
      </c>
      <c r="N25" s="84">
        <f t="shared" si="2"/>
        <v>0.72916666666666596</v>
      </c>
      <c r="O25" s="10"/>
      <c r="P25" s="15"/>
      <c r="Q25" s="85">
        <f t="shared" si="12"/>
        <v>72</v>
      </c>
      <c r="R25" s="84">
        <f t="shared" si="3"/>
        <v>0.72916666666666596</v>
      </c>
      <c r="S25" s="24"/>
      <c r="T25" s="10"/>
      <c r="U25" s="85">
        <f t="shared" si="13"/>
        <v>72</v>
      </c>
      <c r="V25" s="84">
        <f t="shared" si="4"/>
        <v>0.72916666666666596</v>
      </c>
      <c r="W25" s="10"/>
      <c r="X25" s="15"/>
      <c r="Y25" s="85">
        <f t="shared" si="14"/>
        <v>72</v>
      </c>
      <c r="Z25" s="84">
        <f t="shared" si="5"/>
        <v>0.72916666666666596</v>
      </c>
      <c r="AA25" s="10"/>
      <c r="AB25" s="15"/>
      <c r="AC25" s="85">
        <f t="shared" si="15"/>
        <v>72</v>
      </c>
      <c r="AD25" s="84">
        <f t="shared" si="6"/>
        <v>0.72916666666666596</v>
      </c>
      <c r="AE25" s="10"/>
      <c r="AF25" s="15"/>
      <c r="AG25" s="85">
        <f t="shared" si="16"/>
        <v>72</v>
      </c>
      <c r="AH25" s="84">
        <f t="shared" si="7"/>
        <v>0.72916666666666596</v>
      </c>
      <c r="AI25" s="10"/>
      <c r="AJ25" s="15"/>
      <c r="AK25" s="85">
        <f t="shared" si="17"/>
        <v>72</v>
      </c>
      <c r="AL25" s="84">
        <f t="shared" si="8"/>
        <v>0.72916666666666596</v>
      </c>
      <c r="AM25" s="10"/>
      <c r="AN25" s="15"/>
      <c r="AO25" s="86">
        <f t="shared" si="18"/>
        <v>72</v>
      </c>
    </row>
    <row r="26" spans="1:41">
      <c r="A26" s="87"/>
      <c r="B26" s="80">
        <v>0.75</v>
      </c>
      <c r="C26" s="19"/>
      <c r="D26" s="21"/>
      <c r="E26" s="88">
        <f t="shared" si="9"/>
        <v>72</v>
      </c>
      <c r="F26" s="80">
        <f t="shared" si="0"/>
        <v>0.75</v>
      </c>
      <c r="G26" s="19"/>
      <c r="H26" s="21"/>
      <c r="I26" s="88">
        <f t="shared" si="10"/>
        <v>72</v>
      </c>
      <c r="J26" s="80">
        <f t="shared" si="1"/>
        <v>0.75</v>
      </c>
      <c r="K26" s="19"/>
      <c r="L26" s="21"/>
      <c r="M26" s="88">
        <f t="shared" si="11"/>
        <v>72</v>
      </c>
      <c r="N26" s="80">
        <f t="shared" si="2"/>
        <v>0.75</v>
      </c>
      <c r="O26" s="19"/>
      <c r="P26" s="21"/>
      <c r="Q26" s="88">
        <f t="shared" si="12"/>
        <v>72</v>
      </c>
      <c r="R26" s="80">
        <f t="shared" si="3"/>
        <v>0.75</v>
      </c>
      <c r="S26" s="22"/>
      <c r="T26" s="19"/>
      <c r="U26" s="88">
        <f t="shared" si="13"/>
        <v>72</v>
      </c>
      <c r="V26" s="80">
        <f t="shared" si="4"/>
        <v>0.75</v>
      </c>
      <c r="W26" s="19"/>
      <c r="X26" s="21"/>
      <c r="Y26" s="88">
        <f t="shared" si="14"/>
        <v>72</v>
      </c>
      <c r="Z26" s="80">
        <f t="shared" si="5"/>
        <v>0.75</v>
      </c>
      <c r="AA26" s="19"/>
      <c r="AB26" s="21"/>
      <c r="AC26" s="88">
        <f t="shared" si="15"/>
        <v>72</v>
      </c>
      <c r="AD26" s="80">
        <f t="shared" si="6"/>
        <v>0.75</v>
      </c>
      <c r="AE26" s="19"/>
      <c r="AF26" s="21"/>
      <c r="AG26" s="88">
        <f t="shared" si="16"/>
        <v>72</v>
      </c>
      <c r="AH26" s="80">
        <f t="shared" si="7"/>
        <v>0.75</v>
      </c>
      <c r="AI26" s="19"/>
      <c r="AJ26" s="21"/>
      <c r="AK26" s="88">
        <f t="shared" si="17"/>
        <v>72</v>
      </c>
      <c r="AL26" s="80">
        <f t="shared" si="8"/>
        <v>0.75</v>
      </c>
      <c r="AM26" s="19"/>
      <c r="AN26" s="21"/>
      <c r="AO26" s="89">
        <f t="shared" si="18"/>
        <v>72</v>
      </c>
    </row>
    <row r="27" spans="1:41">
      <c r="A27" s="87"/>
      <c r="B27" s="84">
        <v>0.77083333333333304</v>
      </c>
      <c r="C27" s="10"/>
      <c r="D27" s="15"/>
      <c r="E27" s="85">
        <f t="shared" si="9"/>
        <v>72</v>
      </c>
      <c r="F27" s="84">
        <f t="shared" si="0"/>
        <v>0.77083333333333304</v>
      </c>
      <c r="G27" s="10"/>
      <c r="H27" s="15"/>
      <c r="I27" s="85">
        <f t="shared" si="10"/>
        <v>72</v>
      </c>
      <c r="J27" s="84">
        <f t="shared" si="1"/>
        <v>0.77083333333333304</v>
      </c>
      <c r="K27" s="10"/>
      <c r="L27" s="15"/>
      <c r="M27" s="85">
        <f t="shared" si="11"/>
        <v>72</v>
      </c>
      <c r="N27" s="84">
        <f t="shared" si="2"/>
        <v>0.77083333333333304</v>
      </c>
      <c r="O27" s="10"/>
      <c r="P27" s="15"/>
      <c r="Q27" s="85">
        <f t="shared" si="12"/>
        <v>72</v>
      </c>
      <c r="R27" s="84">
        <f t="shared" si="3"/>
        <v>0.77083333333333304</v>
      </c>
      <c r="S27" s="24"/>
      <c r="T27" s="10"/>
      <c r="U27" s="85">
        <f t="shared" si="13"/>
        <v>72</v>
      </c>
      <c r="V27" s="84">
        <f t="shared" si="4"/>
        <v>0.77083333333333304</v>
      </c>
      <c r="W27" s="10"/>
      <c r="X27" s="15"/>
      <c r="Y27" s="85">
        <f t="shared" si="14"/>
        <v>72</v>
      </c>
      <c r="Z27" s="84">
        <f t="shared" si="5"/>
        <v>0.77083333333333304</v>
      </c>
      <c r="AA27" s="10"/>
      <c r="AB27" s="15"/>
      <c r="AC27" s="85">
        <f t="shared" si="15"/>
        <v>72</v>
      </c>
      <c r="AD27" s="84">
        <f t="shared" si="6"/>
        <v>0.77083333333333304</v>
      </c>
      <c r="AE27" s="10"/>
      <c r="AF27" s="15"/>
      <c r="AG27" s="85">
        <f t="shared" si="16"/>
        <v>72</v>
      </c>
      <c r="AH27" s="84">
        <f t="shared" si="7"/>
        <v>0.77083333333333304</v>
      </c>
      <c r="AI27" s="10"/>
      <c r="AJ27" s="15"/>
      <c r="AK27" s="85">
        <f t="shared" si="17"/>
        <v>72</v>
      </c>
      <c r="AL27" s="84">
        <f t="shared" si="8"/>
        <v>0.77083333333333304</v>
      </c>
      <c r="AM27" s="10"/>
      <c r="AN27" s="15"/>
      <c r="AO27" s="86">
        <f t="shared" si="18"/>
        <v>72</v>
      </c>
    </row>
    <row r="28" spans="1:41">
      <c r="A28" s="87"/>
      <c r="B28" s="80">
        <v>0.79166666666666596</v>
      </c>
      <c r="C28" s="19"/>
      <c r="D28" s="21"/>
      <c r="E28" s="88">
        <f t="shared" si="9"/>
        <v>72</v>
      </c>
      <c r="F28" s="80">
        <f t="shared" si="0"/>
        <v>0.79166666666666596</v>
      </c>
      <c r="G28" s="19"/>
      <c r="H28" s="21"/>
      <c r="I28" s="88">
        <f t="shared" si="10"/>
        <v>72</v>
      </c>
      <c r="J28" s="80">
        <f t="shared" si="1"/>
        <v>0.79166666666666596</v>
      </c>
      <c r="K28" s="19"/>
      <c r="L28" s="21"/>
      <c r="M28" s="88">
        <f t="shared" si="11"/>
        <v>72</v>
      </c>
      <c r="N28" s="80">
        <f t="shared" si="2"/>
        <v>0.79166666666666596</v>
      </c>
      <c r="O28" s="19"/>
      <c r="P28" s="21"/>
      <c r="Q28" s="88">
        <f t="shared" si="12"/>
        <v>72</v>
      </c>
      <c r="R28" s="80">
        <f t="shared" si="3"/>
        <v>0.79166666666666596</v>
      </c>
      <c r="S28" s="22"/>
      <c r="T28" s="19"/>
      <c r="U28" s="88">
        <f t="shared" si="13"/>
        <v>72</v>
      </c>
      <c r="V28" s="80">
        <f t="shared" si="4"/>
        <v>0.79166666666666596</v>
      </c>
      <c r="W28" s="19"/>
      <c r="X28" s="21"/>
      <c r="Y28" s="88">
        <f t="shared" si="14"/>
        <v>72</v>
      </c>
      <c r="Z28" s="80">
        <f t="shared" si="5"/>
        <v>0.79166666666666596</v>
      </c>
      <c r="AA28" s="19"/>
      <c r="AB28" s="21"/>
      <c r="AC28" s="88">
        <f t="shared" si="15"/>
        <v>72</v>
      </c>
      <c r="AD28" s="80">
        <f t="shared" si="6"/>
        <v>0.79166666666666596</v>
      </c>
      <c r="AE28" s="19"/>
      <c r="AF28" s="21"/>
      <c r="AG28" s="88">
        <f t="shared" si="16"/>
        <v>72</v>
      </c>
      <c r="AH28" s="80">
        <f t="shared" si="7"/>
        <v>0.79166666666666596</v>
      </c>
      <c r="AI28" s="19"/>
      <c r="AJ28" s="21"/>
      <c r="AK28" s="88">
        <f t="shared" si="17"/>
        <v>72</v>
      </c>
      <c r="AL28" s="80">
        <f t="shared" si="8"/>
        <v>0.79166666666666596</v>
      </c>
      <c r="AM28" s="19"/>
      <c r="AN28" s="21"/>
      <c r="AO28" s="89">
        <f t="shared" si="18"/>
        <v>72</v>
      </c>
    </row>
    <row r="29" spans="1:41">
      <c r="A29" s="87"/>
      <c r="B29" s="84">
        <v>0.8125</v>
      </c>
      <c r="C29" s="10"/>
      <c r="D29" s="15"/>
      <c r="E29" s="85">
        <f t="shared" si="9"/>
        <v>72</v>
      </c>
      <c r="F29" s="84">
        <f t="shared" si="0"/>
        <v>0.8125</v>
      </c>
      <c r="G29" s="10"/>
      <c r="H29" s="15"/>
      <c r="I29" s="85">
        <f t="shared" si="10"/>
        <v>72</v>
      </c>
      <c r="J29" s="84">
        <f t="shared" si="1"/>
        <v>0.8125</v>
      </c>
      <c r="K29" s="10"/>
      <c r="L29" s="15"/>
      <c r="M29" s="85">
        <f t="shared" si="11"/>
        <v>72</v>
      </c>
      <c r="N29" s="84">
        <f t="shared" si="2"/>
        <v>0.8125</v>
      </c>
      <c r="O29" s="10"/>
      <c r="P29" s="15"/>
      <c r="Q29" s="85">
        <f t="shared" si="12"/>
        <v>72</v>
      </c>
      <c r="R29" s="84">
        <f t="shared" si="3"/>
        <v>0.8125</v>
      </c>
      <c r="S29" s="24"/>
      <c r="T29" s="10"/>
      <c r="U29" s="85">
        <f t="shared" si="13"/>
        <v>72</v>
      </c>
      <c r="V29" s="84">
        <f t="shared" si="4"/>
        <v>0.8125</v>
      </c>
      <c r="W29" s="10"/>
      <c r="X29" s="15"/>
      <c r="Y29" s="85">
        <f t="shared" si="14"/>
        <v>72</v>
      </c>
      <c r="Z29" s="84">
        <f t="shared" si="5"/>
        <v>0.8125</v>
      </c>
      <c r="AA29" s="10"/>
      <c r="AB29" s="15"/>
      <c r="AC29" s="85">
        <f t="shared" si="15"/>
        <v>72</v>
      </c>
      <c r="AD29" s="84">
        <f t="shared" si="6"/>
        <v>0.8125</v>
      </c>
      <c r="AE29" s="10"/>
      <c r="AF29" s="15"/>
      <c r="AG29" s="85">
        <f t="shared" si="16"/>
        <v>72</v>
      </c>
      <c r="AH29" s="84">
        <f t="shared" si="7"/>
        <v>0.8125</v>
      </c>
      <c r="AI29" s="10"/>
      <c r="AJ29" s="15"/>
      <c r="AK29" s="85">
        <f t="shared" si="17"/>
        <v>72</v>
      </c>
      <c r="AL29" s="84">
        <f t="shared" si="8"/>
        <v>0.8125</v>
      </c>
      <c r="AM29" s="10"/>
      <c r="AN29" s="15"/>
      <c r="AO29" s="86">
        <f t="shared" si="18"/>
        <v>72</v>
      </c>
    </row>
    <row r="30" spans="1:41">
      <c r="A30" s="87"/>
      <c r="B30" s="80">
        <v>0.83333333333333304</v>
      </c>
      <c r="C30" s="23"/>
      <c r="D30" s="20"/>
      <c r="E30" s="88">
        <f t="shared" si="9"/>
        <v>72</v>
      </c>
      <c r="F30" s="80">
        <f t="shared" si="0"/>
        <v>0.83333333333333304</v>
      </c>
      <c r="G30" s="23"/>
      <c r="H30" s="20"/>
      <c r="I30" s="88">
        <f t="shared" si="10"/>
        <v>72</v>
      </c>
      <c r="J30" s="80">
        <f t="shared" si="1"/>
        <v>0.83333333333333304</v>
      </c>
      <c r="K30" s="23"/>
      <c r="L30" s="20"/>
      <c r="M30" s="88">
        <f t="shared" si="11"/>
        <v>72</v>
      </c>
      <c r="N30" s="80">
        <f t="shared" si="2"/>
        <v>0.83333333333333304</v>
      </c>
      <c r="O30" s="23"/>
      <c r="P30" s="20"/>
      <c r="Q30" s="88">
        <f t="shared" si="12"/>
        <v>72</v>
      </c>
      <c r="R30" s="80">
        <f t="shared" si="3"/>
        <v>0.83333333333333304</v>
      </c>
      <c r="S30" s="27"/>
      <c r="T30" s="23"/>
      <c r="U30" s="88">
        <f t="shared" si="13"/>
        <v>72</v>
      </c>
      <c r="V30" s="80">
        <f t="shared" si="4"/>
        <v>0.83333333333333304</v>
      </c>
      <c r="W30" s="23"/>
      <c r="X30" s="20"/>
      <c r="Y30" s="88">
        <f t="shared" si="14"/>
        <v>72</v>
      </c>
      <c r="Z30" s="80">
        <f t="shared" si="5"/>
        <v>0.83333333333333304</v>
      </c>
      <c r="AA30" s="23"/>
      <c r="AB30" s="20"/>
      <c r="AC30" s="88">
        <f t="shared" si="15"/>
        <v>72</v>
      </c>
      <c r="AD30" s="80">
        <f t="shared" si="6"/>
        <v>0.83333333333333304</v>
      </c>
      <c r="AE30" s="23"/>
      <c r="AF30" s="20"/>
      <c r="AG30" s="88">
        <f t="shared" si="16"/>
        <v>72</v>
      </c>
      <c r="AH30" s="80">
        <f t="shared" si="7"/>
        <v>0.83333333333333304</v>
      </c>
      <c r="AI30" s="23"/>
      <c r="AJ30" s="20"/>
      <c r="AK30" s="88">
        <f t="shared" si="17"/>
        <v>72</v>
      </c>
      <c r="AL30" s="80">
        <f t="shared" si="8"/>
        <v>0.83333333333333304</v>
      </c>
      <c r="AM30" s="23"/>
      <c r="AN30" s="20"/>
      <c r="AO30" s="89">
        <f t="shared" si="18"/>
        <v>72</v>
      </c>
    </row>
    <row r="31" spans="1:41">
      <c r="A31" s="87"/>
      <c r="B31" s="84">
        <v>0.85416666666666596</v>
      </c>
      <c r="C31" s="25"/>
      <c r="D31" s="26"/>
      <c r="E31" s="85">
        <f>E30</f>
        <v>72</v>
      </c>
      <c r="F31" s="84">
        <f t="shared" si="0"/>
        <v>0.85416666666666596</v>
      </c>
      <c r="G31" s="25"/>
      <c r="H31" s="26"/>
      <c r="I31" s="85">
        <f t="shared" si="10"/>
        <v>72</v>
      </c>
      <c r="J31" s="84">
        <f t="shared" si="1"/>
        <v>0.85416666666666596</v>
      </c>
      <c r="K31" s="25"/>
      <c r="L31" s="26"/>
      <c r="M31" s="85">
        <f t="shared" si="11"/>
        <v>72</v>
      </c>
      <c r="N31" s="84">
        <f t="shared" si="2"/>
        <v>0.85416666666666596</v>
      </c>
      <c r="O31" s="25"/>
      <c r="P31" s="26"/>
      <c r="Q31" s="85">
        <f t="shared" si="12"/>
        <v>72</v>
      </c>
      <c r="R31" s="84">
        <f t="shared" si="3"/>
        <v>0.85416666666666596</v>
      </c>
      <c r="S31" s="28"/>
      <c r="T31" s="25"/>
      <c r="U31" s="85">
        <f t="shared" si="13"/>
        <v>72</v>
      </c>
      <c r="V31" s="84">
        <f t="shared" si="4"/>
        <v>0.85416666666666596</v>
      </c>
      <c r="W31" s="25"/>
      <c r="X31" s="26"/>
      <c r="Y31" s="85">
        <f t="shared" si="14"/>
        <v>72</v>
      </c>
      <c r="Z31" s="84">
        <f t="shared" si="5"/>
        <v>0.85416666666666596</v>
      </c>
      <c r="AA31" s="25"/>
      <c r="AB31" s="26"/>
      <c r="AC31" s="85">
        <f t="shared" si="15"/>
        <v>72</v>
      </c>
      <c r="AD31" s="84">
        <f t="shared" si="6"/>
        <v>0.85416666666666596</v>
      </c>
      <c r="AE31" s="25"/>
      <c r="AF31" s="26"/>
      <c r="AG31" s="85">
        <f t="shared" si="16"/>
        <v>72</v>
      </c>
      <c r="AH31" s="84">
        <f t="shared" si="7"/>
        <v>0.85416666666666596</v>
      </c>
      <c r="AI31" s="25"/>
      <c r="AJ31" s="26"/>
      <c r="AK31" s="85">
        <f t="shared" si="17"/>
        <v>72</v>
      </c>
      <c r="AL31" s="84">
        <f t="shared" si="8"/>
        <v>0.85416666666666596</v>
      </c>
      <c r="AM31" s="25"/>
      <c r="AN31" s="26"/>
      <c r="AO31" s="86">
        <f t="shared" si="18"/>
        <v>72</v>
      </c>
    </row>
    <row r="32" spans="1:41">
      <c r="A32" s="87"/>
      <c r="B32" s="80">
        <v>0.875</v>
      </c>
      <c r="C32" s="23"/>
      <c r="D32" s="20"/>
      <c r="E32" s="88">
        <f t="shared" si="9"/>
        <v>72</v>
      </c>
      <c r="F32" s="80">
        <f t="shared" si="0"/>
        <v>0.875</v>
      </c>
      <c r="G32" s="23"/>
      <c r="H32" s="20"/>
      <c r="I32" s="88">
        <f t="shared" si="10"/>
        <v>72</v>
      </c>
      <c r="J32" s="80">
        <f t="shared" si="1"/>
        <v>0.875</v>
      </c>
      <c r="K32" s="23"/>
      <c r="L32" s="20"/>
      <c r="M32" s="88">
        <f t="shared" si="11"/>
        <v>72</v>
      </c>
      <c r="N32" s="80">
        <f t="shared" si="2"/>
        <v>0.875</v>
      </c>
      <c r="O32" s="23"/>
      <c r="P32" s="20"/>
      <c r="Q32" s="88">
        <f t="shared" si="12"/>
        <v>72</v>
      </c>
      <c r="R32" s="80">
        <f t="shared" si="3"/>
        <v>0.875</v>
      </c>
      <c r="S32" s="27"/>
      <c r="T32" s="23"/>
      <c r="U32" s="88">
        <f t="shared" si="13"/>
        <v>72</v>
      </c>
      <c r="V32" s="80">
        <f t="shared" si="4"/>
        <v>0.875</v>
      </c>
      <c r="W32" s="23"/>
      <c r="X32" s="20"/>
      <c r="Y32" s="88">
        <f t="shared" si="14"/>
        <v>72</v>
      </c>
      <c r="Z32" s="80">
        <f t="shared" si="5"/>
        <v>0.875</v>
      </c>
      <c r="AA32" s="23"/>
      <c r="AB32" s="20"/>
      <c r="AC32" s="88">
        <f t="shared" si="15"/>
        <v>72</v>
      </c>
      <c r="AD32" s="80">
        <f t="shared" si="6"/>
        <v>0.875</v>
      </c>
      <c r="AE32" s="23"/>
      <c r="AF32" s="20"/>
      <c r="AG32" s="88">
        <f t="shared" si="16"/>
        <v>72</v>
      </c>
      <c r="AH32" s="80">
        <f t="shared" si="7"/>
        <v>0.875</v>
      </c>
      <c r="AI32" s="23"/>
      <c r="AJ32" s="20"/>
      <c r="AK32" s="88">
        <f t="shared" si="17"/>
        <v>72</v>
      </c>
      <c r="AL32" s="80">
        <f t="shared" si="8"/>
        <v>0.875</v>
      </c>
      <c r="AM32" s="23"/>
      <c r="AN32" s="20"/>
      <c r="AO32" s="89">
        <f t="shared" si="18"/>
        <v>72</v>
      </c>
    </row>
    <row r="33" spans="1:41">
      <c r="A33" s="87"/>
      <c r="B33" s="84">
        <v>0.89583333333333304</v>
      </c>
      <c r="C33" s="10"/>
      <c r="D33" s="15"/>
      <c r="E33" s="85">
        <f t="shared" si="9"/>
        <v>72</v>
      </c>
      <c r="F33" s="84">
        <f t="shared" si="0"/>
        <v>0.89583333333333304</v>
      </c>
      <c r="G33" s="10"/>
      <c r="H33" s="15"/>
      <c r="I33" s="85">
        <f t="shared" si="10"/>
        <v>72</v>
      </c>
      <c r="J33" s="84">
        <f t="shared" si="1"/>
        <v>0.89583333333333304</v>
      </c>
      <c r="K33" s="10"/>
      <c r="L33" s="15"/>
      <c r="M33" s="85">
        <f t="shared" si="11"/>
        <v>72</v>
      </c>
      <c r="N33" s="84">
        <f t="shared" si="2"/>
        <v>0.89583333333333304</v>
      </c>
      <c r="O33" s="10"/>
      <c r="P33" s="15"/>
      <c r="Q33" s="85">
        <f t="shared" si="12"/>
        <v>72</v>
      </c>
      <c r="R33" s="84">
        <f t="shared" si="3"/>
        <v>0.89583333333333304</v>
      </c>
      <c r="S33" s="24"/>
      <c r="T33" s="10"/>
      <c r="U33" s="85">
        <f t="shared" si="13"/>
        <v>72</v>
      </c>
      <c r="V33" s="84">
        <f t="shared" si="4"/>
        <v>0.89583333333333304</v>
      </c>
      <c r="W33" s="10"/>
      <c r="X33" s="15"/>
      <c r="Y33" s="85">
        <f t="shared" si="14"/>
        <v>72</v>
      </c>
      <c r="Z33" s="84">
        <f t="shared" si="5"/>
        <v>0.89583333333333304</v>
      </c>
      <c r="AA33" s="25"/>
      <c r="AB33" s="26"/>
      <c r="AC33" s="85">
        <f t="shared" si="15"/>
        <v>72</v>
      </c>
      <c r="AD33" s="84">
        <f t="shared" si="6"/>
        <v>0.89583333333333304</v>
      </c>
      <c r="AE33" s="10"/>
      <c r="AF33" s="15"/>
      <c r="AG33" s="85">
        <f t="shared" si="16"/>
        <v>72</v>
      </c>
      <c r="AH33" s="84">
        <f t="shared" si="7"/>
        <v>0.89583333333333304</v>
      </c>
      <c r="AI33" s="10"/>
      <c r="AJ33" s="15"/>
      <c r="AK33" s="85">
        <f t="shared" si="17"/>
        <v>72</v>
      </c>
      <c r="AL33" s="84">
        <f t="shared" si="8"/>
        <v>0.89583333333333304</v>
      </c>
      <c r="AM33" s="10"/>
      <c r="AN33" s="15"/>
      <c r="AO33" s="86">
        <f t="shared" si="18"/>
        <v>72</v>
      </c>
    </row>
    <row r="34" spans="1:41">
      <c r="A34" s="94"/>
      <c r="B34" s="80">
        <v>0.91666666666666596</v>
      </c>
      <c r="C34" s="19"/>
      <c r="D34" s="20"/>
      <c r="E34" s="88">
        <f t="shared" si="9"/>
        <v>72</v>
      </c>
      <c r="F34" s="80">
        <f t="shared" si="0"/>
        <v>0.91666666666666596</v>
      </c>
      <c r="G34" s="19"/>
      <c r="H34" s="21"/>
      <c r="I34" s="88">
        <f t="shared" si="10"/>
        <v>72</v>
      </c>
      <c r="J34" s="80">
        <f t="shared" si="1"/>
        <v>0.91666666666666596</v>
      </c>
      <c r="K34" s="19"/>
      <c r="L34" s="21"/>
      <c r="M34" s="88">
        <f t="shared" si="11"/>
        <v>72</v>
      </c>
      <c r="N34" s="80">
        <f t="shared" si="2"/>
        <v>0.91666666666666596</v>
      </c>
      <c r="O34" s="19"/>
      <c r="P34" s="21"/>
      <c r="Q34" s="88">
        <f t="shared" si="12"/>
        <v>72</v>
      </c>
      <c r="R34" s="80">
        <f t="shared" si="3"/>
        <v>0.91666666666666596</v>
      </c>
      <c r="S34" s="22"/>
      <c r="T34" s="19"/>
      <c r="U34" s="88">
        <f t="shared" si="13"/>
        <v>72</v>
      </c>
      <c r="V34" s="80">
        <f t="shared" si="4"/>
        <v>0.91666666666666596</v>
      </c>
      <c r="W34" s="19"/>
      <c r="X34" s="21"/>
      <c r="Y34" s="88">
        <f t="shared" si="14"/>
        <v>72</v>
      </c>
      <c r="Z34" s="80">
        <f t="shared" si="5"/>
        <v>0.91666666666666596</v>
      </c>
      <c r="AA34" s="23"/>
      <c r="AB34" s="20"/>
      <c r="AC34" s="88">
        <f t="shared" si="15"/>
        <v>72</v>
      </c>
      <c r="AD34" s="80">
        <f t="shared" si="6"/>
        <v>0.91666666666666596</v>
      </c>
      <c r="AE34" s="19"/>
      <c r="AF34" s="21"/>
      <c r="AG34" s="88">
        <f t="shared" si="16"/>
        <v>72</v>
      </c>
      <c r="AH34" s="80">
        <f t="shared" si="7"/>
        <v>0.91666666666666596</v>
      </c>
      <c r="AI34" s="19"/>
      <c r="AJ34" s="20"/>
      <c r="AK34" s="88">
        <f t="shared" si="17"/>
        <v>72</v>
      </c>
      <c r="AL34" s="80">
        <f t="shared" si="8"/>
        <v>0.91666666666666596</v>
      </c>
      <c r="AM34" s="19"/>
      <c r="AN34" s="21"/>
      <c r="AO34" s="89">
        <f t="shared" si="18"/>
        <v>72</v>
      </c>
    </row>
    <row r="35" spans="1:41">
      <c r="A35" s="94" t="s">
        <v>13</v>
      </c>
      <c r="B35" s="84">
        <v>0.937499999999999</v>
      </c>
      <c r="C35" s="10"/>
      <c r="D35" s="15"/>
      <c r="E35" s="85">
        <f t="shared" si="9"/>
        <v>72</v>
      </c>
      <c r="F35" s="84">
        <f t="shared" si="0"/>
        <v>0.937499999999999</v>
      </c>
      <c r="G35" s="10"/>
      <c r="H35" s="15"/>
      <c r="I35" s="85">
        <f t="shared" si="10"/>
        <v>72</v>
      </c>
      <c r="J35" s="84">
        <f t="shared" si="1"/>
        <v>0.937499999999999</v>
      </c>
      <c r="K35" s="10"/>
      <c r="L35" s="15"/>
      <c r="M35" s="85">
        <f t="shared" si="11"/>
        <v>72</v>
      </c>
      <c r="N35" s="84">
        <f t="shared" si="2"/>
        <v>0.937499999999999</v>
      </c>
      <c r="O35" s="10"/>
      <c r="P35" s="15"/>
      <c r="Q35" s="85">
        <f t="shared" si="12"/>
        <v>72</v>
      </c>
      <c r="R35" s="84">
        <f t="shared" si="3"/>
        <v>0.937499999999999</v>
      </c>
      <c r="S35" s="24"/>
      <c r="T35" s="25"/>
      <c r="U35" s="85">
        <f t="shared" si="13"/>
        <v>72</v>
      </c>
      <c r="V35" s="84">
        <f t="shared" si="4"/>
        <v>0.937499999999999</v>
      </c>
      <c r="W35" s="10"/>
      <c r="X35" s="15"/>
      <c r="Y35" s="85">
        <f t="shared" si="14"/>
        <v>72</v>
      </c>
      <c r="Z35" s="84">
        <f t="shared" si="5"/>
        <v>0.937499999999999</v>
      </c>
      <c r="AA35" s="10"/>
      <c r="AB35" s="15"/>
      <c r="AC35" s="85">
        <f t="shared" si="15"/>
        <v>72</v>
      </c>
      <c r="AD35" s="84">
        <f t="shared" si="6"/>
        <v>0.937499999999999</v>
      </c>
      <c r="AE35" s="10"/>
      <c r="AF35" s="15"/>
      <c r="AG35" s="85">
        <f t="shared" si="16"/>
        <v>72</v>
      </c>
      <c r="AH35" s="84">
        <f t="shared" si="7"/>
        <v>0.937499999999999</v>
      </c>
      <c r="AI35" s="10"/>
      <c r="AJ35" s="15"/>
      <c r="AK35" s="85">
        <f t="shared" si="17"/>
        <v>72</v>
      </c>
      <c r="AL35" s="84">
        <f t="shared" si="8"/>
        <v>0.937499999999999</v>
      </c>
      <c r="AM35" s="10"/>
      <c r="AN35" s="15"/>
      <c r="AO35" s="86">
        <f t="shared" si="18"/>
        <v>72</v>
      </c>
    </row>
    <row r="36" spans="1:41">
      <c r="A36" s="87"/>
      <c r="B36" s="80">
        <v>0.95833333333333304</v>
      </c>
      <c r="C36" s="19"/>
      <c r="D36" s="21"/>
      <c r="E36" s="88">
        <f t="shared" si="9"/>
        <v>72</v>
      </c>
      <c r="F36" s="80">
        <f t="shared" si="0"/>
        <v>0.95833333333333304</v>
      </c>
      <c r="G36" s="19"/>
      <c r="H36" s="21"/>
      <c r="I36" s="88">
        <f t="shared" si="10"/>
        <v>72</v>
      </c>
      <c r="J36" s="80">
        <f t="shared" si="1"/>
        <v>0.95833333333333304</v>
      </c>
      <c r="K36" s="19"/>
      <c r="L36" s="21"/>
      <c r="M36" s="88">
        <f t="shared" si="11"/>
        <v>72</v>
      </c>
      <c r="N36" s="80">
        <f t="shared" si="2"/>
        <v>0.95833333333333304</v>
      </c>
      <c r="O36" s="19"/>
      <c r="P36" s="21"/>
      <c r="Q36" s="88">
        <f t="shared" si="12"/>
        <v>72</v>
      </c>
      <c r="R36" s="80">
        <f t="shared" si="3"/>
        <v>0.95833333333333304</v>
      </c>
      <c r="S36" s="22"/>
      <c r="T36" s="19"/>
      <c r="U36" s="88">
        <f t="shared" si="13"/>
        <v>72</v>
      </c>
      <c r="V36" s="80">
        <f t="shared" si="4"/>
        <v>0.95833333333333304</v>
      </c>
      <c r="W36" s="19"/>
      <c r="X36" s="21"/>
      <c r="Y36" s="88">
        <f t="shared" si="14"/>
        <v>72</v>
      </c>
      <c r="Z36" s="80">
        <f t="shared" si="5"/>
        <v>0.95833333333333304</v>
      </c>
      <c r="AA36" s="19"/>
      <c r="AB36" s="21"/>
      <c r="AC36" s="88">
        <f t="shared" si="15"/>
        <v>72</v>
      </c>
      <c r="AD36" s="80">
        <f t="shared" si="6"/>
        <v>0.95833333333333304</v>
      </c>
      <c r="AE36" s="19"/>
      <c r="AF36" s="21"/>
      <c r="AG36" s="88">
        <f t="shared" si="16"/>
        <v>72</v>
      </c>
      <c r="AH36" s="80">
        <f t="shared" si="7"/>
        <v>0.95833333333333304</v>
      </c>
      <c r="AI36" s="19"/>
      <c r="AJ36" s="21"/>
      <c r="AK36" s="88">
        <f t="shared" si="17"/>
        <v>72</v>
      </c>
      <c r="AL36" s="80">
        <f t="shared" si="8"/>
        <v>0.95833333333333304</v>
      </c>
      <c r="AM36" s="19"/>
      <c r="AN36" s="21"/>
      <c r="AO36" s="89">
        <f t="shared" si="18"/>
        <v>72</v>
      </c>
    </row>
    <row r="37" spans="1:41">
      <c r="A37" s="87"/>
      <c r="B37" s="84">
        <v>0.97916666666666596</v>
      </c>
      <c r="C37" s="10"/>
      <c r="D37" s="15"/>
      <c r="E37" s="85">
        <f t="shared" si="9"/>
        <v>72</v>
      </c>
      <c r="F37" s="84">
        <f t="shared" si="0"/>
        <v>0.97916666666666596</v>
      </c>
      <c r="G37" s="10"/>
      <c r="H37" s="15"/>
      <c r="I37" s="85">
        <f t="shared" si="10"/>
        <v>72</v>
      </c>
      <c r="J37" s="84">
        <f t="shared" si="1"/>
        <v>0.97916666666666596</v>
      </c>
      <c r="K37" s="10"/>
      <c r="L37" s="15"/>
      <c r="M37" s="85">
        <f t="shared" si="11"/>
        <v>72</v>
      </c>
      <c r="N37" s="84">
        <f t="shared" si="2"/>
        <v>0.97916666666666596</v>
      </c>
      <c r="O37" s="10"/>
      <c r="P37" s="15"/>
      <c r="Q37" s="85">
        <f t="shared" si="12"/>
        <v>72</v>
      </c>
      <c r="R37" s="84">
        <f t="shared" si="3"/>
        <v>0.97916666666666596</v>
      </c>
      <c r="S37" s="24"/>
      <c r="T37" s="10"/>
      <c r="U37" s="85">
        <f t="shared" si="13"/>
        <v>72</v>
      </c>
      <c r="V37" s="84">
        <f t="shared" si="4"/>
        <v>0.97916666666666596</v>
      </c>
      <c r="W37" s="10"/>
      <c r="X37" s="15"/>
      <c r="Y37" s="85">
        <f t="shared" si="14"/>
        <v>72</v>
      </c>
      <c r="Z37" s="84">
        <f t="shared" si="5"/>
        <v>0.97916666666666596</v>
      </c>
      <c r="AA37" s="10"/>
      <c r="AB37" s="15"/>
      <c r="AC37" s="85">
        <f t="shared" si="15"/>
        <v>72</v>
      </c>
      <c r="AD37" s="84">
        <f t="shared" si="6"/>
        <v>0.97916666666666596</v>
      </c>
      <c r="AE37" s="10"/>
      <c r="AF37" s="15"/>
      <c r="AG37" s="85">
        <f t="shared" si="16"/>
        <v>72</v>
      </c>
      <c r="AH37" s="84">
        <f t="shared" si="7"/>
        <v>0.97916666666666596</v>
      </c>
      <c r="AI37" s="10"/>
      <c r="AJ37" s="15"/>
      <c r="AK37" s="85">
        <f t="shared" si="17"/>
        <v>72</v>
      </c>
      <c r="AL37" s="84">
        <f t="shared" si="8"/>
        <v>0.97916666666666596</v>
      </c>
      <c r="AM37" s="10"/>
      <c r="AN37" s="15"/>
      <c r="AO37" s="86">
        <f t="shared" si="18"/>
        <v>72</v>
      </c>
    </row>
    <row r="38" spans="1:41">
      <c r="A38" s="87"/>
      <c r="B38" s="80">
        <v>0.999999999999999</v>
      </c>
      <c r="C38" s="19"/>
      <c r="D38" s="21"/>
      <c r="E38" s="88">
        <f t="shared" si="9"/>
        <v>72</v>
      </c>
      <c r="F38" s="80">
        <f t="shared" si="0"/>
        <v>0.999999999999999</v>
      </c>
      <c r="G38" s="19"/>
      <c r="H38" s="21"/>
      <c r="I38" s="88">
        <f t="shared" si="10"/>
        <v>72</v>
      </c>
      <c r="J38" s="80">
        <f t="shared" si="1"/>
        <v>0.999999999999999</v>
      </c>
      <c r="K38" s="19"/>
      <c r="L38" s="21"/>
      <c r="M38" s="88">
        <f t="shared" si="11"/>
        <v>72</v>
      </c>
      <c r="N38" s="80">
        <f t="shared" si="2"/>
        <v>0.999999999999999</v>
      </c>
      <c r="O38" s="19"/>
      <c r="P38" s="21"/>
      <c r="Q38" s="88">
        <f t="shared" si="12"/>
        <v>72</v>
      </c>
      <c r="R38" s="80">
        <f t="shared" si="3"/>
        <v>0.999999999999999</v>
      </c>
      <c r="S38" s="22"/>
      <c r="T38" s="19"/>
      <c r="U38" s="88">
        <f t="shared" si="13"/>
        <v>72</v>
      </c>
      <c r="V38" s="80">
        <f t="shared" si="4"/>
        <v>0.999999999999999</v>
      </c>
      <c r="W38" s="19"/>
      <c r="X38" s="21"/>
      <c r="Y38" s="88">
        <f t="shared" si="14"/>
        <v>72</v>
      </c>
      <c r="Z38" s="80">
        <f t="shared" si="5"/>
        <v>0.999999999999999</v>
      </c>
      <c r="AA38" s="19"/>
      <c r="AB38" s="21"/>
      <c r="AC38" s="88">
        <f t="shared" si="15"/>
        <v>72</v>
      </c>
      <c r="AD38" s="80">
        <f t="shared" si="6"/>
        <v>0.999999999999999</v>
      </c>
      <c r="AE38" s="19"/>
      <c r="AF38" s="21"/>
      <c r="AG38" s="88">
        <f t="shared" si="16"/>
        <v>72</v>
      </c>
      <c r="AH38" s="80">
        <f t="shared" si="7"/>
        <v>0.999999999999999</v>
      </c>
      <c r="AI38" s="19"/>
      <c r="AJ38" s="21"/>
      <c r="AK38" s="88">
        <f t="shared" si="17"/>
        <v>72</v>
      </c>
      <c r="AL38" s="80">
        <f t="shared" si="8"/>
        <v>0.999999999999999</v>
      </c>
      <c r="AM38" s="19"/>
      <c r="AN38" s="21"/>
      <c r="AO38" s="89">
        <f t="shared" si="18"/>
        <v>72</v>
      </c>
    </row>
    <row r="39" spans="1:41">
      <c r="A39" s="87"/>
      <c r="B39" s="84">
        <v>1.0208333333333299</v>
      </c>
      <c r="C39" s="10"/>
      <c r="D39" s="15"/>
      <c r="E39" s="85">
        <f t="shared" si="9"/>
        <v>72</v>
      </c>
      <c r="F39" s="84">
        <f t="shared" si="0"/>
        <v>1.0208333333333299</v>
      </c>
      <c r="G39" s="10"/>
      <c r="H39" s="15"/>
      <c r="I39" s="85">
        <f t="shared" si="10"/>
        <v>72</v>
      </c>
      <c r="J39" s="84">
        <f t="shared" si="1"/>
        <v>1.0208333333333299</v>
      </c>
      <c r="K39" s="10"/>
      <c r="L39" s="15"/>
      <c r="M39" s="85">
        <f t="shared" si="11"/>
        <v>72</v>
      </c>
      <c r="N39" s="84">
        <f t="shared" si="2"/>
        <v>1.0208333333333299</v>
      </c>
      <c r="O39" s="10"/>
      <c r="P39" s="15"/>
      <c r="Q39" s="85">
        <f t="shared" si="12"/>
        <v>72</v>
      </c>
      <c r="R39" s="84">
        <f t="shared" si="3"/>
        <v>1.0208333333333299</v>
      </c>
      <c r="S39" s="24"/>
      <c r="T39" s="10"/>
      <c r="U39" s="85">
        <f t="shared" si="13"/>
        <v>72</v>
      </c>
      <c r="V39" s="84">
        <f t="shared" si="4"/>
        <v>1.0208333333333299</v>
      </c>
      <c r="W39" s="10"/>
      <c r="X39" s="15"/>
      <c r="Y39" s="85">
        <f t="shared" si="14"/>
        <v>72</v>
      </c>
      <c r="Z39" s="84">
        <f t="shared" si="5"/>
        <v>1.0208333333333299</v>
      </c>
      <c r="AA39" s="10"/>
      <c r="AB39" s="15"/>
      <c r="AC39" s="85">
        <f t="shared" si="15"/>
        <v>72</v>
      </c>
      <c r="AD39" s="84">
        <f t="shared" si="6"/>
        <v>1.0208333333333299</v>
      </c>
      <c r="AE39" s="10"/>
      <c r="AF39" s="15"/>
      <c r="AG39" s="85">
        <f t="shared" si="16"/>
        <v>72</v>
      </c>
      <c r="AH39" s="84">
        <f t="shared" si="7"/>
        <v>1.0208333333333299</v>
      </c>
      <c r="AI39" s="10"/>
      <c r="AJ39" s="15"/>
      <c r="AK39" s="85">
        <f t="shared" si="17"/>
        <v>72</v>
      </c>
      <c r="AL39" s="84">
        <f t="shared" si="8"/>
        <v>1.0208333333333299</v>
      </c>
      <c r="AM39" s="10"/>
      <c r="AN39" s="15"/>
      <c r="AO39" s="86">
        <f t="shared" si="18"/>
        <v>72</v>
      </c>
    </row>
    <row r="40" spans="1:41">
      <c r="A40" s="87"/>
      <c r="B40" s="80">
        <v>1.0416666666666701</v>
      </c>
      <c r="C40" s="19"/>
      <c r="D40" s="21"/>
      <c r="E40" s="88">
        <f t="shared" si="9"/>
        <v>72</v>
      </c>
      <c r="F40" s="80">
        <f t="shared" si="0"/>
        <v>1.0416666666666701</v>
      </c>
      <c r="G40" s="19"/>
      <c r="H40" s="21"/>
      <c r="I40" s="88">
        <f t="shared" si="10"/>
        <v>72</v>
      </c>
      <c r="J40" s="80">
        <f t="shared" si="1"/>
        <v>1.0416666666666701</v>
      </c>
      <c r="K40" s="19"/>
      <c r="L40" s="21"/>
      <c r="M40" s="88">
        <f t="shared" si="11"/>
        <v>72</v>
      </c>
      <c r="N40" s="80">
        <f t="shared" si="2"/>
        <v>1.0416666666666701</v>
      </c>
      <c r="O40" s="19"/>
      <c r="P40" s="21"/>
      <c r="Q40" s="88">
        <f t="shared" si="12"/>
        <v>72</v>
      </c>
      <c r="R40" s="80">
        <f t="shared" si="3"/>
        <v>1.0416666666666701</v>
      </c>
      <c r="S40" s="22"/>
      <c r="T40" s="19"/>
      <c r="U40" s="88">
        <f t="shared" si="13"/>
        <v>72</v>
      </c>
      <c r="V40" s="80">
        <f t="shared" si="4"/>
        <v>1.0416666666666701</v>
      </c>
      <c r="W40" s="19"/>
      <c r="X40" s="21"/>
      <c r="Y40" s="88">
        <f t="shared" si="14"/>
        <v>72</v>
      </c>
      <c r="Z40" s="80">
        <f t="shared" si="5"/>
        <v>1.0416666666666701</v>
      </c>
      <c r="AA40" s="19"/>
      <c r="AB40" s="21"/>
      <c r="AC40" s="88">
        <f t="shared" si="15"/>
        <v>72</v>
      </c>
      <c r="AD40" s="80">
        <f t="shared" si="6"/>
        <v>1.0416666666666701</v>
      </c>
      <c r="AE40" s="19"/>
      <c r="AF40" s="21"/>
      <c r="AG40" s="88">
        <f t="shared" si="16"/>
        <v>72</v>
      </c>
      <c r="AH40" s="80">
        <f t="shared" si="7"/>
        <v>1.0416666666666701</v>
      </c>
      <c r="AI40" s="19"/>
      <c r="AJ40" s="21"/>
      <c r="AK40" s="88">
        <f t="shared" si="17"/>
        <v>72</v>
      </c>
      <c r="AL40" s="80">
        <f t="shared" si="8"/>
        <v>1.0416666666666701</v>
      </c>
      <c r="AM40" s="19"/>
      <c r="AN40" s="21"/>
      <c r="AO40" s="89">
        <f t="shared" si="18"/>
        <v>72</v>
      </c>
    </row>
    <row r="41" spans="1:41">
      <c r="A41" s="87"/>
      <c r="B41" s="84">
        <v>1.0625</v>
      </c>
      <c r="C41" s="10"/>
      <c r="D41" s="15"/>
      <c r="E41" s="85">
        <f t="shared" si="9"/>
        <v>72</v>
      </c>
      <c r="F41" s="84">
        <f t="shared" si="0"/>
        <v>1.0625</v>
      </c>
      <c r="G41" s="10"/>
      <c r="H41" s="15"/>
      <c r="I41" s="85">
        <f t="shared" si="10"/>
        <v>72</v>
      </c>
      <c r="J41" s="84">
        <f t="shared" si="1"/>
        <v>1.0625</v>
      </c>
      <c r="K41" s="10"/>
      <c r="L41" s="15"/>
      <c r="M41" s="85">
        <f t="shared" si="11"/>
        <v>72</v>
      </c>
      <c r="N41" s="84">
        <f t="shared" si="2"/>
        <v>1.0625</v>
      </c>
      <c r="O41" s="10"/>
      <c r="P41" s="15"/>
      <c r="Q41" s="85">
        <f t="shared" si="12"/>
        <v>72</v>
      </c>
      <c r="R41" s="84">
        <f t="shared" si="3"/>
        <v>1.0625</v>
      </c>
      <c r="S41" s="24"/>
      <c r="T41" s="10"/>
      <c r="U41" s="85">
        <f t="shared" si="13"/>
        <v>72</v>
      </c>
      <c r="V41" s="84">
        <f t="shared" si="4"/>
        <v>1.0625</v>
      </c>
      <c r="W41" s="10"/>
      <c r="X41" s="15"/>
      <c r="Y41" s="85">
        <f t="shared" si="14"/>
        <v>72</v>
      </c>
      <c r="Z41" s="84">
        <f t="shared" si="5"/>
        <v>1.0625</v>
      </c>
      <c r="AA41" s="10"/>
      <c r="AB41" s="15"/>
      <c r="AC41" s="85">
        <f t="shared" si="15"/>
        <v>72</v>
      </c>
      <c r="AD41" s="84">
        <f t="shared" si="6"/>
        <v>1.0625</v>
      </c>
      <c r="AE41" s="10"/>
      <c r="AF41" s="15"/>
      <c r="AG41" s="85">
        <f t="shared" si="16"/>
        <v>72</v>
      </c>
      <c r="AH41" s="84">
        <f t="shared" si="7"/>
        <v>1.0625</v>
      </c>
      <c r="AI41" s="10"/>
      <c r="AJ41" s="15"/>
      <c r="AK41" s="85">
        <f t="shared" si="17"/>
        <v>72</v>
      </c>
      <c r="AL41" s="84">
        <f t="shared" si="8"/>
        <v>1.0625</v>
      </c>
      <c r="AM41" s="10"/>
      <c r="AN41" s="15"/>
      <c r="AO41" s="86">
        <f t="shared" si="18"/>
        <v>72</v>
      </c>
    </row>
    <row r="42" spans="1:41">
      <c r="A42" s="87"/>
      <c r="B42" s="80">
        <v>1.0833333333333299</v>
      </c>
      <c r="C42" s="19"/>
      <c r="D42" s="21"/>
      <c r="E42" s="88">
        <f t="shared" si="9"/>
        <v>72</v>
      </c>
      <c r="F42" s="80">
        <f t="shared" si="0"/>
        <v>1.0833333333333299</v>
      </c>
      <c r="G42" s="19"/>
      <c r="H42" s="21"/>
      <c r="I42" s="88">
        <f t="shared" si="10"/>
        <v>72</v>
      </c>
      <c r="J42" s="80">
        <f t="shared" si="1"/>
        <v>1.0833333333333299</v>
      </c>
      <c r="K42" s="19"/>
      <c r="L42" s="21"/>
      <c r="M42" s="88">
        <f t="shared" si="11"/>
        <v>72</v>
      </c>
      <c r="N42" s="80">
        <f t="shared" si="2"/>
        <v>1.0833333333333299</v>
      </c>
      <c r="O42" s="19"/>
      <c r="P42" s="21"/>
      <c r="Q42" s="88">
        <f t="shared" si="12"/>
        <v>72</v>
      </c>
      <c r="R42" s="80">
        <f t="shared" si="3"/>
        <v>1.0833333333333299</v>
      </c>
      <c r="S42" s="22"/>
      <c r="T42" s="19"/>
      <c r="U42" s="88">
        <f t="shared" si="13"/>
        <v>72</v>
      </c>
      <c r="V42" s="80">
        <f t="shared" si="4"/>
        <v>1.0833333333333299</v>
      </c>
      <c r="W42" s="19"/>
      <c r="X42" s="21"/>
      <c r="Y42" s="88">
        <f t="shared" si="14"/>
        <v>72</v>
      </c>
      <c r="Z42" s="80">
        <f t="shared" si="5"/>
        <v>1.0833333333333299</v>
      </c>
      <c r="AA42" s="19"/>
      <c r="AB42" s="21"/>
      <c r="AC42" s="88">
        <f t="shared" si="15"/>
        <v>72</v>
      </c>
      <c r="AD42" s="80">
        <f t="shared" si="6"/>
        <v>1.0833333333333299</v>
      </c>
      <c r="AE42" s="19"/>
      <c r="AF42" s="21"/>
      <c r="AG42" s="88">
        <f t="shared" si="16"/>
        <v>72</v>
      </c>
      <c r="AH42" s="80">
        <f t="shared" si="7"/>
        <v>1.0833333333333299</v>
      </c>
      <c r="AI42" s="19"/>
      <c r="AJ42" s="21"/>
      <c r="AK42" s="88">
        <f t="shared" si="17"/>
        <v>72</v>
      </c>
      <c r="AL42" s="80">
        <f t="shared" si="8"/>
        <v>1.0833333333333299</v>
      </c>
      <c r="AM42" s="19"/>
      <c r="AN42" s="21"/>
      <c r="AO42" s="89">
        <f t="shared" si="18"/>
        <v>72</v>
      </c>
    </row>
    <row r="43" spans="1:41">
      <c r="A43" s="87"/>
      <c r="B43" s="84">
        <v>1.1041666666666701</v>
      </c>
      <c r="C43" s="10"/>
      <c r="D43" s="15"/>
      <c r="E43" s="85">
        <f t="shared" si="9"/>
        <v>72</v>
      </c>
      <c r="F43" s="84">
        <f t="shared" si="0"/>
        <v>1.1041666666666701</v>
      </c>
      <c r="G43" s="10"/>
      <c r="H43" s="15"/>
      <c r="I43" s="85">
        <f t="shared" si="10"/>
        <v>72</v>
      </c>
      <c r="J43" s="84">
        <f t="shared" si="1"/>
        <v>1.1041666666666701</v>
      </c>
      <c r="K43" s="10"/>
      <c r="L43" s="15"/>
      <c r="M43" s="85">
        <f t="shared" si="11"/>
        <v>72</v>
      </c>
      <c r="N43" s="84">
        <f t="shared" si="2"/>
        <v>1.1041666666666701</v>
      </c>
      <c r="O43" s="10"/>
      <c r="P43" s="15"/>
      <c r="Q43" s="85">
        <f t="shared" si="12"/>
        <v>72</v>
      </c>
      <c r="R43" s="84">
        <f t="shared" si="3"/>
        <v>1.1041666666666701</v>
      </c>
      <c r="S43" s="24"/>
      <c r="T43" s="10"/>
      <c r="U43" s="85">
        <f t="shared" si="13"/>
        <v>72</v>
      </c>
      <c r="V43" s="84">
        <f t="shared" si="4"/>
        <v>1.1041666666666701</v>
      </c>
      <c r="W43" s="10"/>
      <c r="X43" s="15"/>
      <c r="Y43" s="85">
        <f t="shared" si="14"/>
        <v>72</v>
      </c>
      <c r="Z43" s="84">
        <f t="shared" si="5"/>
        <v>1.1041666666666701</v>
      </c>
      <c r="AA43" s="10"/>
      <c r="AB43" s="15"/>
      <c r="AC43" s="85">
        <f t="shared" si="15"/>
        <v>72</v>
      </c>
      <c r="AD43" s="84">
        <f t="shared" si="6"/>
        <v>1.1041666666666701</v>
      </c>
      <c r="AE43" s="10"/>
      <c r="AF43" s="15"/>
      <c r="AG43" s="85">
        <f t="shared" si="16"/>
        <v>72</v>
      </c>
      <c r="AH43" s="84">
        <f t="shared" si="7"/>
        <v>1.1041666666666701</v>
      </c>
      <c r="AI43" s="10"/>
      <c r="AJ43" s="15"/>
      <c r="AK43" s="85">
        <f t="shared" si="17"/>
        <v>72</v>
      </c>
      <c r="AL43" s="84">
        <f t="shared" si="8"/>
        <v>1.1041666666666701</v>
      </c>
      <c r="AM43" s="10"/>
      <c r="AN43" s="15"/>
      <c r="AO43" s="86">
        <f t="shared" si="18"/>
        <v>72</v>
      </c>
    </row>
    <row r="44" spans="1:41">
      <c r="A44" s="87"/>
      <c r="B44" s="80">
        <v>1.125</v>
      </c>
      <c r="C44" s="19"/>
      <c r="D44" s="21"/>
      <c r="E44" s="88">
        <f t="shared" si="9"/>
        <v>72</v>
      </c>
      <c r="F44" s="80">
        <f t="shared" si="0"/>
        <v>1.125</v>
      </c>
      <c r="G44" s="19"/>
      <c r="H44" s="21"/>
      <c r="I44" s="88">
        <f t="shared" si="10"/>
        <v>72</v>
      </c>
      <c r="J44" s="80">
        <f t="shared" si="1"/>
        <v>1.125</v>
      </c>
      <c r="K44" s="19"/>
      <c r="L44" s="21"/>
      <c r="M44" s="88">
        <f t="shared" si="11"/>
        <v>72</v>
      </c>
      <c r="N44" s="80">
        <f t="shared" si="2"/>
        <v>1.125</v>
      </c>
      <c r="O44" s="19"/>
      <c r="P44" s="21"/>
      <c r="Q44" s="88">
        <f t="shared" si="12"/>
        <v>72</v>
      </c>
      <c r="R44" s="80">
        <f t="shared" si="3"/>
        <v>1.125</v>
      </c>
      <c r="S44" s="22"/>
      <c r="T44" s="19"/>
      <c r="U44" s="88">
        <f t="shared" si="13"/>
        <v>72</v>
      </c>
      <c r="V44" s="80">
        <f t="shared" si="4"/>
        <v>1.125</v>
      </c>
      <c r="W44" s="19"/>
      <c r="X44" s="21"/>
      <c r="Y44" s="88">
        <f t="shared" si="14"/>
        <v>72</v>
      </c>
      <c r="Z44" s="80">
        <f t="shared" si="5"/>
        <v>1.125</v>
      </c>
      <c r="AA44" s="19"/>
      <c r="AB44" s="21"/>
      <c r="AC44" s="88">
        <f t="shared" si="15"/>
        <v>72</v>
      </c>
      <c r="AD44" s="80">
        <f t="shared" si="6"/>
        <v>1.125</v>
      </c>
      <c r="AE44" s="19"/>
      <c r="AF44" s="21"/>
      <c r="AG44" s="88">
        <f t="shared" si="16"/>
        <v>72</v>
      </c>
      <c r="AH44" s="80">
        <f t="shared" si="7"/>
        <v>1.125</v>
      </c>
      <c r="AI44" s="19"/>
      <c r="AJ44" s="21"/>
      <c r="AK44" s="88">
        <f t="shared" si="17"/>
        <v>72</v>
      </c>
      <c r="AL44" s="80">
        <f t="shared" si="8"/>
        <v>1.125</v>
      </c>
      <c r="AM44" s="19"/>
      <c r="AN44" s="21"/>
      <c r="AO44" s="89">
        <f t="shared" si="18"/>
        <v>72</v>
      </c>
    </row>
    <row r="45" spans="1:41">
      <c r="A45" s="87"/>
      <c r="B45" s="84">
        <v>1.1458333333333299</v>
      </c>
      <c r="C45" s="10"/>
      <c r="D45" s="15"/>
      <c r="E45" s="85">
        <f t="shared" si="9"/>
        <v>72</v>
      </c>
      <c r="F45" s="84">
        <f t="shared" si="0"/>
        <v>1.1458333333333299</v>
      </c>
      <c r="G45" s="10"/>
      <c r="H45" s="15"/>
      <c r="I45" s="85">
        <f t="shared" si="10"/>
        <v>72</v>
      </c>
      <c r="J45" s="84">
        <f t="shared" si="1"/>
        <v>1.1458333333333299</v>
      </c>
      <c r="K45" s="10"/>
      <c r="L45" s="15"/>
      <c r="M45" s="85">
        <f t="shared" si="11"/>
        <v>72</v>
      </c>
      <c r="N45" s="84">
        <f t="shared" si="2"/>
        <v>1.1458333333333299</v>
      </c>
      <c r="O45" s="10"/>
      <c r="P45" s="15"/>
      <c r="Q45" s="85">
        <f t="shared" si="12"/>
        <v>72</v>
      </c>
      <c r="R45" s="84">
        <f t="shared" si="3"/>
        <v>1.1458333333333299</v>
      </c>
      <c r="S45" s="24"/>
      <c r="T45" s="10"/>
      <c r="U45" s="85">
        <f t="shared" si="13"/>
        <v>72</v>
      </c>
      <c r="V45" s="84">
        <f t="shared" si="4"/>
        <v>1.1458333333333299</v>
      </c>
      <c r="W45" s="10"/>
      <c r="X45" s="15"/>
      <c r="Y45" s="85">
        <f t="shared" si="14"/>
        <v>72</v>
      </c>
      <c r="Z45" s="84">
        <f t="shared" si="5"/>
        <v>1.1458333333333299</v>
      </c>
      <c r="AA45" s="10"/>
      <c r="AB45" s="15"/>
      <c r="AC45" s="85">
        <f t="shared" si="15"/>
        <v>72</v>
      </c>
      <c r="AD45" s="84">
        <f t="shared" si="6"/>
        <v>1.1458333333333299</v>
      </c>
      <c r="AE45" s="10"/>
      <c r="AF45" s="15"/>
      <c r="AG45" s="85">
        <f t="shared" si="16"/>
        <v>72</v>
      </c>
      <c r="AH45" s="84">
        <f t="shared" si="7"/>
        <v>1.1458333333333299</v>
      </c>
      <c r="AI45" s="10"/>
      <c r="AJ45" s="15"/>
      <c r="AK45" s="85">
        <f t="shared" si="17"/>
        <v>72</v>
      </c>
      <c r="AL45" s="84">
        <f t="shared" si="8"/>
        <v>1.1458333333333299</v>
      </c>
      <c r="AM45" s="10"/>
      <c r="AN45" s="15"/>
      <c r="AO45" s="86">
        <f t="shared" si="18"/>
        <v>72</v>
      </c>
    </row>
    <row r="46" spans="1:41">
      <c r="A46" s="87"/>
      <c r="B46" s="80">
        <v>1.1666666666666701</v>
      </c>
      <c r="C46" s="19"/>
      <c r="D46" s="21"/>
      <c r="E46" s="88">
        <f t="shared" si="9"/>
        <v>72</v>
      </c>
      <c r="F46" s="80">
        <f t="shared" si="0"/>
        <v>1.1666666666666701</v>
      </c>
      <c r="G46" s="19"/>
      <c r="H46" s="21"/>
      <c r="I46" s="88">
        <f t="shared" si="10"/>
        <v>72</v>
      </c>
      <c r="J46" s="80">
        <f t="shared" si="1"/>
        <v>1.1666666666666701</v>
      </c>
      <c r="K46" s="19"/>
      <c r="L46" s="21"/>
      <c r="M46" s="88">
        <f t="shared" si="11"/>
        <v>72</v>
      </c>
      <c r="N46" s="80">
        <f t="shared" si="2"/>
        <v>1.1666666666666701</v>
      </c>
      <c r="O46" s="19"/>
      <c r="P46" s="21"/>
      <c r="Q46" s="88">
        <f t="shared" si="12"/>
        <v>72</v>
      </c>
      <c r="R46" s="80">
        <f t="shared" si="3"/>
        <v>1.1666666666666701</v>
      </c>
      <c r="S46" s="22"/>
      <c r="T46" s="19"/>
      <c r="U46" s="88">
        <f t="shared" si="13"/>
        <v>72</v>
      </c>
      <c r="V46" s="80">
        <f t="shared" si="4"/>
        <v>1.1666666666666701</v>
      </c>
      <c r="W46" s="19"/>
      <c r="X46" s="21"/>
      <c r="Y46" s="88">
        <f t="shared" si="14"/>
        <v>72</v>
      </c>
      <c r="Z46" s="80">
        <f t="shared" si="5"/>
        <v>1.1666666666666701</v>
      </c>
      <c r="AA46" s="19"/>
      <c r="AB46" s="21"/>
      <c r="AC46" s="88">
        <f t="shared" si="15"/>
        <v>72</v>
      </c>
      <c r="AD46" s="80">
        <f t="shared" si="6"/>
        <v>1.1666666666666701</v>
      </c>
      <c r="AE46" s="19"/>
      <c r="AF46" s="21"/>
      <c r="AG46" s="88">
        <f t="shared" si="16"/>
        <v>72</v>
      </c>
      <c r="AH46" s="80">
        <f t="shared" si="7"/>
        <v>1.1666666666666701</v>
      </c>
      <c r="AI46" s="19"/>
      <c r="AJ46" s="21"/>
      <c r="AK46" s="88">
        <f t="shared" si="17"/>
        <v>72</v>
      </c>
      <c r="AL46" s="80">
        <f t="shared" si="8"/>
        <v>1.1666666666666701</v>
      </c>
      <c r="AM46" s="19"/>
      <c r="AN46" s="21"/>
      <c r="AO46" s="89">
        <f t="shared" si="18"/>
        <v>72</v>
      </c>
    </row>
    <row r="47" spans="1:41">
      <c r="A47" s="87"/>
      <c r="B47" s="84">
        <v>1.1875</v>
      </c>
      <c r="C47" s="10"/>
      <c r="D47" s="15"/>
      <c r="E47" s="85">
        <f t="shared" si="9"/>
        <v>72</v>
      </c>
      <c r="F47" s="84">
        <f t="shared" si="0"/>
        <v>1.1875</v>
      </c>
      <c r="G47" s="10"/>
      <c r="H47" s="15"/>
      <c r="I47" s="85">
        <f t="shared" si="10"/>
        <v>72</v>
      </c>
      <c r="J47" s="84">
        <f t="shared" si="1"/>
        <v>1.1875</v>
      </c>
      <c r="K47" s="10"/>
      <c r="L47" s="15"/>
      <c r="M47" s="85">
        <f t="shared" si="11"/>
        <v>72</v>
      </c>
      <c r="N47" s="84">
        <f t="shared" si="2"/>
        <v>1.1875</v>
      </c>
      <c r="O47" s="10"/>
      <c r="P47" s="15"/>
      <c r="Q47" s="85">
        <f t="shared" si="12"/>
        <v>72</v>
      </c>
      <c r="R47" s="84">
        <f t="shared" si="3"/>
        <v>1.1875</v>
      </c>
      <c r="S47" s="24"/>
      <c r="T47" s="10"/>
      <c r="U47" s="85">
        <f t="shared" si="13"/>
        <v>72</v>
      </c>
      <c r="V47" s="84">
        <f t="shared" si="4"/>
        <v>1.1875</v>
      </c>
      <c r="W47" s="10"/>
      <c r="X47" s="15"/>
      <c r="Y47" s="85">
        <f t="shared" si="14"/>
        <v>72</v>
      </c>
      <c r="Z47" s="84">
        <f t="shared" si="5"/>
        <v>1.1875</v>
      </c>
      <c r="AA47" s="10"/>
      <c r="AB47" s="15"/>
      <c r="AC47" s="85">
        <f t="shared" si="15"/>
        <v>72</v>
      </c>
      <c r="AD47" s="84">
        <f t="shared" si="6"/>
        <v>1.1875</v>
      </c>
      <c r="AE47" s="10"/>
      <c r="AF47" s="15"/>
      <c r="AG47" s="85">
        <f t="shared" si="16"/>
        <v>72</v>
      </c>
      <c r="AH47" s="84">
        <f t="shared" si="7"/>
        <v>1.1875</v>
      </c>
      <c r="AI47" s="10"/>
      <c r="AJ47" s="15"/>
      <c r="AK47" s="85">
        <f t="shared" si="17"/>
        <v>72</v>
      </c>
      <c r="AL47" s="84">
        <f t="shared" si="8"/>
        <v>1.1875</v>
      </c>
      <c r="AM47" s="10"/>
      <c r="AN47" s="15"/>
      <c r="AO47" s="86">
        <f t="shared" si="18"/>
        <v>72</v>
      </c>
    </row>
    <row r="48" spans="1:41">
      <c r="A48" s="87"/>
      <c r="B48" s="80">
        <v>1.2083333333333299</v>
      </c>
      <c r="C48" s="19"/>
      <c r="D48" s="21"/>
      <c r="E48" s="88">
        <f t="shared" si="9"/>
        <v>72</v>
      </c>
      <c r="F48" s="80">
        <f t="shared" si="0"/>
        <v>1.2083333333333299</v>
      </c>
      <c r="G48" s="19"/>
      <c r="H48" s="21"/>
      <c r="I48" s="88">
        <f t="shared" si="10"/>
        <v>72</v>
      </c>
      <c r="J48" s="80">
        <f t="shared" si="1"/>
        <v>1.2083333333333299</v>
      </c>
      <c r="K48" s="19"/>
      <c r="L48" s="21"/>
      <c r="M48" s="88">
        <f t="shared" si="11"/>
        <v>72</v>
      </c>
      <c r="N48" s="80">
        <f t="shared" si="2"/>
        <v>1.2083333333333299</v>
      </c>
      <c r="O48" s="19"/>
      <c r="P48" s="21"/>
      <c r="Q48" s="88">
        <f t="shared" si="12"/>
        <v>72</v>
      </c>
      <c r="R48" s="80">
        <f t="shared" si="3"/>
        <v>1.2083333333333299</v>
      </c>
      <c r="S48" s="22"/>
      <c r="T48" s="19"/>
      <c r="U48" s="88">
        <f t="shared" si="13"/>
        <v>72</v>
      </c>
      <c r="V48" s="80">
        <f t="shared" si="4"/>
        <v>1.2083333333333299</v>
      </c>
      <c r="W48" s="19"/>
      <c r="X48" s="21"/>
      <c r="Y48" s="88">
        <f t="shared" si="14"/>
        <v>72</v>
      </c>
      <c r="Z48" s="80">
        <f t="shared" si="5"/>
        <v>1.2083333333333299</v>
      </c>
      <c r="AA48" s="19"/>
      <c r="AB48" s="21"/>
      <c r="AC48" s="88">
        <f t="shared" si="15"/>
        <v>72</v>
      </c>
      <c r="AD48" s="80">
        <f t="shared" si="6"/>
        <v>1.2083333333333299</v>
      </c>
      <c r="AE48" s="19"/>
      <c r="AF48" s="21"/>
      <c r="AG48" s="88">
        <f t="shared" si="16"/>
        <v>72</v>
      </c>
      <c r="AH48" s="80">
        <f t="shared" si="7"/>
        <v>1.2083333333333299</v>
      </c>
      <c r="AI48" s="19"/>
      <c r="AJ48" s="21"/>
      <c r="AK48" s="88">
        <f t="shared" si="17"/>
        <v>72</v>
      </c>
      <c r="AL48" s="80">
        <f t="shared" si="8"/>
        <v>1.2083333333333299</v>
      </c>
      <c r="AM48" s="19"/>
      <c r="AN48" s="21"/>
      <c r="AO48" s="89">
        <f t="shared" si="18"/>
        <v>72</v>
      </c>
    </row>
    <row r="49" spans="1:41">
      <c r="A49" s="87"/>
      <c r="B49" s="84">
        <v>1.2291666666666701</v>
      </c>
      <c r="C49" s="10"/>
      <c r="D49" s="15"/>
      <c r="E49" s="85">
        <f t="shared" si="9"/>
        <v>72</v>
      </c>
      <c r="F49" s="84">
        <f t="shared" si="0"/>
        <v>1.2291666666666701</v>
      </c>
      <c r="G49" s="10"/>
      <c r="H49" s="15"/>
      <c r="I49" s="85">
        <f t="shared" si="10"/>
        <v>72</v>
      </c>
      <c r="J49" s="84">
        <f t="shared" si="1"/>
        <v>1.2291666666666701</v>
      </c>
      <c r="K49" s="10"/>
      <c r="L49" s="15"/>
      <c r="M49" s="85">
        <f t="shared" si="11"/>
        <v>72</v>
      </c>
      <c r="N49" s="84">
        <f t="shared" si="2"/>
        <v>1.2291666666666701</v>
      </c>
      <c r="O49" s="10"/>
      <c r="P49" s="15"/>
      <c r="Q49" s="85">
        <f t="shared" si="12"/>
        <v>72</v>
      </c>
      <c r="R49" s="84">
        <f t="shared" si="3"/>
        <v>1.2291666666666701</v>
      </c>
      <c r="S49" s="24"/>
      <c r="T49" s="10"/>
      <c r="U49" s="85">
        <f t="shared" si="13"/>
        <v>72</v>
      </c>
      <c r="V49" s="84">
        <f t="shared" si="4"/>
        <v>1.2291666666666701</v>
      </c>
      <c r="W49" s="10"/>
      <c r="X49" s="15"/>
      <c r="Y49" s="85">
        <f t="shared" si="14"/>
        <v>72</v>
      </c>
      <c r="Z49" s="84">
        <f t="shared" si="5"/>
        <v>1.2291666666666701</v>
      </c>
      <c r="AA49" s="10"/>
      <c r="AB49" s="15"/>
      <c r="AC49" s="85">
        <f t="shared" si="15"/>
        <v>72</v>
      </c>
      <c r="AD49" s="84">
        <f t="shared" si="6"/>
        <v>1.2291666666666701</v>
      </c>
      <c r="AE49" s="10"/>
      <c r="AF49" s="15"/>
      <c r="AG49" s="85">
        <f t="shared" si="16"/>
        <v>72</v>
      </c>
      <c r="AH49" s="84">
        <f t="shared" si="7"/>
        <v>1.2291666666666701</v>
      </c>
      <c r="AI49" s="10"/>
      <c r="AJ49" s="15"/>
      <c r="AK49" s="85">
        <f t="shared" si="17"/>
        <v>72</v>
      </c>
      <c r="AL49" s="84">
        <f t="shared" si="8"/>
        <v>1.2291666666666701</v>
      </c>
      <c r="AM49" s="10"/>
      <c r="AN49" s="15"/>
      <c r="AO49" s="86">
        <f t="shared" si="18"/>
        <v>72</v>
      </c>
    </row>
    <row r="50" spans="1:41">
      <c r="A50" s="87"/>
      <c r="B50" s="80">
        <v>1.25</v>
      </c>
      <c r="C50" s="19"/>
      <c r="D50" s="21"/>
      <c r="E50" s="88">
        <f t="shared" si="9"/>
        <v>72</v>
      </c>
      <c r="F50" s="80">
        <f t="shared" si="0"/>
        <v>1.25</v>
      </c>
      <c r="G50" s="19"/>
      <c r="H50" s="21"/>
      <c r="I50" s="88">
        <f t="shared" si="10"/>
        <v>72</v>
      </c>
      <c r="J50" s="80">
        <f t="shared" si="1"/>
        <v>1.25</v>
      </c>
      <c r="K50" s="19"/>
      <c r="L50" s="21"/>
      <c r="M50" s="88">
        <f t="shared" si="11"/>
        <v>72</v>
      </c>
      <c r="N50" s="80">
        <f t="shared" si="2"/>
        <v>1.25</v>
      </c>
      <c r="O50" s="19"/>
      <c r="P50" s="21"/>
      <c r="Q50" s="88">
        <f t="shared" si="12"/>
        <v>72</v>
      </c>
      <c r="R50" s="80">
        <f t="shared" si="3"/>
        <v>1.25</v>
      </c>
      <c r="S50" s="22"/>
      <c r="T50" s="19"/>
      <c r="U50" s="88">
        <f t="shared" si="13"/>
        <v>72</v>
      </c>
      <c r="V50" s="80">
        <f t="shared" si="4"/>
        <v>1.25</v>
      </c>
      <c r="W50" s="19"/>
      <c r="X50" s="21"/>
      <c r="Y50" s="88">
        <f t="shared" si="14"/>
        <v>72</v>
      </c>
      <c r="Z50" s="80">
        <f t="shared" si="5"/>
        <v>1.25</v>
      </c>
      <c r="AA50" s="19"/>
      <c r="AB50" s="21"/>
      <c r="AC50" s="88">
        <f t="shared" si="15"/>
        <v>72</v>
      </c>
      <c r="AD50" s="80">
        <f t="shared" si="6"/>
        <v>1.25</v>
      </c>
      <c r="AE50" s="19"/>
      <c r="AF50" s="21"/>
      <c r="AG50" s="88">
        <f t="shared" si="16"/>
        <v>72</v>
      </c>
      <c r="AH50" s="80">
        <f t="shared" si="7"/>
        <v>1.25</v>
      </c>
      <c r="AI50" s="19"/>
      <c r="AJ50" s="21"/>
      <c r="AK50" s="88">
        <f t="shared" si="17"/>
        <v>72</v>
      </c>
      <c r="AL50" s="80">
        <f t="shared" si="8"/>
        <v>1.25</v>
      </c>
      <c r="AM50" s="19"/>
      <c r="AN50" s="21"/>
      <c r="AO50" s="89">
        <f t="shared" si="18"/>
        <v>72</v>
      </c>
    </row>
    <row r="51" spans="1:41">
      <c r="A51" s="87"/>
      <c r="B51" s="84">
        <v>1.2708333333333299</v>
      </c>
      <c r="C51" s="10"/>
      <c r="D51" s="15"/>
      <c r="E51" s="85">
        <f t="shared" si="9"/>
        <v>72</v>
      </c>
      <c r="F51" s="84">
        <f t="shared" si="0"/>
        <v>1.2708333333333299</v>
      </c>
      <c r="G51" s="10"/>
      <c r="H51" s="15"/>
      <c r="I51" s="85">
        <f t="shared" si="10"/>
        <v>72</v>
      </c>
      <c r="J51" s="84">
        <f t="shared" si="1"/>
        <v>1.2708333333333299</v>
      </c>
      <c r="K51" s="10"/>
      <c r="L51" s="15"/>
      <c r="M51" s="85">
        <f t="shared" si="11"/>
        <v>72</v>
      </c>
      <c r="N51" s="84">
        <f t="shared" si="2"/>
        <v>1.2708333333333299</v>
      </c>
      <c r="O51" s="10"/>
      <c r="P51" s="15"/>
      <c r="Q51" s="85">
        <f t="shared" si="12"/>
        <v>72</v>
      </c>
      <c r="R51" s="84">
        <f t="shared" si="3"/>
        <v>1.2708333333333299</v>
      </c>
      <c r="S51" s="24"/>
      <c r="T51" s="10"/>
      <c r="U51" s="85">
        <f t="shared" si="13"/>
        <v>72</v>
      </c>
      <c r="V51" s="84">
        <f t="shared" si="4"/>
        <v>1.2708333333333299</v>
      </c>
      <c r="W51" s="10"/>
      <c r="X51" s="15"/>
      <c r="Y51" s="85">
        <f t="shared" si="14"/>
        <v>72</v>
      </c>
      <c r="Z51" s="84">
        <f t="shared" si="5"/>
        <v>1.2708333333333299</v>
      </c>
      <c r="AA51" s="10"/>
      <c r="AB51" s="15"/>
      <c r="AC51" s="85">
        <f t="shared" si="15"/>
        <v>72</v>
      </c>
      <c r="AD51" s="84">
        <f t="shared" si="6"/>
        <v>1.2708333333333299</v>
      </c>
      <c r="AE51" s="10"/>
      <c r="AF51" s="15"/>
      <c r="AG51" s="85">
        <f t="shared" si="16"/>
        <v>72</v>
      </c>
      <c r="AH51" s="84">
        <f t="shared" si="7"/>
        <v>1.2708333333333299</v>
      </c>
      <c r="AI51" s="10"/>
      <c r="AJ51" s="15"/>
      <c r="AK51" s="85">
        <f t="shared" si="17"/>
        <v>72</v>
      </c>
      <c r="AL51" s="84">
        <f t="shared" si="8"/>
        <v>1.2708333333333299</v>
      </c>
      <c r="AM51" s="10"/>
      <c r="AN51" s="15"/>
      <c r="AO51" s="86">
        <f t="shared" si="18"/>
        <v>72</v>
      </c>
    </row>
    <row r="52" spans="1:41" ht="15.75" thickBot="1">
      <c r="A52" s="95"/>
      <c r="B52" s="96">
        <v>1.2916666666666701</v>
      </c>
      <c r="C52" s="7"/>
      <c r="D52" s="14"/>
      <c r="E52" s="97">
        <f t="shared" si="9"/>
        <v>72</v>
      </c>
      <c r="F52" s="96">
        <f t="shared" si="0"/>
        <v>1.2916666666666701</v>
      </c>
      <c r="G52" s="7"/>
      <c r="H52" s="14"/>
      <c r="I52" s="97">
        <f t="shared" si="10"/>
        <v>72</v>
      </c>
      <c r="J52" s="96">
        <f t="shared" si="1"/>
        <v>1.2916666666666701</v>
      </c>
      <c r="K52" s="7"/>
      <c r="L52" s="14"/>
      <c r="M52" s="97">
        <f t="shared" si="11"/>
        <v>72</v>
      </c>
      <c r="N52" s="96">
        <f t="shared" si="2"/>
        <v>1.2916666666666701</v>
      </c>
      <c r="O52" s="7"/>
      <c r="P52" s="14"/>
      <c r="Q52" s="97">
        <f t="shared" si="12"/>
        <v>72</v>
      </c>
      <c r="R52" s="96">
        <f t="shared" si="3"/>
        <v>1.2916666666666701</v>
      </c>
      <c r="S52" s="2"/>
      <c r="T52" s="7"/>
      <c r="U52" s="97">
        <f t="shared" si="13"/>
        <v>72</v>
      </c>
      <c r="V52" s="96">
        <f t="shared" si="4"/>
        <v>1.2916666666666701</v>
      </c>
      <c r="W52" s="7"/>
      <c r="X52" s="14"/>
      <c r="Y52" s="97">
        <f t="shared" si="14"/>
        <v>72</v>
      </c>
      <c r="Z52" s="96">
        <f t="shared" si="5"/>
        <v>1.2916666666666701</v>
      </c>
      <c r="AA52" s="7"/>
      <c r="AB52" s="14"/>
      <c r="AC52" s="97">
        <f t="shared" si="15"/>
        <v>72</v>
      </c>
      <c r="AD52" s="96">
        <f t="shared" si="6"/>
        <v>1.2916666666666701</v>
      </c>
      <c r="AE52" s="7"/>
      <c r="AF52" s="14"/>
      <c r="AG52" s="97">
        <f t="shared" si="16"/>
        <v>72</v>
      </c>
      <c r="AH52" s="96">
        <f t="shared" si="7"/>
        <v>1.2916666666666701</v>
      </c>
      <c r="AI52" s="7"/>
      <c r="AJ52" s="14"/>
      <c r="AK52" s="97">
        <f t="shared" si="17"/>
        <v>72</v>
      </c>
      <c r="AL52" s="96">
        <f t="shared" si="8"/>
        <v>1.2916666666666701</v>
      </c>
      <c r="AM52" s="7"/>
      <c r="AN52" s="14"/>
      <c r="AO52" s="98">
        <f t="shared" si="18"/>
        <v>72</v>
      </c>
    </row>
    <row r="53" spans="1:41">
      <c r="A53" s="79" t="s">
        <v>8</v>
      </c>
      <c r="B53" s="117"/>
      <c r="C53" s="9">
        <f>MIN(C5:C52)</f>
        <v>0</v>
      </c>
      <c r="D53" s="48">
        <f t="shared" ref="D53:AN53" si="19">MIN(D5:D52)</f>
        <v>0</v>
      </c>
      <c r="E53" s="120"/>
      <c r="F53" s="117"/>
      <c r="G53" s="9">
        <f t="shared" si="19"/>
        <v>0</v>
      </c>
      <c r="H53" s="48">
        <f t="shared" si="19"/>
        <v>0</v>
      </c>
      <c r="I53" s="120"/>
      <c r="J53" s="117"/>
      <c r="K53" s="9">
        <f t="shared" si="19"/>
        <v>0</v>
      </c>
      <c r="L53" s="12">
        <f t="shared" si="19"/>
        <v>0</v>
      </c>
      <c r="M53" s="112"/>
      <c r="N53" s="117"/>
      <c r="O53" s="9">
        <f t="shared" si="19"/>
        <v>0</v>
      </c>
      <c r="P53" s="48">
        <f t="shared" si="19"/>
        <v>0</v>
      </c>
      <c r="Q53" s="120"/>
      <c r="R53" s="117"/>
      <c r="S53" s="18">
        <f t="shared" si="19"/>
        <v>0</v>
      </c>
      <c r="T53" s="9">
        <f t="shared" si="19"/>
        <v>0</v>
      </c>
      <c r="U53" s="112"/>
      <c r="V53" s="117"/>
      <c r="W53" s="9">
        <f t="shared" si="19"/>
        <v>0</v>
      </c>
      <c r="X53" s="12">
        <f t="shared" si="19"/>
        <v>0</v>
      </c>
      <c r="Y53" s="112"/>
      <c r="Z53" s="117"/>
      <c r="AA53" s="9">
        <f t="shared" si="19"/>
        <v>0</v>
      </c>
      <c r="AB53" s="12">
        <f t="shared" si="19"/>
        <v>0</v>
      </c>
      <c r="AC53" s="112"/>
      <c r="AD53" s="117"/>
      <c r="AE53" s="9">
        <f t="shared" si="19"/>
        <v>0</v>
      </c>
      <c r="AF53" s="12">
        <f t="shared" si="19"/>
        <v>0</v>
      </c>
      <c r="AG53" s="112"/>
      <c r="AH53" s="117"/>
      <c r="AI53" s="9">
        <f t="shared" si="19"/>
        <v>0</v>
      </c>
      <c r="AJ53" s="12">
        <f t="shared" si="19"/>
        <v>0</v>
      </c>
      <c r="AK53" s="112"/>
      <c r="AL53" s="117"/>
      <c r="AM53" s="9">
        <f t="shared" si="19"/>
        <v>0</v>
      </c>
      <c r="AN53" s="12">
        <f t="shared" si="19"/>
        <v>0</v>
      </c>
      <c r="AO53" s="115"/>
    </row>
    <row r="54" spans="1:41" ht="15.75" thickBot="1">
      <c r="A54" s="99" t="s">
        <v>9</v>
      </c>
      <c r="B54" s="118"/>
      <c r="C54" s="33">
        <f>MAX(C5:C52)</f>
        <v>0</v>
      </c>
      <c r="D54" s="49">
        <f t="shared" ref="D54:AN54" si="20">MAX(D5:D52)</f>
        <v>0</v>
      </c>
      <c r="E54" s="121"/>
      <c r="F54" s="118"/>
      <c r="G54" s="33">
        <f t="shared" si="20"/>
        <v>0</v>
      </c>
      <c r="H54" s="49">
        <f t="shared" si="20"/>
        <v>0</v>
      </c>
      <c r="I54" s="121"/>
      <c r="J54" s="118"/>
      <c r="K54" s="33">
        <f t="shared" si="20"/>
        <v>0</v>
      </c>
      <c r="L54" s="33">
        <f t="shared" si="20"/>
        <v>0</v>
      </c>
      <c r="M54" s="113"/>
      <c r="N54" s="118"/>
      <c r="O54" s="33">
        <f t="shared" si="20"/>
        <v>0</v>
      </c>
      <c r="P54" s="49">
        <f t="shared" si="20"/>
        <v>0</v>
      </c>
      <c r="Q54" s="121"/>
      <c r="R54" s="118"/>
      <c r="S54" s="35">
        <f t="shared" si="20"/>
        <v>0</v>
      </c>
      <c r="T54" s="33">
        <f t="shared" si="20"/>
        <v>0</v>
      </c>
      <c r="U54" s="113"/>
      <c r="V54" s="118"/>
      <c r="W54" s="33">
        <f t="shared" si="20"/>
        <v>0</v>
      </c>
      <c r="X54" s="34">
        <f t="shared" si="20"/>
        <v>0</v>
      </c>
      <c r="Y54" s="113"/>
      <c r="Z54" s="118"/>
      <c r="AA54" s="33">
        <f t="shared" si="20"/>
        <v>0</v>
      </c>
      <c r="AB54" s="34">
        <f t="shared" si="20"/>
        <v>0</v>
      </c>
      <c r="AC54" s="113"/>
      <c r="AD54" s="118"/>
      <c r="AE54" s="33">
        <f t="shared" si="20"/>
        <v>0</v>
      </c>
      <c r="AF54" s="34">
        <f t="shared" si="20"/>
        <v>0</v>
      </c>
      <c r="AG54" s="113"/>
      <c r="AH54" s="118"/>
      <c r="AI54" s="33">
        <f t="shared" si="20"/>
        <v>0</v>
      </c>
      <c r="AJ54" s="34">
        <f t="shared" si="20"/>
        <v>0</v>
      </c>
      <c r="AK54" s="113"/>
      <c r="AL54" s="118"/>
      <c r="AM54" s="19">
        <f t="shared" si="20"/>
        <v>0</v>
      </c>
      <c r="AN54" s="21">
        <f t="shared" si="20"/>
        <v>0</v>
      </c>
      <c r="AO54" s="116"/>
    </row>
    <row r="55" spans="1:41" ht="20.25" customHeight="1" thickBot="1">
      <c r="A55" s="100" t="s">
        <v>10</v>
      </c>
      <c r="B55" s="119"/>
      <c r="C55" s="32" t="e">
        <f>AVERAGE(C5:C52)</f>
        <v>#DIV/0!</v>
      </c>
      <c r="D55" s="50" t="e">
        <f t="shared" ref="D55:AN55" si="21">AVERAGE(D5:D52)</f>
        <v>#DIV/0!</v>
      </c>
      <c r="E55" s="122"/>
      <c r="F55" s="119"/>
      <c r="G55" s="32" t="e">
        <f t="shared" si="21"/>
        <v>#DIV/0!</v>
      </c>
      <c r="H55" s="50" t="e">
        <f t="shared" si="21"/>
        <v>#DIV/0!</v>
      </c>
      <c r="I55" s="122"/>
      <c r="J55" s="119"/>
      <c r="K55" s="32" t="e">
        <f t="shared" si="21"/>
        <v>#DIV/0!</v>
      </c>
      <c r="L55" s="47" t="e">
        <f t="shared" si="21"/>
        <v>#DIV/0!</v>
      </c>
      <c r="M55" s="114"/>
      <c r="N55" s="119"/>
      <c r="O55" s="32" t="e">
        <f t="shared" si="21"/>
        <v>#DIV/0!</v>
      </c>
      <c r="P55" s="2" t="e">
        <f t="shared" si="21"/>
        <v>#DIV/0!</v>
      </c>
      <c r="Q55" s="122"/>
      <c r="R55" s="119"/>
      <c r="S55" s="32" t="e">
        <f t="shared" si="21"/>
        <v>#DIV/0!</v>
      </c>
      <c r="T55" s="47" t="e">
        <f t="shared" si="21"/>
        <v>#DIV/0!</v>
      </c>
      <c r="U55" s="114"/>
      <c r="V55" s="119"/>
      <c r="W55" s="32" t="e">
        <f t="shared" si="21"/>
        <v>#DIV/0!</v>
      </c>
      <c r="X55" s="47" t="e">
        <f t="shared" si="21"/>
        <v>#DIV/0!</v>
      </c>
      <c r="Y55" s="114"/>
      <c r="Z55" s="119"/>
      <c r="AA55" s="32" t="e">
        <f t="shared" si="21"/>
        <v>#DIV/0!</v>
      </c>
      <c r="AB55" s="47" t="e">
        <f t="shared" si="21"/>
        <v>#DIV/0!</v>
      </c>
      <c r="AC55" s="114"/>
      <c r="AD55" s="119"/>
      <c r="AE55" s="32" t="e">
        <f t="shared" si="21"/>
        <v>#DIV/0!</v>
      </c>
      <c r="AF55" s="47" t="e">
        <f t="shared" si="21"/>
        <v>#DIV/0!</v>
      </c>
      <c r="AG55" s="114"/>
      <c r="AH55" s="119"/>
      <c r="AI55" s="32" t="e">
        <f t="shared" si="21"/>
        <v>#DIV/0!</v>
      </c>
      <c r="AJ55" s="47" t="e">
        <f t="shared" si="21"/>
        <v>#DIV/0!</v>
      </c>
      <c r="AK55" s="114"/>
      <c r="AL55" s="119"/>
      <c r="AM55" s="32" t="e">
        <f t="shared" si="21"/>
        <v>#DIV/0!</v>
      </c>
      <c r="AN55" s="72" t="e">
        <f t="shared" si="21"/>
        <v>#DIV/0!</v>
      </c>
      <c r="AO55" s="114"/>
    </row>
    <row r="56" spans="1:41" ht="36" customHeight="1" thickBot="1">
      <c r="A56" s="101" t="s">
        <v>22</v>
      </c>
      <c r="B56" s="71"/>
      <c r="C56" s="102" t="e">
        <f>STDEV(C5:C52)</f>
        <v>#DIV/0!</v>
      </c>
      <c r="D56" s="102" t="e">
        <f t="shared" ref="D56:AN56" si="22">STDEV(D5:D52)</f>
        <v>#DIV/0!</v>
      </c>
      <c r="E56" s="102"/>
      <c r="F56" s="102"/>
      <c r="G56" s="102" t="e">
        <f t="shared" si="22"/>
        <v>#DIV/0!</v>
      </c>
      <c r="H56" s="103" t="e">
        <f t="shared" si="22"/>
        <v>#DIV/0!</v>
      </c>
      <c r="I56" s="102"/>
      <c r="J56" s="102"/>
      <c r="K56" s="102" t="e">
        <f t="shared" si="22"/>
        <v>#DIV/0!</v>
      </c>
      <c r="L56" s="102" t="e">
        <f t="shared" si="22"/>
        <v>#DIV/0!</v>
      </c>
      <c r="M56" s="102"/>
      <c r="N56" s="102"/>
      <c r="O56" s="102" t="e">
        <f t="shared" si="22"/>
        <v>#DIV/0!</v>
      </c>
      <c r="P56" s="102" t="e">
        <f t="shared" si="22"/>
        <v>#DIV/0!</v>
      </c>
      <c r="Q56" s="102"/>
      <c r="R56" s="102"/>
      <c r="S56" s="102" t="e">
        <f t="shared" si="22"/>
        <v>#DIV/0!</v>
      </c>
      <c r="T56" s="102" t="e">
        <f t="shared" si="22"/>
        <v>#DIV/0!</v>
      </c>
      <c r="U56" s="102"/>
      <c r="V56" s="102"/>
      <c r="W56" s="102" t="e">
        <f t="shared" si="22"/>
        <v>#DIV/0!</v>
      </c>
      <c r="X56" s="102" t="e">
        <f t="shared" si="22"/>
        <v>#DIV/0!</v>
      </c>
      <c r="Y56" s="102"/>
      <c r="Z56" s="102"/>
      <c r="AA56" s="102" t="e">
        <f t="shared" si="22"/>
        <v>#DIV/0!</v>
      </c>
      <c r="AB56" s="102" t="e">
        <f t="shared" si="22"/>
        <v>#DIV/0!</v>
      </c>
      <c r="AC56" s="102"/>
      <c r="AD56" s="102"/>
      <c r="AE56" s="102" t="e">
        <f t="shared" si="22"/>
        <v>#DIV/0!</v>
      </c>
      <c r="AF56" s="102" t="e">
        <f t="shared" si="22"/>
        <v>#DIV/0!</v>
      </c>
      <c r="AG56" s="102"/>
      <c r="AH56" s="102"/>
      <c r="AI56" s="102" t="e">
        <f t="shared" si="22"/>
        <v>#DIV/0!</v>
      </c>
      <c r="AJ56" s="102" t="e">
        <f t="shared" si="22"/>
        <v>#DIV/0!</v>
      </c>
      <c r="AK56" s="102"/>
      <c r="AL56" s="102"/>
      <c r="AM56" s="102" t="e">
        <f t="shared" si="22"/>
        <v>#DIV/0!</v>
      </c>
      <c r="AN56" s="102" t="e">
        <f t="shared" si="22"/>
        <v>#DIV/0!</v>
      </c>
      <c r="AO56" s="104"/>
    </row>
  </sheetData>
  <mergeCells count="35">
    <mergeCell ref="Y53:Y55"/>
    <mergeCell ref="M53:M55"/>
    <mergeCell ref="AL53:AL55"/>
    <mergeCell ref="AO53:AO55"/>
    <mergeCell ref="B1:V1"/>
    <mergeCell ref="W1:Y1"/>
    <mergeCell ref="Z53:Z55"/>
    <mergeCell ref="AC53:AC55"/>
    <mergeCell ref="AD53:AD55"/>
    <mergeCell ref="AG53:AG55"/>
    <mergeCell ref="AH53:AH55"/>
    <mergeCell ref="AK53:AK55"/>
    <mergeCell ref="N53:N55"/>
    <mergeCell ref="Q53:Q55"/>
    <mergeCell ref="R53:R55"/>
    <mergeCell ref="U53:U55"/>
    <mergeCell ref="V53:V55"/>
    <mergeCell ref="B53:B55"/>
    <mergeCell ref="E53:E55"/>
    <mergeCell ref="F53:F55"/>
    <mergeCell ref="I53:I55"/>
    <mergeCell ref="J53:J55"/>
    <mergeCell ref="A2:A4"/>
    <mergeCell ref="AJ2:AL2"/>
    <mergeCell ref="AM2:AO2"/>
    <mergeCell ref="B3:D3"/>
    <mergeCell ref="F3:H3"/>
    <mergeCell ref="J3:L3"/>
    <mergeCell ref="N3:P3"/>
    <mergeCell ref="R3:T3"/>
    <mergeCell ref="V3:X3"/>
    <mergeCell ref="Z3:AB3"/>
    <mergeCell ref="AD3:AF3"/>
    <mergeCell ref="AH3:AJ3"/>
    <mergeCell ref="AL3:AN3"/>
  </mergeCells>
  <pageMargins left="0.7" right="0.7" top="0.75" bottom="0.75" header="0.3" footer="0.3"/>
  <pageSetup orientation="portrait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O56"/>
  <sheetViews>
    <sheetView zoomScale="85" zoomScaleNormal="85" workbookViewId="0">
      <selection activeCell="E4" sqref="E4"/>
    </sheetView>
  </sheetViews>
  <sheetFormatPr defaultRowHeight="15"/>
  <cols>
    <col min="1" max="1" width="8.140625" style="1" customWidth="1"/>
    <col min="2" max="2" width="5.7109375" style="1" customWidth="1"/>
    <col min="3" max="3" width="5.28515625" style="1" customWidth="1"/>
    <col min="4" max="4" width="5.140625" style="1" customWidth="1"/>
    <col min="5" max="5" width="3" style="1" customWidth="1"/>
    <col min="6" max="7" width="5.5703125" style="1" customWidth="1"/>
    <col min="8" max="8" width="5.7109375" style="1" customWidth="1"/>
    <col min="9" max="9" width="3.42578125" style="1" customWidth="1"/>
    <col min="10" max="12" width="5.7109375" style="1" customWidth="1"/>
    <col min="13" max="13" width="3.42578125" style="1" customWidth="1"/>
    <col min="14" max="15" width="5.7109375" style="1" customWidth="1"/>
    <col min="16" max="16" width="5.42578125" style="1" customWidth="1"/>
    <col min="17" max="17" width="3.42578125" style="1" customWidth="1"/>
    <col min="18" max="20" width="5.7109375" style="1" customWidth="1"/>
    <col min="21" max="21" width="3.42578125" style="1" customWidth="1"/>
    <col min="22" max="24" width="5.7109375" style="1" customWidth="1"/>
    <col min="25" max="25" width="3.140625" style="1" customWidth="1"/>
    <col min="26" max="28" width="5.7109375" style="1" customWidth="1"/>
    <col min="29" max="29" width="3.28515625" style="1" customWidth="1"/>
    <col min="30" max="32" width="5.7109375" style="1" customWidth="1"/>
    <col min="33" max="33" width="3.140625" style="1" customWidth="1"/>
    <col min="34" max="36" width="5.7109375" style="1" customWidth="1"/>
    <col min="37" max="37" width="3.7109375" style="1" customWidth="1"/>
    <col min="38" max="40" width="5.7109375" style="1" customWidth="1"/>
    <col min="41" max="41" width="3.85546875" style="1" customWidth="1"/>
    <col min="42" max="16384" width="9.140625" style="1"/>
  </cols>
  <sheetData>
    <row r="1" spans="1:41" ht="47.25" customHeight="1" thickBot="1">
      <c r="A1" s="73"/>
      <c r="B1" s="131" t="s">
        <v>20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0">
        <f>'20'!W1:Y1</f>
        <v>42125</v>
      </c>
      <c r="X1" s="136"/>
      <c r="Y1" s="136"/>
      <c r="Z1" s="74"/>
      <c r="AA1" s="74"/>
      <c r="AB1" s="74"/>
      <c r="AC1" s="74"/>
      <c r="AD1" s="74"/>
      <c r="AE1" s="74"/>
      <c r="AF1" s="74"/>
      <c r="AG1" s="74"/>
      <c r="AH1" s="73"/>
      <c r="AI1" s="73"/>
      <c r="AJ1" s="73"/>
      <c r="AK1" s="73"/>
      <c r="AL1" s="73"/>
      <c r="AM1" s="73"/>
      <c r="AN1" s="73"/>
      <c r="AO1" s="73"/>
    </row>
    <row r="2" spans="1:41" ht="21.75" thickBot="1">
      <c r="A2" s="123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3" t="str">
        <f>'20'!N2</f>
        <v>Std.Temp                                Mim  ≥ 72 °C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  <c r="AD2" s="5"/>
      <c r="AE2" s="5"/>
      <c r="AF2" s="5"/>
      <c r="AG2" s="5"/>
      <c r="AH2" s="5"/>
      <c r="AI2" s="5"/>
      <c r="AJ2" s="132">
        <f>'20'!AJ2:AL2+1</f>
        <v>42145</v>
      </c>
      <c r="AK2" s="132"/>
      <c r="AL2" s="132"/>
      <c r="AM2" s="133" t="s">
        <v>7</v>
      </c>
      <c r="AN2" s="133"/>
      <c r="AO2" s="134"/>
    </row>
    <row r="3" spans="1:41" ht="22.5" customHeight="1" thickBot="1">
      <c r="A3" s="124"/>
      <c r="B3" s="126" t="s">
        <v>14</v>
      </c>
      <c r="C3" s="127"/>
      <c r="D3" s="128"/>
      <c r="E3" s="75">
        <f>'20'!E3</f>
        <v>72</v>
      </c>
      <c r="F3" s="126" t="s">
        <v>15</v>
      </c>
      <c r="G3" s="127"/>
      <c r="H3" s="128"/>
      <c r="I3" s="75">
        <f>E3</f>
        <v>72</v>
      </c>
      <c r="J3" s="129" t="s">
        <v>16</v>
      </c>
      <c r="K3" s="127"/>
      <c r="L3" s="128"/>
      <c r="M3" s="75">
        <f>I3</f>
        <v>72</v>
      </c>
      <c r="N3" s="126" t="s">
        <v>17</v>
      </c>
      <c r="O3" s="127"/>
      <c r="P3" s="128"/>
      <c r="Q3" s="75">
        <f>M3</f>
        <v>72</v>
      </c>
      <c r="R3" s="129" t="s">
        <v>18</v>
      </c>
      <c r="S3" s="127"/>
      <c r="T3" s="127"/>
      <c r="U3" s="76">
        <f>Q3</f>
        <v>72</v>
      </c>
      <c r="V3" s="126" t="s">
        <v>19</v>
      </c>
      <c r="W3" s="127"/>
      <c r="X3" s="128"/>
      <c r="Y3" s="75">
        <f>U3</f>
        <v>72</v>
      </c>
      <c r="Z3" s="129" t="s">
        <v>0</v>
      </c>
      <c r="AA3" s="127"/>
      <c r="AB3" s="128"/>
      <c r="AC3" s="75">
        <f>Y3</f>
        <v>72</v>
      </c>
      <c r="AD3" s="126" t="s">
        <v>1</v>
      </c>
      <c r="AE3" s="127"/>
      <c r="AF3" s="128"/>
      <c r="AG3" s="75">
        <f>AC3</f>
        <v>72</v>
      </c>
      <c r="AH3" s="129" t="s">
        <v>2</v>
      </c>
      <c r="AI3" s="127"/>
      <c r="AJ3" s="128"/>
      <c r="AK3" s="75">
        <f>AG3</f>
        <v>72</v>
      </c>
      <c r="AL3" s="126" t="s">
        <v>3</v>
      </c>
      <c r="AM3" s="127"/>
      <c r="AN3" s="128"/>
      <c r="AO3" s="75">
        <f>AK3</f>
        <v>72</v>
      </c>
    </row>
    <row r="4" spans="1:41" ht="39.75" customHeight="1" thickBot="1">
      <c r="A4" s="125"/>
      <c r="B4" s="77" t="s">
        <v>4</v>
      </c>
      <c r="C4" s="6" t="s">
        <v>5</v>
      </c>
      <c r="D4" s="11" t="s">
        <v>6</v>
      </c>
      <c r="E4" s="78" t="s">
        <v>8</v>
      </c>
      <c r="F4" s="77" t="s">
        <v>4</v>
      </c>
      <c r="G4" s="6" t="s">
        <v>5</v>
      </c>
      <c r="H4" s="11" t="s">
        <v>6</v>
      </c>
      <c r="I4" s="78" t="s">
        <v>8</v>
      </c>
      <c r="J4" s="77" t="s">
        <v>4</v>
      </c>
      <c r="K4" s="6" t="s">
        <v>5</v>
      </c>
      <c r="L4" s="11" t="s">
        <v>6</v>
      </c>
      <c r="M4" s="78" t="s">
        <v>8</v>
      </c>
      <c r="N4" s="77" t="s">
        <v>4</v>
      </c>
      <c r="O4" s="6" t="s">
        <v>5</v>
      </c>
      <c r="P4" s="11" t="s">
        <v>6</v>
      </c>
      <c r="Q4" s="78" t="s">
        <v>8</v>
      </c>
      <c r="R4" s="77" t="s">
        <v>4</v>
      </c>
      <c r="S4" s="16" t="s">
        <v>5</v>
      </c>
      <c r="T4" s="6" t="s">
        <v>6</v>
      </c>
      <c r="U4" s="78" t="s">
        <v>8</v>
      </c>
      <c r="V4" s="77" t="s">
        <v>4</v>
      </c>
      <c r="W4" s="6" t="s">
        <v>5</v>
      </c>
      <c r="X4" s="11" t="s">
        <v>6</v>
      </c>
      <c r="Y4" s="78" t="s">
        <v>8</v>
      </c>
      <c r="Z4" s="77" t="s">
        <v>4</v>
      </c>
      <c r="AA4" s="6" t="s">
        <v>5</v>
      </c>
      <c r="AB4" s="11" t="s">
        <v>6</v>
      </c>
      <c r="AC4" s="78" t="s">
        <v>8</v>
      </c>
      <c r="AD4" s="77" t="s">
        <v>4</v>
      </c>
      <c r="AE4" s="6" t="s">
        <v>5</v>
      </c>
      <c r="AF4" s="11" t="s">
        <v>6</v>
      </c>
      <c r="AG4" s="78" t="s">
        <v>8</v>
      </c>
      <c r="AH4" s="77" t="s">
        <v>4</v>
      </c>
      <c r="AI4" s="6" t="s">
        <v>5</v>
      </c>
      <c r="AJ4" s="11" t="s">
        <v>6</v>
      </c>
      <c r="AK4" s="78" t="s">
        <v>8</v>
      </c>
      <c r="AL4" s="77" t="s">
        <v>4</v>
      </c>
      <c r="AM4" s="6" t="s">
        <v>5</v>
      </c>
      <c r="AN4" s="11" t="s">
        <v>6</v>
      </c>
      <c r="AO4" s="78" t="s">
        <v>8</v>
      </c>
    </row>
    <row r="5" spans="1:41">
      <c r="A5" s="79" t="s">
        <v>11</v>
      </c>
      <c r="B5" s="80">
        <v>0.3125</v>
      </c>
      <c r="C5" s="19"/>
      <c r="D5" s="20"/>
      <c r="E5" s="81">
        <f>'20'!E5</f>
        <v>72</v>
      </c>
      <c r="F5" s="80">
        <f>B5</f>
        <v>0.3125</v>
      </c>
      <c r="G5" s="19"/>
      <c r="H5" s="20"/>
      <c r="I5" s="81">
        <f>E5</f>
        <v>72</v>
      </c>
      <c r="J5" s="80">
        <f>F5</f>
        <v>0.3125</v>
      </c>
      <c r="K5" s="19"/>
      <c r="L5" s="21"/>
      <c r="M5" s="81">
        <f>I5</f>
        <v>72</v>
      </c>
      <c r="N5" s="80">
        <f>J5</f>
        <v>0.3125</v>
      </c>
      <c r="O5" s="19"/>
      <c r="P5" s="21"/>
      <c r="Q5" s="81">
        <f>M5</f>
        <v>72</v>
      </c>
      <c r="R5" s="80">
        <f>N5</f>
        <v>0.3125</v>
      </c>
      <c r="S5" s="22"/>
      <c r="T5" s="23"/>
      <c r="U5" s="81">
        <f>Q5</f>
        <v>72</v>
      </c>
      <c r="V5" s="80">
        <f>R5</f>
        <v>0.3125</v>
      </c>
      <c r="W5" s="19"/>
      <c r="X5" s="21"/>
      <c r="Y5" s="81">
        <f>U5</f>
        <v>72</v>
      </c>
      <c r="Z5" s="80">
        <f>V5</f>
        <v>0.3125</v>
      </c>
      <c r="AA5" s="19"/>
      <c r="AB5" s="21"/>
      <c r="AC5" s="81">
        <f>Y5</f>
        <v>72</v>
      </c>
      <c r="AD5" s="80">
        <f>Z5</f>
        <v>0.3125</v>
      </c>
      <c r="AE5" s="19"/>
      <c r="AF5" s="21"/>
      <c r="AG5" s="81">
        <f>AC5</f>
        <v>72</v>
      </c>
      <c r="AH5" s="80">
        <f>AD5</f>
        <v>0.3125</v>
      </c>
      <c r="AI5" s="19"/>
      <c r="AJ5" s="20"/>
      <c r="AK5" s="81">
        <f>AG5</f>
        <v>72</v>
      </c>
      <c r="AL5" s="80">
        <f>AH5</f>
        <v>0.3125</v>
      </c>
      <c r="AM5" s="19"/>
      <c r="AN5" s="21"/>
      <c r="AO5" s="82">
        <f>AK5</f>
        <v>72</v>
      </c>
    </row>
    <row r="6" spans="1:41">
      <c r="A6" s="83"/>
      <c r="B6" s="84">
        <v>0.33333333333333331</v>
      </c>
      <c r="C6" s="10"/>
      <c r="D6" s="15"/>
      <c r="E6" s="85">
        <f>E5</f>
        <v>72</v>
      </c>
      <c r="F6" s="84">
        <f t="shared" ref="F6:F52" si="0">B6</f>
        <v>0.33333333333333331</v>
      </c>
      <c r="G6" s="10"/>
      <c r="H6" s="15"/>
      <c r="I6" s="85">
        <f>I5</f>
        <v>72</v>
      </c>
      <c r="J6" s="84">
        <f t="shared" ref="J6:J52" si="1">F6</f>
        <v>0.33333333333333331</v>
      </c>
      <c r="K6" s="10"/>
      <c r="L6" s="15"/>
      <c r="M6" s="85">
        <f>M5</f>
        <v>72</v>
      </c>
      <c r="N6" s="84">
        <f t="shared" ref="N6:N52" si="2">J6</f>
        <v>0.33333333333333331</v>
      </c>
      <c r="O6" s="10"/>
      <c r="P6" s="15"/>
      <c r="Q6" s="85">
        <f>Q5</f>
        <v>72</v>
      </c>
      <c r="R6" s="84">
        <f t="shared" ref="R6:R52" si="3">N6</f>
        <v>0.33333333333333331</v>
      </c>
      <c r="S6" s="24"/>
      <c r="T6" s="10"/>
      <c r="U6" s="85">
        <f>U5</f>
        <v>72</v>
      </c>
      <c r="V6" s="84">
        <f t="shared" ref="V6:V52" si="4">R6</f>
        <v>0.33333333333333331</v>
      </c>
      <c r="W6" s="10"/>
      <c r="X6" s="15"/>
      <c r="Y6" s="85">
        <f>Y5</f>
        <v>72</v>
      </c>
      <c r="Z6" s="84">
        <f t="shared" ref="Z6:Z52" si="5">V6</f>
        <v>0.33333333333333331</v>
      </c>
      <c r="AA6" s="10"/>
      <c r="AB6" s="15"/>
      <c r="AC6" s="85">
        <f>AC5</f>
        <v>72</v>
      </c>
      <c r="AD6" s="84">
        <f t="shared" ref="AD6:AD52" si="6">Z6</f>
        <v>0.33333333333333331</v>
      </c>
      <c r="AE6" s="10"/>
      <c r="AF6" s="15"/>
      <c r="AG6" s="85">
        <f>AG5</f>
        <v>72</v>
      </c>
      <c r="AH6" s="84">
        <f t="shared" ref="AH6:AH52" si="7">AD6</f>
        <v>0.33333333333333331</v>
      </c>
      <c r="AI6" s="25"/>
      <c r="AJ6" s="26"/>
      <c r="AK6" s="85">
        <f>AK5</f>
        <v>72</v>
      </c>
      <c r="AL6" s="84">
        <f t="shared" ref="AL6:AL52" si="8">AH6</f>
        <v>0.33333333333333331</v>
      </c>
      <c r="AM6" s="10"/>
      <c r="AN6" s="15"/>
      <c r="AO6" s="86">
        <f>AO5</f>
        <v>72</v>
      </c>
    </row>
    <row r="7" spans="1:41">
      <c r="A7" s="87"/>
      <c r="B7" s="80">
        <v>0.35416666666666702</v>
      </c>
      <c r="C7" s="19"/>
      <c r="D7" s="21"/>
      <c r="E7" s="88">
        <f t="shared" ref="E7:E52" si="9">E6</f>
        <v>72</v>
      </c>
      <c r="F7" s="80">
        <f t="shared" si="0"/>
        <v>0.35416666666666702</v>
      </c>
      <c r="G7" s="19"/>
      <c r="H7" s="21"/>
      <c r="I7" s="88">
        <f t="shared" ref="I7:I52" si="10">I6</f>
        <v>72</v>
      </c>
      <c r="J7" s="80">
        <f t="shared" si="1"/>
        <v>0.35416666666666702</v>
      </c>
      <c r="K7" s="19"/>
      <c r="L7" s="21"/>
      <c r="M7" s="88">
        <f t="shared" ref="M7:M52" si="11">M6</f>
        <v>72</v>
      </c>
      <c r="N7" s="80">
        <f t="shared" si="2"/>
        <v>0.35416666666666702</v>
      </c>
      <c r="O7" s="19"/>
      <c r="P7" s="21"/>
      <c r="Q7" s="88">
        <f t="shared" ref="Q7:Q52" si="12">Q6</f>
        <v>72</v>
      </c>
      <c r="R7" s="80">
        <f t="shared" si="3"/>
        <v>0.35416666666666702</v>
      </c>
      <c r="S7" s="22"/>
      <c r="T7" s="19"/>
      <c r="U7" s="88">
        <f t="shared" ref="U7:U52" si="13">U6</f>
        <v>72</v>
      </c>
      <c r="V7" s="80">
        <f t="shared" si="4"/>
        <v>0.35416666666666702</v>
      </c>
      <c r="W7" s="19"/>
      <c r="X7" s="21"/>
      <c r="Y7" s="88">
        <f t="shared" ref="Y7:Y52" si="14">Y6</f>
        <v>72</v>
      </c>
      <c r="Z7" s="80">
        <f t="shared" si="5"/>
        <v>0.35416666666666702</v>
      </c>
      <c r="AA7" s="19"/>
      <c r="AB7" s="21"/>
      <c r="AC7" s="88">
        <f t="shared" ref="AC7:AC52" si="15">AC6</f>
        <v>72</v>
      </c>
      <c r="AD7" s="80">
        <f t="shared" si="6"/>
        <v>0.35416666666666702</v>
      </c>
      <c r="AE7" s="19"/>
      <c r="AF7" s="21"/>
      <c r="AG7" s="88">
        <f t="shared" ref="AG7:AG52" si="16">AG6</f>
        <v>72</v>
      </c>
      <c r="AH7" s="80">
        <f t="shared" si="7"/>
        <v>0.35416666666666702</v>
      </c>
      <c r="AI7" s="23"/>
      <c r="AJ7" s="20"/>
      <c r="AK7" s="88">
        <f t="shared" ref="AK7:AK52" si="17">AK6</f>
        <v>72</v>
      </c>
      <c r="AL7" s="80">
        <f t="shared" si="8"/>
        <v>0.35416666666666702</v>
      </c>
      <c r="AM7" s="19"/>
      <c r="AN7" s="21"/>
      <c r="AO7" s="89">
        <f t="shared" ref="AO7:AO52" si="18">AO6</f>
        <v>72</v>
      </c>
    </row>
    <row r="8" spans="1:41">
      <c r="A8" s="87"/>
      <c r="B8" s="84">
        <v>0.375</v>
      </c>
      <c r="C8" s="10"/>
      <c r="D8" s="15"/>
      <c r="E8" s="85">
        <f t="shared" si="9"/>
        <v>72</v>
      </c>
      <c r="F8" s="84">
        <f t="shared" si="0"/>
        <v>0.375</v>
      </c>
      <c r="G8" s="10"/>
      <c r="H8" s="15"/>
      <c r="I8" s="85">
        <f t="shared" si="10"/>
        <v>72</v>
      </c>
      <c r="J8" s="84">
        <f t="shared" si="1"/>
        <v>0.375</v>
      </c>
      <c r="K8" s="10"/>
      <c r="L8" s="15"/>
      <c r="M8" s="85">
        <f t="shared" si="11"/>
        <v>72</v>
      </c>
      <c r="N8" s="84">
        <f t="shared" si="2"/>
        <v>0.375</v>
      </c>
      <c r="O8" s="10"/>
      <c r="P8" s="15"/>
      <c r="Q8" s="85">
        <f t="shared" si="12"/>
        <v>72</v>
      </c>
      <c r="R8" s="84">
        <f t="shared" si="3"/>
        <v>0.375</v>
      </c>
      <c r="S8" s="24"/>
      <c r="T8" s="10"/>
      <c r="U8" s="85">
        <f t="shared" si="13"/>
        <v>72</v>
      </c>
      <c r="V8" s="84">
        <f t="shared" si="4"/>
        <v>0.375</v>
      </c>
      <c r="W8" s="10"/>
      <c r="X8" s="15"/>
      <c r="Y8" s="85">
        <f t="shared" si="14"/>
        <v>72</v>
      </c>
      <c r="Z8" s="84">
        <f t="shared" si="5"/>
        <v>0.375</v>
      </c>
      <c r="AA8" s="10"/>
      <c r="AB8" s="15"/>
      <c r="AC8" s="85">
        <f t="shared" si="15"/>
        <v>72</v>
      </c>
      <c r="AD8" s="84">
        <f t="shared" si="6"/>
        <v>0.375</v>
      </c>
      <c r="AE8" s="10"/>
      <c r="AF8" s="15"/>
      <c r="AG8" s="85">
        <f t="shared" si="16"/>
        <v>72</v>
      </c>
      <c r="AH8" s="84">
        <f t="shared" si="7"/>
        <v>0.375</v>
      </c>
      <c r="AI8" s="10"/>
      <c r="AJ8" s="15"/>
      <c r="AK8" s="85">
        <f t="shared" si="17"/>
        <v>72</v>
      </c>
      <c r="AL8" s="84">
        <f t="shared" si="8"/>
        <v>0.375</v>
      </c>
      <c r="AM8" s="10"/>
      <c r="AN8" s="15"/>
      <c r="AO8" s="86">
        <f t="shared" si="18"/>
        <v>72</v>
      </c>
    </row>
    <row r="9" spans="1:41">
      <c r="A9" s="87"/>
      <c r="B9" s="80">
        <v>0.39583333333333298</v>
      </c>
      <c r="C9" s="19"/>
      <c r="D9" s="21"/>
      <c r="E9" s="88">
        <f t="shared" si="9"/>
        <v>72</v>
      </c>
      <c r="F9" s="80">
        <f t="shared" si="0"/>
        <v>0.39583333333333298</v>
      </c>
      <c r="G9" s="19"/>
      <c r="H9" s="21"/>
      <c r="I9" s="88">
        <f t="shared" si="10"/>
        <v>72</v>
      </c>
      <c r="J9" s="80">
        <f t="shared" si="1"/>
        <v>0.39583333333333298</v>
      </c>
      <c r="K9" s="19"/>
      <c r="L9" s="21"/>
      <c r="M9" s="88">
        <f t="shared" si="11"/>
        <v>72</v>
      </c>
      <c r="N9" s="80">
        <f t="shared" si="2"/>
        <v>0.39583333333333298</v>
      </c>
      <c r="O9" s="19"/>
      <c r="P9" s="21"/>
      <c r="Q9" s="88">
        <f t="shared" si="12"/>
        <v>72</v>
      </c>
      <c r="R9" s="80">
        <f t="shared" si="3"/>
        <v>0.39583333333333298</v>
      </c>
      <c r="S9" s="22"/>
      <c r="T9" s="23"/>
      <c r="U9" s="88">
        <f t="shared" si="13"/>
        <v>72</v>
      </c>
      <c r="V9" s="80">
        <f t="shared" si="4"/>
        <v>0.39583333333333298</v>
      </c>
      <c r="W9" s="19"/>
      <c r="X9" s="21"/>
      <c r="Y9" s="88">
        <f t="shared" si="14"/>
        <v>72</v>
      </c>
      <c r="Z9" s="80">
        <f t="shared" si="5"/>
        <v>0.39583333333333298</v>
      </c>
      <c r="AA9" s="19"/>
      <c r="AB9" s="21"/>
      <c r="AC9" s="88">
        <f t="shared" si="15"/>
        <v>72</v>
      </c>
      <c r="AD9" s="80">
        <f t="shared" si="6"/>
        <v>0.39583333333333298</v>
      </c>
      <c r="AE9" s="19"/>
      <c r="AF9" s="21"/>
      <c r="AG9" s="88">
        <f t="shared" si="16"/>
        <v>72</v>
      </c>
      <c r="AH9" s="80">
        <f t="shared" si="7"/>
        <v>0.39583333333333298</v>
      </c>
      <c r="AI9" s="19"/>
      <c r="AJ9" s="20"/>
      <c r="AK9" s="88">
        <f t="shared" si="17"/>
        <v>72</v>
      </c>
      <c r="AL9" s="80">
        <f t="shared" si="8"/>
        <v>0.39583333333333298</v>
      </c>
      <c r="AM9" s="19"/>
      <c r="AN9" s="21"/>
      <c r="AO9" s="89">
        <f t="shared" si="18"/>
        <v>72</v>
      </c>
    </row>
    <row r="10" spans="1:41">
      <c r="A10" s="87"/>
      <c r="B10" s="84">
        <v>0.41666666666666702</v>
      </c>
      <c r="C10" s="10"/>
      <c r="D10" s="15"/>
      <c r="E10" s="85">
        <f t="shared" si="9"/>
        <v>72</v>
      </c>
      <c r="F10" s="84">
        <f t="shared" si="0"/>
        <v>0.41666666666666702</v>
      </c>
      <c r="G10" s="10"/>
      <c r="H10" s="15"/>
      <c r="I10" s="85">
        <f t="shared" si="10"/>
        <v>72</v>
      </c>
      <c r="J10" s="84">
        <f t="shared" si="1"/>
        <v>0.41666666666666702</v>
      </c>
      <c r="K10" s="10"/>
      <c r="L10" s="15"/>
      <c r="M10" s="85">
        <f t="shared" si="11"/>
        <v>72</v>
      </c>
      <c r="N10" s="84">
        <f t="shared" si="2"/>
        <v>0.41666666666666702</v>
      </c>
      <c r="O10" s="10"/>
      <c r="P10" s="15"/>
      <c r="Q10" s="85">
        <f t="shared" si="12"/>
        <v>72</v>
      </c>
      <c r="R10" s="84">
        <f t="shared" si="3"/>
        <v>0.41666666666666702</v>
      </c>
      <c r="S10" s="24"/>
      <c r="T10" s="10"/>
      <c r="U10" s="85">
        <f t="shared" si="13"/>
        <v>72</v>
      </c>
      <c r="V10" s="84">
        <f t="shared" si="4"/>
        <v>0.41666666666666702</v>
      </c>
      <c r="W10" s="10"/>
      <c r="X10" s="15"/>
      <c r="Y10" s="85">
        <f t="shared" si="14"/>
        <v>72</v>
      </c>
      <c r="Z10" s="84">
        <f t="shared" si="5"/>
        <v>0.41666666666666702</v>
      </c>
      <c r="AA10" s="10"/>
      <c r="AB10" s="15"/>
      <c r="AC10" s="85">
        <f t="shared" si="15"/>
        <v>72</v>
      </c>
      <c r="AD10" s="84">
        <f t="shared" si="6"/>
        <v>0.41666666666666702</v>
      </c>
      <c r="AE10" s="10"/>
      <c r="AF10" s="15"/>
      <c r="AG10" s="85">
        <f t="shared" si="16"/>
        <v>72</v>
      </c>
      <c r="AH10" s="84">
        <f t="shared" si="7"/>
        <v>0.41666666666666702</v>
      </c>
      <c r="AI10" s="10"/>
      <c r="AJ10" s="15"/>
      <c r="AK10" s="85">
        <f t="shared" si="17"/>
        <v>72</v>
      </c>
      <c r="AL10" s="84">
        <f t="shared" si="8"/>
        <v>0.41666666666666702</v>
      </c>
      <c r="AM10" s="10"/>
      <c r="AN10" s="15"/>
      <c r="AO10" s="86">
        <f t="shared" si="18"/>
        <v>72</v>
      </c>
    </row>
    <row r="11" spans="1:41">
      <c r="A11" s="87"/>
      <c r="B11" s="80">
        <v>0.4375</v>
      </c>
      <c r="C11" s="19"/>
      <c r="D11" s="21"/>
      <c r="E11" s="88">
        <f t="shared" si="9"/>
        <v>72</v>
      </c>
      <c r="F11" s="80">
        <f t="shared" si="0"/>
        <v>0.4375</v>
      </c>
      <c r="G11" s="19"/>
      <c r="H11" s="21"/>
      <c r="I11" s="88">
        <f t="shared" si="10"/>
        <v>72</v>
      </c>
      <c r="J11" s="80">
        <f t="shared" si="1"/>
        <v>0.4375</v>
      </c>
      <c r="K11" s="19"/>
      <c r="L11" s="21"/>
      <c r="M11" s="88">
        <f t="shared" si="11"/>
        <v>72</v>
      </c>
      <c r="N11" s="80">
        <f t="shared" si="2"/>
        <v>0.4375</v>
      </c>
      <c r="O11" s="19"/>
      <c r="P11" s="21"/>
      <c r="Q11" s="88">
        <f t="shared" si="12"/>
        <v>72</v>
      </c>
      <c r="R11" s="80">
        <f t="shared" si="3"/>
        <v>0.4375</v>
      </c>
      <c r="S11" s="22"/>
      <c r="T11" s="19"/>
      <c r="U11" s="88">
        <f t="shared" si="13"/>
        <v>72</v>
      </c>
      <c r="V11" s="80">
        <f t="shared" si="4"/>
        <v>0.4375</v>
      </c>
      <c r="W11" s="19"/>
      <c r="X11" s="21"/>
      <c r="Y11" s="88">
        <f t="shared" si="14"/>
        <v>72</v>
      </c>
      <c r="Z11" s="80">
        <f t="shared" si="5"/>
        <v>0.4375</v>
      </c>
      <c r="AA11" s="19"/>
      <c r="AB11" s="21"/>
      <c r="AC11" s="88">
        <f t="shared" si="15"/>
        <v>72</v>
      </c>
      <c r="AD11" s="80">
        <f t="shared" si="6"/>
        <v>0.4375</v>
      </c>
      <c r="AE11" s="19"/>
      <c r="AF11" s="21"/>
      <c r="AG11" s="88">
        <f t="shared" si="16"/>
        <v>72</v>
      </c>
      <c r="AH11" s="80">
        <f t="shared" si="7"/>
        <v>0.4375</v>
      </c>
      <c r="AI11" s="19"/>
      <c r="AJ11" s="21"/>
      <c r="AK11" s="88">
        <f t="shared" si="17"/>
        <v>72</v>
      </c>
      <c r="AL11" s="80">
        <f t="shared" si="8"/>
        <v>0.4375</v>
      </c>
      <c r="AM11" s="19"/>
      <c r="AN11" s="21"/>
      <c r="AO11" s="89">
        <f t="shared" si="18"/>
        <v>72</v>
      </c>
    </row>
    <row r="12" spans="1:41">
      <c r="A12" s="87"/>
      <c r="B12" s="84">
        <v>0.45833333333333298</v>
      </c>
      <c r="C12" s="10"/>
      <c r="D12" s="15"/>
      <c r="E12" s="85">
        <f t="shared" si="9"/>
        <v>72</v>
      </c>
      <c r="F12" s="84">
        <f t="shared" si="0"/>
        <v>0.45833333333333298</v>
      </c>
      <c r="G12" s="10"/>
      <c r="H12" s="15"/>
      <c r="I12" s="85">
        <f t="shared" si="10"/>
        <v>72</v>
      </c>
      <c r="J12" s="84">
        <f t="shared" si="1"/>
        <v>0.45833333333333298</v>
      </c>
      <c r="K12" s="10"/>
      <c r="L12" s="15"/>
      <c r="M12" s="85">
        <f t="shared" si="11"/>
        <v>72</v>
      </c>
      <c r="N12" s="84">
        <f t="shared" si="2"/>
        <v>0.45833333333333298</v>
      </c>
      <c r="O12" s="10"/>
      <c r="P12" s="15"/>
      <c r="Q12" s="85">
        <f t="shared" si="12"/>
        <v>72</v>
      </c>
      <c r="R12" s="84">
        <f t="shared" si="3"/>
        <v>0.45833333333333298</v>
      </c>
      <c r="S12" s="24"/>
      <c r="T12" s="10"/>
      <c r="U12" s="85">
        <f t="shared" si="13"/>
        <v>72</v>
      </c>
      <c r="V12" s="84">
        <f t="shared" si="4"/>
        <v>0.45833333333333298</v>
      </c>
      <c r="W12" s="10"/>
      <c r="X12" s="15"/>
      <c r="Y12" s="85">
        <f t="shared" si="14"/>
        <v>72</v>
      </c>
      <c r="Z12" s="84">
        <f t="shared" si="5"/>
        <v>0.45833333333333298</v>
      </c>
      <c r="AA12" s="10"/>
      <c r="AB12" s="15"/>
      <c r="AC12" s="85">
        <f t="shared" si="15"/>
        <v>72</v>
      </c>
      <c r="AD12" s="84">
        <f t="shared" si="6"/>
        <v>0.45833333333333298</v>
      </c>
      <c r="AE12" s="10"/>
      <c r="AF12" s="15"/>
      <c r="AG12" s="85">
        <f t="shared" si="16"/>
        <v>72</v>
      </c>
      <c r="AH12" s="84">
        <f t="shared" si="7"/>
        <v>0.45833333333333298</v>
      </c>
      <c r="AI12" s="10"/>
      <c r="AJ12" s="15"/>
      <c r="AK12" s="85">
        <f t="shared" si="17"/>
        <v>72</v>
      </c>
      <c r="AL12" s="84">
        <f t="shared" si="8"/>
        <v>0.45833333333333298</v>
      </c>
      <c r="AM12" s="10"/>
      <c r="AN12" s="15"/>
      <c r="AO12" s="86">
        <f t="shared" si="18"/>
        <v>72</v>
      </c>
    </row>
    <row r="13" spans="1:41">
      <c r="A13" s="87"/>
      <c r="B13" s="80">
        <v>0.47916666666666702</v>
      </c>
      <c r="C13" s="19"/>
      <c r="D13" s="21"/>
      <c r="E13" s="88">
        <f t="shared" si="9"/>
        <v>72</v>
      </c>
      <c r="F13" s="80">
        <f t="shared" si="0"/>
        <v>0.47916666666666702</v>
      </c>
      <c r="G13" s="19"/>
      <c r="H13" s="21"/>
      <c r="I13" s="88">
        <f t="shared" si="10"/>
        <v>72</v>
      </c>
      <c r="J13" s="80">
        <f t="shared" si="1"/>
        <v>0.47916666666666702</v>
      </c>
      <c r="K13" s="19"/>
      <c r="L13" s="21"/>
      <c r="M13" s="88">
        <f t="shared" si="11"/>
        <v>72</v>
      </c>
      <c r="N13" s="80">
        <f t="shared" si="2"/>
        <v>0.47916666666666702</v>
      </c>
      <c r="O13" s="19"/>
      <c r="P13" s="20"/>
      <c r="Q13" s="88">
        <f t="shared" si="12"/>
        <v>72</v>
      </c>
      <c r="R13" s="80">
        <f t="shared" si="3"/>
        <v>0.47916666666666702</v>
      </c>
      <c r="S13" s="22"/>
      <c r="T13" s="19"/>
      <c r="U13" s="88">
        <f t="shared" si="13"/>
        <v>72</v>
      </c>
      <c r="V13" s="80">
        <f t="shared" si="4"/>
        <v>0.47916666666666702</v>
      </c>
      <c r="W13" s="19"/>
      <c r="X13" s="21"/>
      <c r="Y13" s="88">
        <f t="shared" si="14"/>
        <v>72</v>
      </c>
      <c r="Z13" s="80">
        <f t="shared" si="5"/>
        <v>0.47916666666666702</v>
      </c>
      <c r="AA13" s="19"/>
      <c r="AB13" s="21"/>
      <c r="AC13" s="88">
        <f t="shared" si="15"/>
        <v>72</v>
      </c>
      <c r="AD13" s="80">
        <f t="shared" si="6"/>
        <v>0.47916666666666702</v>
      </c>
      <c r="AE13" s="19"/>
      <c r="AF13" s="21"/>
      <c r="AG13" s="88">
        <f t="shared" si="16"/>
        <v>72</v>
      </c>
      <c r="AH13" s="80">
        <f t="shared" si="7"/>
        <v>0.47916666666666702</v>
      </c>
      <c r="AI13" s="19"/>
      <c r="AJ13" s="21"/>
      <c r="AK13" s="88">
        <f t="shared" si="17"/>
        <v>72</v>
      </c>
      <c r="AL13" s="80">
        <f t="shared" si="8"/>
        <v>0.47916666666666702</v>
      </c>
      <c r="AM13" s="19"/>
      <c r="AN13" s="21"/>
      <c r="AO13" s="89">
        <f t="shared" si="18"/>
        <v>72</v>
      </c>
    </row>
    <row r="14" spans="1:41">
      <c r="A14" s="87"/>
      <c r="B14" s="84">
        <v>0.5</v>
      </c>
      <c r="C14" s="10"/>
      <c r="D14" s="15"/>
      <c r="E14" s="85">
        <f t="shared" si="9"/>
        <v>72</v>
      </c>
      <c r="F14" s="84">
        <f t="shared" si="0"/>
        <v>0.5</v>
      </c>
      <c r="G14" s="10"/>
      <c r="H14" s="15"/>
      <c r="I14" s="85">
        <f t="shared" si="10"/>
        <v>72</v>
      </c>
      <c r="J14" s="84">
        <f t="shared" si="1"/>
        <v>0.5</v>
      </c>
      <c r="K14" s="10"/>
      <c r="L14" s="26"/>
      <c r="M14" s="85">
        <f t="shared" si="11"/>
        <v>72</v>
      </c>
      <c r="N14" s="84">
        <f t="shared" si="2"/>
        <v>0.5</v>
      </c>
      <c r="O14" s="10"/>
      <c r="P14" s="15"/>
      <c r="Q14" s="85">
        <f t="shared" si="12"/>
        <v>72</v>
      </c>
      <c r="R14" s="84">
        <f t="shared" si="3"/>
        <v>0.5</v>
      </c>
      <c r="S14" s="24"/>
      <c r="T14" s="10"/>
      <c r="U14" s="85">
        <f t="shared" si="13"/>
        <v>72</v>
      </c>
      <c r="V14" s="84">
        <f t="shared" si="4"/>
        <v>0.5</v>
      </c>
      <c r="W14" s="10"/>
      <c r="X14" s="15"/>
      <c r="Y14" s="85">
        <f t="shared" si="14"/>
        <v>72</v>
      </c>
      <c r="Z14" s="84">
        <f t="shared" si="5"/>
        <v>0.5</v>
      </c>
      <c r="AA14" s="10"/>
      <c r="AB14" s="15"/>
      <c r="AC14" s="85">
        <f t="shared" si="15"/>
        <v>72</v>
      </c>
      <c r="AD14" s="84">
        <f t="shared" si="6"/>
        <v>0.5</v>
      </c>
      <c r="AE14" s="10"/>
      <c r="AF14" s="15"/>
      <c r="AG14" s="85">
        <f t="shared" si="16"/>
        <v>72</v>
      </c>
      <c r="AH14" s="84">
        <f t="shared" si="7"/>
        <v>0.5</v>
      </c>
      <c r="AI14" s="10"/>
      <c r="AJ14" s="15"/>
      <c r="AK14" s="85">
        <f t="shared" si="17"/>
        <v>72</v>
      </c>
      <c r="AL14" s="84">
        <f t="shared" si="8"/>
        <v>0.5</v>
      </c>
      <c r="AM14" s="10"/>
      <c r="AN14" s="15"/>
      <c r="AO14" s="86">
        <f t="shared" si="18"/>
        <v>72</v>
      </c>
    </row>
    <row r="15" spans="1:41">
      <c r="A15" s="87"/>
      <c r="B15" s="80">
        <v>0.52083333333333304</v>
      </c>
      <c r="C15" s="19"/>
      <c r="D15" s="21"/>
      <c r="E15" s="88">
        <f t="shared" si="9"/>
        <v>72</v>
      </c>
      <c r="F15" s="80">
        <f t="shared" si="0"/>
        <v>0.52083333333333304</v>
      </c>
      <c r="G15" s="19"/>
      <c r="H15" s="21"/>
      <c r="I15" s="88">
        <f t="shared" si="10"/>
        <v>72</v>
      </c>
      <c r="J15" s="80">
        <f t="shared" si="1"/>
        <v>0.52083333333333304</v>
      </c>
      <c r="K15" s="19"/>
      <c r="L15" s="21"/>
      <c r="M15" s="88">
        <f t="shared" si="11"/>
        <v>72</v>
      </c>
      <c r="N15" s="80">
        <f t="shared" si="2"/>
        <v>0.52083333333333304</v>
      </c>
      <c r="O15" s="19"/>
      <c r="P15" s="21"/>
      <c r="Q15" s="88">
        <f t="shared" si="12"/>
        <v>72</v>
      </c>
      <c r="R15" s="80">
        <f t="shared" si="3"/>
        <v>0.52083333333333304</v>
      </c>
      <c r="S15" s="22"/>
      <c r="T15" s="19"/>
      <c r="U15" s="88">
        <f t="shared" si="13"/>
        <v>72</v>
      </c>
      <c r="V15" s="80">
        <f t="shared" si="4"/>
        <v>0.52083333333333304</v>
      </c>
      <c r="W15" s="19"/>
      <c r="X15" s="21"/>
      <c r="Y15" s="88">
        <f t="shared" si="14"/>
        <v>72</v>
      </c>
      <c r="Z15" s="80">
        <f t="shared" si="5"/>
        <v>0.52083333333333304</v>
      </c>
      <c r="AA15" s="19"/>
      <c r="AB15" s="21"/>
      <c r="AC15" s="88">
        <f t="shared" si="15"/>
        <v>72</v>
      </c>
      <c r="AD15" s="80">
        <f t="shared" si="6"/>
        <v>0.52083333333333304</v>
      </c>
      <c r="AE15" s="19"/>
      <c r="AF15" s="21"/>
      <c r="AG15" s="88">
        <f t="shared" si="16"/>
        <v>72</v>
      </c>
      <c r="AH15" s="80">
        <f t="shared" si="7"/>
        <v>0.52083333333333304</v>
      </c>
      <c r="AI15" s="19"/>
      <c r="AJ15" s="21"/>
      <c r="AK15" s="88">
        <f t="shared" si="17"/>
        <v>72</v>
      </c>
      <c r="AL15" s="80">
        <f t="shared" si="8"/>
        <v>0.52083333333333304</v>
      </c>
      <c r="AM15" s="19"/>
      <c r="AN15" s="21"/>
      <c r="AO15" s="89">
        <f t="shared" si="18"/>
        <v>72</v>
      </c>
    </row>
    <row r="16" spans="1:41">
      <c r="A16" s="87"/>
      <c r="B16" s="84">
        <v>0.54166666666666596</v>
      </c>
      <c r="C16" s="10"/>
      <c r="D16" s="15"/>
      <c r="E16" s="85">
        <f t="shared" si="9"/>
        <v>72</v>
      </c>
      <c r="F16" s="84">
        <f t="shared" si="0"/>
        <v>0.54166666666666596</v>
      </c>
      <c r="G16" s="10"/>
      <c r="H16" s="15"/>
      <c r="I16" s="85">
        <f t="shared" si="10"/>
        <v>72</v>
      </c>
      <c r="J16" s="84">
        <f t="shared" si="1"/>
        <v>0.54166666666666596</v>
      </c>
      <c r="K16" s="10"/>
      <c r="L16" s="15"/>
      <c r="M16" s="85">
        <f t="shared" si="11"/>
        <v>72</v>
      </c>
      <c r="N16" s="84">
        <f t="shared" si="2"/>
        <v>0.54166666666666596</v>
      </c>
      <c r="O16" s="10"/>
      <c r="P16" s="15"/>
      <c r="Q16" s="85">
        <f t="shared" si="12"/>
        <v>72</v>
      </c>
      <c r="R16" s="84">
        <f t="shared" si="3"/>
        <v>0.54166666666666596</v>
      </c>
      <c r="S16" s="24"/>
      <c r="T16" s="25"/>
      <c r="U16" s="85">
        <f t="shared" si="13"/>
        <v>72</v>
      </c>
      <c r="V16" s="84">
        <f t="shared" si="4"/>
        <v>0.54166666666666596</v>
      </c>
      <c r="W16" s="10"/>
      <c r="X16" s="15"/>
      <c r="Y16" s="85">
        <f t="shared" si="14"/>
        <v>72</v>
      </c>
      <c r="Z16" s="84">
        <f t="shared" si="5"/>
        <v>0.54166666666666596</v>
      </c>
      <c r="AA16" s="10"/>
      <c r="AB16" s="15"/>
      <c r="AC16" s="85">
        <f t="shared" si="15"/>
        <v>72</v>
      </c>
      <c r="AD16" s="84">
        <f t="shared" si="6"/>
        <v>0.54166666666666596</v>
      </c>
      <c r="AE16" s="10"/>
      <c r="AF16" s="15"/>
      <c r="AG16" s="85">
        <f t="shared" si="16"/>
        <v>72</v>
      </c>
      <c r="AH16" s="84">
        <f t="shared" si="7"/>
        <v>0.54166666666666596</v>
      </c>
      <c r="AI16" s="10"/>
      <c r="AJ16" s="15"/>
      <c r="AK16" s="85">
        <f t="shared" si="17"/>
        <v>72</v>
      </c>
      <c r="AL16" s="84">
        <f t="shared" si="8"/>
        <v>0.54166666666666596</v>
      </c>
      <c r="AM16" s="10"/>
      <c r="AN16" s="15"/>
      <c r="AO16" s="86">
        <f t="shared" si="18"/>
        <v>72</v>
      </c>
    </row>
    <row r="17" spans="1:41">
      <c r="A17" s="87"/>
      <c r="B17" s="84">
        <v>0.5625</v>
      </c>
      <c r="C17" s="10"/>
      <c r="D17" s="15"/>
      <c r="E17" s="85">
        <f t="shared" si="9"/>
        <v>72</v>
      </c>
      <c r="F17" s="84">
        <f t="shared" si="0"/>
        <v>0.5625</v>
      </c>
      <c r="G17" s="10"/>
      <c r="H17" s="15"/>
      <c r="I17" s="85">
        <f t="shared" si="10"/>
        <v>72</v>
      </c>
      <c r="J17" s="84">
        <f t="shared" si="1"/>
        <v>0.5625</v>
      </c>
      <c r="K17" s="10"/>
      <c r="L17" s="26"/>
      <c r="M17" s="85">
        <f t="shared" si="11"/>
        <v>72</v>
      </c>
      <c r="N17" s="84">
        <f t="shared" si="2"/>
        <v>0.5625</v>
      </c>
      <c r="O17" s="10"/>
      <c r="P17" s="15"/>
      <c r="Q17" s="85">
        <f t="shared" si="12"/>
        <v>72</v>
      </c>
      <c r="R17" s="84">
        <f t="shared" si="3"/>
        <v>0.5625</v>
      </c>
      <c r="S17" s="24"/>
      <c r="T17" s="10"/>
      <c r="U17" s="85">
        <f t="shared" si="13"/>
        <v>72</v>
      </c>
      <c r="V17" s="84">
        <f t="shared" si="4"/>
        <v>0.5625</v>
      </c>
      <c r="W17" s="10"/>
      <c r="X17" s="15"/>
      <c r="Y17" s="85">
        <f t="shared" si="14"/>
        <v>72</v>
      </c>
      <c r="Z17" s="84">
        <f t="shared" si="5"/>
        <v>0.5625</v>
      </c>
      <c r="AA17" s="10"/>
      <c r="AB17" s="15"/>
      <c r="AC17" s="85">
        <f t="shared" si="15"/>
        <v>72</v>
      </c>
      <c r="AD17" s="84">
        <f t="shared" si="6"/>
        <v>0.5625</v>
      </c>
      <c r="AE17" s="10"/>
      <c r="AF17" s="15"/>
      <c r="AG17" s="85">
        <f t="shared" si="16"/>
        <v>72</v>
      </c>
      <c r="AH17" s="84">
        <f t="shared" si="7"/>
        <v>0.5625</v>
      </c>
      <c r="AI17" s="10"/>
      <c r="AJ17" s="15"/>
      <c r="AK17" s="85">
        <f t="shared" si="17"/>
        <v>72</v>
      </c>
      <c r="AL17" s="84">
        <f t="shared" si="8"/>
        <v>0.5625</v>
      </c>
      <c r="AM17" s="10"/>
      <c r="AN17" s="15"/>
      <c r="AO17" s="86">
        <f t="shared" si="18"/>
        <v>72</v>
      </c>
    </row>
    <row r="18" spans="1:41">
      <c r="A18" s="87"/>
      <c r="B18" s="80">
        <v>0.58333333333333304</v>
      </c>
      <c r="C18" s="19"/>
      <c r="D18" s="21"/>
      <c r="E18" s="88">
        <f t="shared" si="9"/>
        <v>72</v>
      </c>
      <c r="F18" s="80">
        <f t="shared" si="0"/>
        <v>0.58333333333333304</v>
      </c>
      <c r="G18" s="19"/>
      <c r="H18" s="21"/>
      <c r="I18" s="88">
        <f t="shared" si="10"/>
        <v>72</v>
      </c>
      <c r="J18" s="80">
        <f t="shared" si="1"/>
        <v>0.58333333333333304</v>
      </c>
      <c r="K18" s="19"/>
      <c r="L18" s="21"/>
      <c r="M18" s="88">
        <f t="shared" si="11"/>
        <v>72</v>
      </c>
      <c r="N18" s="80">
        <f t="shared" si="2"/>
        <v>0.58333333333333304</v>
      </c>
      <c r="O18" s="19"/>
      <c r="P18" s="21"/>
      <c r="Q18" s="88">
        <f t="shared" si="12"/>
        <v>72</v>
      </c>
      <c r="R18" s="80">
        <f t="shared" si="3"/>
        <v>0.58333333333333304</v>
      </c>
      <c r="S18" s="22"/>
      <c r="T18" s="19"/>
      <c r="U18" s="88">
        <f t="shared" si="13"/>
        <v>72</v>
      </c>
      <c r="V18" s="80">
        <f t="shared" si="4"/>
        <v>0.58333333333333304</v>
      </c>
      <c r="W18" s="19"/>
      <c r="X18" s="21"/>
      <c r="Y18" s="88">
        <f t="shared" si="14"/>
        <v>72</v>
      </c>
      <c r="Z18" s="80">
        <f t="shared" si="5"/>
        <v>0.58333333333333304</v>
      </c>
      <c r="AA18" s="19"/>
      <c r="AB18" s="21"/>
      <c r="AC18" s="88">
        <f t="shared" si="15"/>
        <v>72</v>
      </c>
      <c r="AD18" s="80">
        <f t="shared" si="6"/>
        <v>0.58333333333333304</v>
      </c>
      <c r="AE18" s="19"/>
      <c r="AF18" s="21"/>
      <c r="AG18" s="88">
        <f t="shared" si="16"/>
        <v>72</v>
      </c>
      <c r="AH18" s="80">
        <f t="shared" si="7"/>
        <v>0.58333333333333304</v>
      </c>
      <c r="AI18" s="19"/>
      <c r="AJ18" s="21"/>
      <c r="AK18" s="88">
        <f t="shared" si="17"/>
        <v>72</v>
      </c>
      <c r="AL18" s="80">
        <f t="shared" si="8"/>
        <v>0.58333333333333304</v>
      </c>
      <c r="AM18" s="19"/>
      <c r="AN18" s="20"/>
      <c r="AO18" s="89">
        <f t="shared" si="18"/>
        <v>72</v>
      </c>
    </row>
    <row r="19" spans="1:41">
      <c r="A19" s="87"/>
      <c r="B19" s="84">
        <v>0.60416666666666596</v>
      </c>
      <c r="C19" s="10"/>
      <c r="D19" s="15"/>
      <c r="E19" s="85">
        <f t="shared" si="9"/>
        <v>72</v>
      </c>
      <c r="F19" s="84">
        <f t="shared" si="0"/>
        <v>0.60416666666666596</v>
      </c>
      <c r="G19" s="10"/>
      <c r="H19" s="15"/>
      <c r="I19" s="85">
        <f t="shared" si="10"/>
        <v>72</v>
      </c>
      <c r="J19" s="84">
        <f t="shared" si="1"/>
        <v>0.60416666666666596</v>
      </c>
      <c r="K19" s="10"/>
      <c r="L19" s="15"/>
      <c r="M19" s="85">
        <f t="shared" si="11"/>
        <v>72</v>
      </c>
      <c r="N19" s="84">
        <f t="shared" si="2"/>
        <v>0.60416666666666596</v>
      </c>
      <c r="O19" s="10"/>
      <c r="P19" s="15"/>
      <c r="Q19" s="85">
        <f t="shared" si="12"/>
        <v>72</v>
      </c>
      <c r="R19" s="84">
        <f t="shared" si="3"/>
        <v>0.60416666666666596</v>
      </c>
      <c r="S19" s="24"/>
      <c r="T19" s="10"/>
      <c r="U19" s="85">
        <f t="shared" si="13"/>
        <v>72</v>
      </c>
      <c r="V19" s="84">
        <f t="shared" si="4"/>
        <v>0.60416666666666596</v>
      </c>
      <c r="W19" s="10"/>
      <c r="X19" s="15"/>
      <c r="Y19" s="85">
        <f t="shared" si="14"/>
        <v>72</v>
      </c>
      <c r="Z19" s="84">
        <f t="shared" si="5"/>
        <v>0.60416666666666596</v>
      </c>
      <c r="AA19" s="10"/>
      <c r="AB19" s="15"/>
      <c r="AC19" s="85">
        <f t="shared" si="15"/>
        <v>72</v>
      </c>
      <c r="AD19" s="84">
        <f t="shared" si="6"/>
        <v>0.60416666666666596</v>
      </c>
      <c r="AE19" s="10"/>
      <c r="AF19" s="15"/>
      <c r="AG19" s="85">
        <f t="shared" si="16"/>
        <v>72</v>
      </c>
      <c r="AH19" s="84">
        <f t="shared" si="7"/>
        <v>0.60416666666666596</v>
      </c>
      <c r="AI19" s="10"/>
      <c r="AJ19" s="26"/>
      <c r="AK19" s="85">
        <f t="shared" si="17"/>
        <v>72</v>
      </c>
      <c r="AL19" s="84">
        <f t="shared" si="8"/>
        <v>0.60416666666666596</v>
      </c>
      <c r="AM19" s="10"/>
      <c r="AN19" s="15"/>
      <c r="AO19" s="86">
        <f t="shared" si="18"/>
        <v>72</v>
      </c>
    </row>
    <row r="20" spans="1:41">
      <c r="A20" s="87"/>
      <c r="B20" s="80">
        <v>0.625</v>
      </c>
      <c r="C20" s="19"/>
      <c r="D20" s="21"/>
      <c r="E20" s="88">
        <f t="shared" si="9"/>
        <v>72</v>
      </c>
      <c r="F20" s="80">
        <f t="shared" si="0"/>
        <v>0.625</v>
      </c>
      <c r="G20" s="19"/>
      <c r="H20" s="21"/>
      <c r="I20" s="88">
        <f t="shared" si="10"/>
        <v>72</v>
      </c>
      <c r="J20" s="80">
        <f t="shared" si="1"/>
        <v>0.625</v>
      </c>
      <c r="K20" s="19"/>
      <c r="L20" s="21"/>
      <c r="M20" s="88">
        <f t="shared" si="11"/>
        <v>72</v>
      </c>
      <c r="N20" s="80">
        <f t="shared" si="2"/>
        <v>0.625</v>
      </c>
      <c r="O20" s="19"/>
      <c r="P20" s="21"/>
      <c r="Q20" s="88">
        <f t="shared" si="12"/>
        <v>72</v>
      </c>
      <c r="R20" s="80">
        <f t="shared" si="3"/>
        <v>0.625</v>
      </c>
      <c r="S20" s="27"/>
      <c r="T20" s="23"/>
      <c r="U20" s="88">
        <f t="shared" si="13"/>
        <v>72</v>
      </c>
      <c r="V20" s="80">
        <f t="shared" si="4"/>
        <v>0.625</v>
      </c>
      <c r="W20" s="19"/>
      <c r="X20" s="21"/>
      <c r="Y20" s="88">
        <f t="shared" si="14"/>
        <v>72</v>
      </c>
      <c r="Z20" s="80">
        <f t="shared" si="5"/>
        <v>0.625</v>
      </c>
      <c r="AA20" s="19"/>
      <c r="AB20" s="21"/>
      <c r="AC20" s="88">
        <f t="shared" si="15"/>
        <v>72</v>
      </c>
      <c r="AD20" s="80">
        <f t="shared" si="6"/>
        <v>0.625</v>
      </c>
      <c r="AE20" s="19"/>
      <c r="AF20" s="21"/>
      <c r="AG20" s="88">
        <f t="shared" si="16"/>
        <v>72</v>
      </c>
      <c r="AH20" s="80">
        <f t="shared" si="7"/>
        <v>0.625</v>
      </c>
      <c r="AI20" s="23"/>
      <c r="AJ20" s="20"/>
      <c r="AK20" s="88">
        <f t="shared" si="17"/>
        <v>72</v>
      </c>
      <c r="AL20" s="80">
        <f t="shared" si="8"/>
        <v>0.625</v>
      </c>
      <c r="AM20" s="19"/>
      <c r="AN20" s="21"/>
      <c r="AO20" s="86">
        <f t="shared" si="18"/>
        <v>72</v>
      </c>
    </row>
    <row r="21" spans="1:41">
      <c r="A21" s="90" t="s">
        <v>12</v>
      </c>
      <c r="B21" s="84">
        <v>0.64583333333333304</v>
      </c>
      <c r="C21" s="25"/>
      <c r="D21" s="26"/>
      <c r="E21" s="85">
        <f t="shared" si="9"/>
        <v>72</v>
      </c>
      <c r="F21" s="84">
        <f t="shared" si="0"/>
        <v>0.64583333333333304</v>
      </c>
      <c r="G21" s="25"/>
      <c r="H21" s="26"/>
      <c r="I21" s="85">
        <f t="shared" si="10"/>
        <v>72</v>
      </c>
      <c r="J21" s="84">
        <f t="shared" si="1"/>
        <v>0.64583333333333304</v>
      </c>
      <c r="K21" s="25"/>
      <c r="L21" s="26"/>
      <c r="M21" s="85">
        <f t="shared" si="11"/>
        <v>72</v>
      </c>
      <c r="N21" s="84">
        <f t="shared" si="2"/>
        <v>0.64583333333333304</v>
      </c>
      <c r="O21" s="25"/>
      <c r="P21" s="26"/>
      <c r="Q21" s="85">
        <f t="shared" si="12"/>
        <v>72</v>
      </c>
      <c r="R21" s="84">
        <f t="shared" si="3"/>
        <v>0.64583333333333304</v>
      </c>
      <c r="S21" s="28"/>
      <c r="T21" s="25"/>
      <c r="U21" s="85">
        <f t="shared" si="13"/>
        <v>72</v>
      </c>
      <c r="V21" s="84">
        <f t="shared" si="4"/>
        <v>0.64583333333333304</v>
      </c>
      <c r="W21" s="25"/>
      <c r="X21" s="26"/>
      <c r="Y21" s="85">
        <f t="shared" si="14"/>
        <v>72</v>
      </c>
      <c r="Z21" s="84">
        <f t="shared" si="5"/>
        <v>0.64583333333333304</v>
      </c>
      <c r="AA21" s="25"/>
      <c r="AB21" s="26"/>
      <c r="AC21" s="85">
        <f t="shared" si="15"/>
        <v>72</v>
      </c>
      <c r="AD21" s="84">
        <f t="shared" si="6"/>
        <v>0.64583333333333304</v>
      </c>
      <c r="AE21" s="25"/>
      <c r="AF21" s="26"/>
      <c r="AG21" s="85">
        <f t="shared" si="16"/>
        <v>72</v>
      </c>
      <c r="AH21" s="84">
        <f t="shared" si="7"/>
        <v>0.64583333333333304</v>
      </c>
      <c r="AI21" s="25"/>
      <c r="AJ21" s="26"/>
      <c r="AK21" s="85">
        <f t="shared" si="17"/>
        <v>72</v>
      </c>
      <c r="AL21" s="84">
        <f t="shared" si="8"/>
        <v>0.64583333333333304</v>
      </c>
      <c r="AM21" s="25"/>
      <c r="AN21" s="26"/>
      <c r="AO21" s="93">
        <f t="shared" si="18"/>
        <v>72</v>
      </c>
    </row>
    <row r="22" spans="1:41">
      <c r="A22" s="83"/>
      <c r="B22" s="80">
        <v>0.66666666666666596</v>
      </c>
      <c r="C22" s="19"/>
      <c r="D22" s="21"/>
      <c r="E22" s="88">
        <f t="shared" si="9"/>
        <v>72</v>
      </c>
      <c r="F22" s="80">
        <f t="shared" si="0"/>
        <v>0.66666666666666596</v>
      </c>
      <c r="G22" s="19"/>
      <c r="H22" s="21"/>
      <c r="I22" s="88">
        <f t="shared" si="10"/>
        <v>72</v>
      </c>
      <c r="J22" s="80">
        <f t="shared" si="1"/>
        <v>0.66666666666666596</v>
      </c>
      <c r="K22" s="19"/>
      <c r="L22" s="21"/>
      <c r="M22" s="88">
        <f t="shared" si="11"/>
        <v>72</v>
      </c>
      <c r="N22" s="80">
        <f t="shared" si="2"/>
        <v>0.66666666666666596</v>
      </c>
      <c r="O22" s="19"/>
      <c r="P22" s="21"/>
      <c r="Q22" s="88">
        <f t="shared" si="12"/>
        <v>72</v>
      </c>
      <c r="R22" s="80">
        <f t="shared" si="3"/>
        <v>0.66666666666666596</v>
      </c>
      <c r="S22" s="22"/>
      <c r="T22" s="19"/>
      <c r="U22" s="88">
        <f t="shared" si="13"/>
        <v>72</v>
      </c>
      <c r="V22" s="80">
        <f t="shared" si="4"/>
        <v>0.66666666666666596</v>
      </c>
      <c r="W22" s="19"/>
      <c r="X22" s="21"/>
      <c r="Y22" s="88">
        <f t="shared" si="14"/>
        <v>72</v>
      </c>
      <c r="Z22" s="80">
        <f t="shared" si="5"/>
        <v>0.66666666666666596</v>
      </c>
      <c r="AA22" s="19"/>
      <c r="AB22" s="21"/>
      <c r="AC22" s="88">
        <f t="shared" si="15"/>
        <v>72</v>
      </c>
      <c r="AD22" s="80">
        <f t="shared" si="6"/>
        <v>0.66666666666666596</v>
      </c>
      <c r="AE22" s="19"/>
      <c r="AF22" s="21"/>
      <c r="AG22" s="88">
        <f t="shared" si="16"/>
        <v>72</v>
      </c>
      <c r="AH22" s="80">
        <f t="shared" si="7"/>
        <v>0.66666666666666596</v>
      </c>
      <c r="AI22" s="19"/>
      <c r="AJ22" s="21"/>
      <c r="AK22" s="88">
        <f t="shared" si="17"/>
        <v>72</v>
      </c>
      <c r="AL22" s="80">
        <f t="shared" si="8"/>
        <v>0.66666666666666596</v>
      </c>
      <c r="AM22" s="19"/>
      <c r="AN22" s="21"/>
      <c r="AO22" s="89">
        <f t="shared" si="18"/>
        <v>72</v>
      </c>
    </row>
    <row r="23" spans="1:41">
      <c r="A23" s="87"/>
      <c r="B23" s="84">
        <v>0.6875</v>
      </c>
      <c r="C23" s="10"/>
      <c r="D23" s="15"/>
      <c r="E23" s="85">
        <f t="shared" si="9"/>
        <v>72</v>
      </c>
      <c r="F23" s="84">
        <f t="shared" si="0"/>
        <v>0.6875</v>
      </c>
      <c r="G23" s="10"/>
      <c r="H23" s="15"/>
      <c r="I23" s="85">
        <f t="shared" si="10"/>
        <v>72</v>
      </c>
      <c r="J23" s="84">
        <f t="shared" si="1"/>
        <v>0.6875</v>
      </c>
      <c r="K23" s="10"/>
      <c r="L23" s="15"/>
      <c r="M23" s="85">
        <f t="shared" si="11"/>
        <v>72</v>
      </c>
      <c r="N23" s="84">
        <f t="shared" si="2"/>
        <v>0.6875</v>
      </c>
      <c r="O23" s="10"/>
      <c r="P23" s="15"/>
      <c r="Q23" s="85">
        <f t="shared" si="12"/>
        <v>72</v>
      </c>
      <c r="R23" s="84">
        <f t="shared" si="3"/>
        <v>0.6875</v>
      </c>
      <c r="S23" s="24"/>
      <c r="T23" s="10"/>
      <c r="U23" s="85">
        <f t="shared" si="13"/>
        <v>72</v>
      </c>
      <c r="V23" s="84">
        <f t="shared" si="4"/>
        <v>0.6875</v>
      </c>
      <c r="W23" s="10"/>
      <c r="X23" s="15"/>
      <c r="Y23" s="85">
        <f t="shared" si="14"/>
        <v>72</v>
      </c>
      <c r="Z23" s="84">
        <f t="shared" si="5"/>
        <v>0.6875</v>
      </c>
      <c r="AA23" s="10"/>
      <c r="AB23" s="15"/>
      <c r="AC23" s="85">
        <f t="shared" si="15"/>
        <v>72</v>
      </c>
      <c r="AD23" s="84">
        <f t="shared" si="6"/>
        <v>0.6875</v>
      </c>
      <c r="AE23" s="10"/>
      <c r="AF23" s="15"/>
      <c r="AG23" s="85">
        <f t="shared" si="16"/>
        <v>72</v>
      </c>
      <c r="AH23" s="84">
        <f t="shared" si="7"/>
        <v>0.6875</v>
      </c>
      <c r="AI23" s="10"/>
      <c r="AJ23" s="15"/>
      <c r="AK23" s="85">
        <f t="shared" si="17"/>
        <v>72</v>
      </c>
      <c r="AL23" s="84">
        <f t="shared" si="8"/>
        <v>0.6875</v>
      </c>
      <c r="AM23" s="10"/>
      <c r="AN23" s="15"/>
      <c r="AO23" s="86">
        <f t="shared" si="18"/>
        <v>72</v>
      </c>
    </row>
    <row r="24" spans="1:41">
      <c r="A24" s="87"/>
      <c r="B24" s="80">
        <v>0.70833333333333304</v>
      </c>
      <c r="C24" s="19"/>
      <c r="D24" s="21"/>
      <c r="E24" s="88">
        <f t="shared" si="9"/>
        <v>72</v>
      </c>
      <c r="F24" s="80">
        <f t="shared" si="0"/>
        <v>0.70833333333333304</v>
      </c>
      <c r="G24" s="19"/>
      <c r="H24" s="21"/>
      <c r="I24" s="88">
        <f t="shared" si="10"/>
        <v>72</v>
      </c>
      <c r="J24" s="80">
        <f t="shared" si="1"/>
        <v>0.70833333333333304</v>
      </c>
      <c r="K24" s="19"/>
      <c r="L24" s="21"/>
      <c r="M24" s="88">
        <f t="shared" si="11"/>
        <v>72</v>
      </c>
      <c r="N24" s="80">
        <f t="shared" si="2"/>
        <v>0.70833333333333304</v>
      </c>
      <c r="O24" s="19"/>
      <c r="P24" s="21"/>
      <c r="Q24" s="88">
        <f t="shared" si="12"/>
        <v>72</v>
      </c>
      <c r="R24" s="80">
        <f t="shared" si="3"/>
        <v>0.70833333333333304</v>
      </c>
      <c r="S24" s="22"/>
      <c r="T24" s="19"/>
      <c r="U24" s="88">
        <f t="shared" si="13"/>
        <v>72</v>
      </c>
      <c r="V24" s="80">
        <f t="shared" si="4"/>
        <v>0.70833333333333304</v>
      </c>
      <c r="W24" s="19"/>
      <c r="X24" s="21"/>
      <c r="Y24" s="88">
        <f t="shared" si="14"/>
        <v>72</v>
      </c>
      <c r="Z24" s="80">
        <f t="shared" si="5"/>
        <v>0.70833333333333304</v>
      </c>
      <c r="AA24" s="19"/>
      <c r="AB24" s="21"/>
      <c r="AC24" s="88">
        <f t="shared" si="15"/>
        <v>72</v>
      </c>
      <c r="AD24" s="80">
        <f t="shared" si="6"/>
        <v>0.70833333333333304</v>
      </c>
      <c r="AE24" s="19"/>
      <c r="AF24" s="21"/>
      <c r="AG24" s="88">
        <f t="shared" si="16"/>
        <v>72</v>
      </c>
      <c r="AH24" s="80">
        <f t="shared" si="7"/>
        <v>0.70833333333333304</v>
      </c>
      <c r="AI24" s="19"/>
      <c r="AJ24" s="21"/>
      <c r="AK24" s="88">
        <f t="shared" si="17"/>
        <v>72</v>
      </c>
      <c r="AL24" s="80">
        <f t="shared" si="8"/>
        <v>0.70833333333333304</v>
      </c>
      <c r="AM24" s="19"/>
      <c r="AN24" s="21"/>
      <c r="AO24" s="89">
        <f t="shared" si="18"/>
        <v>72</v>
      </c>
    </row>
    <row r="25" spans="1:41">
      <c r="A25" s="87"/>
      <c r="B25" s="84">
        <v>0.72916666666666596</v>
      </c>
      <c r="C25" s="10"/>
      <c r="D25" s="15"/>
      <c r="E25" s="85">
        <f t="shared" si="9"/>
        <v>72</v>
      </c>
      <c r="F25" s="84">
        <f t="shared" si="0"/>
        <v>0.72916666666666596</v>
      </c>
      <c r="G25" s="10"/>
      <c r="H25" s="15"/>
      <c r="I25" s="85">
        <f t="shared" si="10"/>
        <v>72</v>
      </c>
      <c r="J25" s="84">
        <f t="shared" si="1"/>
        <v>0.72916666666666596</v>
      </c>
      <c r="K25" s="10"/>
      <c r="L25" s="15"/>
      <c r="M25" s="85">
        <f t="shared" si="11"/>
        <v>72</v>
      </c>
      <c r="N25" s="84">
        <f t="shared" si="2"/>
        <v>0.72916666666666596</v>
      </c>
      <c r="O25" s="10"/>
      <c r="P25" s="15"/>
      <c r="Q25" s="85">
        <f t="shared" si="12"/>
        <v>72</v>
      </c>
      <c r="R25" s="84">
        <f t="shared" si="3"/>
        <v>0.72916666666666596</v>
      </c>
      <c r="S25" s="24"/>
      <c r="T25" s="10"/>
      <c r="U25" s="85">
        <f t="shared" si="13"/>
        <v>72</v>
      </c>
      <c r="V25" s="84">
        <f t="shared" si="4"/>
        <v>0.72916666666666596</v>
      </c>
      <c r="W25" s="10"/>
      <c r="X25" s="15"/>
      <c r="Y25" s="85">
        <f t="shared" si="14"/>
        <v>72</v>
      </c>
      <c r="Z25" s="84">
        <f t="shared" si="5"/>
        <v>0.72916666666666596</v>
      </c>
      <c r="AA25" s="10"/>
      <c r="AB25" s="15"/>
      <c r="AC25" s="85">
        <f t="shared" si="15"/>
        <v>72</v>
      </c>
      <c r="AD25" s="84">
        <f t="shared" si="6"/>
        <v>0.72916666666666596</v>
      </c>
      <c r="AE25" s="10"/>
      <c r="AF25" s="15"/>
      <c r="AG25" s="85">
        <f t="shared" si="16"/>
        <v>72</v>
      </c>
      <c r="AH25" s="84">
        <f t="shared" si="7"/>
        <v>0.72916666666666596</v>
      </c>
      <c r="AI25" s="10"/>
      <c r="AJ25" s="15"/>
      <c r="AK25" s="85">
        <f t="shared" si="17"/>
        <v>72</v>
      </c>
      <c r="AL25" s="84">
        <f t="shared" si="8"/>
        <v>0.72916666666666596</v>
      </c>
      <c r="AM25" s="10"/>
      <c r="AN25" s="15"/>
      <c r="AO25" s="86">
        <f t="shared" si="18"/>
        <v>72</v>
      </c>
    </row>
    <row r="26" spans="1:41">
      <c r="A26" s="87"/>
      <c r="B26" s="80">
        <v>0.75</v>
      </c>
      <c r="C26" s="19"/>
      <c r="D26" s="21"/>
      <c r="E26" s="88">
        <f t="shared" si="9"/>
        <v>72</v>
      </c>
      <c r="F26" s="80">
        <f t="shared" si="0"/>
        <v>0.75</v>
      </c>
      <c r="G26" s="19"/>
      <c r="H26" s="21"/>
      <c r="I26" s="88">
        <f t="shared" si="10"/>
        <v>72</v>
      </c>
      <c r="J26" s="80">
        <f t="shared" si="1"/>
        <v>0.75</v>
      </c>
      <c r="K26" s="19"/>
      <c r="L26" s="21"/>
      <c r="M26" s="88">
        <f t="shared" si="11"/>
        <v>72</v>
      </c>
      <c r="N26" s="80">
        <f t="shared" si="2"/>
        <v>0.75</v>
      </c>
      <c r="O26" s="19"/>
      <c r="P26" s="21"/>
      <c r="Q26" s="88">
        <f t="shared" si="12"/>
        <v>72</v>
      </c>
      <c r="R26" s="80">
        <f t="shared" si="3"/>
        <v>0.75</v>
      </c>
      <c r="S26" s="22"/>
      <c r="T26" s="19"/>
      <c r="U26" s="88">
        <f t="shared" si="13"/>
        <v>72</v>
      </c>
      <c r="V26" s="80">
        <f t="shared" si="4"/>
        <v>0.75</v>
      </c>
      <c r="W26" s="19"/>
      <c r="X26" s="21"/>
      <c r="Y26" s="88">
        <f t="shared" si="14"/>
        <v>72</v>
      </c>
      <c r="Z26" s="80">
        <f t="shared" si="5"/>
        <v>0.75</v>
      </c>
      <c r="AA26" s="19"/>
      <c r="AB26" s="21"/>
      <c r="AC26" s="88">
        <f t="shared" si="15"/>
        <v>72</v>
      </c>
      <c r="AD26" s="80">
        <f t="shared" si="6"/>
        <v>0.75</v>
      </c>
      <c r="AE26" s="19"/>
      <c r="AF26" s="21"/>
      <c r="AG26" s="88">
        <f t="shared" si="16"/>
        <v>72</v>
      </c>
      <c r="AH26" s="80">
        <f t="shared" si="7"/>
        <v>0.75</v>
      </c>
      <c r="AI26" s="30"/>
      <c r="AJ26" s="21"/>
      <c r="AK26" s="88">
        <f t="shared" si="17"/>
        <v>72</v>
      </c>
      <c r="AL26" s="80">
        <f t="shared" si="8"/>
        <v>0.75</v>
      </c>
      <c r="AM26" s="19"/>
      <c r="AN26" s="21"/>
      <c r="AO26" s="89">
        <f t="shared" si="18"/>
        <v>72</v>
      </c>
    </row>
    <row r="27" spans="1:41">
      <c r="A27" s="87"/>
      <c r="B27" s="84">
        <v>0.77083333333333304</v>
      </c>
      <c r="C27" s="10"/>
      <c r="D27" s="15"/>
      <c r="E27" s="85">
        <f t="shared" si="9"/>
        <v>72</v>
      </c>
      <c r="F27" s="84">
        <f t="shared" si="0"/>
        <v>0.77083333333333304</v>
      </c>
      <c r="G27" s="10"/>
      <c r="H27" s="15"/>
      <c r="I27" s="85">
        <f t="shared" si="10"/>
        <v>72</v>
      </c>
      <c r="J27" s="84">
        <f t="shared" si="1"/>
        <v>0.77083333333333304</v>
      </c>
      <c r="K27" s="10"/>
      <c r="L27" s="15"/>
      <c r="M27" s="85">
        <f t="shared" si="11"/>
        <v>72</v>
      </c>
      <c r="N27" s="84">
        <f t="shared" si="2"/>
        <v>0.77083333333333304</v>
      </c>
      <c r="O27" s="10"/>
      <c r="P27" s="15"/>
      <c r="Q27" s="85">
        <f t="shared" si="12"/>
        <v>72</v>
      </c>
      <c r="R27" s="84">
        <f t="shared" si="3"/>
        <v>0.77083333333333304</v>
      </c>
      <c r="S27" s="24"/>
      <c r="T27" s="10"/>
      <c r="U27" s="85">
        <f t="shared" si="13"/>
        <v>72</v>
      </c>
      <c r="V27" s="84">
        <f t="shared" si="4"/>
        <v>0.77083333333333304</v>
      </c>
      <c r="W27" s="10"/>
      <c r="X27" s="15"/>
      <c r="Y27" s="85">
        <f t="shared" si="14"/>
        <v>72</v>
      </c>
      <c r="Z27" s="84">
        <f t="shared" si="5"/>
        <v>0.77083333333333304</v>
      </c>
      <c r="AA27" s="10"/>
      <c r="AB27" s="15"/>
      <c r="AC27" s="85">
        <f t="shared" si="15"/>
        <v>72</v>
      </c>
      <c r="AD27" s="84">
        <f t="shared" si="6"/>
        <v>0.77083333333333304</v>
      </c>
      <c r="AE27" s="10"/>
      <c r="AF27" s="15"/>
      <c r="AG27" s="85">
        <f t="shared" si="16"/>
        <v>72</v>
      </c>
      <c r="AH27" s="84">
        <f t="shared" si="7"/>
        <v>0.77083333333333304</v>
      </c>
      <c r="AI27" s="10"/>
      <c r="AJ27" s="15"/>
      <c r="AK27" s="85">
        <f t="shared" si="17"/>
        <v>72</v>
      </c>
      <c r="AL27" s="84">
        <f t="shared" si="8"/>
        <v>0.77083333333333304</v>
      </c>
      <c r="AM27" s="10"/>
      <c r="AN27" s="15"/>
      <c r="AO27" s="86">
        <f t="shared" si="18"/>
        <v>72</v>
      </c>
    </row>
    <row r="28" spans="1:41">
      <c r="A28" s="87"/>
      <c r="B28" s="80">
        <v>0.79166666666666596</v>
      </c>
      <c r="C28" s="19"/>
      <c r="D28" s="21"/>
      <c r="E28" s="88">
        <f t="shared" si="9"/>
        <v>72</v>
      </c>
      <c r="F28" s="80">
        <f t="shared" si="0"/>
        <v>0.79166666666666596</v>
      </c>
      <c r="G28" s="19"/>
      <c r="H28" s="21"/>
      <c r="I28" s="88">
        <f t="shared" si="10"/>
        <v>72</v>
      </c>
      <c r="J28" s="80">
        <f t="shared" si="1"/>
        <v>0.79166666666666596</v>
      </c>
      <c r="K28" s="19"/>
      <c r="L28" s="21"/>
      <c r="M28" s="88">
        <f t="shared" si="11"/>
        <v>72</v>
      </c>
      <c r="N28" s="80">
        <f t="shared" si="2"/>
        <v>0.79166666666666596</v>
      </c>
      <c r="O28" s="19"/>
      <c r="P28" s="21"/>
      <c r="Q28" s="88">
        <f t="shared" si="12"/>
        <v>72</v>
      </c>
      <c r="R28" s="80">
        <f t="shared" si="3"/>
        <v>0.79166666666666596</v>
      </c>
      <c r="S28" s="22"/>
      <c r="T28" s="19"/>
      <c r="U28" s="88">
        <f t="shared" si="13"/>
        <v>72</v>
      </c>
      <c r="V28" s="80">
        <f t="shared" si="4"/>
        <v>0.79166666666666596</v>
      </c>
      <c r="W28" s="19"/>
      <c r="X28" s="21"/>
      <c r="Y28" s="88">
        <f t="shared" si="14"/>
        <v>72</v>
      </c>
      <c r="Z28" s="80">
        <f t="shared" si="5"/>
        <v>0.79166666666666596</v>
      </c>
      <c r="AA28" s="19"/>
      <c r="AB28" s="21"/>
      <c r="AC28" s="88">
        <f t="shared" si="15"/>
        <v>72</v>
      </c>
      <c r="AD28" s="80">
        <f t="shared" si="6"/>
        <v>0.79166666666666596</v>
      </c>
      <c r="AE28" s="19"/>
      <c r="AF28" s="21"/>
      <c r="AG28" s="88">
        <f t="shared" si="16"/>
        <v>72</v>
      </c>
      <c r="AH28" s="80">
        <f t="shared" si="7"/>
        <v>0.79166666666666596</v>
      </c>
      <c r="AI28" s="19"/>
      <c r="AJ28" s="21"/>
      <c r="AK28" s="88">
        <f t="shared" si="17"/>
        <v>72</v>
      </c>
      <c r="AL28" s="80">
        <f t="shared" si="8"/>
        <v>0.79166666666666596</v>
      </c>
      <c r="AM28" s="19"/>
      <c r="AN28" s="21"/>
      <c r="AO28" s="89">
        <f t="shared" si="18"/>
        <v>72</v>
      </c>
    </row>
    <row r="29" spans="1:41">
      <c r="A29" s="87"/>
      <c r="B29" s="84">
        <v>0.8125</v>
      </c>
      <c r="C29" s="10"/>
      <c r="D29" s="15"/>
      <c r="E29" s="85">
        <f t="shared" si="9"/>
        <v>72</v>
      </c>
      <c r="F29" s="84">
        <f t="shared" si="0"/>
        <v>0.8125</v>
      </c>
      <c r="G29" s="10"/>
      <c r="H29" s="15"/>
      <c r="I29" s="85">
        <f t="shared" si="10"/>
        <v>72</v>
      </c>
      <c r="J29" s="84">
        <f t="shared" si="1"/>
        <v>0.8125</v>
      </c>
      <c r="K29" s="10"/>
      <c r="L29" s="15"/>
      <c r="M29" s="85">
        <f t="shared" si="11"/>
        <v>72</v>
      </c>
      <c r="N29" s="84">
        <f t="shared" si="2"/>
        <v>0.8125</v>
      </c>
      <c r="O29" s="10"/>
      <c r="P29" s="15"/>
      <c r="Q29" s="85">
        <f t="shared" si="12"/>
        <v>72</v>
      </c>
      <c r="R29" s="84">
        <f t="shared" si="3"/>
        <v>0.8125</v>
      </c>
      <c r="S29" s="24"/>
      <c r="T29" s="10"/>
      <c r="U29" s="85">
        <f t="shared" si="13"/>
        <v>72</v>
      </c>
      <c r="V29" s="84">
        <f t="shared" si="4"/>
        <v>0.8125</v>
      </c>
      <c r="W29" s="10"/>
      <c r="X29" s="15"/>
      <c r="Y29" s="85">
        <f t="shared" si="14"/>
        <v>72</v>
      </c>
      <c r="Z29" s="84">
        <f t="shared" si="5"/>
        <v>0.8125</v>
      </c>
      <c r="AA29" s="10"/>
      <c r="AB29" s="15"/>
      <c r="AC29" s="85">
        <f t="shared" si="15"/>
        <v>72</v>
      </c>
      <c r="AD29" s="84">
        <f t="shared" si="6"/>
        <v>0.8125</v>
      </c>
      <c r="AE29" s="10"/>
      <c r="AF29" s="15"/>
      <c r="AG29" s="85">
        <f t="shared" si="16"/>
        <v>72</v>
      </c>
      <c r="AH29" s="84">
        <f t="shared" si="7"/>
        <v>0.8125</v>
      </c>
      <c r="AI29" s="10"/>
      <c r="AJ29" s="15"/>
      <c r="AK29" s="85">
        <f t="shared" si="17"/>
        <v>72</v>
      </c>
      <c r="AL29" s="84">
        <f t="shared" si="8"/>
        <v>0.8125</v>
      </c>
      <c r="AM29" s="10"/>
      <c r="AN29" s="15"/>
      <c r="AO29" s="86">
        <f t="shared" si="18"/>
        <v>72</v>
      </c>
    </row>
    <row r="30" spans="1:41">
      <c r="A30" s="87"/>
      <c r="B30" s="80">
        <v>0.83333333333333304</v>
      </c>
      <c r="C30" s="23"/>
      <c r="D30" s="20"/>
      <c r="E30" s="88">
        <f t="shared" si="9"/>
        <v>72</v>
      </c>
      <c r="F30" s="80">
        <f t="shared" si="0"/>
        <v>0.83333333333333304</v>
      </c>
      <c r="G30" s="23"/>
      <c r="H30" s="20"/>
      <c r="I30" s="88">
        <f t="shared" si="10"/>
        <v>72</v>
      </c>
      <c r="J30" s="80">
        <f t="shared" si="1"/>
        <v>0.83333333333333304</v>
      </c>
      <c r="K30" s="23"/>
      <c r="L30" s="20"/>
      <c r="M30" s="88">
        <f t="shared" si="11"/>
        <v>72</v>
      </c>
      <c r="N30" s="80">
        <f t="shared" si="2"/>
        <v>0.83333333333333304</v>
      </c>
      <c r="O30" s="23"/>
      <c r="P30" s="20"/>
      <c r="Q30" s="88">
        <f t="shared" si="12"/>
        <v>72</v>
      </c>
      <c r="R30" s="80">
        <f t="shared" si="3"/>
        <v>0.83333333333333304</v>
      </c>
      <c r="S30" s="27"/>
      <c r="T30" s="23"/>
      <c r="U30" s="88">
        <f t="shared" si="13"/>
        <v>72</v>
      </c>
      <c r="V30" s="80">
        <f t="shared" si="4"/>
        <v>0.83333333333333304</v>
      </c>
      <c r="W30" s="23"/>
      <c r="X30" s="20"/>
      <c r="Y30" s="88">
        <f t="shared" si="14"/>
        <v>72</v>
      </c>
      <c r="Z30" s="80">
        <f t="shared" si="5"/>
        <v>0.83333333333333304</v>
      </c>
      <c r="AA30" s="23"/>
      <c r="AB30" s="20"/>
      <c r="AC30" s="88">
        <f t="shared" si="15"/>
        <v>72</v>
      </c>
      <c r="AD30" s="80">
        <f t="shared" si="6"/>
        <v>0.83333333333333304</v>
      </c>
      <c r="AE30" s="23"/>
      <c r="AF30" s="20"/>
      <c r="AG30" s="88">
        <f t="shared" si="16"/>
        <v>72</v>
      </c>
      <c r="AH30" s="80">
        <f t="shared" si="7"/>
        <v>0.83333333333333304</v>
      </c>
      <c r="AI30" s="23"/>
      <c r="AJ30" s="20"/>
      <c r="AK30" s="88">
        <f t="shared" si="17"/>
        <v>72</v>
      </c>
      <c r="AL30" s="80">
        <f t="shared" si="8"/>
        <v>0.83333333333333304</v>
      </c>
      <c r="AM30" s="23"/>
      <c r="AN30" s="20"/>
      <c r="AO30" s="89">
        <f t="shared" si="18"/>
        <v>72</v>
      </c>
    </row>
    <row r="31" spans="1:41">
      <c r="A31" s="87"/>
      <c r="B31" s="84">
        <v>0.85416666666666596</v>
      </c>
      <c r="C31" s="25"/>
      <c r="D31" s="26"/>
      <c r="E31" s="85">
        <f t="shared" si="9"/>
        <v>72</v>
      </c>
      <c r="F31" s="84">
        <f t="shared" si="0"/>
        <v>0.85416666666666596</v>
      </c>
      <c r="G31" s="25"/>
      <c r="H31" s="26"/>
      <c r="I31" s="85">
        <f t="shared" si="10"/>
        <v>72</v>
      </c>
      <c r="J31" s="84">
        <f t="shared" si="1"/>
        <v>0.85416666666666596</v>
      </c>
      <c r="K31" s="25"/>
      <c r="L31" s="26"/>
      <c r="M31" s="85">
        <f t="shared" si="11"/>
        <v>72</v>
      </c>
      <c r="N31" s="84">
        <f t="shared" si="2"/>
        <v>0.85416666666666596</v>
      </c>
      <c r="O31" s="25"/>
      <c r="P31" s="26"/>
      <c r="Q31" s="85">
        <f t="shared" si="12"/>
        <v>72</v>
      </c>
      <c r="R31" s="84">
        <f t="shared" si="3"/>
        <v>0.85416666666666596</v>
      </c>
      <c r="S31" s="28"/>
      <c r="T31" s="25"/>
      <c r="U31" s="85">
        <f t="shared" si="13"/>
        <v>72</v>
      </c>
      <c r="V31" s="84">
        <f t="shared" si="4"/>
        <v>0.85416666666666596</v>
      </c>
      <c r="W31" s="25"/>
      <c r="X31" s="26"/>
      <c r="Y31" s="85">
        <f t="shared" si="14"/>
        <v>72</v>
      </c>
      <c r="Z31" s="84">
        <f t="shared" si="5"/>
        <v>0.85416666666666596</v>
      </c>
      <c r="AA31" s="25"/>
      <c r="AB31" s="26"/>
      <c r="AC31" s="85">
        <f t="shared" si="15"/>
        <v>72</v>
      </c>
      <c r="AD31" s="84">
        <f t="shared" si="6"/>
        <v>0.85416666666666596</v>
      </c>
      <c r="AE31" s="25"/>
      <c r="AF31" s="26"/>
      <c r="AG31" s="85">
        <f t="shared" si="16"/>
        <v>72</v>
      </c>
      <c r="AH31" s="84">
        <f t="shared" si="7"/>
        <v>0.85416666666666596</v>
      </c>
      <c r="AI31" s="25"/>
      <c r="AJ31" s="26"/>
      <c r="AK31" s="85">
        <f t="shared" si="17"/>
        <v>72</v>
      </c>
      <c r="AL31" s="84">
        <f t="shared" si="8"/>
        <v>0.85416666666666596</v>
      </c>
      <c r="AM31" s="25"/>
      <c r="AN31" s="26"/>
      <c r="AO31" s="86">
        <f t="shared" si="18"/>
        <v>72</v>
      </c>
    </row>
    <row r="32" spans="1:41">
      <c r="A32" s="87"/>
      <c r="B32" s="80">
        <v>0.875</v>
      </c>
      <c r="C32" s="10"/>
      <c r="D32" s="15"/>
      <c r="E32" s="88">
        <f t="shared" si="9"/>
        <v>72</v>
      </c>
      <c r="F32" s="80">
        <f t="shared" si="0"/>
        <v>0.875</v>
      </c>
      <c r="G32" s="10"/>
      <c r="H32" s="15"/>
      <c r="I32" s="88">
        <f t="shared" si="10"/>
        <v>72</v>
      </c>
      <c r="J32" s="80">
        <f t="shared" si="1"/>
        <v>0.875</v>
      </c>
      <c r="K32" s="10"/>
      <c r="L32" s="15"/>
      <c r="M32" s="88">
        <f t="shared" si="11"/>
        <v>72</v>
      </c>
      <c r="N32" s="80">
        <f t="shared" si="2"/>
        <v>0.875</v>
      </c>
      <c r="O32" s="23"/>
      <c r="P32" s="20"/>
      <c r="Q32" s="88">
        <f t="shared" si="12"/>
        <v>72</v>
      </c>
      <c r="R32" s="80">
        <f t="shared" si="3"/>
        <v>0.875</v>
      </c>
      <c r="S32" s="24"/>
      <c r="T32" s="10"/>
      <c r="U32" s="88">
        <f t="shared" si="13"/>
        <v>72</v>
      </c>
      <c r="V32" s="80">
        <f t="shared" si="4"/>
        <v>0.875</v>
      </c>
      <c r="W32" s="23"/>
      <c r="X32" s="15"/>
      <c r="Y32" s="88">
        <f t="shared" si="14"/>
        <v>72</v>
      </c>
      <c r="Z32" s="80">
        <f t="shared" si="5"/>
        <v>0.875</v>
      </c>
      <c r="AA32" s="23"/>
      <c r="AB32" s="20"/>
      <c r="AC32" s="88">
        <f t="shared" si="15"/>
        <v>72</v>
      </c>
      <c r="AD32" s="80">
        <f t="shared" si="6"/>
        <v>0.875</v>
      </c>
      <c r="AE32" s="23"/>
      <c r="AF32" s="20"/>
      <c r="AG32" s="88">
        <f t="shared" si="16"/>
        <v>72</v>
      </c>
      <c r="AH32" s="80">
        <f t="shared" si="7"/>
        <v>0.875</v>
      </c>
      <c r="AI32" s="23"/>
      <c r="AJ32" s="20"/>
      <c r="AK32" s="88">
        <f t="shared" si="17"/>
        <v>72</v>
      </c>
      <c r="AL32" s="80">
        <f t="shared" si="8"/>
        <v>0.875</v>
      </c>
      <c r="AM32" s="23"/>
      <c r="AN32" s="20"/>
      <c r="AO32" s="89">
        <f t="shared" si="18"/>
        <v>72</v>
      </c>
    </row>
    <row r="33" spans="1:41">
      <c r="A33" s="87"/>
      <c r="B33" s="84">
        <v>0.89583333333333304</v>
      </c>
      <c r="C33" s="19"/>
      <c r="D33" s="20"/>
      <c r="E33" s="85">
        <f t="shared" si="9"/>
        <v>72</v>
      </c>
      <c r="F33" s="84">
        <f t="shared" si="0"/>
        <v>0.89583333333333304</v>
      </c>
      <c r="G33" s="19"/>
      <c r="H33" s="21"/>
      <c r="I33" s="85">
        <f t="shared" si="10"/>
        <v>72</v>
      </c>
      <c r="J33" s="84">
        <f t="shared" si="1"/>
        <v>0.89583333333333304</v>
      </c>
      <c r="K33" s="19"/>
      <c r="L33" s="21"/>
      <c r="M33" s="85">
        <f t="shared" si="11"/>
        <v>72</v>
      </c>
      <c r="N33" s="84">
        <f t="shared" si="2"/>
        <v>0.89583333333333304</v>
      </c>
      <c r="O33" s="10"/>
      <c r="P33" s="15"/>
      <c r="Q33" s="85">
        <f t="shared" si="12"/>
        <v>72</v>
      </c>
      <c r="R33" s="84">
        <f t="shared" si="3"/>
        <v>0.89583333333333304</v>
      </c>
      <c r="S33" s="22"/>
      <c r="T33" s="19"/>
      <c r="U33" s="85">
        <f t="shared" si="13"/>
        <v>72</v>
      </c>
      <c r="V33" s="84">
        <f t="shared" si="4"/>
        <v>0.89583333333333304</v>
      </c>
      <c r="W33" s="10"/>
      <c r="X33" s="21"/>
      <c r="Y33" s="85">
        <f t="shared" si="14"/>
        <v>72</v>
      </c>
      <c r="Z33" s="84">
        <f t="shared" si="5"/>
        <v>0.89583333333333304</v>
      </c>
      <c r="AA33" s="23"/>
      <c r="AB33" s="20"/>
      <c r="AC33" s="85">
        <f t="shared" si="15"/>
        <v>72</v>
      </c>
      <c r="AD33" s="84">
        <f t="shared" si="6"/>
        <v>0.89583333333333304</v>
      </c>
      <c r="AE33" s="10"/>
      <c r="AF33" s="15"/>
      <c r="AG33" s="85">
        <f t="shared" si="16"/>
        <v>72</v>
      </c>
      <c r="AH33" s="84">
        <f t="shared" si="7"/>
        <v>0.89583333333333304</v>
      </c>
      <c r="AI33" s="10"/>
      <c r="AJ33" s="15"/>
      <c r="AK33" s="85">
        <f t="shared" si="17"/>
        <v>72</v>
      </c>
      <c r="AL33" s="84">
        <f t="shared" si="8"/>
        <v>0.89583333333333304</v>
      </c>
      <c r="AM33" s="10"/>
      <c r="AN33" s="15"/>
      <c r="AO33" s="86">
        <f t="shared" si="18"/>
        <v>72</v>
      </c>
    </row>
    <row r="34" spans="1:41">
      <c r="A34" s="94"/>
      <c r="B34" s="80">
        <v>0.91666666666666596</v>
      </c>
      <c r="C34" s="10"/>
      <c r="D34" s="15"/>
      <c r="E34" s="88">
        <f t="shared" si="9"/>
        <v>72</v>
      </c>
      <c r="F34" s="80">
        <f t="shared" si="0"/>
        <v>0.91666666666666596</v>
      </c>
      <c r="G34" s="10"/>
      <c r="H34" s="15"/>
      <c r="I34" s="88">
        <f t="shared" si="10"/>
        <v>72</v>
      </c>
      <c r="J34" s="80">
        <f t="shared" si="1"/>
        <v>0.91666666666666596</v>
      </c>
      <c r="K34" s="10"/>
      <c r="L34" s="15"/>
      <c r="M34" s="88">
        <f t="shared" si="11"/>
        <v>72</v>
      </c>
      <c r="N34" s="80">
        <f t="shared" si="2"/>
        <v>0.91666666666666596</v>
      </c>
      <c r="O34" s="19"/>
      <c r="P34" s="21"/>
      <c r="Q34" s="88">
        <f t="shared" si="12"/>
        <v>72</v>
      </c>
      <c r="R34" s="80">
        <f t="shared" si="3"/>
        <v>0.91666666666666596</v>
      </c>
      <c r="S34" s="24"/>
      <c r="T34" s="25"/>
      <c r="U34" s="88">
        <f t="shared" si="13"/>
        <v>72</v>
      </c>
      <c r="V34" s="80">
        <f t="shared" si="4"/>
        <v>0.91666666666666596</v>
      </c>
      <c r="W34" s="19"/>
      <c r="X34" s="15"/>
      <c r="Y34" s="88">
        <f t="shared" si="14"/>
        <v>72</v>
      </c>
      <c r="Z34" s="80">
        <f t="shared" si="5"/>
        <v>0.91666666666666596</v>
      </c>
      <c r="AA34" s="10"/>
      <c r="AB34" s="15"/>
      <c r="AC34" s="88">
        <f t="shared" si="15"/>
        <v>72</v>
      </c>
      <c r="AD34" s="80">
        <f t="shared" si="6"/>
        <v>0.91666666666666596</v>
      </c>
      <c r="AE34" s="19"/>
      <c r="AF34" s="21"/>
      <c r="AG34" s="88">
        <f t="shared" si="16"/>
        <v>72</v>
      </c>
      <c r="AH34" s="80">
        <f t="shared" si="7"/>
        <v>0.91666666666666596</v>
      </c>
      <c r="AI34" s="19"/>
      <c r="AJ34" s="20"/>
      <c r="AK34" s="88">
        <f t="shared" si="17"/>
        <v>72</v>
      </c>
      <c r="AL34" s="80">
        <f t="shared" si="8"/>
        <v>0.91666666666666596</v>
      </c>
      <c r="AM34" s="19"/>
      <c r="AN34" s="21"/>
      <c r="AO34" s="89">
        <f t="shared" si="18"/>
        <v>72</v>
      </c>
    </row>
    <row r="35" spans="1:41">
      <c r="A35" s="94" t="s">
        <v>13</v>
      </c>
      <c r="B35" s="84">
        <v>0.937499999999999</v>
      </c>
      <c r="C35" s="10"/>
      <c r="D35" s="15"/>
      <c r="E35" s="85">
        <f t="shared" si="9"/>
        <v>72</v>
      </c>
      <c r="F35" s="84">
        <f t="shared" si="0"/>
        <v>0.937499999999999</v>
      </c>
      <c r="G35" s="10"/>
      <c r="H35" s="15"/>
      <c r="I35" s="85">
        <f t="shared" si="10"/>
        <v>72</v>
      </c>
      <c r="J35" s="84">
        <f t="shared" si="1"/>
        <v>0.937499999999999</v>
      </c>
      <c r="K35" s="10"/>
      <c r="L35" s="15"/>
      <c r="M35" s="85">
        <f t="shared" si="11"/>
        <v>72</v>
      </c>
      <c r="N35" s="84">
        <f t="shared" si="2"/>
        <v>0.937499999999999</v>
      </c>
      <c r="O35" s="10"/>
      <c r="P35" s="15"/>
      <c r="Q35" s="85">
        <f t="shared" si="12"/>
        <v>72</v>
      </c>
      <c r="R35" s="84">
        <f t="shared" si="3"/>
        <v>0.937499999999999</v>
      </c>
      <c r="S35" s="24"/>
      <c r="T35" s="25"/>
      <c r="U35" s="85">
        <f t="shared" si="13"/>
        <v>72</v>
      </c>
      <c r="V35" s="84">
        <f t="shared" si="4"/>
        <v>0.937499999999999</v>
      </c>
      <c r="W35" s="10"/>
      <c r="X35" s="15"/>
      <c r="Y35" s="85">
        <f t="shared" si="14"/>
        <v>72</v>
      </c>
      <c r="Z35" s="84">
        <f t="shared" si="5"/>
        <v>0.937499999999999</v>
      </c>
      <c r="AA35" s="10"/>
      <c r="AB35" s="15"/>
      <c r="AC35" s="85">
        <f t="shared" si="15"/>
        <v>72</v>
      </c>
      <c r="AD35" s="84">
        <f t="shared" si="6"/>
        <v>0.937499999999999</v>
      </c>
      <c r="AE35" s="10"/>
      <c r="AF35" s="15"/>
      <c r="AG35" s="85">
        <f t="shared" si="16"/>
        <v>72</v>
      </c>
      <c r="AH35" s="84">
        <f t="shared" si="7"/>
        <v>0.937499999999999</v>
      </c>
      <c r="AI35" s="10"/>
      <c r="AJ35" s="15"/>
      <c r="AK35" s="85">
        <f t="shared" si="17"/>
        <v>72</v>
      </c>
      <c r="AL35" s="84">
        <f t="shared" si="8"/>
        <v>0.937499999999999</v>
      </c>
      <c r="AM35" s="10"/>
      <c r="AN35" s="15"/>
      <c r="AO35" s="86">
        <f t="shared" si="18"/>
        <v>72</v>
      </c>
    </row>
    <row r="36" spans="1:41">
      <c r="A36" s="87"/>
      <c r="B36" s="80">
        <v>0.95833333333333304</v>
      </c>
      <c r="C36" s="19"/>
      <c r="D36" s="21"/>
      <c r="E36" s="88">
        <f t="shared" si="9"/>
        <v>72</v>
      </c>
      <c r="F36" s="80">
        <f t="shared" si="0"/>
        <v>0.95833333333333304</v>
      </c>
      <c r="G36" s="19"/>
      <c r="H36" s="21"/>
      <c r="I36" s="88">
        <f t="shared" si="10"/>
        <v>72</v>
      </c>
      <c r="J36" s="80">
        <f t="shared" si="1"/>
        <v>0.95833333333333304</v>
      </c>
      <c r="K36" s="19"/>
      <c r="L36" s="21"/>
      <c r="M36" s="88">
        <f t="shared" si="11"/>
        <v>72</v>
      </c>
      <c r="N36" s="80">
        <f t="shared" si="2"/>
        <v>0.95833333333333304</v>
      </c>
      <c r="O36" s="19"/>
      <c r="P36" s="21"/>
      <c r="Q36" s="88">
        <f t="shared" si="12"/>
        <v>72</v>
      </c>
      <c r="R36" s="80">
        <f t="shared" si="3"/>
        <v>0.95833333333333304</v>
      </c>
      <c r="S36" s="22"/>
      <c r="T36" s="19"/>
      <c r="U36" s="88">
        <f t="shared" si="13"/>
        <v>72</v>
      </c>
      <c r="V36" s="80">
        <f t="shared" si="4"/>
        <v>0.95833333333333304</v>
      </c>
      <c r="W36" s="19"/>
      <c r="X36" s="21"/>
      <c r="Y36" s="88">
        <f t="shared" si="14"/>
        <v>72</v>
      </c>
      <c r="Z36" s="80">
        <f t="shared" si="5"/>
        <v>0.95833333333333304</v>
      </c>
      <c r="AA36" s="19"/>
      <c r="AB36" s="21"/>
      <c r="AC36" s="88">
        <f t="shared" si="15"/>
        <v>72</v>
      </c>
      <c r="AD36" s="80">
        <f t="shared" si="6"/>
        <v>0.95833333333333304</v>
      </c>
      <c r="AE36" s="19"/>
      <c r="AF36" s="21"/>
      <c r="AG36" s="88">
        <f t="shared" si="16"/>
        <v>72</v>
      </c>
      <c r="AH36" s="80">
        <f t="shared" si="7"/>
        <v>0.95833333333333304</v>
      </c>
      <c r="AI36" s="19"/>
      <c r="AJ36" s="21"/>
      <c r="AK36" s="88">
        <f t="shared" si="17"/>
        <v>72</v>
      </c>
      <c r="AL36" s="80">
        <f t="shared" si="8"/>
        <v>0.95833333333333304</v>
      </c>
      <c r="AM36" s="19"/>
      <c r="AN36" s="21"/>
      <c r="AO36" s="89">
        <f t="shared" si="18"/>
        <v>72</v>
      </c>
    </row>
    <row r="37" spans="1:41">
      <c r="A37" s="87"/>
      <c r="B37" s="84">
        <v>0.97916666666666596</v>
      </c>
      <c r="C37" s="10"/>
      <c r="D37" s="15"/>
      <c r="E37" s="85">
        <f t="shared" si="9"/>
        <v>72</v>
      </c>
      <c r="F37" s="84">
        <f t="shared" si="0"/>
        <v>0.97916666666666596</v>
      </c>
      <c r="G37" s="10"/>
      <c r="H37" s="15"/>
      <c r="I37" s="85">
        <f t="shared" si="10"/>
        <v>72</v>
      </c>
      <c r="J37" s="84">
        <f t="shared" si="1"/>
        <v>0.97916666666666596</v>
      </c>
      <c r="K37" s="10"/>
      <c r="L37" s="15"/>
      <c r="M37" s="85">
        <f t="shared" si="11"/>
        <v>72</v>
      </c>
      <c r="N37" s="84">
        <f t="shared" si="2"/>
        <v>0.97916666666666596</v>
      </c>
      <c r="O37" s="10"/>
      <c r="P37" s="15"/>
      <c r="Q37" s="85">
        <f t="shared" si="12"/>
        <v>72</v>
      </c>
      <c r="R37" s="84">
        <f t="shared" si="3"/>
        <v>0.97916666666666596</v>
      </c>
      <c r="S37" s="24"/>
      <c r="T37" s="10"/>
      <c r="U37" s="85">
        <f t="shared" si="13"/>
        <v>72</v>
      </c>
      <c r="V37" s="84">
        <f t="shared" si="4"/>
        <v>0.97916666666666596</v>
      </c>
      <c r="W37" s="10"/>
      <c r="X37" s="15"/>
      <c r="Y37" s="85">
        <f t="shared" si="14"/>
        <v>72</v>
      </c>
      <c r="Z37" s="84">
        <f t="shared" si="5"/>
        <v>0.97916666666666596</v>
      </c>
      <c r="AA37" s="10"/>
      <c r="AB37" s="15"/>
      <c r="AC37" s="85">
        <f t="shared" si="15"/>
        <v>72</v>
      </c>
      <c r="AD37" s="84">
        <f t="shared" si="6"/>
        <v>0.97916666666666596</v>
      </c>
      <c r="AE37" s="10"/>
      <c r="AF37" s="15"/>
      <c r="AG37" s="85">
        <f t="shared" si="16"/>
        <v>72</v>
      </c>
      <c r="AH37" s="84">
        <f t="shared" si="7"/>
        <v>0.97916666666666596</v>
      </c>
      <c r="AI37" s="10"/>
      <c r="AJ37" s="15"/>
      <c r="AK37" s="85">
        <f t="shared" si="17"/>
        <v>72</v>
      </c>
      <c r="AL37" s="84">
        <f t="shared" si="8"/>
        <v>0.97916666666666596</v>
      </c>
      <c r="AM37" s="10"/>
      <c r="AN37" s="15"/>
      <c r="AO37" s="86">
        <f t="shared" si="18"/>
        <v>72</v>
      </c>
    </row>
    <row r="38" spans="1:41">
      <c r="A38" s="87"/>
      <c r="B38" s="80">
        <v>0.999999999999999</v>
      </c>
      <c r="C38" s="19"/>
      <c r="D38" s="21"/>
      <c r="E38" s="88">
        <f t="shared" si="9"/>
        <v>72</v>
      </c>
      <c r="F38" s="80">
        <f t="shared" si="0"/>
        <v>0.999999999999999</v>
      </c>
      <c r="G38" s="19"/>
      <c r="H38" s="21"/>
      <c r="I38" s="88">
        <f t="shared" si="10"/>
        <v>72</v>
      </c>
      <c r="J38" s="80">
        <f t="shared" si="1"/>
        <v>0.999999999999999</v>
      </c>
      <c r="K38" s="19"/>
      <c r="L38" s="21"/>
      <c r="M38" s="88">
        <f t="shared" si="11"/>
        <v>72</v>
      </c>
      <c r="N38" s="80">
        <f t="shared" si="2"/>
        <v>0.999999999999999</v>
      </c>
      <c r="O38" s="19"/>
      <c r="P38" s="21"/>
      <c r="Q38" s="88">
        <f t="shared" si="12"/>
        <v>72</v>
      </c>
      <c r="R38" s="80">
        <f t="shared" si="3"/>
        <v>0.999999999999999</v>
      </c>
      <c r="S38" s="22"/>
      <c r="T38" s="19"/>
      <c r="U38" s="88">
        <f t="shared" si="13"/>
        <v>72</v>
      </c>
      <c r="V38" s="80">
        <f t="shared" si="4"/>
        <v>0.999999999999999</v>
      </c>
      <c r="W38" s="19"/>
      <c r="X38" s="21"/>
      <c r="Y38" s="88">
        <f t="shared" si="14"/>
        <v>72</v>
      </c>
      <c r="Z38" s="80">
        <f t="shared" si="5"/>
        <v>0.999999999999999</v>
      </c>
      <c r="AA38" s="19"/>
      <c r="AB38" s="21"/>
      <c r="AC38" s="88">
        <f t="shared" si="15"/>
        <v>72</v>
      </c>
      <c r="AD38" s="80">
        <f t="shared" si="6"/>
        <v>0.999999999999999</v>
      </c>
      <c r="AE38" s="19"/>
      <c r="AF38" s="21"/>
      <c r="AG38" s="88">
        <f t="shared" si="16"/>
        <v>72</v>
      </c>
      <c r="AH38" s="80">
        <f t="shared" si="7"/>
        <v>0.999999999999999</v>
      </c>
      <c r="AI38" s="19"/>
      <c r="AJ38" s="21"/>
      <c r="AK38" s="88">
        <f t="shared" si="17"/>
        <v>72</v>
      </c>
      <c r="AL38" s="80">
        <f t="shared" si="8"/>
        <v>0.999999999999999</v>
      </c>
      <c r="AM38" s="19"/>
      <c r="AN38" s="21"/>
      <c r="AO38" s="89">
        <f t="shared" si="18"/>
        <v>72</v>
      </c>
    </row>
    <row r="39" spans="1:41">
      <c r="A39" s="87"/>
      <c r="B39" s="84">
        <v>1.0208333333333299</v>
      </c>
      <c r="C39" s="10"/>
      <c r="D39" s="15"/>
      <c r="E39" s="85">
        <f t="shared" si="9"/>
        <v>72</v>
      </c>
      <c r="F39" s="84">
        <f t="shared" si="0"/>
        <v>1.0208333333333299</v>
      </c>
      <c r="G39" s="10"/>
      <c r="H39" s="15"/>
      <c r="I39" s="85">
        <f t="shared" si="10"/>
        <v>72</v>
      </c>
      <c r="J39" s="84">
        <f t="shared" si="1"/>
        <v>1.0208333333333299</v>
      </c>
      <c r="K39" s="10"/>
      <c r="L39" s="15"/>
      <c r="M39" s="85">
        <f t="shared" si="11"/>
        <v>72</v>
      </c>
      <c r="N39" s="84">
        <f t="shared" si="2"/>
        <v>1.0208333333333299</v>
      </c>
      <c r="O39" s="10"/>
      <c r="P39" s="15"/>
      <c r="Q39" s="85">
        <f t="shared" si="12"/>
        <v>72</v>
      </c>
      <c r="R39" s="84">
        <f t="shared" si="3"/>
        <v>1.0208333333333299</v>
      </c>
      <c r="S39" s="24"/>
      <c r="T39" s="10"/>
      <c r="U39" s="85">
        <f t="shared" si="13"/>
        <v>72</v>
      </c>
      <c r="V39" s="84">
        <f t="shared" si="4"/>
        <v>1.0208333333333299</v>
      </c>
      <c r="W39" s="10"/>
      <c r="X39" s="15"/>
      <c r="Y39" s="85">
        <f t="shared" si="14"/>
        <v>72</v>
      </c>
      <c r="Z39" s="84">
        <f t="shared" si="5"/>
        <v>1.0208333333333299</v>
      </c>
      <c r="AA39" s="10"/>
      <c r="AB39" s="15"/>
      <c r="AC39" s="85">
        <f t="shared" si="15"/>
        <v>72</v>
      </c>
      <c r="AD39" s="84">
        <f t="shared" si="6"/>
        <v>1.0208333333333299</v>
      </c>
      <c r="AE39" s="10"/>
      <c r="AF39" s="15"/>
      <c r="AG39" s="85">
        <f t="shared" si="16"/>
        <v>72</v>
      </c>
      <c r="AH39" s="84">
        <f t="shared" si="7"/>
        <v>1.0208333333333299</v>
      </c>
      <c r="AI39" s="10"/>
      <c r="AJ39" s="15"/>
      <c r="AK39" s="85">
        <f t="shared" si="17"/>
        <v>72</v>
      </c>
      <c r="AL39" s="84">
        <f t="shared" si="8"/>
        <v>1.0208333333333299</v>
      </c>
      <c r="AM39" s="10"/>
      <c r="AN39" s="15"/>
      <c r="AO39" s="86">
        <f t="shared" si="18"/>
        <v>72</v>
      </c>
    </row>
    <row r="40" spans="1:41">
      <c r="A40" s="87"/>
      <c r="B40" s="80">
        <v>1.0416666666666701</v>
      </c>
      <c r="C40" s="19"/>
      <c r="D40" s="21"/>
      <c r="E40" s="88">
        <f t="shared" si="9"/>
        <v>72</v>
      </c>
      <c r="F40" s="80">
        <f t="shared" si="0"/>
        <v>1.0416666666666701</v>
      </c>
      <c r="G40" s="19"/>
      <c r="H40" s="21"/>
      <c r="I40" s="88">
        <f t="shared" si="10"/>
        <v>72</v>
      </c>
      <c r="J40" s="80">
        <f t="shared" si="1"/>
        <v>1.0416666666666701</v>
      </c>
      <c r="K40" s="19"/>
      <c r="L40" s="21"/>
      <c r="M40" s="88">
        <f t="shared" si="11"/>
        <v>72</v>
      </c>
      <c r="N40" s="80">
        <f t="shared" si="2"/>
        <v>1.0416666666666701</v>
      </c>
      <c r="O40" s="19"/>
      <c r="P40" s="21"/>
      <c r="Q40" s="88">
        <f t="shared" si="12"/>
        <v>72</v>
      </c>
      <c r="R40" s="80">
        <f t="shared" si="3"/>
        <v>1.0416666666666701</v>
      </c>
      <c r="S40" s="22"/>
      <c r="T40" s="19"/>
      <c r="U40" s="88">
        <f t="shared" si="13"/>
        <v>72</v>
      </c>
      <c r="V40" s="80">
        <f t="shared" si="4"/>
        <v>1.0416666666666701</v>
      </c>
      <c r="W40" s="19"/>
      <c r="X40" s="21"/>
      <c r="Y40" s="88">
        <f t="shared" si="14"/>
        <v>72</v>
      </c>
      <c r="Z40" s="80">
        <f t="shared" si="5"/>
        <v>1.0416666666666701</v>
      </c>
      <c r="AA40" s="19"/>
      <c r="AB40" s="21"/>
      <c r="AC40" s="88">
        <f t="shared" si="15"/>
        <v>72</v>
      </c>
      <c r="AD40" s="80">
        <f t="shared" si="6"/>
        <v>1.0416666666666701</v>
      </c>
      <c r="AE40" s="19"/>
      <c r="AF40" s="21"/>
      <c r="AG40" s="88">
        <f t="shared" si="16"/>
        <v>72</v>
      </c>
      <c r="AH40" s="80">
        <f t="shared" si="7"/>
        <v>1.0416666666666701</v>
      </c>
      <c r="AI40" s="19"/>
      <c r="AJ40" s="21"/>
      <c r="AK40" s="88">
        <f t="shared" si="17"/>
        <v>72</v>
      </c>
      <c r="AL40" s="80">
        <f t="shared" si="8"/>
        <v>1.0416666666666701</v>
      </c>
      <c r="AM40" s="19"/>
      <c r="AN40" s="21"/>
      <c r="AO40" s="89">
        <f t="shared" si="18"/>
        <v>72</v>
      </c>
    </row>
    <row r="41" spans="1:41">
      <c r="A41" s="87"/>
      <c r="B41" s="84">
        <v>1.0625</v>
      </c>
      <c r="C41" s="10"/>
      <c r="D41" s="15"/>
      <c r="E41" s="85">
        <f t="shared" si="9"/>
        <v>72</v>
      </c>
      <c r="F41" s="84">
        <f t="shared" si="0"/>
        <v>1.0625</v>
      </c>
      <c r="G41" s="10"/>
      <c r="H41" s="15"/>
      <c r="I41" s="85">
        <f t="shared" si="10"/>
        <v>72</v>
      </c>
      <c r="J41" s="84">
        <f t="shared" si="1"/>
        <v>1.0625</v>
      </c>
      <c r="K41" s="10"/>
      <c r="L41" s="15"/>
      <c r="M41" s="85">
        <f t="shared" si="11"/>
        <v>72</v>
      </c>
      <c r="N41" s="84">
        <f t="shared" si="2"/>
        <v>1.0625</v>
      </c>
      <c r="O41" s="10"/>
      <c r="P41" s="15"/>
      <c r="Q41" s="85">
        <f t="shared" si="12"/>
        <v>72</v>
      </c>
      <c r="R41" s="84">
        <f t="shared" si="3"/>
        <v>1.0625</v>
      </c>
      <c r="S41" s="24"/>
      <c r="T41" s="10"/>
      <c r="U41" s="85">
        <f t="shared" si="13"/>
        <v>72</v>
      </c>
      <c r="V41" s="84">
        <f t="shared" si="4"/>
        <v>1.0625</v>
      </c>
      <c r="W41" s="10"/>
      <c r="X41" s="15"/>
      <c r="Y41" s="85">
        <f t="shared" si="14"/>
        <v>72</v>
      </c>
      <c r="Z41" s="84">
        <f t="shared" si="5"/>
        <v>1.0625</v>
      </c>
      <c r="AA41" s="10"/>
      <c r="AB41" s="15"/>
      <c r="AC41" s="85">
        <f t="shared" si="15"/>
        <v>72</v>
      </c>
      <c r="AD41" s="84">
        <f t="shared" si="6"/>
        <v>1.0625</v>
      </c>
      <c r="AE41" s="10"/>
      <c r="AF41" s="15"/>
      <c r="AG41" s="85">
        <f t="shared" si="16"/>
        <v>72</v>
      </c>
      <c r="AH41" s="84">
        <f t="shared" si="7"/>
        <v>1.0625</v>
      </c>
      <c r="AI41" s="10"/>
      <c r="AJ41" s="15"/>
      <c r="AK41" s="85">
        <f t="shared" si="17"/>
        <v>72</v>
      </c>
      <c r="AL41" s="84">
        <f t="shared" si="8"/>
        <v>1.0625</v>
      </c>
      <c r="AM41" s="10"/>
      <c r="AN41" s="15"/>
      <c r="AO41" s="86">
        <f t="shared" si="18"/>
        <v>72</v>
      </c>
    </row>
    <row r="42" spans="1:41">
      <c r="A42" s="87"/>
      <c r="B42" s="80">
        <v>1.0833333333333299</v>
      </c>
      <c r="C42" s="19"/>
      <c r="D42" s="21"/>
      <c r="E42" s="88">
        <f t="shared" si="9"/>
        <v>72</v>
      </c>
      <c r="F42" s="80">
        <f t="shared" si="0"/>
        <v>1.0833333333333299</v>
      </c>
      <c r="G42" s="19"/>
      <c r="H42" s="21"/>
      <c r="I42" s="88">
        <f t="shared" si="10"/>
        <v>72</v>
      </c>
      <c r="J42" s="80">
        <f t="shared" si="1"/>
        <v>1.0833333333333299</v>
      </c>
      <c r="K42" s="19"/>
      <c r="L42" s="21"/>
      <c r="M42" s="88">
        <f t="shared" si="11"/>
        <v>72</v>
      </c>
      <c r="N42" s="80">
        <f t="shared" si="2"/>
        <v>1.0833333333333299</v>
      </c>
      <c r="O42" s="19"/>
      <c r="P42" s="21"/>
      <c r="Q42" s="88">
        <f t="shared" si="12"/>
        <v>72</v>
      </c>
      <c r="R42" s="80">
        <f t="shared" si="3"/>
        <v>1.0833333333333299</v>
      </c>
      <c r="S42" s="22"/>
      <c r="T42" s="19"/>
      <c r="U42" s="88">
        <f t="shared" si="13"/>
        <v>72</v>
      </c>
      <c r="V42" s="80">
        <f t="shared" si="4"/>
        <v>1.0833333333333299</v>
      </c>
      <c r="W42" s="19"/>
      <c r="X42" s="21"/>
      <c r="Y42" s="88">
        <f t="shared" si="14"/>
        <v>72</v>
      </c>
      <c r="Z42" s="80">
        <f t="shared" si="5"/>
        <v>1.0833333333333299</v>
      </c>
      <c r="AA42" s="19"/>
      <c r="AB42" s="21"/>
      <c r="AC42" s="88">
        <f t="shared" si="15"/>
        <v>72</v>
      </c>
      <c r="AD42" s="80">
        <f t="shared" si="6"/>
        <v>1.0833333333333299</v>
      </c>
      <c r="AE42" s="19"/>
      <c r="AF42" s="21"/>
      <c r="AG42" s="88">
        <f t="shared" si="16"/>
        <v>72</v>
      </c>
      <c r="AH42" s="80">
        <f t="shared" si="7"/>
        <v>1.0833333333333299</v>
      </c>
      <c r="AI42" s="19"/>
      <c r="AJ42" s="21"/>
      <c r="AK42" s="88">
        <f t="shared" si="17"/>
        <v>72</v>
      </c>
      <c r="AL42" s="80">
        <f t="shared" si="8"/>
        <v>1.0833333333333299</v>
      </c>
      <c r="AM42" s="19"/>
      <c r="AN42" s="21"/>
      <c r="AO42" s="89">
        <f t="shared" si="18"/>
        <v>72</v>
      </c>
    </row>
    <row r="43" spans="1:41">
      <c r="A43" s="87"/>
      <c r="B43" s="84">
        <v>1.1041666666666701</v>
      </c>
      <c r="C43" s="10"/>
      <c r="D43" s="15"/>
      <c r="E43" s="85">
        <f t="shared" si="9"/>
        <v>72</v>
      </c>
      <c r="F43" s="84">
        <f t="shared" si="0"/>
        <v>1.1041666666666701</v>
      </c>
      <c r="G43" s="10"/>
      <c r="H43" s="15"/>
      <c r="I43" s="85">
        <f t="shared" si="10"/>
        <v>72</v>
      </c>
      <c r="J43" s="84">
        <f t="shared" si="1"/>
        <v>1.1041666666666701</v>
      </c>
      <c r="K43" s="10"/>
      <c r="L43" s="15"/>
      <c r="M43" s="85">
        <f t="shared" si="11"/>
        <v>72</v>
      </c>
      <c r="N43" s="84">
        <f t="shared" si="2"/>
        <v>1.1041666666666701</v>
      </c>
      <c r="O43" s="10"/>
      <c r="P43" s="15"/>
      <c r="Q43" s="85">
        <f t="shared" si="12"/>
        <v>72</v>
      </c>
      <c r="R43" s="84">
        <f t="shared" si="3"/>
        <v>1.1041666666666701</v>
      </c>
      <c r="S43" s="24"/>
      <c r="T43" s="10"/>
      <c r="U43" s="85">
        <f t="shared" si="13"/>
        <v>72</v>
      </c>
      <c r="V43" s="84">
        <f t="shared" si="4"/>
        <v>1.1041666666666701</v>
      </c>
      <c r="W43" s="10"/>
      <c r="X43" s="15"/>
      <c r="Y43" s="85">
        <f t="shared" si="14"/>
        <v>72</v>
      </c>
      <c r="Z43" s="84">
        <f t="shared" si="5"/>
        <v>1.1041666666666701</v>
      </c>
      <c r="AA43" s="10"/>
      <c r="AB43" s="15"/>
      <c r="AC43" s="85">
        <f t="shared" si="15"/>
        <v>72</v>
      </c>
      <c r="AD43" s="84">
        <f t="shared" si="6"/>
        <v>1.1041666666666701</v>
      </c>
      <c r="AE43" s="10"/>
      <c r="AF43" s="15"/>
      <c r="AG43" s="85">
        <f t="shared" si="16"/>
        <v>72</v>
      </c>
      <c r="AH43" s="84">
        <f t="shared" si="7"/>
        <v>1.1041666666666701</v>
      </c>
      <c r="AI43" s="10"/>
      <c r="AJ43" s="15"/>
      <c r="AK43" s="85">
        <f t="shared" si="17"/>
        <v>72</v>
      </c>
      <c r="AL43" s="84">
        <f t="shared" si="8"/>
        <v>1.1041666666666701</v>
      </c>
      <c r="AM43" s="10"/>
      <c r="AN43" s="15"/>
      <c r="AO43" s="86">
        <f t="shared" si="18"/>
        <v>72</v>
      </c>
    </row>
    <row r="44" spans="1:41">
      <c r="A44" s="87"/>
      <c r="B44" s="80">
        <v>1.125</v>
      </c>
      <c r="C44" s="19"/>
      <c r="D44" s="21"/>
      <c r="E44" s="88">
        <f t="shared" si="9"/>
        <v>72</v>
      </c>
      <c r="F44" s="80">
        <f t="shared" si="0"/>
        <v>1.125</v>
      </c>
      <c r="G44" s="19"/>
      <c r="H44" s="21"/>
      <c r="I44" s="88">
        <f t="shared" si="10"/>
        <v>72</v>
      </c>
      <c r="J44" s="80">
        <f t="shared" si="1"/>
        <v>1.125</v>
      </c>
      <c r="K44" s="19"/>
      <c r="L44" s="21"/>
      <c r="M44" s="88">
        <f t="shared" si="11"/>
        <v>72</v>
      </c>
      <c r="N44" s="80">
        <f t="shared" si="2"/>
        <v>1.125</v>
      </c>
      <c r="O44" s="19"/>
      <c r="P44" s="21"/>
      <c r="Q44" s="88">
        <f t="shared" si="12"/>
        <v>72</v>
      </c>
      <c r="R44" s="80">
        <f t="shared" si="3"/>
        <v>1.125</v>
      </c>
      <c r="S44" s="22"/>
      <c r="T44" s="19"/>
      <c r="U44" s="88">
        <f t="shared" si="13"/>
        <v>72</v>
      </c>
      <c r="V44" s="80">
        <f t="shared" si="4"/>
        <v>1.125</v>
      </c>
      <c r="W44" s="19"/>
      <c r="X44" s="21"/>
      <c r="Y44" s="88">
        <f t="shared" si="14"/>
        <v>72</v>
      </c>
      <c r="Z44" s="80">
        <f t="shared" si="5"/>
        <v>1.125</v>
      </c>
      <c r="AA44" s="19"/>
      <c r="AB44" s="21"/>
      <c r="AC44" s="88">
        <f t="shared" si="15"/>
        <v>72</v>
      </c>
      <c r="AD44" s="80">
        <f t="shared" si="6"/>
        <v>1.125</v>
      </c>
      <c r="AE44" s="19"/>
      <c r="AF44" s="21"/>
      <c r="AG44" s="88">
        <f t="shared" si="16"/>
        <v>72</v>
      </c>
      <c r="AH44" s="80">
        <f t="shared" si="7"/>
        <v>1.125</v>
      </c>
      <c r="AI44" s="19"/>
      <c r="AJ44" s="21"/>
      <c r="AK44" s="88">
        <f t="shared" si="17"/>
        <v>72</v>
      </c>
      <c r="AL44" s="80">
        <f t="shared" si="8"/>
        <v>1.125</v>
      </c>
      <c r="AM44" s="19"/>
      <c r="AN44" s="21"/>
      <c r="AO44" s="89">
        <f t="shared" si="18"/>
        <v>72</v>
      </c>
    </row>
    <row r="45" spans="1:41">
      <c r="A45" s="87"/>
      <c r="B45" s="84">
        <v>1.1458333333333299</v>
      </c>
      <c r="C45" s="10"/>
      <c r="D45" s="15"/>
      <c r="E45" s="85">
        <f t="shared" si="9"/>
        <v>72</v>
      </c>
      <c r="F45" s="84">
        <f t="shared" si="0"/>
        <v>1.1458333333333299</v>
      </c>
      <c r="G45" s="10"/>
      <c r="H45" s="15"/>
      <c r="I45" s="85">
        <f t="shared" si="10"/>
        <v>72</v>
      </c>
      <c r="J45" s="84">
        <f t="shared" si="1"/>
        <v>1.1458333333333299</v>
      </c>
      <c r="K45" s="10"/>
      <c r="L45" s="15"/>
      <c r="M45" s="85">
        <f t="shared" si="11"/>
        <v>72</v>
      </c>
      <c r="N45" s="84">
        <f t="shared" si="2"/>
        <v>1.1458333333333299</v>
      </c>
      <c r="O45" s="10"/>
      <c r="P45" s="15"/>
      <c r="Q45" s="85">
        <f t="shared" si="12"/>
        <v>72</v>
      </c>
      <c r="R45" s="84">
        <f t="shared" si="3"/>
        <v>1.1458333333333299</v>
      </c>
      <c r="S45" s="24"/>
      <c r="T45" s="10"/>
      <c r="U45" s="85">
        <f t="shared" si="13"/>
        <v>72</v>
      </c>
      <c r="V45" s="84">
        <f t="shared" si="4"/>
        <v>1.1458333333333299</v>
      </c>
      <c r="W45" s="10"/>
      <c r="X45" s="15"/>
      <c r="Y45" s="85">
        <f t="shared" si="14"/>
        <v>72</v>
      </c>
      <c r="Z45" s="84">
        <f t="shared" si="5"/>
        <v>1.1458333333333299</v>
      </c>
      <c r="AA45" s="10"/>
      <c r="AB45" s="15"/>
      <c r="AC45" s="85">
        <f t="shared" si="15"/>
        <v>72</v>
      </c>
      <c r="AD45" s="84">
        <f t="shared" si="6"/>
        <v>1.1458333333333299</v>
      </c>
      <c r="AE45" s="10"/>
      <c r="AF45" s="15"/>
      <c r="AG45" s="85">
        <f t="shared" si="16"/>
        <v>72</v>
      </c>
      <c r="AH45" s="84">
        <f t="shared" si="7"/>
        <v>1.1458333333333299</v>
      </c>
      <c r="AI45" s="10"/>
      <c r="AJ45" s="15"/>
      <c r="AK45" s="85">
        <f t="shared" si="17"/>
        <v>72</v>
      </c>
      <c r="AL45" s="84">
        <f t="shared" si="8"/>
        <v>1.1458333333333299</v>
      </c>
      <c r="AM45" s="10"/>
      <c r="AN45" s="15"/>
      <c r="AO45" s="86">
        <f t="shared" si="18"/>
        <v>72</v>
      </c>
    </row>
    <row r="46" spans="1:41">
      <c r="A46" s="87"/>
      <c r="B46" s="80">
        <v>1.1666666666666701</v>
      </c>
      <c r="C46" s="19"/>
      <c r="D46" s="21"/>
      <c r="E46" s="88">
        <f t="shared" si="9"/>
        <v>72</v>
      </c>
      <c r="F46" s="80">
        <f t="shared" si="0"/>
        <v>1.1666666666666701</v>
      </c>
      <c r="G46" s="19"/>
      <c r="H46" s="21"/>
      <c r="I46" s="88">
        <f t="shared" si="10"/>
        <v>72</v>
      </c>
      <c r="J46" s="80">
        <f t="shared" si="1"/>
        <v>1.1666666666666701</v>
      </c>
      <c r="K46" s="19"/>
      <c r="L46" s="21"/>
      <c r="M46" s="88">
        <f t="shared" si="11"/>
        <v>72</v>
      </c>
      <c r="N46" s="80">
        <f t="shared" si="2"/>
        <v>1.1666666666666701</v>
      </c>
      <c r="O46" s="19"/>
      <c r="P46" s="21"/>
      <c r="Q46" s="88">
        <f t="shared" si="12"/>
        <v>72</v>
      </c>
      <c r="R46" s="80">
        <f t="shared" si="3"/>
        <v>1.1666666666666701</v>
      </c>
      <c r="S46" s="22"/>
      <c r="T46" s="19"/>
      <c r="U46" s="88">
        <f t="shared" si="13"/>
        <v>72</v>
      </c>
      <c r="V46" s="80">
        <f t="shared" si="4"/>
        <v>1.1666666666666701</v>
      </c>
      <c r="W46" s="19"/>
      <c r="X46" s="21"/>
      <c r="Y46" s="88">
        <f t="shared" si="14"/>
        <v>72</v>
      </c>
      <c r="Z46" s="80">
        <f t="shared" si="5"/>
        <v>1.1666666666666701</v>
      </c>
      <c r="AA46" s="19"/>
      <c r="AB46" s="21"/>
      <c r="AC46" s="88">
        <f t="shared" si="15"/>
        <v>72</v>
      </c>
      <c r="AD46" s="80">
        <f t="shared" si="6"/>
        <v>1.1666666666666701</v>
      </c>
      <c r="AE46" s="19"/>
      <c r="AF46" s="21"/>
      <c r="AG46" s="88">
        <f t="shared" si="16"/>
        <v>72</v>
      </c>
      <c r="AH46" s="80">
        <f t="shared" si="7"/>
        <v>1.1666666666666701</v>
      </c>
      <c r="AI46" s="19"/>
      <c r="AJ46" s="21"/>
      <c r="AK46" s="88">
        <f t="shared" si="17"/>
        <v>72</v>
      </c>
      <c r="AL46" s="80">
        <f t="shared" si="8"/>
        <v>1.1666666666666701</v>
      </c>
      <c r="AM46" s="19"/>
      <c r="AN46" s="21"/>
      <c r="AO46" s="89">
        <f t="shared" si="18"/>
        <v>72</v>
      </c>
    </row>
    <row r="47" spans="1:41">
      <c r="A47" s="87"/>
      <c r="B47" s="84">
        <v>1.1875</v>
      </c>
      <c r="C47" s="10"/>
      <c r="D47" s="15"/>
      <c r="E47" s="85">
        <f t="shared" si="9"/>
        <v>72</v>
      </c>
      <c r="F47" s="84">
        <f t="shared" si="0"/>
        <v>1.1875</v>
      </c>
      <c r="G47" s="10"/>
      <c r="H47" s="15"/>
      <c r="I47" s="85">
        <f t="shared" si="10"/>
        <v>72</v>
      </c>
      <c r="J47" s="84">
        <f t="shared" si="1"/>
        <v>1.1875</v>
      </c>
      <c r="K47" s="10"/>
      <c r="L47" s="15"/>
      <c r="M47" s="85">
        <f t="shared" si="11"/>
        <v>72</v>
      </c>
      <c r="N47" s="84">
        <f t="shared" si="2"/>
        <v>1.1875</v>
      </c>
      <c r="O47" s="10"/>
      <c r="P47" s="15"/>
      <c r="Q47" s="85">
        <f t="shared" si="12"/>
        <v>72</v>
      </c>
      <c r="R47" s="84">
        <f t="shared" si="3"/>
        <v>1.1875</v>
      </c>
      <c r="S47" s="24"/>
      <c r="T47" s="10"/>
      <c r="U47" s="85">
        <f t="shared" si="13"/>
        <v>72</v>
      </c>
      <c r="V47" s="84">
        <f t="shared" si="4"/>
        <v>1.1875</v>
      </c>
      <c r="W47" s="10"/>
      <c r="X47" s="15"/>
      <c r="Y47" s="85">
        <f t="shared" si="14"/>
        <v>72</v>
      </c>
      <c r="Z47" s="84">
        <f t="shared" si="5"/>
        <v>1.1875</v>
      </c>
      <c r="AA47" s="10"/>
      <c r="AB47" s="15"/>
      <c r="AC47" s="85">
        <f t="shared" si="15"/>
        <v>72</v>
      </c>
      <c r="AD47" s="84">
        <f t="shared" si="6"/>
        <v>1.1875</v>
      </c>
      <c r="AE47" s="10"/>
      <c r="AF47" s="15"/>
      <c r="AG47" s="85">
        <f t="shared" si="16"/>
        <v>72</v>
      </c>
      <c r="AH47" s="84">
        <f t="shared" si="7"/>
        <v>1.1875</v>
      </c>
      <c r="AI47" s="10"/>
      <c r="AJ47" s="15"/>
      <c r="AK47" s="85">
        <f t="shared" si="17"/>
        <v>72</v>
      </c>
      <c r="AL47" s="84">
        <f t="shared" si="8"/>
        <v>1.1875</v>
      </c>
      <c r="AM47" s="10"/>
      <c r="AN47" s="15"/>
      <c r="AO47" s="86">
        <f t="shared" si="18"/>
        <v>72</v>
      </c>
    </row>
    <row r="48" spans="1:41">
      <c r="A48" s="87"/>
      <c r="B48" s="80">
        <v>1.2083333333333299</v>
      </c>
      <c r="C48" s="19"/>
      <c r="D48" s="21"/>
      <c r="E48" s="88">
        <f t="shared" si="9"/>
        <v>72</v>
      </c>
      <c r="F48" s="80">
        <f t="shared" si="0"/>
        <v>1.2083333333333299</v>
      </c>
      <c r="G48" s="19"/>
      <c r="H48" s="21"/>
      <c r="I48" s="88">
        <f t="shared" si="10"/>
        <v>72</v>
      </c>
      <c r="J48" s="80">
        <f t="shared" si="1"/>
        <v>1.2083333333333299</v>
      </c>
      <c r="K48" s="19"/>
      <c r="L48" s="21"/>
      <c r="M48" s="88">
        <f t="shared" si="11"/>
        <v>72</v>
      </c>
      <c r="N48" s="80">
        <f t="shared" si="2"/>
        <v>1.2083333333333299</v>
      </c>
      <c r="O48" s="19"/>
      <c r="P48" s="21"/>
      <c r="Q48" s="88">
        <f t="shared" si="12"/>
        <v>72</v>
      </c>
      <c r="R48" s="80">
        <f t="shared" si="3"/>
        <v>1.2083333333333299</v>
      </c>
      <c r="S48" s="22"/>
      <c r="T48" s="19"/>
      <c r="U48" s="88">
        <f t="shared" si="13"/>
        <v>72</v>
      </c>
      <c r="V48" s="80">
        <f t="shared" si="4"/>
        <v>1.2083333333333299</v>
      </c>
      <c r="W48" s="19"/>
      <c r="X48" s="21"/>
      <c r="Y48" s="88">
        <f t="shared" si="14"/>
        <v>72</v>
      </c>
      <c r="Z48" s="80">
        <f t="shared" si="5"/>
        <v>1.2083333333333299</v>
      </c>
      <c r="AA48" s="19"/>
      <c r="AB48" s="21"/>
      <c r="AC48" s="88">
        <f t="shared" si="15"/>
        <v>72</v>
      </c>
      <c r="AD48" s="80">
        <f t="shared" si="6"/>
        <v>1.2083333333333299</v>
      </c>
      <c r="AE48" s="19"/>
      <c r="AF48" s="21"/>
      <c r="AG48" s="88">
        <f t="shared" si="16"/>
        <v>72</v>
      </c>
      <c r="AH48" s="80">
        <f t="shared" si="7"/>
        <v>1.2083333333333299</v>
      </c>
      <c r="AI48" s="19"/>
      <c r="AJ48" s="21"/>
      <c r="AK48" s="88">
        <f t="shared" si="17"/>
        <v>72</v>
      </c>
      <c r="AL48" s="80">
        <f t="shared" si="8"/>
        <v>1.2083333333333299</v>
      </c>
      <c r="AM48" s="19"/>
      <c r="AN48" s="21"/>
      <c r="AO48" s="89">
        <f t="shared" si="18"/>
        <v>72</v>
      </c>
    </row>
    <row r="49" spans="1:41">
      <c r="A49" s="87"/>
      <c r="B49" s="84">
        <v>1.2291666666666701</v>
      </c>
      <c r="C49" s="10"/>
      <c r="D49" s="15"/>
      <c r="E49" s="85">
        <f t="shared" si="9"/>
        <v>72</v>
      </c>
      <c r="F49" s="84">
        <f t="shared" si="0"/>
        <v>1.2291666666666701</v>
      </c>
      <c r="G49" s="10"/>
      <c r="H49" s="15"/>
      <c r="I49" s="85">
        <f t="shared" si="10"/>
        <v>72</v>
      </c>
      <c r="J49" s="84">
        <f t="shared" si="1"/>
        <v>1.2291666666666701</v>
      </c>
      <c r="K49" s="10"/>
      <c r="L49" s="15"/>
      <c r="M49" s="85">
        <f t="shared" si="11"/>
        <v>72</v>
      </c>
      <c r="N49" s="84">
        <f t="shared" si="2"/>
        <v>1.2291666666666701</v>
      </c>
      <c r="O49" s="10"/>
      <c r="P49" s="15"/>
      <c r="Q49" s="85">
        <f t="shared" si="12"/>
        <v>72</v>
      </c>
      <c r="R49" s="84">
        <f t="shared" si="3"/>
        <v>1.2291666666666701</v>
      </c>
      <c r="S49" s="24"/>
      <c r="T49" s="10"/>
      <c r="U49" s="85">
        <f t="shared" si="13"/>
        <v>72</v>
      </c>
      <c r="V49" s="84">
        <f t="shared" si="4"/>
        <v>1.2291666666666701</v>
      </c>
      <c r="W49" s="10"/>
      <c r="X49" s="15"/>
      <c r="Y49" s="85">
        <f t="shared" si="14"/>
        <v>72</v>
      </c>
      <c r="Z49" s="84">
        <f t="shared" si="5"/>
        <v>1.2291666666666701</v>
      </c>
      <c r="AA49" s="10"/>
      <c r="AB49" s="15"/>
      <c r="AC49" s="85">
        <f t="shared" si="15"/>
        <v>72</v>
      </c>
      <c r="AD49" s="84">
        <f t="shared" si="6"/>
        <v>1.2291666666666701</v>
      </c>
      <c r="AE49" s="10"/>
      <c r="AF49" s="15"/>
      <c r="AG49" s="85">
        <f t="shared" si="16"/>
        <v>72</v>
      </c>
      <c r="AH49" s="84">
        <f t="shared" si="7"/>
        <v>1.2291666666666701</v>
      </c>
      <c r="AI49" s="10"/>
      <c r="AJ49" s="15"/>
      <c r="AK49" s="85">
        <f t="shared" si="17"/>
        <v>72</v>
      </c>
      <c r="AL49" s="84">
        <f t="shared" si="8"/>
        <v>1.2291666666666701</v>
      </c>
      <c r="AM49" s="10"/>
      <c r="AN49" s="15"/>
      <c r="AO49" s="86">
        <f t="shared" si="18"/>
        <v>72</v>
      </c>
    </row>
    <row r="50" spans="1:41">
      <c r="A50" s="87"/>
      <c r="B50" s="80">
        <v>1.25</v>
      </c>
      <c r="C50" s="19"/>
      <c r="D50" s="21"/>
      <c r="E50" s="88">
        <f t="shared" si="9"/>
        <v>72</v>
      </c>
      <c r="F50" s="80">
        <f t="shared" si="0"/>
        <v>1.25</v>
      </c>
      <c r="G50" s="19"/>
      <c r="H50" s="21"/>
      <c r="I50" s="88">
        <f t="shared" si="10"/>
        <v>72</v>
      </c>
      <c r="J50" s="80">
        <f t="shared" si="1"/>
        <v>1.25</v>
      </c>
      <c r="K50" s="19"/>
      <c r="L50" s="21"/>
      <c r="M50" s="88">
        <f t="shared" si="11"/>
        <v>72</v>
      </c>
      <c r="N50" s="80">
        <f t="shared" si="2"/>
        <v>1.25</v>
      </c>
      <c r="O50" s="19"/>
      <c r="P50" s="21"/>
      <c r="Q50" s="88">
        <f t="shared" si="12"/>
        <v>72</v>
      </c>
      <c r="R50" s="80">
        <f t="shared" si="3"/>
        <v>1.25</v>
      </c>
      <c r="S50" s="22"/>
      <c r="T50" s="19"/>
      <c r="U50" s="88">
        <f t="shared" si="13"/>
        <v>72</v>
      </c>
      <c r="V50" s="80">
        <f t="shared" si="4"/>
        <v>1.25</v>
      </c>
      <c r="W50" s="19"/>
      <c r="X50" s="21"/>
      <c r="Y50" s="88">
        <f t="shared" si="14"/>
        <v>72</v>
      </c>
      <c r="Z50" s="80">
        <f t="shared" si="5"/>
        <v>1.25</v>
      </c>
      <c r="AA50" s="19"/>
      <c r="AB50" s="21"/>
      <c r="AC50" s="88">
        <f t="shared" si="15"/>
        <v>72</v>
      </c>
      <c r="AD50" s="80">
        <f t="shared" si="6"/>
        <v>1.25</v>
      </c>
      <c r="AE50" s="19"/>
      <c r="AF50" s="21"/>
      <c r="AG50" s="88">
        <f t="shared" si="16"/>
        <v>72</v>
      </c>
      <c r="AH50" s="80">
        <f t="shared" si="7"/>
        <v>1.25</v>
      </c>
      <c r="AI50" s="19"/>
      <c r="AJ50" s="21"/>
      <c r="AK50" s="88">
        <f t="shared" si="17"/>
        <v>72</v>
      </c>
      <c r="AL50" s="80">
        <f t="shared" si="8"/>
        <v>1.25</v>
      </c>
      <c r="AM50" s="19"/>
      <c r="AN50" s="21"/>
      <c r="AO50" s="89">
        <f t="shared" si="18"/>
        <v>72</v>
      </c>
    </row>
    <row r="51" spans="1:41">
      <c r="A51" s="87"/>
      <c r="B51" s="84">
        <v>1.2708333333333299</v>
      </c>
      <c r="C51" s="10"/>
      <c r="D51" s="15"/>
      <c r="E51" s="85">
        <f t="shared" si="9"/>
        <v>72</v>
      </c>
      <c r="F51" s="84">
        <f t="shared" si="0"/>
        <v>1.2708333333333299</v>
      </c>
      <c r="G51" s="10"/>
      <c r="H51" s="15"/>
      <c r="I51" s="85">
        <f t="shared" si="10"/>
        <v>72</v>
      </c>
      <c r="J51" s="84">
        <f t="shared" si="1"/>
        <v>1.2708333333333299</v>
      </c>
      <c r="K51" s="10"/>
      <c r="L51" s="15"/>
      <c r="M51" s="85">
        <f t="shared" si="11"/>
        <v>72</v>
      </c>
      <c r="N51" s="84">
        <f t="shared" si="2"/>
        <v>1.2708333333333299</v>
      </c>
      <c r="O51" s="10"/>
      <c r="P51" s="15"/>
      <c r="Q51" s="85">
        <f t="shared" si="12"/>
        <v>72</v>
      </c>
      <c r="R51" s="84">
        <f t="shared" si="3"/>
        <v>1.2708333333333299</v>
      </c>
      <c r="S51" s="24"/>
      <c r="T51" s="10"/>
      <c r="U51" s="85">
        <f t="shared" si="13"/>
        <v>72</v>
      </c>
      <c r="V51" s="84">
        <f t="shared" si="4"/>
        <v>1.2708333333333299</v>
      </c>
      <c r="W51" s="10"/>
      <c r="X51" s="15"/>
      <c r="Y51" s="85">
        <f t="shared" si="14"/>
        <v>72</v>
      </c>
      <c r="Z51" s="84">
        <f t="shared" si="5"/>
        <v>1.2708333333333299</v>
      </c>
      <c r="AA51" s="10"/>
      <c r="AB51" s="15"/>
      <c r="AC51" s="85">
        <f t="shared" si="15"/>
        <v>72</v>
      </c>
      <c r="AD51" s="84">
        <f t="shared" si="6"/>
        <v>1.2708333333333299</v>
      </c>
      <c r="AE51" s="10"/>
      <c r="AF51" s="15"/>
      <c r="AG51" s="85">
        <f t="shared" si="16"/>
        <v>72</v>
      </c>
      <c r="AH51" s="84">
        <f t="shared" si="7"/>
        <v>1.2708333333333299</v>
      </c>
      <c r="AI51" s="10"/>
      <c r="AJ51" s="15"/>
      <c r="AK51" s="85">
        <f t="shared" si="17"/>
        <v>72</v>
      </c>
      <c r="AL51" s="84">
        <f t="shared" si="8"/>
        <v>1.2708333333333299</v>
      </c>
      <c r="AM51" s="10"/>
      <c r="AN51" s="15"/>
      <c r="AO51" s="86">
        <f t="shared" si="18"/>
        <v>72</v>
      </c>
    </row>
    <row r="52" spans="1:41" ht="15.75" thickBot="1">
      <c r="A52" s="95"/>
      <c r="B52" s="96">
        <v>1.2916666666666701</v>
      </c>
      <c r="C52" s="7"/>
      <c r="D52" s="14"/>
      <c r="E52" s="97">
        <f t="shared" si="9"/>
        <v>72</v>
      </c>
      <c r="F52" s="96">
        <f t="shared" si="0"/>
        <v>1.2916666666666701</v>
      </c>
      <c r="G52" s="7"/>
      <c r="H52" s="14"/>
      <c r="I52" s="97">
        <f t="shared" si="10"/>
        <v>72</v>
      </c>
      <c r="J52" s="96">
        <f t="shared" si="1"/>
        <v>1.2916666666666701</v>
      </c>
      <c r="K52" s="7"/>
      <c r="L52" s="14"/>
      <c r="M52" s="97">
        <f t="shared" si="11"/>
        <v>72</v>
      </c>
      <c r="N52" s="96">
        <f t="shared" si="2"/>
        <v>1.2916666666666701</v>
      </c>
      <c r="O52" s="7"/>
      <c r="P52" s="14"/>
      <c r="Q52" s="97">
        <f t="shared" si="12"/>
        <v>72</v>
      </c>
      <c r="R52" s="96">
        <f t="shared" si="3"/>
        <v>1.2916666666666701</v>
      </c>
      <c r="S52" s="2"/>
      <c r="T52" s="7"/>
      <c r="U52" s="97">
        <f t="shared" si="13"/>
        <v>72</v>
      </c>
      <c r="V52" s="96">
        <f t="shared" si="4"/>
        <v>1.2916666666666701</v>
      </c>
      <c r="W52" s="7"/>
      <c r="X52" s="14"/>
      <c r="Y52" s="97">
        <f t="shared" si="14"/>
        <v>72</v>
      </c>
      <c r="Z52" s="96">
        <f t="shared" si="5"/>
        <v>1.2916666666666701</v>
      </c>
      <c r="AA52" s="7"/>
      <c r="AB52" s="14"/>
      <c r="AC52" s="97">
        <f t="shared" si="15"/>
        <v>72</v>
      </c>
      <c r="AD52" s="96">
        <f t="shared" si="6"/>
        <v>1.2916666666666701</v>
      </c>
      <c r="AE52" s="7"/>
      <c r="AF52" s="14"/>
      <c r="AG52" s="97">
        <f t="shared" si="16"/>
        <v>72</v>
      </c>
      <c r="AH52" s="96">
        <f t="shared" si="7"/>
        <v>1.2916666666666701</v>
      </c>
      <c r="AI52" s="7"/>
      <c r="AJ52" s="14"/>
      <c r="AK52" s="97">
        <f t="shared" si="17"/>
        <v>72</v>
      </c>
      <c r="AL52" s="96">
        <f t="shared" si="8"/>
        <v>1.2916666666666701</v>
      </c>
      <c r="AM52" s="7"/>
      <c r="AN52" s="14"/>
      <c r="AO52" s="98">
        <f t="shared" si="18"/>
        <v>72</v>
      </c>
    </row>
    <row r="53" spans="1:41">
      <c r="A53" s="79" t="s">
        <v>8</v>
      </c>
      <c r="B53" s="117"/>
      <c r="C53" s="9">
        <f>MIN(C5:C52)</f>
        <v>0</v>
      </c>
      <c r="D53" s="48">
        <f t="shared" ref="D53:AN53" si="19">MIN(D5:D52)</f>
        <v>0</v>
      </c>
      <c r="E53" s="120"/>
      <c r="F53" s="117"/>
      <c r="G53" s="9">
        <f t="shared" si="19"/>
        <v>0</v>
      </c>
      <c r="H53" s="48">
        <f t="shared" si="19"/>
        <v>0</v>
      </c>
      <c r="I53" s="120"/>
      <c r="J53" s="117"/>
      <c r="K53" s="9">
        <f t="shared" si="19"/>
        <v>0</v>
      </c>
      <c r="L53" s="12">
        <f t="shared" si="19"/>
        <v>0</v>
      </c>
      <c r="M53" s="112"/>
      <c r="N53" s="117"/>
      <c r="O53" s="9">
        <f t="shared" si="19"/>
        <v>0</v>
      </c>
      <c r="P53" s="48">
        <f t="shared" si="19"/>
        <v>0</v>
      </c>
      <c r="Q53" s="120"/>
      <c r="R53" s="117"/>
      <c r="S53" s="18">
        <f t="shared" si="19"/>
        <v>0</v>
      </c>
      <c r="T53" s="9">
        <f t="shared" si="19"/>
        <v>0</v>
      </c>
      <c r="U53" s="112"/>
      <c r="V53" s="117"/>
      <c r="W53" s="9">
        <f t="shared" si="19"/>
        <v>0</v>
      </c>
      <c r="X53" s="12">
        <f t="shared" si="19"/>
        <v>0</v>
      </c>
      <c r="Y53" s="112"/>
      <c r="Z53" s="117"/>
      <c r="AA53" s="9">
        <f t="shared" si="19"/>
        <v>0</v>
      </c>
      <c r="AB53" s="12">
        <f t="shared" si="19"/>
        <v>0</v>
      </c>
      <c r="AC53" s="112"/>
      <c r="AD53" s="117"/>
      <c r="AE53" s="9">
        <f t="shared" si="19"/>
        <v>0</v>
      </c>
      <c r="AF53" s="12">
        <f t="shared" si="19"/>
        <v>0</v>
      </c>
      <c r="AG53" s="112"/>
      <c r="AH53" s="117"/>
      <c r="AI53" s="9">
        <f t="shared" si="19"/>
        <v>0</v>
      </c>
      <c r="AJ53" s="12">
        <f t="shared" si="19"/>
        <v>0</v>
      </c>
      <c r="AK53" s="112"/>
      <c r="AL53" s="117"/>
      <c r="AM53" s="9">
        <f t="shared" si="19"/>
        <v>0</v>
      </c>
      <c r="AN53" s="12">
        <f t="shared" si="19"/>
        <v>0</v>
      </c>
      <c r="AO53" s="115"/>
    </row>
    <row r="54" spans="1:41" ht="15.75" thickBot="1">
      <c r="A54" s="99" t="s">
        <v>9</v>
      </c>
      <c r="B54" s="118"/>
      <c r="C54" s="33">
        <f>MAX(C5:C52)</f>
        <v>0</v>
      </c>
      <c r="D54" s="49">
        <f t="shared" ref="D54:AN54" si="20">MAX(D5:D52)</f>
        <v>0</v>
      </c>
      <c r="E54" s="121"/>
      <c r="F54" s="118"/>
      <c r="G54" s="33">
        <f t="shared" si="20"/>
        <v>0</v>
      </c>
      <c r="H54" s="49">
        <f t="shared" si="20"/>
        <v>0</v>
      </c>
      <c r="I54" s="121"/>
      <c r="J54" s="118"/>
      <c r="K54" s="33">
        <f t="shared" si="20"/>
        <v>0</v>
      </c>
      <c r="L54" s="33">
        <f t="shared" si="20"/>
        <v>0</v>
      </c>
      <c r="M54" s="113"/>
      <c r="N54" s="118"/>
      <c r="O54" s="33">
        <f t="shared" si="20"/>
        <v>0</v>
      </c>
      <c r="P54" s="49">
        <f t="shared" si="20"/>
        <v>0</v>
      </c>
      <c r="Q54" s="121"/>
      <c r="R54" s="118"/>
      <c r="S54" s="35">
        <f t="shared" si="20"/>
        <v>0</v>
      </c>
      <c r="T54" s="33">
        <f t="shared" si="20"/>
        <v>0</v>
      </c>
      <c r="U54" s="113"/>
      <c r="V54" s="118"/>
      <c r="W54" s="33">
        <f t="shared" si="20"/>
        <v>0</v>
      </c>
      <c r="X54" s="34">
        <f t="shared" si="20"/>
        <v>0</v>
      </c>
      <c r="Y54" s="113"/>
      <c r="Z54" s="118"/>
      <c r="AA54" s="33">
        <f t="shared" si="20"/>
        <v>0</v>
      </c>
      <c r="AB54" s="34">
        <f t="shared" si="20"/>
        <v>0</v>
      </c>
      <c r="AC54" s="113"/>
      <c r="AD54" s="118"/>
      <c r="AE54" s="33">
        <f t="shared" si="20"/>
        <v>0</v>
      </c>
      <c r="AF54" s="34">
        <f t="shared" si="20"/>
        <v>0</v>
      </c>
      <c r="AG54" s="113"/>
      <c r="AH54" s="118"/>
      <c r="AI54" s="33">
        <f t="shared" si="20"/>
        <v>0</v>
      </c>
      <c r="AJ54" s="34">
        <f t="shared" si="20"/>
        <v>0</v>
      </c>
      <c r="AK54" s="113"/>
      <c r="AL54" s="118"/>
      <c r="AM54" s="19">
        <f t="shared" si="20"/>
        <v>0</v>
      </c>
      <c r="AN54" s="21">
        <f t="shared" si="20"/>
        <v>0</v>
      </c>
      <c r="AO54" s="116"/>
    </row>
    <row r="55" spans="1:41" ht="20.25" customHeight="1" thickBot="1">
      <c r="A55" s="100" t="s">
        <v>10</v>
      </c>
      <c r="B55" s="119"/>
      <c r="C55" s="32" t="e">
        <f>AVERAGE(C5:C52)</f>
        <v>#DIV/0!</v>
      </c>
      <c r="D55" s="50" t="e">
        <f t="shared" ref="D55:AN55" si="21">AVERAGE(D5:D52)</f>
        <v>#DIV/0!</v>
      </c>
      <c r="E55" s="122"/>
      <c r="F55" s="119"/>
      <c r="G55" s="32" t="e">
        <f t="shared" si="21"/>
        <v>#DIV/0!</v>
      </c>
      <c r="H55" s="50" t="e">
        <f t="shared" si="21"/>
        <v>#DIV/0!</v>
      </c>
      <c r="I55" s="122"/>
      <c r="J55" s="119"/>
      <c r="K55" s="32" t="e">
        <f t="shared" si="21"/>
        <v>#DIV/0!</v>
      </c>
      <c r="L55" s="47" t="e">
        <f t="shared" si="21"/>
        <v>#DIV/0!</v>
      </c>
      <c r="M55" s="114"/>
      <c r="N55" s="119"/>
      <c r="O55" s="32" t="e">
        <f t="shared" si="21"/>
        <v>#DIV/0!</v>
      </c>
      <c r="P55" s="2" t="e">
        <f t="shared" si="21"/>
        <v>#DIV/0!</v>
      </c>
      <c r="Q55" s="122"/>
      <c r="R55" s="119"/>
      <c r="S55" s="32" t="e">
        <f t="shared" si="21"/>
        <v>#DIV/0!</v>
      </c>
      <c r="T55" s="47" t="e">
        <f t="shared" si="21"/>
        <v>#DIV/0!</v>
      </c>
      <c r="U55" s="114"/>
      <c r="V55" s="119"/>
      <c r="W55" s="32" t="e">
        <f t="shared" si="21"/>
        <v>#DIV/0!</v>
      </c>
      <c r="X55" s="47" t="e">
        <f t="shared" si="21"/>
        <v>#DIV/0!</v>
      </c>
      <c r="Y55" s="114"/>
      <c r="Z55" s="119"/>
      <c r="AA55" s="32" t="e">
        <f t="shared" si="21"/>
        <v>#DIV/0!</v>
      </c>
      <c r="AB55" s="47" t="e">
        <f t="shared" si="21"/>
        <v>#DIV/0!</v>
      </c>
      <c r="AC55" s="114"/>
      <c r="AD55" s="119"/>
      <c r="AE55" s="32" t="e">
        <f t="shared" si="21"/>
        <v>#DIV/0!</v>
      </c>
      <c r="AF55" s="47" t="e">
        <f t="shared" si="21"/>
        <v>#DIV/0!</v>
      </c>
      <c r="AG55" s="114"/>
      <c r="AH55" s="119"/>
      <c r="AI55" s="32" t="e">
        <f t="shared" si="21"/>
        <v>#DIV/0!</v>
      </c>
      <c r="AJ55" s="47" t="e">
        <f t="shared" si="21"/>
        <v>#DIV/0!</v>
      </c>
      <c r="AK55" s="114"/>
      <c r="AL55" s="119"/>
      <c r="AM55" s="32" t="e">
        <f t="shared" si="21"/>
        <v>#DIV/0!</v>
      </c>
      <c r="AN55" s="72" t="e">
        <f t="shared" si="21"/>
        <v>#DIV/0!</v>
      </c>
      <c r="AO55" s="114"/>
    </row>
    <row r="56" spans="1:41" ht="32.25" customHeight="1" thickBot="1">
      <c r="A56" s="101" t="s">
        <v>22</v>
      </c>
      <c r="B56" s="71"/>
      <c r="C56" s="102" t="e">
        <f>STDEV(C5:C52)</f>
        <v>#DIV/0!</v>
      </c>
      <c r="D56" s="102" t="e">
        <f t="shared" ref="D56:AN56" si="22">STDEV(D5:D52)</f>
        <v>#DIV/0!</v>
      </c>
      <c r="E56" s="102"/>
      <c r="F56" s="102"/>
      <c r="G56" s="102" t="e">
        <f t="shared" si="22"/>
        <v>#DIV/0!</v>
      </c>
      <c r="H56" s="103" t="e">
        <f t="shared" si="22"/>
        <v>#DIV/0!</v>
      </c>
      <c r="I56" s="102"/>
      <c r="J56" s="102"/>
      <c r="K56" s="102" t="e">
        <f t="shared" si="22"/>
        <v>#DIV/0!</v>
      </c>
      <c r="L56" s="102" t="e">
        <f t="shared" si="22"/>
        <v>#DIV/0!</v>
      </c>
      <c r="M56" s="102"/>
      <c r="N56" s="102"/>
      <c r="O56" s="102" t="e">
        <f t="shared" si="22"/>
        <v>#DIV/0!</v>
      </c>
      <c r="P56" s="102" t="e">
        <f t="shared" si="22"/>
        <v>#DIV/0!</v>
      </c>
      <c r="Q56" s="102"/>
      <c r="R56" s="102"/>
      <c r="S56" s="102" t="e">
        <f t="shared" si="22"/>
        <v>#DIV/0!</v>
      </c>
      <c r="T56" s="102" t="e">
        <f t="shared" si="22"/>
        <v>#DIV/0!</v>
      </c>
      <c r="U56" s="102"/>
      <c r="V56" s="102"/>
      <c r="W56" s="102" t="e">
        <f t="shared" si="22"/>
        <v>#DIV/0!</v>
      </c>
      <c r="X56" s="102" t="e">
        <f t="shared" si="22"/>
        <v>#DIV/0!</v>
      </c>
      <c r="Y56" s="102"/>
      <c r="Z56" s="102"/>
      <c r="AA56" s="102" t="e">
        <f t="shared" si="22"/>
        <v>#DIV/0!</v>
      </c>
      <c r="AB56" s="102" t="e">
        <f t="shared" si="22"/>
        <v>#DIV/0!</v>
      </c>
      <c r="AC56" s="102"/>
      <c r="AD56" s="102"/>
      <c r="AE56" s="102" t="e">
        <f t="shared" si="22"/>
        <v>#DIV/0!</v>
      </c>
      <c r="AF56" s="102" t="e">
        <f t="shared" si="22"/>
        <v>#DIV/0!</v>
      </c>
      <c r="AG56" s="102"/>
      <c r="AH56" s="102"/>
      <c r="AI56" s="102" t="e">
        <f t="shared" si="22"/>
        <v>#DIV/0!</v>
      </c>
      <c r="AJ56" s="102" t="e">
        <f t="shared" si="22"/>
        <v>#DIV/0!</v>
      </c>
      <c r="AK56" s="102"/>
      <c r="AL56" s="102"/>
      <c r="AM56" s="102" t="e">
        <f t="shared" si="22"/>
        <v>#DIV/0!</v>
      </c>
      <c r="AN56" s="102" t="e">
        <f t="shared" si="22"/>
        <v>#DIV/0!</v>
      </c>
      <c r="AO56" s="104"/>
    </row>
  </sheetData>
  <mergeCells count="35">
    <mergeCell ref="Y53:Y55"/>
    <mergeCell ref="M53:M55"/>
    <mergeCell ref="AL53:AL55"/>
    <mergeCell ref="AO53:AO55"/>
    <mergeCell ref="B1:V1"/>
    <mergeCell ref="W1:Y1"/>
    <mergeCell ref="Z53:Z55"/>
    <mergeCell ref="AC53:AC55"/>
    <mergeCell ref="AD53:AD55"/>
    <mergeCell ref="AG53:AG55"/>
    <mergeCell ref="AH53:AH55"/>
    <mergeCell ref="AK53:AK55"/>
    <mergeCell ref="N53:N55"/>
    <mergeCell ref="Q53:Q55"/>
    <mergeCell ref="R53:R55"/>
    <mergeCell ref="U53:U55"/>
    <mergeCell ref="V53:V55"/>
    <mergeCell ref="B53:B55"/>
    <mergeCell ref="E53:E55"/>
    <mergeCell ref="F53:F55"/>
    <mergeCell ref="I53:I55"/>
    <mergeCell ref="J53:J55"/>
    <mergeCell ref="A2:A4"/>
    <mergeCell ref="AJ2:AL2"/>
    <mergeCell ref="AM2:AO2"/>
    <mergeCell ref="B3:D3"/>
    <mergeCell ref="F3:H3"/>
    <mergeCell ref="J3:L3"/>
    <mergeCell ref="N3:P3"/>
    <mergeCell ref="R3:T3"/>
    <mergeCell ref="V3:X3"/>
    <mergeCell ref="Z3:AB3"/>
    <mergeCell ref="AD3:AF3"/>
    <mergeCell ref="AH3:AJ3"/>
    <mergeCell ref="AL3:AN3"/>
  </mergeCells>
  <pageMargins left="0.7" right="0.7" top="0.75" bottom="0.75" header="0.3" footer="0.3"/>
  <pageSetup orientation="portrait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O56"/>
  <sheetViews>
    <sheetView zoomScale="85" zoomScaleNormal="85" workbookViewId="0">
      <selection activeCell="E4" sqref="E4"/>
    </sheetView>
  </sheetViews>
  <sheetFormatPr defaultRowHeight="15"/>
  <cols>
    <col min="1" max="1" width="8.140625" style="1" customWidth="1"/>
    <col min="2" max="2" width="5.7109375" style="1" customWidth="1"/>
    <col min="3" max="3" width="5.28515625" style="1" customWidth="1"/>
    <col min="4" max="4" width="5.140625" style="1" customWidth="1"/>
    <col min="5" max="5" width="3" style="1" customWidth="1"/>
    <col min="6" max="7" width="5.5703125" style="1" customWidth="1"/>
    <col min="8" max="8" width="5.7109375" style="1" customWidth="1"/>
    <col min="9" max="9" width="3.42578125" style="1" customWidth="1"/>
    <col min="10" max="12" width="5.7109375" style="1" customWidth="1"/>
    <col min="13" max="13" width="3.42578125" style="1" customWidth="1"/>
    <col min="14" max="15" width="5.7109375" style="1" customWidth="1"/>
    <col min="16" max="16" width="5.42578125" style="1" customWidth="1"/>
    <col min="17" max="17" width="3.42578125" style="1" customWidth="1"/>
    <col min="18" max="20" width="5.7109375" style="1" customWidth="1"/>
    <col min="21" max="21" width="3.42578125" style="1" customWidth="1"/>
    <col min="22" max="24" width="5.7109375" style="1" customWidth="1"/>
    <col min="25" max="25" width="3.140625" style="1" customWidth="1"/>
    <col min="26" max="28" width="5.7109375" style="1" customWidth="1"/>
    <col min="29" max="29" width="3.28515625" style="1" customWidth="1"/>
    <col min="30" max="32" width="5.7109375" style="1" customWidth="1"/>
    <col min="33" max="33" width="3.140625" style="1" customWidth="1"/>
    <col min="34" max="36" width="5.7109375" style="1" customWidth="1"/>
    <col min="37" max="37" width="3.7109375" style="1" customWidth="1"/>
    <col min="38" max="40" width="5.7109375" style="1" customWidth="1"/>
    <col min="41" max="41" width="3.85546875" style="1" customWidth="1"/>
    <col min="42" max="16384" width="9.140625" style="1"/>
  </cols>
  <sheetData>
    <row r="1" spans="1:41" ht="47.25" customHeight="1" thickBot="1">
      <c r="A1" s="73"/>
      <c r="B1" s="131" t="s">
        <v>20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0">
        <f>'21'!W1:Y1</f>
        <v>42125</v>
      </c>
      <c r="X1" s="136"/>
      <c r="Y1" s="136"/>
      <c r="Z1" s="74"/>
      <c r="AA1" s="74"/>
      <c r="AB1" s="74"/>
      <c r="AC1" s="74"/>
      <c r="AD1" s="74"/>
      <c r="AE1" s="74"/>
      <c r="AF1" s="74"/>
      <c r="AG1" s="74"/>
      <c r="AH1" s="73"/>
      <c r="AI1" s="73"/>
      <c r="AJ1" s="73"/>
      <c r="AK1" s="73"/>
      <c r="AL1" s="73"/>
      <c r="AM1" s="73"/>
      <c r="AN1" s="73"/>
      <c r="AO1" s="73"/>
    </row>
    <row r="2" spans="1:41" ht="21.75" thickBot="1">
      <c r="A2" s="123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3" t="str">
        <f>'21'!N2</f>
        <v>Std.Temp                                Mim  ≥ 72 °C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  <c r="AD2" s="5"/>
      <c r="AE2" s="5"/>
      <c r="AF2" s="5"/>
      <c r="AG2" s="5"/>
      <c r="AH2" s="5"/>
      <c r="AI2" s="5"/>
      <c r="AJ2" s="132">
        <f>'21'!AJ2:AL2+1</f>
        <v>42146</v>
      </c>
      <c r="AK2" s="132"/>
      <c r="AL2" s="132"/>
      <c r="AM2" s="133" t="s">
        <v>7</v>
      </c>
      <c r="AN2" s="133"/>
      <c r="AO2" s="134"/>
    </row>
    <row r="3" spans="1:41" ht="22.5" customHeight="1" thickBot="1">
      <c r="A3" s="124"/>
      <c r="B3" s="126" t="s">
        <v>14</v>
      </c>
      <c r="C3" s="127"/>
      <c r="D3" s="128"/>
      <c r="E3" s="75">
        <f>'21'!E3</f>
        <v>72</v>
      </c>
      <c r="F3" s="126" t="s">
        <v>15</v>
      </c>
      <c r="G3" s="127"/>
      <c r="H3" s="128"/>
      <c r="I3" s="75">
        <f>E3</f>
        <v>72</v>
      </c>
      <c r="J3" s="129" t="s">
        <v>16</v>
      </c>
      <c r="K3" s="127"/>
      <c r="L3" s="128"/>
      <c r="M3" s="75">
        <f>I3</f>
        <v>72</v>
      </c>
      <c r="N3" s="126" t="s">
        <v>17</v>
      </c>
      <c r="O3" s="127"/>
      <c r="P3" s="128"/>
      <c r="Q3" s="75">
        <f>M3</f>
        <v>72</v>
      </c>
      <c r="R3" s="129" t="s">
        <v>18</v>
      </c>
      <c r="S3" s="127"/>
      <c r="T3" s="127"/>
      <c r="U3" s="76">
        <f>Q3</f>
        <v>72</v>
      </c>
      <c r="V3" s="126" t="s">
        <v>19</v>
      </c>
      <c r="W3" s="127"/>
      <c r="X3" s="128"/>
      <c r="Y3" s="75">
        <f>U3</f>
        <v>72</v>
      </c>
      <c r="Z3" s="129" t="s">
        <v>0</v>
      </c>
      <c r="AA3" s="127"/>
      <c r="AB3" s="128"/>
      <c r="AC3" s="75">
        <f>Y3</f>
        <v>72</v>
      </c>
      <c r="AD3" s="126" t="s">
        <v>1</v>
      </c>
      <c r="AE3" s="127"/>
      <c r="AF3" s="128"/>
      <c r="AG3" s="75">
        <f>AC3</f>
        <v>72</v>
      </c>
      <c r="AH3" s="129" t="s">
        <v>2</v>
      </c>
      <c r="AI3" s="127"/>
      <c r="AJ3" s="128"/>
      <c r="AK3" s="75">
        <f>AG3</f>
        <v>72</v>
      </c>
      <c r="AL3" s="126" t="s">
        <v>3</v>
      </c>
      <c r="AM3" s="127"/>
      <c r="AN3" s="128"/>
      <c r="AO3" s="75">
        <f>AK3</f>
        <v>72</v>
      </c>
    </row>
    <row r="4" spans="1:41" ht="39.75" customHeight="1" thickBot="1">
      <c r="A4" s="125"/>
      <c r="B4" s="77" t="s">
        <v>4</v>
      </c>
      <c r="C4" s="6" t="s">
        <v>5</v>
      </c>
      <c r="D4" s="11" t="s">
        <v>6</v>
      </c>
      <c r="E4" s="78" t="s">
        <v>8</v>
      </c>
      <c r="F4" s="77" t="s">
        <v>4</v>
      </c>
      <c r="G4" s="6" t="s">
        <v>5</v>
      </c>
      <c r="H4" s="11" t="s">
        <v>6</v>
      </c>
      <c r="I4" s="78" t="s">
        <v>8</v>
      </c>
      <c r="J4" s="77" t="s">
        <v>4</v>
      </c>
      <c r="K4" s="6" t="s">
        <v>5</v>
      </c>
      <c r="L4" s="11" t="s">
        <v>6</v>
      </c>
      <c r="M4" s="78" t="s">
        <v>8</v>
      </c>
      <c r="N4" s="77" t="s">
        <v>4</v>
      </c>
      <c r="O4" s="6" t="s">
        <v>5</v>
      </c>
      <c r="P4" s="11" t="s">
        <v>6</v>
      </c>
      <c r="Q4" s="78" t="s">
        <v>8</v>
      </c>
      <c r="R4" s="77" t="s">
        <v>4</v>
      </c>
      <c r="S4" s="16" t="s">
        <v>5</v>
      </c>
      <c r="T4" s="6" t="s">
        <v>6</v>
      </c>
      <c r="U4" s="78" t="s">
        <v>8</v>
      </c>
      <c r="V4" s="77" t="s">
        <v>4</v>
      </c>
      <c r="W4" s="6" t="s">
        <v>5</v>
      </c>
      <c r="X4" s="11" t="s">
        <v>6</v>
      </c>
      <c r="Y4" s="78" t="s">
        <v>8</v>
      </c>
      <c r="Z4" s="77" t="s">
        <v>4</v>
      </c>
      <c r="AA4" s="6" t="s">
        <v>5</v>
      </c>
      <c r="AB4" s="11" t="s">
        <v>6</v>
      </c>
      <c r="AC4" s="78" t="s">
        <v>8</v>
      </c>
      <c r="AD4" s="77" t="s">
        <v>4</v>
      </c>
      <c r="AE4" s="6" t="s">
        <v>5</v>
      </c>
      <c r="AF4" s="11" t="s">
        <v>6</v>
      </c>
      <c r="AG4" s="78" t="s">
        <v>8</v>
      </c>
      <c r="AH4" s="77" t="s">
        <v>4</v>
      </c>
      <c r="AI4" s="6" t="s">
        <v>5</v>
      </c>
      <c r="AJ4" s="11" t="s">
        <v>6</v>
      </c>
      <c r="AK4" s="78" t="s">
        <v>8</v>
      </c>
      <c r="AL4" s="77" t="s">
        <v>4</v>
      </c>
      <c r="AM4" s="6" t="s">
        <v>5</v>
      </c>
      <c r="AN4" s="11" t="s">
        <v>6</v>
      </c>
      <c r="AO4" s="78" t="s">
        <v>8</v>
      </c>
    </row>
    <row r="5" spans="1:41">
      <c r="A5" s="79" t="s">
        <v>11</v>
      </c>
      <c r="B5" s="80">
        <v>0.3125</v>
      </c>
      <c r="C5" s="19"/>
      <c r="D5" s="20"/>
      <c r="E5" s="81">
        <f>'21'!E5</f>
        <v>72</v>
      </c>
      <c r="F5" s="80">
        <f>B5</f>
        <v>0.3125</v>
      </c>
      <c r="G5" s="19"/>
      <c r="H5" s="20"/>
      <c r="I5" s="81">
        <f>E5</f>
        <v>72</v>
      </c>
      <c r="J5" s="80">
        <f>F5</f>
        <v>0.3125</v>
      </c>
      <c r="K5" s="19"/>
      <c r="L5" s="21"/>
      <c r="M5" s="81">
        <f>I5</f>
        <v>72</v>
      </c>
      <c r="N5" s="80">
        <f>J5</f>
        <v>0.3125</v>
      </c>
      <c r="O5" s="19"/>
      <c r="P5" s="21"/>
      <c r="Q5" s="81">
        <f>M5</f>
        <v>72</v>
      </c>
      <c r="R5" s="80">
        <f>N5</f>
        <v>0.3125</v>
      </c>
      <c r="S5" s="22"/>
      <c r="T5" s="23"/>
      <c r="U5" s="81">
        <f>Q5</f>
        <v>72</v>
      </c>
      <c r="V5" s="80">
        <f>R5</f>
        <v>0.3125</v>
      </c>
      <c r="W5" s="19"/>
      <c r="X5" s="21"/>
      <c r="Y5" s="81">
        <f>U5</f>
        <v>72</v>
      </c>
      <c r="Z5" s="80">
        <f>V5</f>
        <v>0.3125</v>
      </c>
      <c r="AA5" s="19"/>
      <c r="AB5" s="21"/>
      <c r="AC5" s="81">
        <f>Y5</f>
        <v>72</v>
      </c>
      <c r="AD5" s="80">
        <f>Z5</f>
        <v>0.3125</v>
      </c>
      <c r="AE5" s="19"/>
      <c r="AF5" s="21"/>
      <c r="AG5" s="81">
        <f>AC5</f>
        <v>72</v>
      </c>
      <c r="AH5" s="80">
        <f>AD5</f>
        <v>0.3125</v>
      </c>
      <c r="AI5" s="19"/>
      <c r="AJ5" s="20"/>
      <c r="AK5" s="81">
        <f>AG5</f>
        <v>72</v>
      </c>
      <c r="AL5" s="80">
        <f>AH5</f>
        <v>0.3125</v>
      </c>
      <c r="AM5" s="19"/>
      <c r="AN5" s="21"/>
      <c r="AO5" s="82">
        <f>AK5</f>
        <v>72</v>
      </c>
    </row>
    <row r="6" spans="1:41">
      <c r="A6" s="83"/>
      <c r="B6" s="84">
        <v>0.33333333333333331</v>
      </c>
      <c r="C6" s="10"/>
      <c r="D6" s="15"/>
      <c r="E6" s="85">
        <f>E5</f>
        <v>72</v>
      </c>
      <c r="F6" s="84">
        <f t="shared" ref="F6:F52" si="0">B6</f>
        <v>0.33333333333333331</v>
      </c>
      <c r="G6" s="10"/>
      <c r="H6" s="15"/>
      <c r="I6" s="85">
        <f>I5</f>
        <v>72</v>
      </c>
      <c r="J6" s="84">
        <f t="shared" ref="J6:J52" si="1">F6</f>
        <v>0.33333333333333331</v>
      </c>
      <c r="K6" s="10"/>
      <c r="L6" s="15"/>
      <c r="M6" s="85">
        <f>M5</f>
        <v>72</v>
      </c>
      <c r="N6" s="84">
        <f t="shared" ref="N6:N52" si="2">J6</f>
        <v>0.33333333333333331</v>
      </c>
      <c r="O6" s="10"/>
      <c r="P6" s="15"/>
      <c r="Q6" s="85">
        <f>Q5</f>
        <v>72</v>
      </c>
      <c r="R6" s="84">
        <f t="shared" ref="R6:R52" si="3">N6</f>
        <v>0.33333333333333331</v>
      </c>
      <c r="S6" s="24"/>
      <c r="T6" s="10"/>
      <c r="U6" s="85">
        <f>U5</f>
        <v>72</v>
      </c>
      <c r="V6" s="84">
        <f t="shared" ref="V6:V52" si="4">R6</f>
        <v>0.33333333333333331</v>
      </c>
      <c r="W6" s="10"/>
      <c r="X6" s="15"/>
      <c r="Y6" s="85">
        <f>Y5</f>
        <v>72</v>
      </c>
      <c r="Z6" s="84">
        <f t="shared" ref="Z6:Z52" si="5">V6</f>
        <v>0.33333333333333331</v>
      </c>
      <c r="AA6" s="10"/>
      <c r="AB6" s="15"/>
      <c r="AC6" s="85">
        <f>AC5</f>
        <v>72</v>
      </c>
      <c r="AD6" s="84">
        <f t="shared" ref="AD6:AD52" si="6">Z6</f>
        <v>0.33333333333333331</v>
      </c>
      <c r="AE6" s="10"/>
      <c r="AF6" s="15"/>
      <c r="AG6" s="85">
        <f>AG5</f>
        <v>72</v>
      </c>
      <c r="AH6" s="84">
        <f t="shared" ref="AH6:AH52" si="7">AD6</f>
        <v>0.33333333333333331</v>
      </c>
      <c r="AI6" s="25"/>
      <c r="AJ6" s="26"/>
      <c r="AK6" s="85">
        <f>AK5</f>
        <v>72</v>
      </c>
      <c r="AL6" s="84">
        <f t="shared" ref="AL6:AL52" si="8">AH6</f>
        <v>0.33333333333333331</v>
      </c>
      <c r="AM6" s="10"/>
      <c r="AN6" s="15"/>
      <c r="AO6" s="86">
        <f>AO5</f>
        <v>72</v>
      </c>
    </row>
    <row r="7" spans="1:41">
      <c r="A7" s="87"/>
      <c r="B7" s="80">
        <v>0.35416666666666702</v>
      </c>
      <c r="C7" s="19"/>
      <c r="D7" s="21"/>
      <c r="E7" s="88">
        <f t="shared" ref="E7:E52" si="9">E6</f>
        <v>72</v>
      </c>
      <c r="F7" s="80">
        <f t="shared" si="0"/>
        <v>0.35416666666666702</v>
      </c>
      <c r="G7" s="19"/>
      <c r="H7" s="21"/>
      <c r="I7" s="88">
        <f t="shared" ref="I7:I52" si="10">I6</f>
        <v>72</v>
      </c>
      <c r="J7" s="80">
        <f t="shared" si="1"/>
        <v>0.35416666666666702</v>
      </c>
      <c r="K7" s="19"/>
      <c r="L7" s="21"/>
      <c r="M7" s="88">
        <f t="shared" ref="M7:M52" si="11">M6</f>
        <v>72</v>
      </c>
      <c r="N7" s="80">
        <f t="shared" si="2"/>
        <v>0.35416666666666702</v>
      </c>
      <c r="O7" s="19"/>
      <c r="P7" s="21"/>
      <c r="Q7" s="88">
        <f t="shared" ref="Q7:Q52" si="12">Q6</f>
        <v>72</v>
      </c>
      <c r="R7" s="80">
        <f t="shared" si="3"/>
        <v>0.35416666666666702</v>
      </c>
      <c r="S7" s="22"/>
      <c r="T7" s="19"/>
      <c r="U7" s="88">
        <f t="shared" ref="U7:U52" si="13">U6</f>
        <v>72</v>
      </c>
      <c r="V7" s="80">
        <f t="shared" si="4"/>
        <v>0.35416666666666702</v>
      </c>
      <c r="W7" s="19"/>
      <c r="X7" s="21"/>
      <c r="Y7" s="88">
        <f t="shared" ref="Y7:Y52" si="14">Y6</f>
        <v>72</v>
      </c>
      <c r="Z7" s="80">
        <f t="shared" si="5"/>
        <v>0.35416666666666702</v>
      </c>
      <c r="AA7" s="19"/>
      <c r="AB7" s="21"/>
      <c r="AC7" s="88">
        <f t="shared" ref="AC7:AC52" si="15">AC6</f>
        <v>72</v>
      </c>
      <c r="AD7" s="80">
        <f t="shared" si="6"/>
        <v>0.35416666666666702</v>
      </c>
      <c r="AE7" s="19"/>
      <c r="AF7" s="21"/>
      <c r="AG7" s="88">
        <f t="shared" ref="AG7:AG52" si="16">AG6</f>
        <v>72</v>
      </c>
      <c r="AH7" s="80">
        <f t="shared" si="7"/>
        <v>0.35416666666666702</v>
      </c>
      <c r="AI7" s="23"/>
      <c r="AJ7" s="20"/>
      <c r="AK7" s="88">
        <f t="shared" ref="AK7:AK52" si="17">AK6</f>
        <v>72</v>
      </c>
      <c r="AL7" s="80">
        <f t="shared" si="8"/>
        <v>0.35416666666666702</v>
      </c>
      <c r="AM7" s="19"/>
      <c r="AN7" s="21"/>
      <c r="AO7" s="89">
        <f t="shared" ref="AO7:AO52" si="18">AO6</f>
        <v>72</v>
      </c>
    </row>
    <row r="8" spans="1:41">
      <c r="A8" s="87"/>
      <c r="B8" s="84">
        <v>0.375</v>
      </c>
      <c r="C8" s="10"/>
      <c r="D8" s="15"/>
      <c r="E8" s="85">
        <f t="shared" si="9"/>
        <v>72</v>
      </c>
      <c r="F8" s="84">
        <f t="shared" si="0"/>
        <v>0.375</v>
      </c>
      <c r="G8" s="10"/>
      <c r="H8" s="15"/>
      <c r="I8" s="85">
        <f t="shared" si="10"/>
        <v>72</v>
      </c>
      <c r="J8" s="84">
        <f t="shared" si="1"/>
        <v>0.375</v>
      </c>
      <c r="K8" s="10"/>
      <c r="L8" s="15"/>
      <c r="M8" s="85">
        <f t="shared" si="11"/>
        <v>72</v>
      </c>
      <c r="N8" s="84">
        <f t="shared" si="2"/>
        <v>0.375</v>
      </c>
      <c r="O8" s="10"/>
      <c r="P8" s="15"/>
      <c r="Q8" s="85">
        <f t="shared" si="12"/>
        <v>72</v>
      </c>
      <c r="R8" s="84">
        <f t="shared" si="3"/>
        <v>0.375</v>
      </c>
      <c r="S8" s="24"/>
      <c r="T8" s="10"/>
      <c r="U8" s="85">
        <f t="shared" si="13"/>
        <v>72</v>
      </c>
      <c r="V8" s="84">
        <f t="shared" si="4"/>
        <v>0.375</v>
      </c>
      <c r="W8" s="10"/>
      <c r="X8" s="15"/>
      <c r="Y8" s="85">
        <f t="shared" si="14"/>
        <v>72</v>
      </c>
      <c r="Z8" s="84">
        <f t="shared" si="5"/>
        <v>0.375</v>
      </c>
      <c r="AA8" s="10"/>
      <c r="AB8" s="15"/>
      <c r="AC8" s="85">
        <f t="shared" si="15"/>
        <v>72</v>
      </c>
      <c r="AD8" s="84">
        <f t="shared" si="6"/>
        <v>0.375</v>
      </c>
      <c r="AE8" s="10"/>
      <c r="AF8" s="15"/>
      <c r="AG8" s="85">
        <f t="shared" si="16"/>
        <v>72</v>
      </c>
      <c r="AH8" s="84">
        <f t="shared" si="7"/>
        <v>0.375</v>
      </c>
      <c r="AI8" s="10"/>
      <c r="AJ8" s="15"/>
      <c r="AK8" s="85">
        <f t="shared" si="17"/>
        <v>72</v>
      </c>
      <c r="AL8" s="84">
        <f t="shared" si="8"/>
        <v>0.375</v>
      </c>
      <c r="AM8" s="10"/>
      <c r="AN8" s="15"/>
      <c r="AO8" s="86">
        <f t="shared" si="18"/>
        <v>72</v>
      </c>
    </row>
    <row r="9" spans="1:41">
      <c r="A9" s="87"/>
      <c r="B9" s="80">
        <v>0.39583333333333298</v>
      </c>
      <c r="C9" s="10"/>
      <c r="D9" s="21"/>
      <c r="E9" s="88">
        <f t="shared" si="9"/>
        <v>72</v>
      </c>
      <c r="F9" s="80">
        <f t="shared" si="0"/>
        <v>0.39583333333333298</v>
      </c>
      <c r="G9" s="19"/>
      <c r="H9" s="21"/>
      <c r="I9" s="88">
        <f t="shared" si="10"/>
        <v>72</v>
      </c>
      <c r="J9" s="80">
        <f t="shared" si="1"/>
        <v>0.39583333333333298</v>
      </c>
      <c r="K9" s="19"/>
      <c r="L9" s="21"/>
      <c r="M9" s="88">
        <f t="shared" si="11"/>
        <v>72</v>
      </c>
      <c r="N9" s="80">
        <f t="shared" si="2"/>
        <v>0.39583333333333298</v>
      </c>
      <c r="O9" s="19"/>
      <c r="P9" s="21"/>
      <c r="Q9" s="88">
        <f t="shared" si="12"/>
        <v>72</v>
      </c>
      <c r="R9" s="80">
        <f t="shared" si="3"/>
        <v>0.39583333333333298</v>
      </c>
      <c r="S9" s="22"/>
      <c r="T9" s="23"/>
      <c r="U9" s="88">
        <f t="shared" si="13"/>
        <v>72</v>
      </c>
      <c r="V9" s="80">
        <f t="shared" si="4"/>
        <v>0.39583333333333298</v>
      </c>
      <c r="W9" s="19"/>
      <c r="X9" s="21"/>
      <c r="Y9" s="88">
        <f t="shared" si="14"/>
        <v>72</v>
      </c>
      <c r="Z9" s="80">
        <f t="shared" si="5"/>
        <v>0.39583333333333298</v>
      </c>
      <c r="AA9" s="19"/>
      <c r="AB9" s="21"/>
      <c r="AC9" s="88">
        <f t="shared" si="15"/>
        <v>72</v>
      </c>
      <c r="AD9" s="80">
        <f t="shared" si="6"/>
        <v>0.39583333333333298</v>
      </c>
      <c r="AE9" s="19"/>
      <c r="AF9" s="21"/>
      <c r="AG9" s="88">
        <f t="shared" si="16"/>
        <v>72</v>
      </c>
      <c r="AH9" s="80">
        <f t="shared" si="7"/>
        <v>0.39583333333333298</v>
      </c>
      <c r="AI9" s="19"/>
      <c r="AJ9" s="20"/>
      <c r="AK9" s="88">
        <f t="shared" si="17"/>
        <v>72</v>
      </c>
      <c r="AL9" s="80">
        <f t="shared" si="8"/>
        <v>0.39583333333333298</v>
      </c>
      <c r="AM9" s="19"/>
      <c r="AN9" s="21"/>
      <c r="AO9" s="89">
        <f t="shared" si="18"/>
        <v>72</v>
      </c>
    </row>
    <row r="10" spans="1:41">
      <c r="A10" s="87"/>
      <c r="B10" s="84">
        <v>0.41666666666666702</v>
      </c>
      <c r="C10" s="10"/>
      <c r="D10" s="15"/>
      <c r="E10" s="85">
        <f t="shared" si="9"/>
        <v>72</v>
      </c>
      <c r="F10" s="84">
        <f t="shared" si="0"/>
        <v>0.41666666666666702</v>
      </c>
      <c r="G10" s="43"/>
      <c r="H10" s="44"/>
      <c r="I10" s="85">
        <f t="shared" si="10"/>
        <v>72</v>
      </c>
      <c r="J10" s="84">
        <f t="shared" si="1"/>
        <v>0.41666666666666702</v>
      </c>
      <c r="K10" s="10"/>
      <c r="L10" s="15"/>
      <c r="M10" s="85">
        <f t="shared" si="11"/>
        <v>72</v>
      </c>
      <c r="N10" s="84">
        <f t="shared" si="2"/>
        <v>0.41666666666666702</v>
      </c>
      <c r="O10" s="43"/>
      <c r="P10" s="44"/>
      <c r="Q10" s="85">
        <f t="shared" si="12"/>
        <v>72</v>
      </c>
      <c r="R10" s="84">
        <f t="shared" si="3"/>
        <v>0.41666666666666702</v>
      </c>
      <c r="S10" s="24"/>
      <c r="T10" s="10"/>
      <c r="U10" s="85">
        <f t="shared" si="13"/>
        <v>72</v>
      </c>
      <c r="V10" s="84">
        <f t="shared" si="4"/>
        <v>0.41666666666666702</v>
      </c>
      <c r="W10" s="10"/>
      <c r="X10" s="15"/>
      <c r="Y10" s="85">
        <f t="shared" si="14"/>
        <v>72</v>
      </c>
      <c r="Z10" s="84">
        <f t="shared" si="5"/>
        <v>0.41666666666666702</v>
      </c>
      <c r="AA10" s="43"/>
      <c r="AB10" s="44"/>
      <c r="AC10" s="85">
        <f t="shared" si="15"/>
        <v>72</v>
      </c>
      <c r="AD10" s="84">
        <f t="shared" si="6"/>
        <v>0.41666666666666702</v>
      </c>
      <c r="AE10" s="10"/>
      <c r="AF10" s="15"/>
      <c r="AG10" s="85">
        <f t="shared" si="16"/>
        <v>72</v>
      </c>
      <c r="AH10" s="84">
        <f t="shared" si="7"/>
        <v>0.41666666666666702</v>
      </c>
      <c r="AI10" s="43"/>
      <c r="AJ10" s="44"/>
      <c r="AK10" s="85">
        <f t="shared" si="17"/>
        <v>72</v>
      </c>
      <c r="AL10" s="84">
        <f t="shared" si="8"/>
        <v>0.41666666666666702</v>
      </c>
      <c r="AM10" s="43"/>
      <c r="AN10" s="44"/>
      <c r="AO10" s="86">
        <f t="shared" si="18"/>
        <v>72</v>
      </c>
    </row>
    <row r="11" spans="1:41">
      <c r="A11" s="87"/>
      <c r="B11" s="80">
        <v>0.4375</v>
      </c>
      <c r="C11" s="10"/>
      <c r="D11" s="21"/>
      <c r="E11" s="88">
        <f t="shared" si="9"/>
        <v>72</v>
      </c>
      <c r="F11" s="80">
        <f t="shared" si="0"/>
        <v>0.4375</v>
      </c>
      <c r="G11" s="19"/>
      <c r="H11" s="21"/>
      <c r="I11" s="88">
        <f t="shared" si="10"/>
        <v>72</v>
      </c>
      <c r="J11" s="80">
        <f t="shared" si="1"/>
        <v>0.4375</v>
      </c>
      <c r="K11" s="19"/>
      <c r="L11" s="21"/>
      <c r="M11" s="88">
        <f t="shared" si="11"/>
        <v>72</v>
      </c>
      <c r="N11" s="80">
        <f t="shared" si="2"/>
        <v>0.4375</v>
      </c>
      <c r="O11" s="19"/>
      <c r="P11" s="21"/>
      <c r="Q11" s="88">
        <f t="shared" si="12"/>
        <v>72</v>
      </c>
      <c r="R11" s="80">
        <f t="shared" si="3"/>
        <v>0.4375</v>
      </c>
      <c r="S11" s="22"/>
      <c r="T11" s="19"/>
      <c r="U11" s="88">
        <f t="shared" si="13"/>
        <v>72</v>
      </c>
      <c r="V11" s="80">
        <f t="shared" si="4"/>
        <v>0.4375</v>
      </c>
      <c r="W11" s="19"/>
      <c r="X11" s="21"/>
      <c r="Y11" s="88">
        <f t="shared" si="14"/>
        <v>72</v>
      </c>
      <c r="Z11" s="80">
        <f t="shared" si="5"/>
        <v>0.4375</v>
      </c>
      <c r="AA11" s="19"/>
      <c r="AB11" s="21"/>
      <c r="AC11" s="88">
        <f t="shared" si="15"/>
        <v>72</v>
      </c>
      <c r="AD11" s="80">
        <f t="shared" si="6"/>
        <v>0.4375</v>
      </c>
      <c r="AE11" s="19"/>
      <c r="AF11" s="21"/>
      <c r="AG11" s="88">
        <f t="shared" si="16"/>
        <v>72</v>
      </c>
      <c r="AH11" s="80">
        <f t="shared" si="7"/>
        <v>0.4375</v>
      </c>
      <c r="AI11" s="19"/>
      <c r="AJ11" s="21"/>
      <c r="AK11" s="88">
        <f t="shared" si="17"/>
        <v>72</v>
      </c>
      <c r="AL11" s="80">
        <f t="shared" si="8"/>
        <v>0.4375</v>
      </c>
      <c r="AM11" s="19"/>
      <c r="AN11" s="21"/>
      <c r="AO11" s="89">
        <f t="shared" si="18"/>
        <v>72</v>
      </c>
    </row>
    <row r="12" spans="1:41">
      <c r="A12" s="87"/>
      <c r="B12" s="84">
        <v>0.45833333333333298</v>
      </c>
      <c r="C12" s="10"/>
      <c r="D12" s="15"/>
      <c r="E12" s="85">
        <f t="shared" si="9"/>
        <v>72</v>
      </c>
      <c r="F12" s="84">
        <f t="shared" si="0"/>
        <v>0.45833333333333298</v>
      </c>
      <c r="G12" s="10"/>
      <c r="H12" s="15"/>
      <c r="I12" s="85">
        <f t="shared" si="10"/>
        <v>72</v>
      </c>
      <c r="J12" s="84">
        <f t="shared" si="1"/>
        <v>0.45833333333333298</v>
      </c>
      <c r="K12" s="10"/>
      <c r="L12" s="15"/>
      <c r="M12" s="85">
        <f t="shared" si="11"/>
        <v>72</v>
      </c>
      <c r="N12" s="84">
        <f t="shared" si="2"/>
        <v>0.45833333333333298</v>
      </c>
      <c r="O12" s="10"/>
      <c r="P12" s="15"/>
      <c r="Q12" s="85">
        <f t="shared" si="12"/>
        <v>72</v>
      </c>
      <c r="R12" s="84">
        <f t="shared" si="3"/>
        <v>0.45833333333333298</v>
      </c>
      <c r="S12" s="24"/>
      <c r="T12" s="10"/>
      <c r="U12" s="85">
        <f t="shared" si="13"/>
        <v>72</v>
      </c>
      <c r="V12" s="84">
        <f t="shared" si="4"/>
        <v>0.45833333333333298</v>
      </c>
      <c r="W12" s="10"/>
      <c r="X12" s="15"/>
      <c r="Y12" s="85">
        <f t="shared" si="14"/>
        <v>72</v>
      </c>
      <c r="Z12" s="84">
        <f t="shared" si="5"/>
        <v>0.45833333333333298</v>
      </c>
      <c r="AA12" s="10"/>
      <c r="AB12" s="15"/>
      <c r="AC12" s="85">
        <f t="shared" si="15"/>
        <v>72</v>
      </c>
      <c r="AD12" s="84">
        <f t="shared" si="6"/>
        <v>0.45833333333333298</v>
      </c>
      <c r="AE12" s="10"/>
      <c r="AF12" s="15"/>
      <c r="AG12" s="85">
        <f t="shared" si="16"/>
        <v>72</v>
      </c>
      <c r="AH12" s="84">
        <f t="shared" si="7"/>
        <v>0.45833333333333298</v>
      </c>
      <c r="AI12" s="10"/>
      <c r="AJ12" s="15"/>
      <c r="AK12" s="85">
        <f t="shared" si="17"/>
        <v>72</v>
      </c>
      <c r="AL12" s="84">
        <f t="shared" si="8"/>
        <v>0.45833333333333298</v>
      </c>
      <c r="AM12" s="10"/>
      <c r="AN12" s="15"/>
      <c r="AO12" s="86">
        <f t="shared" si="18"/>
        <v>72</v>
      </c>
    </row>
    <row r="13" spans="1:41">
      <c r="A13" s="87"/>
      <c r="B13" s="80">
        <v>0.47916666666666702</v>
      </c>
      <c r="C13" s="19"/>
      <c r="D13" s="21"/>
      <c r="E13" s="88">
        <f t="shared" si="9"/>
        <v>72</v>
      </c>
      <c r="F13" s="80">
        <f t="shared" si="0"/>
        <v>0.47916666666666702</v>
      </c>
      <c r="G13" s="19"/>
      <c r="H13" s="21"/>
      <c r="I13" s="88">
        <f t="shared" si="10"/>
        <v>72</v>
      </c>
      <c r="J13" s="80">
        <f t="shared" si="1"/>
        <v>0.47916666666666702</v>
      </c>
      <c r="K13" s="19"/>
      <c r="L13" s="21"/>
      <c r="M13" s="88">
        <f t="shared" si="11"/>
        <v>72</v>
      </c>
      <c r="N13" s="80">
        <f t="shared" si="2"/>
        <v>0.47916666666666702</v>
      </c>
      <c r="O13" s="19"/>
      <c r="P13" s="20"/>
      <c r="Q13" s="88">
        <f t="shared" si="12"/>
        <v>72</v>
      </c>
      <c r="R13" s="80">
        <f t="shared" si="3"/>
        <v>0.47916666666666702</v>
      </c>
      <c r="S13" s="22"/>
      <c r="T13" s="19"/>
      <c r="U13" s="88">
        <f t="shared" si="13"/>
        <v>72</v>
      </c>
      <c r="V13" s="80">
        <f t="shared" si="4"/>
        <v>0.47916666666666702</v>
      </c>
      <c r="W13" s="19"/>
      <c r="X13" s="21"/>
      <c r="Y13" s="88">
        <f t="shared" si="14"/>
        <v>72</v>
      </c>
      <c r="Z13" s="80">
        <f t="shared" si="5"/>
        <v>0.47916666666666702</v>
      </c>
      <c r="AA13" s="19"/>
      <c r="AB13" s="21"/>
      <c r="AC13" s="88">
        <f t="shared" si="15"/>
        <v>72</v>
      </c>
      <c r="AD13" s="80">
        <f t="shared" si="6"/>
        <v>0.47916666666666702</v>
      </c>
      <c r="AE13" s="19"/>
      <c r="AF13" s="21"/>
      <c r="AG13" s="88">
        <f t="shared" si="16"/>
        <v>72</v>
      </c>
      <c r="AH13" s="80">
        <f t="shared" si="7"/>
        <v>0.47916666666666702</v>
      </c>
      <c r="AI13" s="19"/>
      <c r="AJ13" s="21"/>
      <c r="AK13" s="88">
        <f t="shared" si="17"/>
        <v>72</v>
      </c>
      <c r="AL13" s="80">
        <f t="shared" si="8"/>
        <v>0.47916666666666702</v>
      </c>
      <c r="AM13" s="19"/>
      <c r="AN13" s="21"/>
      <c r="AO13" s="89">
        <f t="shared" si="18"/>
        <v>72</v>
      </c>
    </row>
    <row r="14" spans="1:41">
      <c r="A14" s="87"/>
      <c r="B14" s="84">
        <v>0.5</v>
      </c>
      <c r="C14" s="10"/>
      <c r="D14" s="15"/>
      <c r="E14" s="85">
        <f t="shared" si="9"/>
        <v>72</v>
      </c>
      <c r="F14" s="84">
        <f t="shared" si="0"/>
        <v>0.5</v>
      </c>
      <c r="G14" s="10"/>
      <c r="H14" s="15"/>
      <c r="I14" s="85">
        <f t="shared" si="10"/>
        <v>72</v>
      </c>
      <c r="J14" s="84">
        <f t="shared" si="1"/>
        <v>0.5</v>
      </c>
      <c r="K14" s="10"/>
      <c r="L14" s="26"/>
      <c r="M14" s="85">
        <f t="shared" si="11"/>
        <v>72</v>
      </c>
      <c r="N14" s="84">
        <f t="shared" si="2"/>
        <v>0.5</v>
      </c>
      <c r="O14" s="10"/>
      <c r="P14" s="15"/>
      <c r="Q14" s="85">
        <f t="shared" si="12"/>
        <v>72</v>
      </c>
      <c r="R14" s="84">
        <f t="shared" si="3"/>
        <v>0.5</v>
      </c>
      <c r="S14" s="24"/>
      <c r="T14" s="10"/>
      <c r="U14" s="85">
        <f t="shared" si="13"/>
        <v>72</v>
      </c>
      <c r="V14" s="84">
        <f t="shared" si="4"/>
        <v>0.5</v>
      </c>
      <c r="W14" s="10"/>
      <c r="X14" s="15"/>
      <c r="Y14" s="85">
        <f t="shared" si="14"/>
        <v>72</v>
      </c>
      <c r="Z14" s="84">
        <f t="shared" si="5"/>
        <v>0.5</v>
      </c>
      <c r="AA14" s="10"/>
      <c r="AB14" s="15"/>
      <c r="AC14" s="85">
        <f t="shared" si="15"/>
        <v>72</v>
      </c>
      <c r="AD14" s="84">
        <f t="shared" si="6"/>
        <v>0.5</v>
      </c>
      <c r="AE14" s="10"/>
      <c r="AF14" s="15"/>
      <c r="AG14" s="85">
        <f t="shared" si="16"/>
        <v>72</v>
      </c>
      <c r="AH14" s="84">
        <f t="shared" si="7"/>
        <v>0.5</v>
      </c>
      <c r="AI14" s="10"/>
      <c r="AJ14" s="15"/>
      <c r="AK14" s="85">
        <f t="shared" si="17"/>
        <v>72</v>
      </c>
      <c r="AL14" s="84">
        <f t="shared" si="8"/>
        <v>0.5</v>
      </c>
      <c r="AM14" s="10"/>
      <c r="AN14" s="15"/>
      <c r="AO14" s="86">
        <f t="shared" si="18"/>
        <v>72</v>
      </c>
    </row>
    <row r="15" spans="1:41">
      <c r="A15" s="87"/>
      <c r="B15" s="80">
        <v>0.52083333333333304</v>
      </c>
      <c r="C15" s="19"/>
      <c r="D15" s="21"/>
      <c r="E15" s="88">
        <f t="shared" si="9"/>
        <v>72</v>
      </c>
      <c r="F15" s="80">
        <f t="shared" si="0"/>
        <v>0.52083333333333304</v>
      </c>
      <c r="G15" s="19"/>
      <c r="H15" s="21"/>
      <c r="I15" s="88">
        <f t="shared" si="10"/>
        <v>72</v>
      </c>
      <c r="J15" s="80">
        <f t="shared" si="1"/>
        <v>0.52083333333333304</v>
      </c>
      <c r="K15" s="19"/>
      <c r="L15" s="21"/>
      <c r="M15" s="88">
        <f t="shared" si="11"/>
        <v>72</v>
      </c>
      <c r="N15" s="80">
        <f t="shared" si="2"/>
        <v>0.52083333333333304</v>
      </c>
      <c r="O15" s="19"/>
      <c r="P15" s="21"/>
      <c r="Q15" s="88">
        <f t="shared" si="12"/>
        <v>72</v>
      </c>
      <c r="R15" s="80">
        <f t="shared" si="3"/>
        <v>0.52083333333333304</v>
      </c>
      <c r="S15" s="22"/>
      <c r="T15" s="19"/>
      <c r="U15" s="88">
        <f t="shared" si="13"/>
        <v>72</v>
      </c>
      <c r="V15" s="80">
        <f t="shared" si="4"/>
        <v>0.52083333333333304</v>
      </c>
      <c r="W15" s="19"/>
      <c r="X15" s="21"/>
      <c r="Y15" s="88">
        <f t="shared" si="14"/>
        <v>72</v>
      </c>
      <c r="Z15" s="80">
        <f t="shared" si="5"/>
        <v>0.52083333333333304</v>
      </c>
      <c r="AA15" s="19"/>
      <c r="AB15" s="21"/>
      <c r="AC15" s="88">
        <f t="shared" si="15"/>
        <v>72</v>
      </c>
      <c r="AD15" s="80">
        <f t="shared" si="6"/>
        <v>0.52083333333333304</v>
      </c>
      <c r="AE15" s="19"/>
      <c r="AF15" s="21"/>
      <c r="AG15" s="88">
        <f t="shared" si="16"/>
        <v>72</v>
      </c>
      <c r="AH15" s="80">
        <f t="shared" si="7"/>
        <v>0.52083333333333304</v>
      </c>
      <c r="AI15" s="19"/>
      <c r="AJ15" s="21"/>
      <c r="AK15" s="88">
        <f t="shared" si="17"/>
        <v>72</v>
      </c>
      <c r="AL15" s="80">
        <f t="shared" si="8"/>
        <v>0.52083333333333304</v>
      </c>
      <c r="AM15" s="19"/>
      <c r="AN15" s="21"/>
      <c r="AO15" s="89">
        <f t="shared" si="18"/>
        <v>72</v>
      </c>
    </row>
    <row r="16" spans="1:41">
      <c r="A16" s="87"/>
      <c r="B16" s="84">
        <v>0.54166666666666596</v>
      </c>
      <c r="C16" s="10"/>
      <c r="D16" s="15"/>
      <c r="E16" s="85">
        <f t="shared" si="9"/>
        <v>72</v>
      </c>
      <c r="F16" s="84">
        <f t="shared" si="0"/>
        <v>0.54166666666666596</v>
      </c>
      <c r="G16" s="10"/>
      <c r="H16" s="15"/>
      <c r="I16" s="85">
        <f t="shared" si="10"/>
        <v>72</v>
      </c>
      <c r="J16" s="84">
        <f t="shared" si="1"/>
        <v>0.54166666666666596</v>
      </c>
      <c r="K16" s="10"/>
      <c r="L16" s="15"/>
      <c r="M16" s="85">
        <f t="shared" si="11"/>
        <v>72</v>
      </c>
      <c r="N16" s="84">
        <f t="shared" si="2"/>
        <v>0.54166666666666596</v>
      </c>
      <c r="O16" s="10"/>
      <c r="P16" s="15"/>
      <c r="Q16" s="85">
        <f t="shared" si="12"/>
        <v>72</v>
      </c>
      <c r="R16" s="84">
        <f t="shared" si="3"/>
        <v>0.54166666666666596</v>
      </c>
      <c r="S16" s="24"/>
      <c r="T16" s="25"/>
      <c r="U16" s="85">
        <f t="shared" si="13"/>
        <v>72</v>
      </c>
      <c r="V16" s="84">
        <f t="shared" si="4"/>
        <v>0.54166666666666596</v>
      </c>
      <c r="W16" s="10"/>
      <c r="X16" s="15"/>
      <c r="Y16" s="85">
        <f t="shared" si="14"/>
        <v>72</v>
      </c>
      <c r="Z16" s="84">
        <f t="shared" si="5"/>
        <v>0.54166666666666596</v>
      </c>
      <c r="AA16" s="10"/>
      <c r="AB16" s="15"/>
      <c r="AC16" s="85">
        <f t="shared" si="15"/>
        <v>72</v>
      </c>
      <c r="AD16" s="84">
        <f t="shared" si="6"/>
        <v>0.54166666666666596</v>
      </c>
      <c r="AE16" s="10"/>
      <c r="AF16" s="15"/>
      <c r="AG16" s="85">
        <f t="shared" si="16"/>
        <v>72</v>
      </c>
      <c r="AH16" s="84">
        <f t="shared" si="7"/>
        <v>0.54166666666666596</v>
      </c>
      <c r="AI16" s="10"/>
      <c r="AJ16" s="15"/>
      <c r="AK16" s="85">
        <f t="shared" si="17"/>
        <v>72</v>
      </c>
      <c r="AL16" s="84">
        <f t="shared" si="8"/>
        <v>0.54166666666666596</v>
      </c>
      <c r="AM16" s="10"/>
      <c r="AN16" s="15"/>
      <c r="AO16" s="86">
        <f t="shared" si="18"/>
        <v>72</v>
      </c>
    </row>
    <row r="17" spans="1:41">
      <c r="A17" s="87"/>
      <c r="B17" s="84">
        <v>0.5625</v>
      </c>
      <c r="C17" s="10"/>
      <c r="D17" s="15"/>
      <c r="E17" s="85">
        <f t="shared" si="9"/>
        <v>72</v>
      </c>
      <c r="F17" s="84">
        <f t="shared" si="0"/>
        <v>0.5625</v>
      </c>
      <c r="G17" s="10"/>
      <c r="H17" s="15"/>
      <c r="I17" s="85">
        <f t="shared" si="10"/>
        <v>72</v>
      </c>
      <c r="J17" s="84">
        <f t="shared" si="1"/>
        <v>0.5625</v>
      </c>
      <c r="K17" s="10"/>
      <c r="L17" s="26"/>
      <c r="M17" s="85">
        <f t="shared" si="11"/>
        <v>72</v>
      </c>
      <c r="N17" s="84">
        <f t="shared" si="2"/>
        <v>0.5625</v>
      </c>
      <c r="O17" s="10"/>
      <c r="P17" s="15"/>
      <c r="Q17" s="85">
        <f t="shared" si="12"/>
        <v>72</v>
      </c>
      <c r="R17" s="84">
        <f t="shared" si="3"/>
        <v>0.5625</v>
      </c>
      <c r="S17" s="24"/>
      <c r="T17" s="10"/>
      <c r="U17" s="85">
        <f t="shared" si="13"/>
        <v>72</v>
      </c>
      <c r="V17" s="84">
        <f t="shared" si="4"/>
        <v>0.5625</v>
      </c>
      <c r="W17" s="10"/>
      <c r="X17" s="15"/>
      <c r="Y17" s="85">
        <f t="shared" si="14"/>
        <v>72</v>
      </c>
      <c r="Z17" s="84">
        <f t="shared" si="5"/>
        <v>0.5625</v>
      </c>
      <c r="AA17" s="10"/>
      <c r="AB17" s="15"/>
      <c r="AC17" s="85">
        <f t="shared" si="15"/>
        <v>72</v>
      </c>
      <c r="AD17" s="84">
        <f t="shared" si="6"/>
        <v>0.5625</v>
      </c>
      <c r="AE17" s="10"/>
      <c r="AF17" s="15"/>
      <c r="AG17" s="85">
        <f t="shared" si="16"/>
        <v>72</v>
      </c>
      <c r="AH17" s="84">
        <f t="shared" si="7"/>
        <v>0.5625</v>
      </c>
      <c r="AI17" s="10"/>
      <c r="AJ17" s="15"/>
      <c r="AK17" s="85">
        <f t="shared" si="17"/>
        <v>72</v>
      </c>
      <c r="AL17" s="84">
        <f t="shared" si="8"/>
        <v>0.5625</v>
      </c>
      <c r="AM17" s="10"/>
      <c r="AN17" s="15"/>
      <c r="AO17" s="86">
        <f t="shared" si="18"/>
        <v>72</v>
      </c>
    </row>
    <row r="18" spans="1:41">
      <c r="A18" s="87"/>
      <c r="B18" s="80">
        <v>0.58333333333333304</v>
      </c>
      <c r="C18" s="19"/>
      <c r="D18" s="21"/>
      <c r="E18" s="88">
        <f t="shared" si="9"/>
        <v>72</v>
      </c>
      <c r="F18" s="80">
        <f t="shared" si="0"/>
        <v>0.58333333333333304</v>
      </c>
      <c r="G18" s="19"/>
      <c r="H18" s="21"/>
      <c r="I18" s="88">
        <f t="shared" si="10"/>
        <v>72</v>
      </c>
      <c r="J18" s="80">
        <f t="shared" si="1"/>
        <v>0.58333333333333304</v>
      </c>
      <c r="K18" s="19"/>
      <c r="L18" s="21"/>
      <c r="M18" s="88">
        <f t="shared" si="11"/>
        <v>72</v>
      </c>
      <c r="N18" s="80">
        <f t="shared" si="2"/>
        <v>0.58333333333333304</v>
      </c>
      <c r="O18" s="19"/>
      <c r="P18" s="21"/>
      <c r="Q18" s="88">
        <f t="shared" si="12"/>
        <v>72</v>
      </c>
      <c r="R18" s="80">
        <f t="shared" si="3"/>
        <v>0.58333333333333304</v>
      </c>
      <c r="S18" s="22"/>
      <c r="T18" s="19"/>
      <c r="U18" s="88">
        <f t="shared" si="13"/>
        <v>72</v>
      </c>
      <c r="V18" s="80">
        <f t="shared" si="4"/>
        <v>0.58333333333333304</v>
      </c>
      <c r="W18" s="19"/>
      <c r="X18" s="21"/>
      <c r="Y18" s="88">
        <f t="shared" si="14"/>
        <v>72</v>
      </c>
      <c r="Z18" s="80">
        <f t="shared" si="5"/>
        <v>0.58333333333333304</v>
      </c>
      <c r="AA18" s="19"/>
      <c r="AB18" s="21"/>
      <c r="AC18" s="88">
        <f t="shared" si="15"/>
        <v>72</v>
      </c>
      <c r="AD18" s="80">
        <f t="shared" si="6"/>
        <v>0.58333333333333304</v>
      </c>
      <c r="AE18" s="19"/>
      <c r="AF18" s="21"/>
      <c r="AG18" s="88">
        <f t="shared" si="16"/>
        <v>72</v>
      </c>
      <c r="AH18" s="80">
        <f t="shared" si="7"/>
        <v>0.58333333333333304</v>
      </c>
      <c r="AI18" s="19"/>
      <c r="AJ18" s="21"/>
      <c r="AK18" s="88">
        <f t="shared" si="17"/>
        <v>72</v>
      </c>
      <c r="AL18" s="80">
        <f t="shared" si="8"/>
        <v>0.58333333333333304</v>
      </c>
      <c r="AM18" s="19"/>
      <c r="AN18" s="20"/>
      <c r="AO18" s="89">
        <f t="shared" si="18"/>
        <v>72</v>
      </c>
    </row>
    <row r="19" spans="1:41">
      <c r="A19" s="87"/>
      <c r="B19" s="84">
        <v>0.60416666666666596</v>
      </c>
      <c r="C19" s="10"/>
      <c r="D19" s="15"/>
      <c r="E19" s="85">
        <f t="shared" si="9"/>
        <v>72</v>
      </c>
      <c r="F19" s="84">
        <f t="shared" si="0"/>
        <v>0.60416666666666596</v>
      </c>
      <c r="G19" s="10"/>
      <c r="H19" s="15"/>
      <c r="I19" s="85">
        <f t="shared" si="10"/>
        <v>72</v>
      </c>
      <c r="J19" s="84">
        <f t="shared" si="1"/>
        <v>0.60416666666666596</v>
      </c>
      <c r="K19" s="10"/>
      <c r="L19" s="15"/>
      <c r="M19" s="85">
        <f t="shared" si="11"/>
        <v>72</v>
      </c>
      <c r="N19" s="84">
        <f t="shared" si="2"/>
        <v>0.60416666666666596</v>
      </c>
      <c r="O19" s="10"/>
      <c r="P19" s="15"/>
      <c r="Q19" s="85">
        <f t="shared" si="12"/>
        <v>72</v>
      </c>
      <c r="R19" s="84">
        <f t="shared" si="3"/>
        <v>0.60416666666666596</v>
      </c>
      <c r="S19" s="24"/>
      <c r="T19" s="10"/>
      <c r="U19" s="85">
        <f t="shared" si="13"/>
        <v>72</v>
      </c>
      <c r="V19" s="84">
        <f t="shared" si="4"/>
        <v>0.60416666666666596</v>
      </c>
      <c r="W19" s="10"/>
      <c r="X19" s="15"/>
      <c r="Y19" s="85">
        <f t="shared" si="14"/>
        <v>72</v>
      </c>
      <c r="Z19" s="84">
        <f t="shared" si="5"/>
        <v>0.60416666666666596</v>
      </c>
      <c r="AA19" s="10"/>
      <c r="AB19" s="15"/>
      <c r="AC19" s="85">
        <f t="shared" si="15"/>
        <v>72</v>
      </c>
      <c r="AD19" s="84">
        <f t="shared" si="6"/>
        <v>0.60416666666666596</v>
      </c>
      <c r="AE19" s="10"/>
      <c r="AF19" s="15"/>
      <c r="AG19" s="85">
        <f t="shared" si="16"/>
        <v>72</v>
      </c>
      <c r="AH19" s="84">
        <f t="shared" si="7"/>
        <v>0.60416666666666596</v>
      </c>
      <c r="AI19" s="10"/>
      <c r="AJ19" s="26"/>
      <c r="AK19" s="85">
        <f t="shared" si="17"/>
        <v>72</v>
      </c>
      <c r="AL19" s="84">
        <f t="shared" si="8"/>
        <v>0.60416666666666596</v>
      </c>
      <c r="AM19" s="10"/>
      <c r="AN19" s="15"/>
      <c r="AO19" s="86">
        <f t="shared" si="18"/>
        <v>72</v>
      </c>
    </row>
    <row r="20" spans="1:41">
      <c r="A20" s="87"/>
      <c r="B20" s="80">
        <v>0.625</v>
      </c>
      <c r="C20" s="19"/>
      <c r="D20" s="21"/>
      <c r="E20" s="88">
        <f t="shared" si="9"/>
        <v>72</v>
      </c>
      <c r="F20" s="80">
        <f t="shared" si="0"/>
        <v>0.625</v>
      </c>
      <c r="G20" s="19"/>
      <c r="H20" s="21"/>
      <c r="I20" s="88">
        <f t="shared" si="10"/>
        <v>72</v>
      </c>
      <c r="J20" s="80">
        <f t="shared" si="1"/>
        <v>0.625</v>
      </c>
      <c r="K20" s="19"/>
      <c r="L20" s="21"/>
      <c r="M20" s="88">
        <f t="shared" si="11"/>
        <v>72</v>
      </c>
      <c r="N20" s="80">
        <f t="shared" si="2"/>
        <v>0.625</v>
      </c>
      <c r="O20" s="19"/>
      <c r="P20" s="21"/>
      <c r="Q20" s="88">
        <f t="shared" si="12"/>
        <v>72</v>
      </c>
      <c r="R20" s="80">
        <f t="shared" si="3"/>
        <v>0.625</v>
      </c>
      <c r="S20" s="27"/>
      <c r="T20" s="23"/>
      <c r="U20" s="88">
        <f t="shared" si="13"/>
        <v>72</v>
      </c>
      <c r="V20" s="80">
        <f t="shared" si="4"/>
        <v>0.625</v>
      </c>
      <c r="W20" s="19"/>
      <c r="X20" s="21"/>
      <c r="Y20" s="88">
        <f t="shared" si="14"/>
        <v>72</v>
      </c>
      <c r="Z20" s="80">
        <f t="shared" si="5"/>
        <v>0.625</v>
      </c>
      <c r="AA20" s="19"/>
      <c r="AB20" s="21"/>
      <c r="AC20" s="88">
        <f t="shared" si="15"/>
        <v>72</v>
      </c>
      <c r="AD20" s="80">
        <f t="shared" si="6"/>
        <v>0.625</v>
      </c>
      <c r="AE20" s="19"/>
      <c r="AF20" s="21"/>
      <c r="AG20" s="88">
        <f t="shared" si="16"/>
        <v>72</v>
      </c>
      <c r="AH20" s="80">
        <f t="shared" si="7"/>
        <v>0.625</v>
      </c>
      <c r="AI20" s="23"/>
      <c r="AJ20" s="20"/>
      <c r="AK20" s="88">
        <f t="shared" si="17"/>
        <v>72</v>
      </c>
      <c r="AL20" s="80">
        <f t="shared" si="8"/>
        <v>0.625</v>
      </c>
      <c r="AM20" s="23"/>
      <c r="AN20" s="20"/>
      <c r="AO20" s="86">
        <f t="shared" si="18"/>
        <v>72</v>
      </c>
    </row>
    <row r="21" spans="1:41">
      <c r="A21" s="90" t="s">
        <v>12</v>
      </c>
      <c r="B21" s="84">
        <v>0.64583333333333304</v>
      </c>
      <c r="C21" s="25"/>
      <c r="D21" s="26"/>
      <c r="E21" s="85">
        <f t="shared" si="9"/>
        <v>72</v>
      </c>
      <c r="F21" s="84">
        <f t="shared" si="0"/>
        <v>0.64583333333333304</v>
      </c>
      <c r="G21" s="25"/>
      <c r="H21" s="26"/>
      <c r="I21" s="85">
        <f t="shared" si="10"/>
        <v>72</v>
      </c>
      <c r="J21" s="84">
        <f t="shared" si="1"/>
        <v>0.64583333333333304</v>
      </c>
      <c r="K21" s="25"/>
      <c r="L21" s="26"/>
      <c r="M21" s="85">
        <f t="shared" si="11"/>
        <v>72</v>
      </c>
      <c r="N21" s="84">
        <f t="shared" si="2"/>
        <v>0.64583333333333304</v>
      </c>
      <c r="O21" s="25"/>
      <c r="P21" s="26"/>
      <c r="Q21" s="85">
        <f t="shared" si="12"/>
        <v>72</v>
      </c>
      <c r="R21" s="84">
        <f t="shared" si="3"/>
        <v>0.64583333333333304</v>
      </c>
      <c r="S21" s="28"/>
      <c r="T21" s="25"/>
      <c r="U21" s="85">
        <f t="shared" si="13"/>
        <v>72</v>
      </c>
      <c r="V21" s="84">
        <f t="shared" si="4"/>
        <v>0.64583333333333304</v>
      </c>
      <c r="W21" s="25"/>
      <c r="X21" s="26"/>
      <c r="Y21" s="85">
        <f t="shared" si="14"/>
        <v>72</v>
      </c>
      <c r="Z21" s="84">
        <f t="shared" si="5"/>
        <v>0.64583333333333304</v>
      </c>
      <c r="AA21" s="25"/>
      <c r="AB21" s="26"/>
      <c r="AC21" s="85">
        <f t="shared" si="15"/>
        <v>72</v>
      </c>
      <c r="AD21" s="84">
        <f t="shared" si="6"/>
        <v>0.64583333333333304</v>
      </c>
      <c r="AE21" s="10"/>
      <c r="AF21" s="15"/>
      <c r="AG21" s="85">
        <f t="shared" si="16"/>
        <v>72</v>
      </c>
      <c r="AH21" s="84">
        <f t="shared" si="7"/>
        <v>0.64583333333333304</v>
      </c>
      <c r="AI21" s="25"/>
      <c r="AJ21" s="26"/>
      <c r="AK21" s="85">
        <f t="shared" si="17"/>
        <v>72</v>
      </c>
      <c r="AL21" s="84">
        <f t="shared" si="8"/>
        <v>0.64583333333333304</v>
      </c>
      <c r="AM21" s="10"/>
      <c r="AN21" s="15"/>
      <c r="AO21" s="93">
        <f t="shared" si="18"/>
        <v>72</v>
      </c>
    </row>
    <row r="22" spans="1:41">
      <c r="A22" s="83"/>
      <c r="B22" s="80">
        <v>0.66666666666666596</v>
      </c>
      <c r="C22" s="25"/>
      <c r="D22" s="26"/>
      <c r="E22" s="88">
        <f t="shared" si="9"/>
        <v>72</v>
      </c>
      <c r="F22" s="80">
        <f t="shared" si="0"/>
        <v>0.66666666666666596</v>
      </c>
      <c r="G22" s="25"/>
      <c r="H22" s="26"/>
      <c r="I22" s="88">
        <f t="shared" si="10"/>
        <v>72</v>
      </c>
      <c r="J22" s="80">
        <f t="shared" si="1"/>
        <v>0.66666666666666596</v>
      </c>
      <c r="K22" s="25"/>
      <c r="L22" s="26"/>
      <c r="M22" s="88">
        <f t="shared" si="11"/>
        <v>72</v>
      </c>
      <c r="N22" s="80">
        <f t="shared" si="2"/>
        <v>0.66666666666666596</v>
      </c>
      <c r="O22" s="25"/>
      <c r="P22" s="26"/>
      <c r="Q22" s="88">
        <f t="shared" si="12"/>
        <v>72</v>
      </c>
      <c r="R22" s="80">
        <f t="shared" si="3"/>
        <v>0.66666666666666596</v>
      </c>
      <c r="S22" s="28"/>
      <c r="T22" s="25"/>
      <c r="U22" s="88">
        <f t="shared" si="13"/>
        <v>72</v>
      </c>
      <c r="V22" s="80">
        <f t="shared" si="4"/>
        <v>0.66666666666666596</v>
      </c>
      <c r="W22" s="19"/>
      <c r="X22" s="26"/>
      <c r="Y22" s="88">
        <f t="shared" si="14"/>
        <v>72</v>
      </c>
      <c r="Z22" s="80">
        <f t="shared" si="5"/>
        <v>0.66666666666666596</v>
      </c>
      <c r="AA22" s="25"/>
      <c r="AB22" s="26"/>
      <c r="AC22" s="88">
        <f t="shared" si="15"/>
        <v>72</v>
      </c>
      <c r="AD22" s="80">
        <f t="shared" si="6"/>
        <v>0.66666666666666596</v>
      </c>
      <c r="AE22" s="10"/>
      <c r="AF22" s="15"/>
      <c r="AG22" s="88">
        <f t="shared" si="16"/>
        <v>72</v>
      </c>
      <c r="AH22" s="80">
        <f t="shared" si="7"/>
        <v>0.66666666666666596</v>
      </c>
      <c r="AI22" s="19"/>
      <c r="AJ22" s="21"/>
      <c r="AK22" s="88">
        <f t="shared" si="17"/>
        <v>72</v>
      </c>
      <c r="AL22" s="80">
        <f t="shared" si="8"/>
        <v>0.66666666666666596</v>
      </c>
      <c r="AM22" s="23"/>
      <c r="AN22" s="20"/>
      <c r="AO22" s="89">
        <f t="shared" si="18"/>
        <v>72</v>
      </c>
    </row>
    <row r="23" spans="1:41">
      <c r="A23" s="87"/>
      <c r="B23" s="84">
        <v>0.6875</v>
      </c>
      <c r="C23" s="19"/>
      <c r="D23" s="21"/>
      <c r="E23" s="85">
        <f t="shared" si="9"/>
        <v>72</v>
      </c>
      <c r="F23" s="84">
        <f t="shared" si="0"/>
        <v>0.6875</v>
      </c>
      <c r="G23" s="19"/>
      <c r="H23" s="21"/>
      <c r="I23" s="85">
        <f t="shared" si="10"/>
        <v>72</v>
      </c>
      <c r="J23" s="84">
        <f t="shared" si="1"/>
        <v>0.6875</v>
      </c>
      <c r="K23" s="19"/>
      <c r="L23" s="21"/>
      <c r="M23" s="85">
        <f t="shared" si="11"/>
        <v>72</v>
      </c>
      <c r="N23" s="84">
        <f t="shared" si="2"/>
        <v>0.6875</v>
      </c>
      <c r="O23" s="19"/>
      <c r="P23" s="21"/>
      <c r="Q23" s="85">
        <f t="shared" si="12"/>
        <v>72</v>
      </c>
      <c r="R23" s="84">
        <f t="shared" si="3"/>
        <v>0.6875</v>
      </c>
      <c r="S23" s="22"/>
      <c r="T23" s="19"/>
      <c r="U23" s="85">
        <f t="shared" si="13"/>
        <v>72</v>
      </c>
      <c r="V23" s="84">
        <f t="shared" si="4"/>
        <v>0.6875</v>
      </c>
      <c r="W23" s="10"/>
      <c r="X23" s="21"/>
      <c r="Y23" s="85">
        <f t="shared" si="14"/>
        <v>72</v>
      </c>
      <c r="Z23" s="84">
        <f t="shared" si="5"/>
        <v>0.6875</v>
      </c>
      <c r="AA23" s="19"/>
      <c r="AB23" s="21"/>
      <c r="AC23" s="85">
        <f t="shared" si="15"/>
        <v>72</v>
      </c>
      <c r="AD23" s="84">
        <f t="shared" si="6"/>
        <v>0.6875</v>
      </c>
      <c r="AE23" s="10"/>
      <c r="AF23" s="15"/>
      <c r="AG23" s="85">
        <f t="shared" si="16"/>
        <v>72</v>
      </c>
      <c r="AH23" s="84">
        <f t="shared" si="7"/>
        <v>0.6875</v>
      </c>
      <c r="AI23" s="10"/>
      <c r="AJ23" s="15"/>
      <c r="AK23" s="85">
        <f t="shared" si="17"/>
        <v>72</v>
      </c>
      <c r="AL23" s="84">
        <f t="shared" si="8"/>
        <v>0.6875</v>
      </c>
      <c r="AM23" s="10"/>
      <c r="AN23" s="15"/>
      <c r="AO23" s="86">
        <f t="shared" si="18"/>
        <v>72</v>
      </c>
    </row>
    <row r="24" spans="1:41">
      <c r="A24" s="87"/>
      <c r="B24" s="80">
        <v>0.70833333333333304</v>
      </c>
      <c r="C24" s="10"/>
      <c r="D24" s="15"/>
      <c r="E24" s="88">
        <f t="shared" si="9"/>
        <v>72</v>
      </c>
      <c r="F24" s="80">
        <f t="shared" si="0"/>
        <v>0.70833333333333304</v>
      </c>
      <c r="G24" s="10"/>
      <c r="H24" s="15"/>
      <c r="I24" s="88">
        <f t="shared" si="10"/>
        <v>72</v>
      </c>
      <c r="J24" s="80">
        <f t="shared" si="1"/>
        <v>0.70833333333333304</v>
      </c>
      <c r="K24" s="10"/>
      <c r="L24" s="15"/>
      <c r="M24" s="88">
        <f t="shared" si="11"/>
        <v>72</v>
      </c>
      <c r="N24" s="80">
        <f t="shared" si="2"/>
        <v>0.70833333333333304</v>
      </c>
      <c r="O24" s="10"/>
      <c r="P24" s="15"/>
      <c r="Q24" s="88">
        <f t="shared" si="12"/>
        <v>72</v>
      </c>
      <c r="R24" s="80">
        <f t="shared" si="3"/>
        <v>0.70833333333333304</v>
      </c>
      <c r="S24" s="24"/>
      <c r="T24" s="10"/>
      <c r="U24" s="88">
        <f t="shared" si="13"/>
        <v>72</v>
      </c>
      <c r="V24" s="80">
        <f t="shared" si="4"/>
        <v>0.70833333333333304</v>
      </c>
      <c r="W24" s="25"/>
      <c r="X24" s="15"/>
      <c r="Y24" s="88">
        <f t="shared" si="14"/>
        <v>72</v>
      </c>
      <c r="Z24" s="80">
        <f t="shared" si="5"/>
        <v>0.70833333333333304</v>
      </c>
      <c r="AA24" s="10"/>
      <c r="AB24" s="15"/>
      <c r="AC24" s="88">
        <f t="shared" si="15"/>
        <v>72</v>
      </c>
      <c r="AD24" s="80">
        <f t="shared" si="6"/>
        <v>0.70833333333333304</v>
      </c>
      <c r="AE24" s="10"/>
      <c r="AF24" s="15"/>
      <c r="AG24" s="88">
        <f t="shared" si="16"/>
        <v>72</v>
      </c>
      <c r="AH24" s="80">
        <f t="shared" si="7"/>
        <v>0.70833333333333304</v>
      </c>
      <c r="AI24" s="19"/>
      <c r="AJ24" s="21"/>
      <c r="AK24" s="88">
        <f t="shared" si="17"/>
        <v>72</v>
      </c>
      <c r="AL24" s="80">
        <f t="shared" si="8"/>
        <v>0.70833333333333304</v>
      </c>
      <c r="AM24" s="23"/>
      <c r="AN24" s="20"/>
      <c r="AO24" s="89">
        <f t="shared" si="18"/>
        <v>72</v>
      </c>
    </row>
    <row r="25" spans="1:41">
      <c r="A25" s="87"/>
      <c r="B25" s="84">
        <v>0.72916666666666596</v>
      </c>
      <c r="C25" s="19"/>
      <c r="D25" s="21"/>
      <c r="E25" s="85">
        <f t="shared" si="9"/>
        <v>72</v>
      </c>
      <c r="F25" s="84">
        <f t="shared" si="0"/>
        <v>0.72916666666666596</v>
      </c>
      <c r="G25" s="10"/>
      <c r="H25" s="15"/>
      <c r="I25" s="85">
        <f t="shared" si="10"/>
        <v>72</v>
      </c>
      <c r="J25" s="84">
        <f t="shared" si="1"/>
        <v>0.72916666666666596</v>
      </c>
      <c r="K25" s="10"/>
      <c r="L25" s="15"/>
      <c r="M25" s="85">
        <f t="shared" si="11"/>
        <v>72</v>
      </c>
      <c r="N25" s="84">
        <f t="shared" si="2"/>
        <v>0.72916666666666596</v>
      </c>
      <c r="O25" s="10"/>
      <c r="P25" s="15"/>
      <c r="Q25" s="85">
        <f t="shared" si="12"/>
        <v>72</v>
      </c>
      <c r="R25" s="84">
        <f t="shared" si="3"/>
        <v>0.72916666666666596</v>
      </c>
      <c r="S25" s="22"/>
      <c r="T25" s="19"/>
      <c r="U25" s="85">
        <f t="shared" si="13"/>
        <v>72</v>
      </c>
      <c r="V25" s="84">
        <f t="shared" si="4"/>
        <v>0.72916666666666596</v>
      </c>
      <c r="W25" s="25"/>
      <c r="X25" s="15"/>
      <c r="Y25" s="85">
        <f t="shared" si="14"/>
        <v>72</v>
      </c>
      <c r="Z25" s="84">
        <f t="shared" si="5"/>
        <v>0.72916666666666596</v>
      </c>
      <c r="AA25" s="10"/>
      <c r="AB25" s="15"/>
      <c r="AC25" s="85">
        <f t="shared" si="15"/>
        <v>72</v>
      </c>
      <c r="AD25" s="84">
        <f t="shared" si="6"/>
        <v>0.72916666666666596</v>
      </c>
      <c r="AE25" s="10"/>
      <c r="AF25" s="15"/>
      <c r="AG25" s="85">
        <f t="shared" si="16"/>
        <v>72</v>
      </c>
      <c r="AH25" s="84">
        <f t="shared" si="7"/>
        <v>0.72916666666666596</v>
      </c>
      <c r="AI25" s="10"/>
      <c r="AJ25" s="15"/>
      <c r="AK25" s="85">
        <f t="shared" si="17"/>
        <v>72</v>
      </c>
      <c r="AL25" s="84">
        <f t="shared" si="8"/>
        <v>0.72916666666666596</v>
      </c>
      <c r="AM25" s="10"/>
      <c r="AN25" s="15"/>
      <c r="AO25" s="86">
        <f t="shared" si="18"/>
        <v>72</v>
      </c>
    </row>
    <row r="26" spans="1:41">
      <c r="A26" s="87"/>
      <c r="B26" s="80">
        <v>0.75</v>
      </c>
      <c r="C26" s="10"/>
      <c r="D26" s="15"/>
      <c r="E26" s="88">
        <f t="shared" si="9"/>
        <v>72</v>
      </c>
      <c r="F26" s="80">
        <f t="shared" si="0"/>
        <v>0.75</v>
      </c>
      <c r="G26" s="10"/>
      <c r="H26" s="15"/>
      <c r="I26" s="88">
        <f t="shared" si="10"/>
        <v>72</v>
      </c>
      <c r="J26" s="80">
        <f t="shared" si="1"/>
        <v>0.75</v>
      </c>
      <c r="K26" s="10"/>
      <c r="L26" s="15"/>
      <c r="M26" s="88">
        <f t="shared" si="11"/>
        <v>72</v>
      </c>
      <c r="N26" s="80">
        <f t="shared" si="2"/>
        <v>0.75</v>
      </c>
      <c r="O26" s="10"/>
      <c r="P26" s="15"/>
      <c r="Q26" s="88">
        <f t="shared" si="12"/>
        <v>72</v>
      </c>
      <c r="R26" s="80">
        <f t="shared" si="3"/>
        <v>0.75</v>
      </c>
      <c r="S26" s="24"/>
      <c r="T26" s="10"/>
      <c r="U26" s="88">
        <f t="shared" si="13"/>
        <v>72</v>
      </c>
      <c r="V26" s="80">
        <f t="shared" si="4"/>
        <v>0.75</v>
      </c>
      <c r="W26" s="25"/>
      <c r="X26" s="15"/>
      <c r="Y26" s="88">
        <f t="shared" si="14"/>
        <v>72</v>
      </c>
      <c r="Z26" s="80">
        <f t="shared" si="5"/>
        <v>0.75</v>
      </c>
      <c r="AA26" s="10"/>
      <c r="AB26" s="15"/>
      <c r="AC26" s="88">
        <f t="shared" si="15"/>
        <v>72</v>
      </c>
      <c r="AD26" s="80">
        <f t="shared" si="6"/>
        <v>0.75</v>
      </c>
      <c r="AE26" s="10"/>
      <c r="AF26" s="15"/>
      <c r="AG26" s="88">
        <f t="shared" si="16"/>
        <v>72</v>
      </c>
      <c r="AH26" s="80">
        <f t="shared" si="7"/>
        <v>0.75</v>
      </c>
      <c r="AI26" s="19"/>
      <c r="AJ26" s="21"/>
      <c r="AK26" s="88">
        <f t="shared" si="17"/>
        <v>72</v>
      </c>
      <c r="AL26" s="80">
        <f t="shared" si="8"/>
        <v>0.75</v>
      </c>
      <c r="AM26" s="23"/>
      <c r="AN26" s="20"/>
      <c r="AO26" s="89">
        <f t="shared" si="18"/>
        <v>72</v>
      </c>
    </row>
    <row r="27" spans="1:41">
      <c r="A27" s="87"/>
      <c r="B27" s="84">
        <v>0.77083333333333304</v>
      </c>
      <c r="C27" s="10"/>
      <c r="D27" s="15"/>
      <c r="E27" s="85">
        <f t="shared" si="9"/>
        <v>72</v>
      </c>
      <c r="F27" s="84">
        <f t="shared" si="0"/>
        <v>0.77083333333333304</v>
      </c>
      <c r="G27" s="10"/>
      <c r="H27" s="15"/>
      <c r="I27" s="85">
        <f t="shared" si="10"/>
        <v>72</v>
      </c>
      <c r="J27" s="84">
        <f t="shared" si="1"/>
        <v>0.77083333333333304</v>
      </c>
      <c r="K27" s="10"/>
      <c r="L27" s="15"/>
      <c r="M27" s="85">
        <f t="shared" si="11"/>
        <v>72</v>
      </c>
      <c r="N27" s="84">
        <f t="shared" si="2"/>
        <v>0.77083333333333304</v>
      </c>
      <c r="O27" s="10"/>
      <c r="P27" s="15"/>
      <c r="Q27" s="85">
        <f t="shared" si="12"/>
        <v>72</v>
      </c>
      <c r="R27" s="84">
        <f t="shared" si="3"/>
        <v>0.77083333333333304</v>
      </c>
      <c r="S27" s="24"/>
      <c r="T27" s="10"/>
      <c r="U27" s="85">
        <f t="shared" si="13"/>
        <v>72</v>
      </c>
      <c r="V27" s="84">
        <f t="shared" si="4"/>
        <v>0.77083333333333304</v>
      </c>
      <c r="W27" s="25"/>
      <c r="X27" s="15"/>
      <c r="Y27" s="85">
        <f t="shared" si="14"/>
        <v>72</v>
      </c>
      <c r="Z27" s="84">
        <f t="shared" si="5"/>
        <v>0.77083333333333304</v>
      </c>
      <c r="AA27" s="10"/>
      <c r="AB27" s="15"/>
      <c r="AC27" s="85">
        <f t="shared" si="15"/>
        <v>72</v>
      </c>
      <c r="AD27" s="84">
        <f t="shared" si="6"/>
        <v>0.77083333333333304</v>
      </c>
      <c r="AE27" s="10"/>
      <c r="AF27" s="15"/>
      <c r="AG27" s="85">
        <f t="shared" si="16"/>
        <v>72</v>
      </c>
      <c r="AH27" s="84">
        <f t="shared" si="7"/>
        <v>0.77083333333333304</v>
      </c>
      <c r="AI27" s="10"/>
      <c r="AJ27" s="15"/>
      <c r="AK27" s="85">
        <f t="shared" si="17"/>
        <v>72</v>
      </c>
      <c r="AL27" s="84">
        <f t="shared" si="8"/>
        <v>0.77083333333333304</v>
      </c>
      <c r="AM27" s="10"/>
      <c r="AN27" s="15"/>
      <c r="AO27" s="86">
        <f t="shared" si="18"/>
        <v>72</v>
      </c>
    </row>
    <row r="28" spans="1:41">
      <c r="A28" s="87"/>
      <c r="B28" s="80">
        <v>0.79166666666666596</v>
      </c>
      <c r="C28" s="19"/>
      <c r="D28" s="21"/>
      <c r="E28" s="88">
        <f t="shared" si="9"/>
        <v>72</v>
      </c>
      <c r="F28" s="80">
        <f t="shared" si="0"/>
        <v>0.79166666666666596</v>
      </c>
      <c r="G28" s="19"/>
      <c r="H28" s="21"/>
      <c r="I28" s="88">
        <f t="shared" si="10"/>
        <v>72</v>
      </c>
      <c r="J28" s="80">
        <f t="shared" si="1"/>
        <v>0.79166666666666596</v>
      </c>
      <c r="K28" s="19"/>
      <c r="L28" s="21"/>
      <c r="M28" s="88">
        <f t="shared" si="11"/>
        <v>72</v>
      </c>
      <c r="N28" s="80">
        <f t="shared" si="2"/>
        <v>0.79166666666666596</v>
      </c>
      <c r="O28" s="10"/>
      <c r="P28" s="15"/>
      <c r="Q28" s="88">
        <f t="shared" si="12"/>
        <v>72</v>
      </c>
      <c r="R28" s="80">
        <f t="shared" si="3"/>
        <v>0.79166666666666596</v>
      </c>
      <c r="S28" s="22"/>
      <c r="T28" s="19"/>
      <c r="U28" s="88">
        <f t="shared" si="13"/>
        <v>72</v>
      </c>
      <c r="V28" s="80">
        <f t="shared" si="4"/>
        <v>0.79166666666666596</v>
      </c>
      <c r="W28" s="25"/>
      <c r="X28" s="21"/>
      <c r="Y28" s="88">
        <f t="shared" si="14"/>
        <v>72</v>
      </c>
      <c r="Z28" s="80">
        <f t="shared" si="5"/>
        <v>0.79166666666666596</v>
      </c>
      <c r="AA28" s="10"/>
      <c r="AB28" s="15"/>
      <c r="AC28" s="88">
        <f t="shared" si="15"/>
        <v>72</v>
      </c>
      <c r="AD28" s="80">
        <f t="shared" si="6"/>
        <v>0.79166666666666596</v>
      </c>
      <c r="AE28" s="10"/>
      <c r="AF28" s="15"/>
      <c r="AG28" s="88">
        <f t="shared" si="16"/>
        <v>72</v>
      </c>
      <c r="AH28" s="80">
        <f t="shared" si="7"/>
        <v>0.79166666666666596</v>
      </c>
      <c r="AI28" s="19"/>
      <c r="AJ28" s="21"/>
      <c r="AK28" s="88">
        <f t="shared" si="17"/>
        <v>72</v>
      </c>
      <c r="AL28" s="80">
        <f t="shared" si="8"/>
        <v>0.79166666666666596</v>
      </c>
      <c r="AM28" s="23"/>
      <c r="AN28" s="20"/>
      <c r="AO28" s="89">
        <f t="shared" si="18"/>
        <v>72</v>
      </c>
    </row>
    <row r="29" spans="1:41">
      <c r="A29" s="87"/>
      <c r="B29" s="84">
        <v>0.8125</v>
      </c>
      <c r="C29" s="10"/>
      <c r="D29" s="15"/>
      <c r="E29" s="85">
        <f t="shared" si="9"/>
        <v>72</v>
      </c>
      <c r="F29" s="84">
        <f t="shared" si="0"/>
        <v>0.8125</v>
      </c>
      <c r="G29" s="10"/>
      <c r="H29" s="15"/>
      <c r="I29" s="85">
        <f t="shared" si="10"/>
        <v>72</v>
      </c>
      <c r="J29" s="84">
        <f t="shared" si="1"/>
        <v>0.8125</v>
      </c>
      <c r="K29" s="10"/>
      <c r="L29" s="15"/>
      <c r="M29" s="85">
        <f t="shared" si="11"/>
        <v>72</v>
      </c>
      <c r="N29" s="84">
        <f t="shared" si="2"/>
        <v>0.8125</v>
      </c>
      <c r="O29" s="10"/>
      <c r="P29" s="15"/>
      <c r="Q29" s="85">
        <f t="shared" si="12"/>
        <v>72</v>
      </c>
      <c r="R29" s="84">
        <f t="shared" si="3"/>
        <v>0.8125</v>
      </c>
      <c r="S29" s="24"/>
      <c r="T29" s="10"/>
      <c r="U29" s="85">
        <f t="shared" si="13"/>
        <v>72</v>
      </c>
      <c r="V29" s="84">
        <f t="shared" si="4"/>
        <v>0.8125</v>
      </c>
      <c r="W29" s="25"/>
      <c r="X29" s="15"/>
      <c r="Y29" s="85">
        <f t="shared" si="14"/>
        <v>72</v>
      </c>
      <c r="Z29" s="84">
        <f t="shared" si="5"/>
        <v>0.8125</v>
      </c>
      <c r="AA29" s="10"/>
      <c r="AB29" s="15"/>
      <c r="AC29" s="85">
        <f t="shared" si="15"/>
        <v>72</v>
      </c>
      <c r="AD29" s="84">
        <f t="shared" si="6"/>
        <v>0.8125</v>
      </c>
      <c r="AE29" s="10"/>
      <c r="AF29" s="15"/>
      <c r="AG29" s="85">
        <f t="shared" si="16"/>
        <v>72</v>
      </c>
      <c r="AH29" s="84">
        <f t="shared" si="7"/>
        <v>0.8125</v>
      </c>
      <c r="AI29" s="10"/>
      <c r="AJ29" s="15"/>
      <c r="AK29" s="85">
        <f t="shared" si="17"/>
        <v>72</v>
      </c>
      <c r="AL29" s="84">
        <f t="shared" si="8"/>
        <v>0.8125</v>
      </c>
      <c r="AM29" s="10"/>
      <c r="AN29" s="15"/>
      <c r="AO29" s="86">
        <f t="shared" si="18"/>
        <v>72</v>
      </c>
    </row>
    <row r="30" spans="1:41">
      <c r="A30" s="87"/>
      <c r="B30" s="80">
        <v>0.83333333333333304</v>
      </c>
      <c r="C30" s="23"/>
      <c r="D30" s="20"/>
      <c r="E30" s="88">
        <f t="shared" si="9"/>
        <v>72</v>
      </c>
      <c r="F30" s="80">
        <f t="shared" si="0"/>
        <v>0.83333333333333304</v>
      </c>
      <c r="G30" s="23"/>
      <c r="H30" s="20"/>
      <c r="I30" s="88">
        <f t="shared" si="10"/>
        <v>72</v>
      </c>
      <c r="J30" s="80">
        <f t="shared" si="1"/>
        <v>0.83333333333333304</v>
      </c>
      <c r="K30" s="23"/>
      <c r="L30" s="20"/>
      <c r="M30" s="88">
        <f t="shared" si="11"/>
        <v>72</v>
      </c>
      <c r="N30" s="80">
        <f t="shared" si="2"/>
        <v>0.83333333333333304</v>
      </c>
      <c r="O30" s="23"/>
      <c r="P30" s="20"/>
      <c r="Q30" s="88">
        <f t="shared" si="12"/>
        <v>72</v>
      </c>
      <c r="R30" s="80">
        <f t="shared" si="3"/>
        <v>0.83333333333333304</v>
      </c>
      <c r="S30" s="27"/>
      <c r="T30" s="23"/>
      <c r="U30" s="88">
        <f t="shared" si="13"/>
        <v>72</v>
      </c>
      <c r="V30" s="80">
        <f t="shared" si="4"/>
        <v>0.83333333333333304</v>
      </c>
      <c r="W30" s="23"/>
      <c r="X30" s="20"/>
      <c r="Y30" s="88">
        <f t="shared" si="14"/>
        <v>72</v>
      </c>
      <c r="Z30" s="80">
        <f t="shared" si="5"/>
        <v>0.83333333333333304</v>
      </c>
      <c r="AA30" s="23"/>
      <c r="AB30" s="20"/>
      <c r="AC30" s="88">
        <f t="shared" si="15"/>
        <v>72</v>
      </c>
      <c r="AD30" s="80">
        <f t="shared" si="6"/>
        <v>0.83333333333333304</v>
      </c>
      <c r="AE30" s="10"/>
      <c r="AF30" s="15"/>
      <c r="AG30" s="88">
        <f t="shared" si="16"/>
        <v>72</v>
      </c>
      <c r="AH30" s="80">
        <f t="shared" si="7"/>
        <v>0.83333333333333304</v>
      </c>
      <c r="AI30" s="23"/>
      <c r="AJ30" s="20"/>
      <c r="AK30" s="88">
        <f t="shared" si="17"/>
        <v>72</v>
      </c>
      <c r="AL30" s="80">
        <f t="shared" si="8"/>
        <v>0.83333333333333304</v>
      </c>
      <c r="AM30" s="23"/>
      <c r="AN30" s="20"/>
      <c r="AO30" s="89">
        <f t="shared" si="18"/>
        <v>72</v>
      </c>
    </row>
    <row r="31" spans="1:41">
      <c r="A31" s="87"/>
      <c r="B31" s="84">
        <v>0.85416666666666596</v>
      </c>
      <c r="C31" s="25"/>
      <c r="D31" s="26"/>
      <c r="E31" s="85">
        <f t="shared" si="9"/>
        <v>72</v>
      </c>
      <c r="F31" s="84">
        <f t="shared" si="0"/>
        <v>0.85416666666666596</v>
      </c>
      <c r="G31" s="25"/>
      <c r="H31" s="26"/>
      <c r="I31" s="85">
        <f t="shared" si="10"/>
        <v>72</v>
      </c>
      <c r="J31" s="84">
        <f t="shared" si="1"/>
        <v>0.85416666666666596</v>
      </c>
      <c r="K31" s="25"/>
      <c r="L31" s="26"/>
      <c r="M31" s="85">
        <f t="shared" si="11"/>
        <v>72</v>
      </c>
      <c r="N31" s="84">
        <f t="shared" si="2"/>
        <v>0.85416666666666596</v>
      </c>
      <c r="O31" s="25"/>
      <c r="P31" s="26"/>
      <c r="Q31" s="85">
        <f t="shared" si="12"/>
        <v>72</v>
      </c>
      <c r="R31" s="84">
        <f t="shared" si="3"/>
        <v>0.85416666666666596</v>
      </c>
      <c r="S31" s="28"/>
      <c r="T31" s="25"/>
      <c r="U31" s="85">
        <f t="shared" si="13"/>
        <v>72</v>
      </c>
      <c r="V31" s="84">
        <f t="shared" si="4"/>
        <v>0.85416666666666596</v>
      </c>
      <c r="W31" s="25"/>
      <c r="X31" s="26"/>
      <c r="Y31" s="85">
        <f t="shared" si="14"/>
        <v>72</v>
      </c>
      <c r="Z31" s="84">
        <f t="shared" si="5"/>
        <v>0.85416666666666596</v>
      </c>
      <c r="AA31" s="25"/>
      <c r="AB31" s="26"/>
      <c r="AC31" s="85">
        <f t="shared" si="15"/>
        <v>72</v>
      </c>
      <c r="AD31" s="84">
        <f t="shared" si="6"/>
        <v>0.85416666666666596</v>
      </c>
      <c r="AE31" s="25"/>
      <c r="AF31" s="26"/>
      <c r="AG31" s="85">
        <f t="shared" si="16"/>
        <v>72</v>
      </c>
      <c r="AH31" s="84">
        <f t="shared" si="7"/>
        <v>0.85416666666666596</v>
      </c>
      <c r="AI31" s="25"/>
      <c r="AJ31" s="26"/>
      <c r="AK31" s="85">
        <f t="shared" si="17"/>
        <v>72</v>
      </c>
      <c r="AL31" s="84">
        <f t="shared" si="8"/>
        <v>0.85416666666666596</v>
      </c>
      <c r="AM31" s="10"/>
      <c r="AN31" s="15"/>
      <c r="AO31" s="86">
        <f t="shared" si="18"/>
        <v>72</v>
      </c>
    </row>
    <row r="32" spans="1:41">
      <c r="A32" s="87"/>
      <c r="B32" s="80">
        <v>0.875</v>
      </c>
      <c r="C32" s="23"/>
      <c r="D32" s="20"/>
      <c r="E32" s="88">
        <f t="shared" si="9"/>
        <v>72</v>
      </c>
      <c r="F32" s="80">
        <f t="shared" si="0"/>
        <v>0.875</v>
      </c>
      <c r="G32" s="23"/>
      <c r="H32" s="20"/>
      <c r="I32" s="88">
        <f t="shared" si="10"/>
        <v>72</v>
      </c>
      <c r="J32" s="80">
        <f t="shared" si="1"/>
        <v>0.875</v>
      </c>
      <c r="K32" s="23"/>
      <c r="L32" s="20"/>
      <c r="M32" s="88">
        <f t="shared" si="11"/>
        <v>72</v>
      </c>
      <c r="N32" s="80">
        <f t="shared" si="2"/>
        <v>0.875</v>
      </c>
      <c r="O32" s="23"/>
      <c r="P32" s="20"/>
      <c r="Q32" s="88">
        <f t="shared" si="12"/>
        <v>72</v>
      </c>
      <c r="R32" s="80">
        <f t="shared" si="3"/>
        <v>0.875</v>
      </c>
      <c r="S32" s="27"/>
      <c r="T32" s="23"/>
      <c r="U32" s="88">
        <f t="shared" si="13"/>
        <v>72</v>
      </c>
      <c r="V32" s="80">
        <f t="shared" si="4"/>
        <v>0.875</v>
      </c>
      <c r="W32" s="23"/>
      <c r="X32" s="20"/>
      <c r="Y32" s="88">
        <f t="shared" si="14"/>
        <v>72</v>
      </c>
      <c r="Z32" s="80">
        <f t="shared" si="5"/>
        <v>0.875</v>
      </c>
      <c r="AA32" s="23"/>
      <c r="AB32" s="20"/>
      <c r="AC32" s="88">
        <f t="shared" si="15"/>
        <v>72</v>
      </c>
      <c r="AD32" s="80">
        <f t="shared" si="6"/>
        <v>0.875</v>
      </c>
      <c r="AE32" s="23"/>
      <c r="AF32" s="20"/>
      <c r="AG32" s="88">
        <f t="shared" si="16"/>
        <v>72</v>
      </c>
      <c r="AH32" s="80">
        <f t="shared" si="7"/>
        <v>0.875</v>
      </c>
      <c r="AI32" s="23"/>
      <c r="AJ32" s="20"/>
      <c r="AK32" s="88">
        <f t="shared" si="17"/>
        <v>72</v>
      </c>
      <c r="AL32" s="80">
        <f t="shared" si="8"/>
        <v>0.875</v>
      </c>
      <c r="AM32" s="23"/>
      <c r="AN32" s="20"/>
      <c r="AO32" s="89">
        <f t="shared" si="18"/>
        <v>72</v>
      </c>
    </row>
    <row r="33" spans="1:41">
      <c r="A33" s="87"/>
      <c r="B33" s="84">
        <v>0.89583333333333304</v>
      </c>
      <c r="C33" s="10"/>
      <c r="D33" s="15"/>
      <c r="E33" s="85">
        <f t="shared" si="9"/>
        <v>72</v>
      </c>
      <c r="F33" s="84">
        <f t="shared" si="0"/>
        <v>0.89583333333333304</v>
      </c>
      <c r="G33" s="10"/>
      <c r="H33" s="15"/>
      <c r="I33" s="85">
        <f t="shared" si="10"/>
        <v>72</v>
      </c>
      <c r="J33" s="84">
        <f t="shared" si="1"/>
        <v>0.89583333333333304</v>
      </c>
      <c r="K33" s="10"/>
      <c r="L33" s="15"/>
      <c r="M33" s="85">
        <f t="shared" si="11"/>
        <v>72</v>
      </c>
      <c r="N33" s="84">
        <f t="shared" si="2"/>
        <v>0.89583333333333304</v>
      </c>
      <c r="O33" s="10"/>
      <c r="P33" s="15"/>
      <c r="Q33" s="85">
        <f t="shared" si="12"/>
        <v>72</v>
      </c>
      <c r="R33" s="84">
        <f t="shared" si="3"/>
        <v>0.89583333333333304</v>
      </c>
      <c r="S33" s="24"/>
      <c r="T33" s="10"/>
      <c r="U33" s="85">
        <f t="shared" si="13"/>
        <v>72</v>
      </c>
      <c r="V33" s="84">
        <f t="shared" si="4"/>
        <v>0.89583333333333304</v>
      </c>
      <c r="W33" s="10"/>
      <c r="X33" s="15"/>
      <c r="Y33" s="85">
        <f t="shared" si="14"/>
        <v>72</v>
      </c>
      <c r="Z33" s="84">
        <f t="shared" si="5"/>
        <v>0.89583333333333304</v>
      </c>
      <c r="AA33" s="25"/>
      <c r="AB33" s="26"/>
      <c r="AC33" s="85">
        <f t="shared" si="15"/>
        <v>72</v>
      </c>
      <c r="AD33" s="84">
        <f t="shared" si="6"/>
        <v>0.89583333333333304</v>
      </c>
      <c r="AE33" s="10"/>
      <c r="AF33" s="15"/>
      <c r="AG33" s="85">
        <f t="shared" si="16"/>
        <v>72</v>
      </c>
      <c r="AH33" s="84">
        <f t="shared" si="7"/>
        <v>0.89583333333333304</v>
      </c>
      <c r="AI33" s="10"/>
      <c r="AJ33" s="15"/>
      <c r="AK33" s="85">
        <f t="shared" si="17"/>
        <v>72</v>
      </c>
      <c r="AL33" s="84">
        <f t="shared" si="8"/>
        <v>0.89583333333333304</v>
      </c>
      <c r="AM33" s="10"/>
      <c r="AN33" s="15"/>
      <c r="AO33" s="86">
        <f t="shared" si="18"/>
        <v>72</v>
      </c>
    </row>
    <row r="34" spans="1:41">
      <c r="A34" s="94"/>
      <c r="B34" s="80">
        <v>0.91666666666666596</v>
      </c>
      <c r="C34" s="19"/>
      <c r="D34" s="20"/>
      <c r="E34" s="88">
        <f t="shared" si="9"/>
        <v>72</v>
      </c>
      <c r="F34" s="80">
        <f t="shared" si="0"/>
        <v>0.91666666666666596</v>
      </c>
      <c r="G34" s="19"/>
      <c r="H34" s="21"/>
      <c r="I34" s="88">
        <f t="shared" si="10"/>
        <v>72</v>
      </c>
      <c r="J34" s="80">
        <f t="shared" si="1"/>
        <v>0.91666666666666596</v>
      </c>
      <c r="K34" s="19"/>
      <c r="L34" s="21"/>
      <c r="M34" s="88">
        <f t="shared" si="11"/>
        <v>72</v>
      </c>
      <c r="N34" s="80">
        <f t="shared" si="2"/>
        <v>0.91666666666666596</v>
      </c>
      <c r="O34" s="19"/>
      <c r="P34" s="21"/>
      <c r="Q34" s="88">
        <f t="shared" si="12"/>
        <v>72</v>
      </c>
      <c r="R34" s="80">
        <f t="shared" si="3"/>
        <v>0.91666666666666596</v>
      </c>
      <c r="S34" s="22"/>
      <c r="T34" s="19"/>
      <c r="U34" s="88">
        <f t="shared" si="13"/>
        <v>72</v>
      </c>
      <c r="V34" s="80">
        <f t="shared" si="4"/>
        <v>0.91666666666666596</v>
      </c>
      <c r="W34" s="19"/>
      <c r="X34" s="21"/>
      <c r="Y34" s="88">
        <f t="shared" si="14"/>
        <v>72</v>
      </c>
      <c r="Z34" s="80">
        <f t="shared" si="5"/>
        <v>0.91666666666666596</v>
      </c>
      <c r="AA34" s="23"/>
      <c r="AB34" s="20"/>
      <c r="AC34" s="88">
        <f t="shared" si="15"/>
        <v>72</v>
      </c>
      <c r="AD34" s="80">
        <f t="shared" si="6"/>
        <v>0.91666666666666596</v>
      </c>
      <c r="AE34" s="19"/>
      <c r="AF34" s="21"/>
      <c r="AG34" s="88">
        <f t="shared" si="16"/>
        <v>72</v>
      </c>
      <c r="AH34" s="80">
        <f t="shared" si="7"/>
        <v>0.91666666666666596</v>
      </c>
      <c r="AI34" s="19"/>
      <c r="AJ34" s="20"/>
      <c r="AK34" s="88">
        <f t="shared" si="17"/>
        <v>72</v>
      </c>
      <c r="AL34" s="80">
        <f t="shared" si="8"/>
        <v>0.91666666666666596</v>
      </c>
      <c r="AM34" s="19"/>
      <c r="AN34" s="21"/>
      <c r="AO34" s="89">
        <f t="shared" si="18"/>
        <v>72</v>
      </c>
    </row>
    <row r="35" spans="1:41">
      <c r="A35" s="94" t="s">
        <v>13</v>
      </c>
      <c r="B35" s="84">
        <v>0.937499999999999</v>
      </c>
      <c r="C35" s="10"/>
      <c r="D35" s="15"/>
      <c r="E35" s="85">
        <f t="shared" si="9"/>
        <v>72</v>
      </c>
      <c r="F35" s="84">
        <f t="shared" si="0"/>
        <v>0.937499999999999</v>
      </c>
      <c r="G35" s="10"/>
      <c r="H35" s="15"/>
      <c r="I35" s="85">
        <f t="shared" si="10"/>
        <v>72</v>
      </c>
      <c r="J35" s="84">
        <f t="shared" si="1"/>
        <v>0.937499999999999</v>
      </c>
      <c r="K35" s="10"/>
      <c r="L35" s="15"/>
      <c r="M35" s="85">
        <f t="shared" si="11"/>
        <v>72</v>
      </c>
      <c r="N35" s="84">
        <f t="shared" si="2"/>
        <v>0.937499999999999</v>
      </c>
      <c r="O35" s="10"/>
      <c r="P35" s="15"/>
      <c r="Q35" s="85">
        <f t="shared" si="12"/>
        <v>72</v>
      </c>
      <c r="R35" s="84">
        <f t="shared" si="3"/>
        <v>0.937499999999999</v>
      </c>
      <c r="S35" s="24"/>
      <c r="T35" s="25"/>
      <c r="U35" s="85">
        <f t="shared" si="13"/>
        <v>72</v>
      </c>
      <c r="V35" s="84">
        <f t="shared" si="4"/>
        <v>0.937499999999999</v>
      </c>
      <c r="W35" s="10"/>
      <c r="X35" s="15"/>
      <c r="Y35" s="85">
        <f t="shared" si="14"/>
        <v>72</v>
      </c>
      <c r="Z35" s="84">
        <f t="shared" si="5"/>
        <v>0.937499999999999</v>
      </c>
      <c r="AA35" s="10"/>
      <c r="AB35" s="15"/>
      <c r="AC35" s="85">
        <f t="shared" si="15"/>
        <v>72</v>
      </c>
      <c r="AD35" s="84">
        <f t="shared" si="6"/>
        <v>0.937499999999999</v>
      </c>
      <c r="AE35" s="10"/>
      <c r="AF35" s="15"/>
      <c r="AG35" s="85">
        <f t="shared" si="16"/>
        <v>72</v>
      </c>
      <c r="AH35" s="84">
        <f t="shared" si="7"/>
        <v>0.937499999999999</v>
      </c>
      <c r="AI35" s="10"/>
      <c r="AJ35" s="15"/>
      <c r="AK35" s="85">
        <f t="shared" si="17"/>
        <v>72</v>
      </c>
      <c r="AL35" s="84">
        <f t="shared" si="8"/>
        <v>0.937499999999999</v>
      </c>
      <c r="AM35" s="10"/>
      <c r="AN35" s="15"/>
      <c r="AO35" s="86">
        <f t="shared" si="18"/>
        <v>72</v>
      </c>
    </row>
    <row r="36" spans="1:41">
      <c r="A36" s="87"/>
      <c r="B36" s="80">
        <v>0.95833333333333304</v>
      </c>
      <c r="C36" s="19"/>
      <c r="D36" s="21"/>
      <c r="E36" s="88">
        <f t="shared" si="9"/>
        <v>72</v>
      </c>
      <c r="F36" s="80">
        <f t="shared" si="0"/>
        <v>0.95833333333333304</v>
      </c>
      <c r="G36" s="19"/>
      <c r="H36" s="21"/>
      <c r="I36" s="88">
        <f t="shared" si="10"/>
        <v>72</v>
      </c>
      <c r="J36" s="80">
        <f t="shared" si="1"/>
        <v>0.95833333333333304</v>
      </c>
      <c r="K36" s="19"/>
      <c r="L36" s="21"/>
      <c r="M36" s="88">
        <f t="shared" si="11"/>
        <v>72</v>
      </c>
      <c r="N36" s="80">
        <f t="shared" si="2"/>
        <v>0.95833333333333304</v>
      </c>
      <c r="O36" s="19"/>
      <c r="P36" s="21"/>
      <c r="Q36" s="88">
        <f t="shared" si="12"/>
        <v>72</v>
      </c>
      <c r="R36" s="80">
        <f t="shared" si="3"/>
        <v>0.95833333333333304</v>
      </c>
      <c r="S36" s="22"/>
      <c r="T36" s="19"/>
      <c r="U36" s="88">
        <f t="shared" si="13"/>
        <v>72</v>
      </c>
      <c r="V36" s="80">
        <f t="shared" si="4"/>
        <v>0.95833333333333304</v>
      </c>
      <c r="W36" s="19"/>
      <c r="X36" s="21"/>
      <c r="Y36" s="88">
        <f t="shared" si="14"/>
        <v>72</v>
      </c>
      <c r="Z36" s="80">
        <f t="shared" si="5"/>
        <v>0.95833333333333304</v>
      </c>
      <c r="AA36" s="19"/>
      <c r="AB36" s="21"/>
      <c r="AC36" s="88">
        <f t="shared" si="15"/>
        <v>72</v>
      </c>
      <c r="AD36" s="80">
        <f t="shared" si="6"/>
        <v>0.95833333333333304</v>
      </c>
      <c r="AE36" s="19"/>
      <c r="AF36" s="21"/>
      <c r="AG36" s="88">
        <f t="shared" si="16"/>
        <v>72</v>
      </c>
      <c r="AH36" s="80">
        <f t="shared" si="7"/>
        <v>0.95833333333333304</v>
      </c>
      <c r="AI36" s="19"/>
      <c r="AJ36" s="21"/>
      <c r="AK36" s="88">
        <f t="shared" si="17"/>
        <v>72</v>
      </c>
      <c r="AL36" s="80">
        <f t="shared" si="8"/>
        <v>0.95833333333333304</v>
      </c>
      <c r="AM36" s="19"/>
      <c r="AN36" s="21"/>
      <c r="AO36" s="89">
        <f t="shared" si="18"/>
        <v>72</v>
      </c>
    </row>
    <row r="37" spans="1:41">
      <c r="A37" s="87"/>
      <c r="B37" s="84">
        <v>0.97916666666666596</v>
      </c>
      <c r="C37" s="10"/>
      <c r="D37" s="15"/>
      <c r="E37" s="85">
        <f t="shared" si="9"/>
        <v>72</v>
      </c>
      <c r="F37" s="84">
        <f t="shared" si="0"/>
        <v>0.97916666666666596</v>
      </c>
      <c r="G37" s="10"/>
      <c r="H37" s="15"/>
      <c r="I37" s="85">
        <f t="shared" si="10"/>
        <v>72</v>
      </c>
      <c r="J37" s="84">
        <f t="shared" si="1"/>
        <v>0.97916666666666596</v>
      </c>
      <c r="K37" s="10"/>
      <c r="L37" s="15"/>
      <c r="M37" s="85">
        <f t="shared" si="11"/>
        <v>72</v>
      </c>
      <c r="N37" s="84">
        <f t="shared" si="2"/>
        <v>0.97916666666666596</v>
      </c>
      <c r="O37" s="10"/>
      <c r="P37" s="15"/>
      <c r="Q37" s="85">
        <f t="shared" si="12"/>
        <v>72</v>
      </c>
      <c r="R37" s="84">
        <f t="shared" si="3"/>
        <v>0.97916666666666596</v>
      </c>
      <c r="S37" s="24"/>
      <c r="T37" s="10"/>
      <c r="U37" s="85">
        <f t="shared" si="13"/>
        <v>72</v>
      </c>
      <c r="V37" s="84">
        <f t="shared" si="4"/>
        <v>0.97916666666666596</v>
      </c>
      <c r="W37" s="10"/>
      <c r="X37" s="15"/>
      <c r="Y37" s="85">
        <f t="shared" si="14"/>
        <v>72</v>
      </c>
      <c r="Z37" s="84">
        <f t="shared" si="5"/>
        <v>0.97916666666666596</v>
      </c>
      <c r="AA37" s="10"/>
      <c r="AB37" s="15"/>
      <c r="AC37" s="85">
        <f t="shared" si="15"/>
        <v>72</v>
      </c>
      <c r="AD37" s="84">
        <f t="shared" si="6"/>
        <v>0.97916666666666596</v>
      </c>
      <c r="AE37" s="10"/>
      <c r="AF37" s="15"/>
      <c r="AG37" s="85">
        <f t="shared" si="16"/>
        <v>72</v>
      </c>
      <c r="AH37" s="84">
        <f t="shared" si="7"/>
        <v>0.97916666666666596</v>
      </c>
      <c r="AI37" s="10"/>
      <c r="AJ37" s="15"/>
      <c r="AK37" s="85">
        <f t="shared" si="17"/>
        <v>72</v>
      </c>
      <c r="AL37" s="84">
        <f t="shared" si="8"/>
        <v>0.97916666666666596</v>
      </c>
      <c r="AM37" s="10"/>
      <c r="AN37" s="15"/>
      <c r="AO37" s="86">
        <f t="shared" si="18"/>
        <v>72</v>
      </c>
    </row>
    <row r="38" spans="1:41">
      <c r="A38" s="87"/>
      <c r="B38" s="80">
        <v>0.999999999999999</v>
      </c>
      <c r="C38" s="19"/>
      <c r="D38" s="21"/>
      <c r="E38" s="88">
        <f t="shared" si="9"/>
        <v>72</v>
      </c>
      <c r="F38" s="80">
        <f t="shared" si="0"/>
        <v>0.999999999999999</v>
      </c>
      <c r="G38" s="19"/>
      <c r="H38" s="21"/>
      <c r="I38" s="88">
        <f t="shared" si="10"/>
        <v>72</v>
      </c>
      <c r="J38" s="80">
        <f t="shared" si="1"/>
        <v>0.999999999999999</v>
      </c>
      <c r="K38" s="19"/>
      <c r="L38" s="21"/>
      <c r="M38" s="88">
        <f t="shared" si="11"/>
        <v>72</v>
      </c>
      <c r="N38" s="80">
        <f t="shared" si="2"/>
        <v>0.999999999999999</v>
      </c>
      <c r="O38" s="19"/>
      <c r="P38" s="21"/>
      <c r="Q38" s="88">
        <f t="shared" si="12"/>
        <v>72</v>
      </c>
      <c r="R38" s="80">
        <f t="shared" si="3"/>
        <v>0.999999999999999</v>
      </c>
      <c r="S38" s="22"/>
      <c r="T38" s="19"/>
      <c r="U38" s="88">
        <f t="shared" si="13"/>
        <v>72</v>
      </c>
      <c r="V38" s="80">
        <f t="shared" si="4"/>
        <v>0.999999999999999</v>
      </c>
      <c r="W38" s="19"/>
      <c r="X38" s="21"/>
      <c r="Y38" s="88">
        <f t="shared" si="14"/>
        <v>72</v>
      </c>
      <c r="Z38" s="80">
        <f t="shared" si="5"/>
        <v>0.999999999999999</v>
      </c>
      <c r="AA38" s="19"/>
      <c r="AB38" s="21"/>
      <c r="AC38" s="88">
        <f t="shared" si="15"/>
        <v>72</v>
      </c>
      <c r="AD38" s="80">
        <f t="shared" si="6"/>
        <v>0.999999999999999</v>
      </c>
      <c r="AE38" s="19"/>
      <c r="AF38" s="21"/>
      <c r="AG38" s="88">
        <f t="shared" si="16"/>
        <v>72</v>
      </c>
      <c r="AH38" s="80">
        <f t="shared" si="7"/>
        <v>0.999999999999999</v>
      </c>
      <c r="AI38" s="19"/>
      <c r="AJ38" s="21"/>
      <c r="AK38" s="88">
        <f t="shared" si="17"/>
        <v>72</v>
      </c>
      <c r="AL38" s="80">
        <f t="shared" si="8"/>
        <v>0.999999999999999</v>
      </c>
      <c r="AM38" s="19"/>
      <c r="AN38" s="21"/>
      <c r="AO38" s="89">
        <f t="shared" si="18"/>
        <v>72</v>
      </c>
    </row>
    <row r="39" spans="1:41">
      <c r="A39" s="87"/>
      <c r="B39" s="84">
        <v>1.0208333333333299</v>
      </c>
      <c r="C39" s="10"/>
      <c r="D39" s="15"/>
      <c r="E39" s="85">
        <f t="shared" si="9"/>
        <v>72</v>
      </c>
      <c r="F39" s="84">
        <f t="shared" si="0"/>
        <v>1.0208333333333299</v>
      </c>
      <c r="G39" s="10"/>
      <c r="H39" s="15"/>
      <c r="I39" s="85">
        <f t="shared" si="10"/>
        <v>72</v>
      </c>
      <c r="J39" s="84">
        <f t="shared" si="1"/>
        <v>1.0208333333333299</v>
      </c>
      <c r="K39" s="10"/>
      <c r="L39" s="15"/>
      <c r="M39" s="85">
        <f t="shared" si="11"/>
        <v>72</v>
      </c>
      <c r="N39" s="84">
        <f t="shared" si="2"/>
        <v>1.0208333333333299</v>
      </c>
      <c r="O39" s="10"/>
      <c r="P39" s="15"/>
      <c r="Q39" s="85">
        <f t="shared" si="12"/>
        <v>72</v>
      </c>
      <c r="R39" s="84">
        <f t="shared" si="3"/>
        <v>1.0208333333333299</v>
      </c>
      <c r="S39" s="24"/>
      <c r="T39" s="10"/>
      <c r="U39" s="85">
        <f t="shared" si="13"/>
        <v>72</v>
      </c>
      <c r="V39" s="84">
        <f t="shared" si="4"/>
        <v>1.0208333333333299</v>
      </c>
      <c r="W39" s="10"/>
      <c r="X39" s="15"/>
      <c r="Y39" s="85">
        <f t="shared" si="14"/>
        <v>72</v>
      </c>
      <c r="Z39" s="84">
        <f t="shared" si="5"/>
        <v>1.0208333333333299</v>
      </c>
      <c r="AA39" s="10"/>
      <c r="AB39" s="15"/>
      <c r="AC39" s="85">
        <f t="shared" si="15"/>
        <v>72</v>
      </c>
      <c r="AD39" s="84">
        <f t="shared" si="6"/>
        <v>1.0208333333333299</v>
      </c>
      <c r="AE39" s="10"/>
      <c r="AF39" s="15"/>
      <c r="AG39" s="85">
        <f t="shared" si="16"/>
        <v>72</v>
      </c>
      <c r="AH39" s="84">
        <f t="shared" si="7"/>
        <v>1.0208333333333299</v>
      </c>
      <c r="AI39" s="10"/>
      <c r="AJ39" s="15"/>
      <c r="AK39" s="85">
        <f t="shared" si="17"/>
        <v>72</v>
      </c>
      <c r="AL39" s="84">
        <f t="shared" si="8"/>
        <v>1.0208333333333299</v>
      </c>
      <c r="AM39" s="10"/>
      <c r="AN39" s="15"/>
      <c r="AO39" s="86">
        <f t="shared" si="18"/>
        <v>72</v>
      </c>
    </row>
    <row r="40" spans="1:41">
      <c r="A40" s="87"/>
      <c r="B40" s="80">
        <v>1.0416666666666701</v>
      </c>
      <c r="C40" s="19"/>
      <c r="D40" s="21"/>
      <c r="E40" s="88">
        <f t="shared" si="9"/>
        <v>72</v>
      </c>
      <c r="F40" s="80">
        <f t="shared" si="0"/>
        <v>1.0416666666666701</v>
      </c>
      <c r="G40" s="19"/>
      <c r="H40" s="21"/>
      <c r="I40" s="88">
        <f t="shared" si="10"/>
        <v>72</v>
      </c>
      <c r="J40" s="80">
        <f t="shared" si="1"/>
        <v>1.0416666666666701</v>
      </c>
      <c r="K40" s="19"/>
      <c r="L40" s="21"/>
      <c r="M40" s="88">
        <f t="shared" si="11"/>
        <v>72</v>
      </c>
      <c r="N40" s="80">
        <f t="shared" si="2"/>
        <v>1.0416666666666701</v>
      </c>
      <c r="O40" s="19"/>
      <c r="P40" s="21"/>
      <c r="Q40" s="88">
        <f t="shared" si="12"/>
        <v>72</v>
      </c>
      <c r="R40" s="80">
        <f t="shared" si="3"/>
        <v>1.0416666666666701</v>
      </c>
      <c r="S40" s="22"/>
      <c r="T40" s="19"/>
      <c r="U40" s="88">
        <f t="shared" si="13"/>
        <v>72</v>
      </c>
      <c r="V40" s="80">
        <f t="shared" si="4"/>
        <v>1.0416666666666701</v>
      </c>
      <c r="W40" s="19"/>
      <c r="X40" s="21"/>
      <c r="Y40" s="88">
        <f t="shared" si="14"/>
        <v>72</v>
      </c>
      <c r="Z40" s="80">
        <f t="shared" si="5"/>
        <v>1.0416666666666701</v>
      </c>
      <c r="AA40" s="19"/>
      <c r="AB40" s="21"/>
      <c r="AC40" s="88">
        <f t="shared" si="15"/>
        <v>72</v>
      </c>
      <c r="AD40" s="80">
        <f t="shared" si="6"/>
        <v>1.0416666666666701</v>
      </c>
      <c r="AE40" s="19"/>
      <c r="AF40" s="21"/>
      <c r="AG40" s="88">
        <f t="shared" si="16"/>
        <v>72</v>
      </c>
      <c r="AH40" s="80">
        <f t="shared" si="7"/>
        <v>1.0416666666666701</v>
      </c>
      <c r="AI40" s="19"/>
      <c r="AJ40" s="21"/>
      <c r="AK40" s="88">
        <f t="shared" si="17"/>
        <v>72</v>
      </c>
      <c r="AL40" s="80">
        <f t="shared" si="8"/>
        <v>1.0416666666666701</v>
      </c>
      <c r="AM40" s="19"/>
      <c r="AN40" s="21"/>
      <c r="AO40" s="89">
        <f t="shared" si="18"/>
        <v>72</v>
      </c>
    </row>
    <row r="41" spans="1:41">
      <c r="A41" s="87"/>
      <c r="B41" s="84">
        <v>1.0625</v>
      </c>
      <c r="C41" s="10"/>
      <c r="D41" s="15"/>
      <c r="E41" s="85">
        <f t="shared" si="9"/>
        <v>72</v>
      </c>
      <c r="F41" s="84">
        <f t="shared" si="0"/>
        <v>1.0625</v>
      </c>
      <c r="G41" s="10"/>
      <c r="H41" s="15"/>
      <c r="I41" s="85">
        <f t="shared" si="10"/>
        <v>72</v>
      </c>
      <c r="J41" s="84">
        <f t="shared" si="1"/>
        <v>1.0625</v>
      </c>
      <c r="K41" s="10"/>
      <c r="L41" s="15"/>
      <c r="M41" s="85">
        <f t="shared" si="11"/>
        <v>72</v>
      </c>
      <c r="N41" s="84">
        <f t="shared" si="2"/>
        <v>1.0625</v>
      </c>
      <c r="O41" s="10"/>
      <c r="P41" s="15"/>
      <c r="Q41" s="85">
        <f t="shared" si="12"/>
        <v>72</v>
      </c>
      <c r="R41" s="84">
        <f t="shared" si="3"/>
        <v>1.0625</v>
      </c>
      <c r="S41" s="24"/>
      <c r="T41" s="10"/>
      <c r="U41" s="85">
        <f t="shared" si="13"/>
        <v>72</v>
      </c>
      <c r="V41" s="84">
        <f t="shared" si="4"/>
        <v>1.0625</v>
      </c>
      <c r="W41" s="10"/>
      <c r="X41" s="15"/>
      <c r="Y41" s="85">
        <f t="shared" si="14"/>
        <v>72</v>
      </c>
      <c r="Z41" s="84">
        <f t="shared" si="5"/>
        <v>1.0625</v>
      </c>
      <c r="AA41" s="10"/>
      <c r="AB41" s="15"/>
      <c r="AC41" s="85">
        <f t="shared" si="15"/>
        <v>72</v>
      </c>
      <c r="AD41" s="84">
        <f t="shared" si="6"/>
        <v>1.0625</v>
      </c>
      <c r="AE41" s="10"/>
      <c r="AF41" s="15"/>
      <c r="AG41" s="85">
        <f t="shared" si="16"/>
        <v>72</v>
      </c>
      <c r="AH41" s="84">
        <f t="shared" si="7"/>
        <v>1.0625</v>
      </c>
      <c r="AI41" s="10"/>
      <c r="AJ41" s="15"/>
      <c r="AK41" s="85">
        <f t="shared" si="17"/>
        <v>72</v>
      </c>
      <c r="AL41" s="84">
        <f t="shared" si="8"/>
        <v>1.0625</v>
      </c>
      <c r="AM41" s="10"/>
      <c r="AN41" s="15"/>
      <c r="AO41" s="86">
        <f t="shared" si="18"/>
        <v>72</v>
      </c>
    </row>
    <row r="42" spans="1:41">
      <c r="A42" s="87"/>
      <c r="B42" s="80">
        <v>1.0833333333333299</v>
      </c>
      <c r="C42" s="19"/>
      <c r="D42" s="21"/>
      <c r="E42" s="88">
        <f t="shared" si="9"/>
        <v>72</v>
      </c>
      <c r="F42" s="80">
        <f t="shared" si="0"/>
        <v>1.0833333333333299</v>
      </c>
      <c r="G42" s="19"/>
      <c r="H42" s="21"/>
      <c r="I42" s="88">
        <f t="shared" si="10"/>
        <v>72</v>
      </c>
      <c r="J42" s="80">
        <f t="shared" si="1"/>
        <v>1.0833333333333299</v>
      </c>
      <c r="K42" s="19"/>
      <c r="L42" s="21"/>
      <c r="M42" s="88">
        <f t="shared" si="11"/>
        <v>72</v>
      </c>
      <c r="N42" s="80">
        <f t="shared" si="2"/>
        <v>1.0833333333333299</v>
      </c>
      <c r="O42" s="19"/>
      <c r="P42" s="21"/>
      <c r="Q42" s="88">
        <f t="shared" si="12"/>
        <v>72</v>
      </c>
      <c r="R42" s="80">
        <f t="shared" si="3"/>
        <v>1.0833333333333299</v>
      </c>
      <c r="S42" s="22"/>
      <c r="T42" s="19"/>
      <c r="U42" s="88">
        <f t="shared" si="13"/>
        <v>72</v>
      </c>
      <c r="V42" s="80">
        <f t="shared" si="4"/>
        <v>1.0833333333333299</v>
      </c>
      <c r="W42" s="19"/>
      <c r="X42" s="21"/>
      <c r="Y42" s="88">
        <f t="shared" si="14"/>
        <v>72</v>
      </c>
      <c r="Z42" s="80">
        <f t="shared" si="5"/>
        <v>1.0833333333333299</v>
      </c>
      <c r="AA42" s="19"/>
      <c r="AB42" s="21"/>
      <c r="AC42" s="88">
        <f t="shared" si="15"/>
        <v>72</v>
      </c>
      <c r="AD42" s="80">
        <f t="shared" si="6"/>
        <v>1.0833333333333299</v>
      </c>
      <c r="AE42" s="19"/>
      <c r="AF42" s="21"/>
      <c r="AG42" s="88">
        <f t="shared" si="16"/>
        <v>72</v>
      </c>
      <c r="AH42" s="80">
        <f t="shared" si="7"/>
        <v>1.0833333333333299</v>
      </c>
      <c r="AI42" s="19"/>
      <c r="AJ42" s="21"/>
      <c r="AK42" s="88">
        <f t="shared" si="17"/>
        <v>72</v>
      </c>
      <c r="AL42" s="80">
        <f t="shared" si="8"/>
        <v>1.0833333333333299</v>
      </c>
      <c r="AM42" s="19"/>
      <c r="AN42" s="21"/>
      <c r="AO42" s="89">
        <f t="shared" si="18"/>
        <v>72</v>
      </c>
    </row>
    <row r="43" spans="1:41">
      <c r="A43" s="87"/>
      <c r="B43" s="84">
        <v>1.1041666666666701</v>
      </c>
      <c r="C43" s="10"/>
      <c r="D43" s="15"/>
      <c r="E43" s="85">
        <f t="shared" si="9"/>
        <v>72</v>
      </c>
      <c r="F43" s="84">
        <f t="shared" si="0"/>
        <v>1.1041666666666701</v>
      </c>
      <c r="G43" s="10"/>
      <c r="H43" s="15"/>
      <c r="I43" s="85">
        <f t="shared" si="10"/>
        <v>72</v>
      </c>
      <c r="J43" s="84">
        <f t="shared" si="1"/>
        <v>1.1041666666666701</v>
      </c>
      <c r="K43" s="10"/>
      <c r="L43" s="15"/>
      <c r="M43" s="85">
        <f t="shared" si="11"/>
        <v>72</v>
      </c>
      <c r="N43" s="84">
        <f t="shared" si="2"/>
        <v>1.1041666666666701</v>
      </c>
      <c r="O43" s="10"/>
      <c r="P43" s="15"/>
      <c r="Q43" s="85">
        <f t="shared" si="12"/>
        <v>72</v>
      </c>
      <c r="R43" s="84">
        <f t="shared" si="3"/>
        <v>1.1041666666666701</v>
      </c>
      <c r="S43" s="24"/>
      <c r="T43" s="10"/>
      <c r="U43" s="85">
        <f t="shared" si="13"/>
        <v>72</v>
      </c>
      <c r="V43" s="84">
        <f t="shared" si="4"/>
        <v>1.1041666666666701</v>
      </c>
      <c r="W43" s="10"/>
      <c r="X43" s="15"/>
      <c r="Y43" s="85">
        <f t="shared" si="14"/>
        <v>72</v>
      </c>
      <c r="Z43" s="84">
        <f t="shared" si="5"/>
        <v>1.1041666666666701</v>
      </c>
      <c r="AA43" s="10"/>
      <c r="AB43" s="15"/>
      <c r="AC43" s="85">
        <f t="shared" si="15"/>
        <v>72</v>
      </c>
      <c r="AD43" s="84">
        <f t="shared" si="6"/>
        <v>1.1041666666666701</v>
      </c>
      <c r="AE43" s="10"/>
      <c r="AF43" s="15"/>
      <c r="AG43" s="85">
        <f t="shared" si="16"/>
        <v>72</v>
      </c>
      <c r="AH43" s="84">
        <f t="shared" si="7"/>
        <v>1.1041666666666701</v>
      </c>
      <c r="AI43" s="10"/>
      <c r="AJ43" s="15"/>
      <c r="AK43" s="85">
        <f t="shared" si="17"/>
        <v>72</v>
      </c>
      <c r="AL43" s="84">
        <f t="shared" si="8"/>
        <v>1.1041666666666701</v>
      </c>
      <c r="AM43" s="10"/>
      <c r="AN43" s="15"/>
      <c r="AO43" s="86">
        <f t="shared" si="18"/>
        <v>72</v>
      </c>
    </row>
    <row r="44" spans="1:41">
      <c r="A44" s="87"/>
      <c r="B44" s="80">
        <v>1.125</v>
      </c>
      <c r="C44" s="19"/>
      <c r="D44" s="21"/>
      <c r="E44" s="88">
        <f t="shared" si="9"/>
        <v>72</v>
      </c>
      <c r="F44" s="80">
        <f t="shared" si="0"/>
        <v>1.125</v>
      </c>
      <c r="G44" s="19"/>
      <c r="H44" s="21"/>
      <c r="I44" s="88">
        <f t="shared" si="10"/>
        <v>72</v>
      </c>
      <c r="J44" s="80">
        <f t="shared" si="1"/>
        <v>1.125</v>
      </c>
      <c r="K44" s="19"/>
      <c r="L44" s="21"/>
      <c r="M44" s="88">
        <f t="shared" si="11"/>
        <v>72</v>
      </c>
      <c r="N44" s="80">
        <f t="shared" si="2"/>
        <v>1.125</v>
      </c>
      <c r="O44" s="19"/>
      <c r="P44" s="21"/>
      <c r="Q44" s="88">
        <f t="shared" si="12"/>
        <v>72</v>
      </c>
      <c r="R44" s="80">
        <f t="shared" si="3"/>
        <v>1.125</v>
      </c>
      <c r="S44" s="22"/>
      <c r="T44" s="19"/>
      <c r="U44" s="88">
        <f t="shared" si="13"/>
        <v>72</v>
      </c>
      <c r="V44" s="80">
        <f t="shared" si="4"/>
        <v>1.125</v>
      </c>
      <c r="W44" s="19"/>
      <c r="X44" s="21"/>
      <c r="Y44" s="88">
        <f t="shared" si="14"/>
        <v>72</v>
      </c>
      <c r="Z44" s="80">
        <f t="shared" si="5"/>
        <v>1.125</v>
      </c>
      <c r="AA44" s="19"/>
      <c r="AB44" s="21"/>
      <c r="AC44" s="88">
        <f t="shared" si="15"/>
        <v>72</v>
      </c>
      <c r="AD44" s="80">
        <f t="shared" si="6"/>
        <v>1.125</v>
      </c>
      <c r="AE44" s="19"/>
      <c r="AF44" s="21"/>
      <c r="AG44" s="88">
        <f t="shared" si="16"/>
        <v>72</v>
      </c>
      <c r="AH44" s="80">
        <f t="shared" si="7"/>
        <v>1.125</v>
      </c>
      <c r="AI44" s="19"/>
      <c r="AJ44" s="21"/>
      <c r="AK44" s="88">
        <f t="shared" si="17"/>
        <v>72</v>
      </c>
      <c r="AL44" s="80">
        <f t="shared" si="8"/>
        <v>1.125</v>
      </c>
      <c r="AM44" s="19"/>
      <c r="AN44" s="21"/>
      <c r="AO44" s="89">
        <f t="shared" si="18"/>
        <v>72</v>
      </c>
    </row>
    <row r="45" spans="1:41">
      <c r="A45" s="87"/>
      <c r="B45" s="84">
        <v>1.1458333333333299</v>
      </c>
      <c r="C45" s="10"/>
      <c r="D45" s="15"/>
      <c r="E45" s="85">
        <f t="shared" si="9"/>
        <v>72</v>
      </c>
      <c r="F45" s="84">
        <f t="shared" si="0"/>
        <v>1.1458333333333299</v>
      </c>
      <c r="G45" s="10"/>
      <c r="H45" s="15"/>
      <c r="I45" s="85">
        <f t="shared" si="10"/>
        <v>72</v>
      </c>
      <c r="J45" s="84">
        <f t="shared" si="1"/>
        <v>1.1458333333333299</v>
      </c>
      <c r="K45" s="10"/>
      <c r="L45" s="15"/>
      <c r="M45" s="85">
        <f t="shared" si="11"/>
        <v>72</v>
      </c>
      <c r="N45" s="84">
        <f t="shared" si="2"/>
        <v>1.1458333333333299</v>
      </c>
      <c r="O45" s="10"/>
      <c r="P45" s="15"/>
      <c r="Q45" s="85">
        <f t="shared" si="12"/>
        <v>72</v>
      </c>
      <c r="R45" s="84">
        <f t="shared" si="3"/>
        <v>1.1458333333333299</v>
      </c>
      <c r="S45" s="24"/>
      <c r="T45" s="10"/>
      <c r="U45" s="85">
        <f t="shared" si="13"/>
        <v>72</v>
      </c>
      <c r="V45" s="84">
        <f t="shared" si="4"/>
        <v>1.1458333333333299</v>
      </c>
      <c r="W45" s="10"/>
      <c r="X45" s="15"/>
      <c r="Y45" s="85">
        <f t="shared" si="14"/>
        <v>72</v>
      </c>
      <c r="Z45" s="84">
        <f t="shared" si="5"/>
        <v>1.1458333333333299</v>
      </c>
      <c r="AA45" s="10"/>
      <c r="AB45" s="15"/>
      <c r="AC45" s="85">
        <f t="shared" si="15"/>
        <v>72</v>
      </c>
      <c r="AD45" s="84">
        <f t="shared" si="6"/>
        <v>1.1458333333333299</v>
      </c>
      <c r="AE45" s="10"/>
      <c r="AF45" s="15"/>
      <c r="AG45" s="85">
        <f t="shared" si="16"/>
        <v>72</v>
      </c>
      <c r="AH45" s="84">
        <f t="shared" si="7"/>
        <v>1.1458333333333299</v>
      </c>
      <c r="AI45" s="10"/>
      <c r="AJ45" s="15"/>
      <c r="AK45" s="85">
        <f t="shared" si="17"/>
        <v>72</v>
      </c>
      <c r="AL45" s="84">
        <f t="shared" si="8"/>
        <v>1.1458333333333299</v>
      </c>
      <c r="AM45" s="10"/>
      <c r="AN45" s="15"/>
      <c r="AO45" s="86">
        <f t="shared" si="18"/>
        <v>72</v>
      </c>
    </row>
    <row r="46" spans="1:41">
      <c r="A46" s="87"/>
      <c r="B46" s="80">
        <v>1.1666666666666701</v>
      </c>
      <c r="C46" s="19"/>
      <c r="D46" s="21"/>
      <c r="E46" s="88">
        <f t="shared" si="9"/>
        <v>72</v>
      </c>
      <c r="F46" s="80">
        <f t="shared" si="0"/>
        <v>1.1666666666666701</v>
      </c>
      <c r="G46" s="19"/>
      <c r="H46" s="21"/>
      <c r="I46" s="88">
        <f t="shared" si="10"/>
        <v>72</v>
      </c>
      <c r="J46" s="80">
        <f t="shared" si="1"/>
        <v>1.1666666666666701</v>
      </c>
      <c r="K46" s="19"/>
      <c r="L46" s="21"/>
      <c r="M46" s="88">
        <f t="shared" si="11"/>
        <v>72</v>
      </c>
      <c r="N46" s="80">
        <f t="shared" si="2"/>
        <v>1.1666666666666701</v>
      </c>
      <c r="O46" s="19"/>
      <c r="P46" s="21"/>
      <c r="Q46" s="88">
        <f t="shared" si="12"/>
        <v>72</v>
      </c>
      <c r="R46" s="80">
        <f t="shared" si="3"/>
        <v>1.1666666666666701</v>
      </c>
      <c r="S46" s="22"/>
      <c r="T46" s="19"/>
      <c r="U46" s="88">
        <f t="shared" si="13"/>
        <v>72</v>
      </c>
      <c r="V46" s="80">
        <f t="shared" si="4"/>
        <v>1.1666666666666701</v>
      </c>
      <c r="W46" s="19"/>
      <c r="X46" s="21"/>
      <c r="Y46" s="88">
        <f t="shared" si="14"/>
        <v>72</v>
      </c>
      <c r="Z46" s="80">
        <f t="shared" si="5"/>
        <v>1.1666666666666701</v>
      </c>
      <c r="AA46" s="19"/>
      <c r="AB46" s="21"/>
      <c r="AC46" s="88">
        <f t="shared" si="15"/>
        <v>72</v>
      </c>
      <c r="AD46" s="80">
        <f t="shared" si="6"/>
        <v>1.1666666666666701</v>
      </c>
      <c r="AE46" s="19"/>
      <c r="AF46" s="21"/>
      <c r="AG46" s="88">
        <f t="shared" si="16"/>
        <v>72</v>
      </c>
      <c r="AH46" s="80">
        <f t="shared" si="7"/>
        <v>1.1666666666666701</v>
      </c>
      <c r="AI46" s="19"/>
      <c r="AJ46" s="21"/>
      <c r="AK46" s="88">
        <f t="shared" si="17"/>
        <v>72</v>
      </c>
      <c r="AL46" s="80">
        <f t="shared" si="8"/>
        <v>1.1666666666666701</v>
      </c>
      <c r="AM46" s="19"/>
      <c r="AN46" s="21"/>
      <c r="AO46" s="89">
        <f t="shared" si="18"/>
        <v>72</v>
      </c>
    </row>
    <row r="47" spans="1:41">
      <c r="A47" s="87"/>
      <c r="B47" s="84">
        <v>1.1875</v>
      </c>
      <c r="C47" s="10"/>
      <c r="D47" s="15"/>
      <c r="E47" s="85">
        <f t="shared" si="9"/>
        <v>72</v>
      </c>
      <c r="F47" s="84">
        <f t="shared" si="0"/>
        <v>1.1875</v>
      </c>
      <c r="G47" s="10"/>
      <c r="H47" s="15"/>
      <c r="I47" s="85">
        <f t="shared" si="10"/>
        <v>72</v>
      </c>
      <c r="J47" s="84">
        <f t="shared" si="1"/>
        <v>1.1875</v>
      </c>
      <c r="K47" s="10"/>
      <c r="L47" s="15"/>
      <c r="M47" s="85">
        <f t="shared" si="11"/>
        <v>72</v>
      </c>
      <c r="N47" s="84">
        <f t="shared" si="2"/>
        <v>1.1875</v>
      </c>
      <c r="O47" s="10"/>
      <c r="P47" s="15"/>
      <c r="Q47" s="85">
        <f t="shared" si="12"/>
        <v>72</v>
      </c>
      <c r="R47" s="84">
        <f t="shared" si="3"/>
        <v>1.1875</v>
      </c>
      <c r="S47" s="24"/>
      <c r="T47" s="10"/>
      <c r="U47" s="85">
        <f t="shared" si="13"/>
        <v>72</v>
      </c>
      <c r="V47" s="84">
        <f t="shared" si="4"/>
        <v>1.1875</v>
      </c>
      <c r="W47" s="10"/>
      <c r="X47" s="15"/>
      <c r="Y47" s="85">
        <f t="shared" si="14"/>
        <v>72</v>
      </c>
      <c r="Z47" s="84">
        <f t="shared" si="5"/>
        <v>1.1875</v>
      </c>
      <c r="AA47" s="10"/>
      <c r="AB47" s="15"/>
      <c r="AC47" s="85">
        <f t="shared" si="15"/>
        <v>72</v>
      </c>
      <c r="AD47" s="84">
        <f t="shared" si="6"/>
        <v>1.1875</v>
      </c>
      <c r="AE47" s="10"/>
      <c r="AF47" s="15"/>
      <c r="AG47" s="85">
        <f t="shared" si="16"/>
        <v>72</v>
      </c>
      <c r="AH47" s="84">
        <f t="shared" si="7"/>
        <v>1.1875</v>
      </c>
      <c r="AI47" s="10"/>
      <c r="AJ47" s="15"/>
      <c r="AK47" s="85">
        <f t="shared" si="17"/>
        <v>72</v>
      </c>
      <c r="AL47" s="84">
        <f t="shared" si="8"/>
        <v>1.1875</v>
      </c>
      <c r="AM47" s="10"/>
      <c r="AN47" s="15"/>
      <c r="AO47" s="86">
        <f t="shared" si="18"/>
        <v>72</v>
      </c>
    </row>
    <row r="48" spans="1:41">
      <c r="A48" s="87"/>
      <c r="B48" s="80">
        <v>1.2083333333333299</v>
      </c>
      <c r="C48" s="19"/>
      <c r="D48" s="21"/>
      <c r="E48" s="88">
        <f t="shared" si="9"/>
        <v>72</v>
      </c>
      <c r="F48" s="80">
        <f t="shared" si="0"/>
        <v>1.2083333333333299</v>
      </c>
      <c r="G48" s="19"/>
      <c r="H48" s="21"/>
      <c r="I48" s="88">
        <f t="shared" si="10"/>
        <v>72</v>
      </c>
      <c r="J48" s="80">
        <f t="shared" si="1"/>
        <v>1.2083333333333299</v>
      </c>
      <c r="K48" s="19"/>
      <c r="L48" s="21"/>
      <c r="M48" s="88">
        <f t="shared" si="11"/>
        <v>72</v>
      </c>
      <c r="N48" s="80">
        <f t="shared" si="2"/>
        <v>1.2083333333333299</v>
      </c>
      <c r="O48" s="19"/>
      <c r="P48" s="21"/>
      <c r="Q48" s="88">
        <f t="shared" si="12"/>
        <v>72</v>
      </c>
      <c r="R48" s="80">
        <f t="shared" si="3"/>
        <v>1.2083333333333299</v>
      </c>
      <c r="S48" s="22"/>
      <c r="T48" s="19"/>
      <c r="U48" s="88">
        <f t="shared" si="13"/>
        <v>72</v>
      </c>
      <c r="V48" s="80">
        <f t="shared" si="4"/>
        <v>1.2083333333333299</v>
      </c>
      <c r="W48" s="19"/>
      <c r="X48" s="21"/>
      <c r="Y48" s="88">
        <f t="shared" si="14"/>
        <v>72</v>
      </c>
      <c r="Z48" s="80">
        <f t="shared" si="5"/>
        <v>1.2083333333333299</v>
      </c>
      <c r="AA48" s="19"/>
      <c r="AB48" s="21"/>
      <c r="AC48" s="88">
        <f t="shared" si="15"/>
        <v>72</v>
      </c>
      <c r="AD48" s="80">
        <f t="shared" si="6"/>
        <v>1.2083333333333299</v>
      </c>
      <c r="AE48" s="19"/>
      <c r="AF48" s="21"/>
      <c r="AG48" s="88">
        <f t="shared" si="16"/>
        <v>72</v>
      </c>
      <c r="AH48" s="80">
        <f t="shared" si="7"/>
        <v>1.2083333333333299</v>
      </c>
      <c r="AI48" s="19"/>
      <c r="AJ48" s="21"/>
      <c r="AK48" s="88">
        <f t="shared" si="17"/>
        <v>72</v>
      </c>
      <c r="AL48" s="80">
        <f t="shared" si="8"/>
        <v>1.2083333333333299</v>
      </c>
      <c r="AM48" s="19"/>
      <c r="AN48" s="21"/>
      <c r="AO48" s="89">
        <f t="shared" si="18"/>
        <v>72</v>
      </c>
    </row>
    <row r="49" spans="1:41">
      <c r="A49" s="87"/>
      <c r="B49" s="84">
        <v>1.2291666666666701</v>
      </c>
      <c r="C49" s="10"/>
      <c r="D49" s="15"/>
      <c r="E49" s="85">
        <f t="shared" si="9"/>
        <v>72</v>
      </c>
      <c r="F49" s="84">
        <f t="shared" si="0"/>
        <v>1.2291666666666701</v>
      </c>
      <c r="G49" s="10"/>
      <c r="H49" s="15"/>
      <c r="I49" s="85">
        <f t="shared" si="10"/>
        <v>72</v>
      </c>
      <c r="J49" s="84">
        <f t="shared" si="1"/>
        <v>1.2291666666666701</v>
      </c>
      <c r="K49" s="10"/>
      <c r="L49" s="15"/>
      <c r="M49" s="85">
        <f t="shared" si="11"/>
        <v>72</v>
      </c>
      <c r="N49" s="84">
        <f t="shared" si="2"/>
        <v>1.2291666666666701</v>
      </c>
      <c r="O49" s="10"/>
      <c r="P49" s="15"/>
      <c r="Q49" s="85">
        <f t="shared" si="12"/>
        <v>72</v>
      </c>
      <c r="R49" s="84">
        <f t="shared" si="3"/>
        <v>1.2291666666666701</v>
      </c>
      <c r="S49" s="24"/>
      <c r="T49" s="10"/>
      <c r="U49" s="85">
        <f t="shared" si="13"/>
        <v>72</v>
      </c>
      <c r="V49" s="84">
        <f t="shared" si="4"/>
        <v>1.2291666666666701</v>
      </c>
      <c r="W49" s="10"/>
      <c r="X49" s="15"/>
      <c r="Y49" s="85">
        <f t="shared" si="14"/>
        <v>72</v>
      </c>
      <c r="Z49" s="84">
        <f t="shared" si="5"/>
        <v>1.2291666666666701</v>
      </c>
      <c r="AA49" s="10"/>
      <c r="AB49" s="15"/>
      <c r="AC49" s="85">
        <f t="shared" si="15"/>
        <v>72</v>
      </c>
      <c r="AD49" s="84">
        <f t="shared" si="6"/>
        <v>1.2291666666666701</v>
      </c>
      <c r="AE49" s="10"/>
      <c r="AF49" s="15"/>
      <c r="AG49" s="85">
        <f t="shared" si="16"/>
        <v>72</v>
      </c>
      <c r="AH49" s="84">
        <f t="shared" si="7"/>
        <v>1.2291666666666701</v>
      </c>
      <c r="AI49" s="10"/>
      <c r="AJ49" s="15"/>
      <c r="AK49" s="85">
        <f t="shared" si="17"/>
        <v>72</v>
      </c>
      <c r="AL49" s="84">
        <f t="shared" si="8"/>
        <v>1.2291666666666701</v>
      </c>
      <c r="AM49" s="10"/>
      <c r="AN49" s="15"/>
      <c r="AO49" s="86">
        <f t="shared" si="18"/>
        <v>72</v>
      </c>
    </row>
    <row r="50" spans="1:41">
      <c r="A50" s="87"/>
      <c r="B50" s="80">
        <v>1.25</v>
      </c>
      <c r="C50" s="19"/>
      <c r="D50" s="21"/>
      <c r="E50" s="88">
        <f t="shared" si="9"/>
        <v>72</v>
      </c>
      <c r="F50" s="80">
        <f t="shared" si="0"/>
        <v>1.25</v>
      </c>
      <c r="G50" s="19"/>
      <c r="H50" s="21"/>
      <c r="I50" s="88">
        <f t="shared" si="10"/>
        <v>72</v>
      </c>
      <c r="J50" s="80">
        <f t="shared" si="1"/>
        <v>1.25</v>
      </c>
      <c r="K50" s="19"/>
      <c r="L50" s="21"/>
      <c r="M50" s="88">
        <f t="shared" si="11"/>
        <v>72</v>
      </c>
      <c r="N50" s="80">
        <f t="shared" si="2"/>
        <v>1.25</v>
      </c>
      <c r="O50" s="19"/>
      <c r="P50" s="21"/>
      <c r="Q50" s="88">
        <f t="shared" si="12"/>
        <v>72</v>
      </c>
      <c r="R50" s="80">
        <f t="shared" si="3"/>
        <v>1.25</v>
      </c>
      <c r="S50" s="22"/>
      <c r="T50" s="19"/>
      <c r="U50" s="88">
        <f t="shared" si="13"/>
        <v>72</v>
      </c>
      <c r="V50" s="80">
        <f t="shared" si="4"/>
        <v>1.25</v>
      </c>
      <c r="W50" s="19"/>
      <c r="X50" s="21"/>
      <c r="Y50" s="88">
        <f t="shared" si="14"/>
        <v>72</v>
      </c>
      <c r="Z50" s="80">
        <f t="shared" si="5"/>
        <v>1.25</v>
      </c>
      <c r="AA50" s="19"/>
      <c r="AB50" s="21"/>
      <c r="AC50" s="88">
        <f t="shared" si="15"/>
        <v>72</v>
      </c>
      <c r="AD50" s="80">
        <f t="shared" si="6"/>
        <v>1.25</v>
      </c>
      <c r="AE50" s="19"/>
      <c r="AF50" s="21"/>
      <c r="AG50" s="88">
        <f t="shared" si="16"/>
        <v>72</v>
      </c>
      <c r="AH50" s="80">
        <f t="shared" si="7"/>
        <v>1.25</v>
      </c>
      <c r="AI50" s="19"/>
      <c r="AJ50" s="21"/>
      <c r="AK50" s="88">
        <f t="shared" si="17"/>
        <v>72</v>
      </c>
      <c r="AL50" s="80">
        <f t="shared" si="8"/>
        <v>1.25</v>
      </c>
      <c r="AM50" s="19"/>
      <c r="AN50" s="21"/>
      <c r="AO50" s="89">
        <f t="shared" si="18"/>
        <v>72</v>
      </c>
    </row>
    <row r="51" spans="1:41">
      <c r="A51" s="87"/>
      <c r="B51" s="84">
        <v>1.2708333333333299</v>
      </c>
      <c r="C51" s="10"/>
      <c r="D51" s="15"/>
      <c r="E51" s="85">
        <f t="shared" si="9"/>
        <v>72</v>
      </c>
      <c r="F51" s="84">
        <f t="shared" si="0"/>
        <v>1.2708333333333299</v>
      </c>
      <c r="G51" s="10"/>
      <c r="H51" s="15"/>
      <c r="I51" s="85">
        <f t="shared" si="10"/>
        <v>72</v>
      </c>
      <c r="J51" s="84">
        <f t="shared" si="1"/>
        <v>1.2708333333333299</v>
      </c>
      <c r="K51" s="10"/>
      <c r="L51" s="15"/>
      <c r="M51" s="85">
        <f t="shared" si="11"/>
        <v>72</v>
      </c>
      <c r="N51" s="84">
        <f t="shared" si="2"/>
        <v>1.2708333333333299</v>
      </c>
      <c r="O51" s="10"/>
      <c r="P51" s="15"/>
      <c r="Q51" s="85">
        <f t="shared" si="12"/>
        <v>72</v>
      </c>
      <c r="R51" s="84">
        <f t="shared" si="3"/>
        <v>1.2708333333333299</v>
      </c>
      <c r="S51" s="24"/>
      <c r="T51" s="10"/>
      <c r="U51" s="85">
        <f t="shared" si="13"/>
        <v>72</v>
      </c>
      <c r="V51" s="84">
        <f t="shared" si="4"/>
        <v>1.2708333333333299</v>
      </c>
      <c r="W51" s="10"/>
      <c r="X51" s="15"/>
      <c r="Y51" s="85">
        <f t="shared" si="14"/>
        <v>72</v>
      </c>
      <c r="Z51" s="84">
        <f t="shared" si="5"/>
        <v>1.2708333333333299</v>
      </c>
      <c r="AA51" s="10"/>
      <c r="AB51" s="15"/>
      <c r="AC51" s="85">
        <f t="shared" si="15"/>
        <v>72</v>
      </c>
      <c r="AD51" s="84">
        <f t="shared" si="6"/>
        <v>1.2708333333333299</v>
      </c>
      <c r="AE51" s="10"/>
      <c r="AF51" s="15"/>
      <c r="AG51" s="85">
        <f t="shared" si="16"/>
        <v>72</v>
      </c>
      <c r="AH51" s="84">
        <f t="shared" si="7"/>
        <v>1.2708333333333299</v>
      </c>
      <c r="AI51" s="10"/>
      <c r="AJ51" s="15"/>
      <c r="AK51" s="85">
        <f t="shared" si="17"/>
        <v>72</v>
      </c>
      <c r="AL51" s="84">
        <f t="shared" si="8"/>
        <v>1.2708333333333299</v>
      </c>
      <c r="AM51" s="10"/>
      <c r="AN51" s="15"/>
      <c r="AO51" s="86">
        <f t="shared" si="18"/>
        <v>72</v>
      </c>
    </row>
    <row r="52" spans="1:41" ht="15.75" thickBot="1">
      <c r="A52" s="95"/>
      <c r="B52" s="96">
        <v>1.2916666666666701</v>
      </c>
      <c r="C52" s="7"/>
      <c r="D52" s="14"/>
      <c r="E52" s="97">
        <f t="shared" si="9"/>
        <v>72</v>
      </c>
      <c r="F52" s="96">
        <f t="shared" si="0"/>
        <v>1.2916666666666701</v>
      </c>
      <c r="G52" s="7"/>
      <c r="H52" s="14"/>
      <c r="I52" s="97">
        <f t="shared" si="10"/>
        <v>72</v>
      </c>
      <c r="J52" s="96">
        <f t="shared" si="1"/>
        <v>1.2916666666666701</v>
      </c>
      <c r="K52" s="7"/>
      <c r="L52" s="14"/>
      <c r="M52" s="97">
        <f t="shared" si="11"/>
        <v>72</v>
      </c>
      <c r="N52" s="96">
        <f t="shared" si="2"/>
        <v>1.2916666666666701</v>
      </c>
      <c r="O52" s="7"/>
      <c r="P52" s="14"/>
      <c r="Q52" s="97">
        <f t="shared" si="12"/>
        <v>72</v>
      </c>
      <c r="R52" s="96">
        <f t="shared" si="3"/>
        <v>1.2916666666666701</v>
      </c>
      <c r="S52" s="2"/>
      <c r="T52" s="7"/>
      <c r="U52" s="97">
        <f t="shared" si="13"/>
        <v>72</v>
      </c>
      <c r="V52" s="96">
        <f t="shared" si="4"/>
        <v>1.2916666666666701</v>
      </c>
      <c r="W52" s="7"/>
      <c r="X52" s="14"/>
      <c r="Y52" s="97">
        <f t="shared" si="14"/>
        <v>72</v>
      </c>
      <c r="Z52" s="96">
        <f t="shared" si="5"/>
        <v>1.2916666666666701</v>
      </c>
      <c r="AA52" s="7"/>
      <c r="AB52" s="14"/>
      <c r="AC52" s="97">
        <f t="shared" si="15"/>
        <v>72</v>
      </c>
      <c r="AD52" s="96">
        <f t="shared" si="6"/>
        <v>1.2916666666666701</v>
      </c>
      <c r="AE52" s="7"/>
      <c r="AF52" s="14"/>
      <c r="AG52" s="97">
        <f t="shared" si="16"/>
        <v>72</v>
      </c>
      <c r="AH52" s="96">
        <f t="shared" si="7"/>
        <v>1.2916666666666701</v>
      </c>
      <c r="AI52" s="7"/>
      <c r="AJ52" s="14"/>
      <c r="AK52" s="97">
        <f t="shared" si="17"/>
        <v>72</v>
      </c>
      <c r="AL52" s="96">
        <f t="shared" si="8"/>
        <v>1.2916666666666701</v>
      </c>
      <c r="AM52" s="7"/>
      <c r="AN52" s="14"/>
      <c r="AO52" s="98">
        <f t="shared" si="18"/>
        <v>72</v>
      </c>
    </row>
    <row r="53" spans="1:41">
      <c r="A53" s="79" t="s">
        <v>8</v>
      </c>
      <c r="B53" s="117"/>
      <c r="C53" s="9">
        <f>MIN(C5:C52)</f>
        <v>0</v>
      </c>
      <c r="D53" s="48">
        <f t="shared" ref="D53:AN53" si="19">MIN(D5:D52)</f>
        <v>0</v>
      </c>
      <c r="E53" s="120"/>
      <c r="F53" s="117"/>
      <c r="G53" s="9">
        <f t="shared" si="19"/>
        <v>0</v>
      </c>
      <c r="H53" s="48">
        <f t="shared" si="19"/>
        <v>0</v>
      </c>
      <c r="I53" s="120"/>
      <c r="J53" s="117"/>
      <c r="K53" s="9">
        <f t="shared" si="19"/>
        <v>0</v>
      </c>
      <c r="L53" s="12">
        <f t="shared" si="19"/>
        <v>0</v>
      </c>
      <c r="M53" s="112"/>
      <c r="N53" s="117"/>
      <c r="O53" s="9">
        <f t="shared" si="19"/>
        <v>0</v>
      </c>
      <c r="P53" s="48">
        <f t="shared" si="19"/>
        <v>0</v>
      </c>
      <c r="Q53" s="120"/>
      <c r="R53" s="117"/>
      <c r="S53" s="18">
        <f t="shared" si="19"/>
        <v>0</v>
      </c>
      <c r="T53" s="9">
        <f t="shared" si="19"/>
        <v>0</v>
      </c>
      <c r="U53" s="112"/>
      <c r="V53" s="117"/>
      <c r="W53" s="9">
        <f t="shared" si="19"/>
        <v>0</v>
      </c>
      <c r="X53" s="12">
        <f t="shared" si="19"/>
        <v>0</v>
      </c>
      <c r="Y53" s="112"/>
      <c r="Z53" s="117"/>
      <c r="AA53" s="9">
        <f t="shared" si="19"/>
        <v>0</v>
      </c>
      <c r="AB53" s="12">
        <f t="shared" si="19"/>
        <v>0</v>
      </c>
      <c r="AC53" s="112"/>
      <c r="AD53" s="117"/>
      <c r="AE53" s="9">
        <f t="shared" si="19"/>
        <v>0</v>
      </c>
      <c r="AF53" s="12">
        <f t="shared" si="19"/>
        <v>0</v>
      </c>
      <c r="AG53" s="112"/>
      <c r="AH53" s="117"/>
      <c r="AI53" s="9">
        <f t="shared" si="19"/>
        <v>0</v>
      </c>
      <c r="AJ53" s="12">
        <f t="shared" si="19"/>
        <v>0</v>
      </c>
      <c r="AK53" s="112"/>
      <c r="AL53" s="117"/>
      <c r="AM53" s="9">
        <f t="shared" si="19"/>
        <v>0</v>
      </c>
      <c r="AN53" s="12">
        <f t="shared" si="19"/>
        <v>0</v>
      </c>
      <c r="AO53" s="115"/>
    </row>
    <row r="54" spans="1:41" ht="15.75" thickBot="1">
      <c r="A54" s="99" t="s">
        <v>9</v>
      </c>
      <c r="B54" s="118"/>
      <c r="C54" s="33">
        <f>MAX(C5:C52)</f>
        <v>0</v>
      </c>
      <c r="D54" s="49">
        <f t="shared" ref="D54:AN54" si="20">MAX(D5:D52)</f>
        <v>0</v>
      </c>
      <c r="E54" s="121"/>
      <c r="F54" s="118"/>
      <c r="G54" s="33">
        <f t="shared" si="20"/>
        <v>0</v>
      </c>
      <c r="H54" s="49">
        <f t="shared" si="20"/>
        <v>0</v>
      </c>
      <c r="I54" s="121"/>
      <c r="J54" s="118"/>
      <c r="K54" s="33">
        <f t="shared" si="20"/>
        <v>0</v>
      </c>
      <c r="L54" s="33">
        <f t="shared" si="20"/>
        <v>0</v>
      </c>
      <c r="M54" s="113"/>
      <c r="N54" s="118"/>
      <c r="O54" s="33">
        <f t="shared" si="20"/>
        <v>0</v>
      </c>
      <c r="P54" s="49">
        <f t="shared" si="20"/>
        <v>0</v>
      </c>
      <c r="Q54" s="121"/>
      <c r="R54" s="118"/>
      <c r="S54" s="35">
        <f t="shared" si="20"/>
        <v>0</v>
      </c>
      <c r="T54" s="33">
        <f t="shared" si="20"/>
        <v>0</v>
      </c>
      <c r="U54" s="113"/>
      <c r="V54" s="118"/>
      <c r="W54" s="33">
        <f t="shared" si="20"/>
        <v>0</v>
      </c>
      <c r="X54" s="34">
        <f t="shared" si="20"/>
        <v>0</v>
      </c>
      <c r="Y54" s="113"/>
      <c r="Z54" s="118"/>
      <c r="AA54" s="33">
        <f t="shared" si="20"/>
        <v>0</v>
      </c>
      <c r="AB54" s="34">
        <f t="shared" si="20"/>
        <v>0</v>
      </c>
      <c r="AC54" s="113"/>
      <c r="AD54" s="118"/>
      <c r="AE54" s="33">
        <f t="shared" si="20"/>
        <v>0</v>
      </c>
      <c r="AF54" s="34">
        <f t="shared" si="20"/>
        <v>0</v>
      </c>
      <c r="AG54" s="113"/>
      <c r="AH54" s="118"/>
      <c r="AI54" s="33">
        <f t="shared" si="20"/>
        <v>0</v>
      </c>
      <c r="AJ54" s="34">
        <f t="shared" si="20"/>
        <v>0</v>
      </c>
      <c r="AK54" s="113"/>
      <c r="AL54" s="118"/>
      <c r="AM54" s="19">
        <f t="shared" si="20"/>
        <v>0</v>
      </c>
      <c r="AN54" s="21">
        <f t="shared" si="20"/>
        <v>0</v>
      </c>
      <c r="AO54" s="116"/>
    </row>
    <row r="55" spans="1:41" ht="20.25" customHeight="1" thickBot="1">
      <c r="A55" s="100" t="s">
        <v>10</v>
      </c>
      <c r="B55" s="119"/>
      <c r="C55" s="32" t="e">
        <f>AVERAGE(C5:C52)</f>
        <v>#DIV/0!</v>
      </c>
      <c r="D55" s="50" t="e">
        <f t="shared" ref="D55:AN55" si="21">AVERAGE(D5:D52)</f>
        <v>#DIV/0!</v>
      </c>
      <c r="E55" s="122"/>
      <c r="F55" s="119"/>
      <c r="G55" s="32" t="e">
        <f t="shared" si="21"/>
        <v>#DIV/0!</v>
      </c>
      <c r="H55" s="50" t="e">
        <f t="shared" si="21"/>
        <v>#DIV/0!</v>
      </c>
      <c r="I55" s="122"/>
      <c r="J55" s="119"/>
      <c r="K55" s="32" t="e">
        <f t="shared" si="21"/>
        <v>#DIV/0!</v>
      </c>
      <c r="L55" s="47" t="e">
        <f t="shared" si="21"/>
        <v>#DIV/0!</v>
      </c>
      <c r="M55" s="114"/>
      <c r="N55" s="119"/>
      <c r="O55" s="32" t="e">
        <f t="shared" si="21"/>
        <v>#DIV/0!</v>
      </c>
      <c r="P55" s="2" t="e">
        <f t="shared" si="21"/>
        <v>#DIV/0!</v>
      </c>
      <c r="Q55" s="122"/>
      <c r="R55" s="119"/>
      <c r="S55" s="32" t="e">
        <f t="shared" si="21"/>
        <v>#DIV/0!</v>
      </c>
      <c r="T55" s="47" t="e">
        <f t="shared" si="21"/>
        <v>#DIV/0!</v>
      </c>
      <c r="U55" s="114"/>
      <c r="V55" s="119"/>
      <c r="W55" s="32" t="e">
        <f t="shared" si="21"/>
        <v>#DIV/0!</v>
      </c>
      <c r="X55" s="47" t="e">
        <f t="shared" si="21"/>
        <v>#DIV/0!</v>
      </c>
      <c r="Y55" s="114"/>
      <c r="Z55" s="119"/>
      <c r="AA55" s="32" t="e">
        <f t="shared" si="21"/>
        <v>#DIV/0!</v>
      </c>
      <c r="AB55" s="47" t="e">
        <f t="shared" si="21"/>
        <v>#DIV/0!</v>
      </c>
      <c r="AC55" s="114"/>
      <c r="AD55" s="119"/>
      <c r="AE55" s="32" t="e">
        <f t="shared" si="21"/>
        <v>#DIV/0!</v>
      </c>
      <c r="AF55" s="47" t="e">
        <f t="shared" si="21"/>
        <v>#DIV/0!</v>
      </c>
      <c r="AG55" s="114"/>
      <c r="AH55" s="119"/>
      <c r="AI55" s="32" t="e">
        <f t="shared" si="21"/>
        <v>#DIV/0!</v>
      </c>
      <c r="AJ55" s="47" t="e">
        <f t="shared" si="21"/>
        <v>#DIV/0!</v>
      </c>
      <c r="AK55" s="114"/>
      <c r="AL55" s="119"/>
      <c r="AM55" s="32" t="e">
        <f t="shared" si="21"/>
        <v>#DIV/0!</v>
      </c>
      <c r="AN55" s="72" t="e">
        <f t="shared" si="21"/>
        <v>#DIV/0!</v>
      </c>
      <c r="AO55" s="114"/>
    </row>
    <row r="56" spans="1:41" ht="31.5" customHeight="1" thickBot="1">
      <c r="A56" s="101" t="s">
        <v>22</v>
      </c>
      <c r="B56" s="71"/>
      <c r="C56" s="102" t="e">
        <f>STDEV(C5:C52)</f>
        <v>#DIV/0!</v>
      </c>
      <c r="D56" s="102" t="e">
        <f t="shared" ref="D56:AN56" si="22">STDEV(D5:D52)</f>
        <v>#DIV/0!</v>
      </c>
      <c r="E56" s="102"/>
      <c r="F56" s="102"/>
      <c r="G56" s="102" t="e">
        <f t="shared" si="22"/>
        <v>#DIV/0!</v>
      </c>
      <c r="H56" s="103" t="e">
        <f t="shared" si="22"/>
        <v>#DIV/0!</v>
      </c>
      <c r="I56" s="102"/>
      <c r="J56" s="102"/>
      <c r="K56" s="102" t="e">
        <f t="shared" si="22"/>
        <v>#DIV/0!</v>
      </c>
      <c r="L56" s="102" t="e">
        <f t="shared" si="22"/>
        <v>#DIV/0!</v>
      </c>
      <c r="M56" s="102"/>
      <c r="N56" s="102"/>
      <c r="O56" s="102" t="e">
        <f t="shared" si="22"/>
        <v>#DIV/0!</v>
      </c>
      <c r="P56" s="102" t="e">
        <f t="shared" si="22"/>
        <v>#DIV/0!</v>
      </c>
      <c r="Q56" s="102"/>
      <c r="R56" s="102"/>
      <c r="S56" s="102" t="e">
        <f t="shared" si="22"/>
        <v>#DIV/0!</v>
      </c>
      <c r="T56" s="102" t="e">
        <f t="shared" si="22"/>
        <v>#DIV/0!</v>
      </c>
      <c r="U56" s="102"/>
      <c r="V56" s="102"/>
      <c r="W56" s="102" t="e">
        <f t="shared" si="22"/>
        <v>#DIV/0!</v>
      </c>
      <c r="X56" s="102" t="e">
        <f t="shared" si="22"/>
        <v>#DIV/0!</v>
      </c>
      <c r="Y56" s="102"/>
      <c r="Z56" s="102"/>
      <c r="AA56" s="102" t="e">
        <f t="shared" si="22"/>
        <v>#DIV/0!</v>
      </c>
      <c r="AB56" s="102" t="e">
        <f t="shared" si="22"/>
        <v>#DIV/0!</v>
      </c>
      <c r="AC56" s="102"/>
      <c r="AD56" s="102"/>
      <c r="AE56" s="102" t="e">
        <f t="shared" si="22"/>
        <v>#DIV/0!</v>
      </c>
      <c r="AF56" s="102" t="e">
        <f t="shared" si="22"/>
        <v>#DIV/0!</v>
      </c>
      <c r="AG56" s="102"/>
      <c r="AH56" s="102"/>
      <c r="AI56" s="102" t="e">
        <f t="shared" si="22"/>
        <v>#DIV/0!</v>
      </c>
      <c r="AJ56" s="102" t="e">
        <f t="shared" si="22"/>
        <v>#DIV/0!</v>
      </c>
      <c r="AK56" s="102"/>
      <c r="AL56" s="102"/>
      <c r="AM56" s="102" t="e">
        <f t="shared" si="22"/>
        <v>#DIV/0!</v>
      </c>
      <c r="AN56" s="102" t="e">
        <f t="shared" si="22"/>
        <v>#DIV/0!</v>
      </c>
      <c r="AO56" s="104"/>
    </row>
  </sheetData>
  <mergeCells count="35">
    <mergeCell ref="Y53:Y55"/>
    <mergeCell ref="M53:M55"/>
    <mergeCell ref="AL53:AL55"/>
    <mergeCell ref="AO53:AO55"/>
    <mergeCell ref="B1:V1"/>
    <mergeCell ref="W1:Y1"/>
    <mergeCell ref="Z53:Z55"/>
    <mergeCell ref="AC53:AC55"/>
    <mergeCell ref="AD53:AD55"/>
    <mergeCell ref="AG53:AG55"/>
    <mergeCell ref="AH53:AH55"/>
    <mergeCell ref="AK53:AK55"/>
    <mergeCell ref="N53:N55"/>
    <mergeCell ref="Q53:Q55"/>
    <mergeCell ref="R53:R55"/>
    <mergeCell ref="U53:U55"/>
    <mergeCell ref="V53:V55"/>
    <mergeCell ref="B53:B55"/>
    <mergeCell ref="E53:E55"/>
    <mergeCell ref="F53:F55"/>
    <mergeCell ref="I53:I55"/>
    <mergeCell ref="J53:J55"/>
    <mergeCell ref="A2:A4"/>
    <mergeCell ref="AJ2:AL2"/>
    <mergeCell ref="AM2:AO2"/>
    <mergeCell ref="B3:D3"/>
    <mergeCell ref="F3:H3"/>
    <mergeCell ref="J3:L3"/>
    <mergeCell ref="N3:P3"/>
    <mergeCell ref="R3:T3"/>
    <mergeCell ref="V3:X3"/>
    <mergeCell ref="Z3:AB3"/>
    <mergeCell ref="AD3:AF3"/>
    <mergeCell ref="AH3:AJ3"/>
    <mergeCell ref="AL3:AN3"/>
  </mergeCells>
  <pageMargins left="0.7" right="0.7" top="0.75" bottom="0.75" header="0.3" footer="0.3"/>
  <pageSetup orientation="portrait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O56"/>
  <sheetViews>
    <sheetView zoomScale="85" zoomScaleNormal="85" workbookViewId="0">
      <selection activeCell="E4" sqref="E4"/>
    </sheetView>
  </sheetViews>
  <sheetFormatPr defaultRowHeight="15"/>
  <cols>
    <col min="1" max="1" width="8.140625" style="1" customWidth="1"/>
    <col min="2" max="2" width="5.7109375" style="1" customWidth="1"/>
    <col min="3" max="3" width="5.28515625" style="1" customWidth="1"/>
    <col min="4" max="4" width="5.140625" style="1" customWidth="1"/>
    <col min="5" max="5" width="3" style="1" customWidth="1"/>
    <col min="6" max="7" width="5.5703125" style="1" customWidth="1"/>
    <col min="8" max="8" width="5.7109375" style="1" customWidth="1"/>
    <col min="9" max="9" width="3.42578125" style="1" customWidth="1"/>
    <col min="10" max="12" width="5.7109375" style="1" customWidth="1"/>
    <col min="13" max="13" width="3.42578125" style="1" customWidth="1"/>
    <col min="14" max="15" width="5.7109375" style="1" customWidth="1"/>
    <col min="16" max="16" width="5.42578125" style="1" customWidth="1"/>
    <col min="17" max="17" width="3.42578125" style="1" customWidth="1"/>
    <col min="18" max="20" width="5.7109375" style="1" customWidth="1"/>
    <col min="21" max="21" width="3.42578125" style="1" customWidth="1"/>
    <col min="22" max="24" width="5.7109375" style="1" customWidth="1"/>
    <col min="25" max="25" width="3.140625" style="1" customWidth="1"/>
    <col min="26" max="28" width="5.7109375" style="1" customWidth="1"/>
    <col min="29" max="29" width="3.28515625" style="1" customWidth="1"/>
    <col min="30" max="32" width="5.7109375" style="1" customWidth="1"/>
    <col min="33" max="33" width="3.140625" style="1" customWidth="1"/>
    <col min="34" max="36" width="5.7109375" style="1" customWidth="1"/>
    <col min="37" max="37" width="3.7109375" style="1" customWidth="1"/>
    <col min="38" max="40" width="5.7109375" style="1" customWidth="1"/>
    <col min="41" max="41" width="3.85546875" style="1" customWidth="1"/>
    <col min="42" max="16384" width="9.140625" style="1"/>
  </cols>
  <sheetData>
    <row r="1" spans="1:41" ht="47.25" customHeight="1" thickBot="1">
      <c r="A1" s="73"/>
      <c r="B1" s="131" t="s">
        <v>20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0">
        <f>'22'!W1:Y1</f>
        <v>42125</v>
      </c>
      <c r="X1" s="136"/>
      <c r="Y1" s="136"/>
      <c r="Z1" s="74"/>
      <c r="AA1" s="74"/>
      <c r="AB1" s="74"/>
      <c r="AC1" s="74"/>
      <c r="AD1" s="74"/>
      <c r="AE1" s="74"/>
      <c r="AF1" s="74"/>
      <c r="AG1" s="74"/>
      <c r="AH1" s="73"/>
      <c r="AI1" s="73"/>
      <c r="AJ1" s="73"/>
      <c r="AK1" s="73"/>
      <c r="AL1" s="73"/>
      <c r="AM1" s="73"/>
      <c r="AN1" s="73"/>
      <c r="AO1" s="73"/>
    </row>
    <row r="2" spans="1:41" ht="21.75" thickBot="1">
      <c r="A2" s="123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3" t="str">
        <f>'22'!N2</f>
        <v>Std.Temp                                Mim  ≥ 72 °C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  <c r="AD2" s="5"/>
      <c r="AE2" s="5"/>
      <c r="AF2" s="5"/>
      <c r="AG2" s="5"/>
      <c r="AH2" s="5"/>
      <c r="AI2" s="5"/>
      <c r="AJ2" s="132">
        <f>'22'!AJ2:AL2+1</f>
        <v>42147</v>
      </c>
      <c r="AK2" s="132"/>
      <c r="AL2" s="132"/>
      <c r="AM2" s="133" t="s">
        <v>7</v>
      </c>
      <c r="AN2" s="133"/>
      <c r="AO2" s="134"/>
    </row>
    <row r="3" spans="1:41" ht="22.5" customHeight="1" thickBot="1">
      <c r="A3" s="124"/>
      <c r="B3" s="126" t="s">
        <v>14</v>
      </c>
      <c r="C3" s="127"/>
      <c r="D3" s="128"/>
      <c r="E3" s="75">
        <f>'22'!E3</f>
        <v>72</v>
      </c>
      <c r="F3" s="126" t="s">
        <v>15</v>
      </c>
      <c r="G3" s="127"/>
      <c r="H3" s="128"/>
      <c r="I3" s="75">
        <f>E3</f>
        <v>72</v>
      </c>
      <c r="J3" s="129" t="s">
        <v>16</v>
      </c>
      <c r="K3" s="127"/>
      <c r="L3" s="128"/>
      <c r="M3" s="75">
        <f>I3</f>
        <v>72</v>
      </c>
      <c r="N3" s="126" t="s">
        <v>17</v>
      </c>
      <c r="O3" s="127"/>
      <c r="P3" s="128"/>
      <c r="Q3" s="75">
        <f>M3</f>
        <v>72</v>
      </c>
      <c r="R3" s="129" t="s">
        <v>18</v>
      </c>
      <c r="S3" s="127"/>
      <c r="T3" s="127"/>
      <c r="U3" s="76">
        <f>Q3</f>
        <v>72</v>
      </c>
      <c r="V3" s="126" t="s">
        <v>19</v>
      </c>
      <c r="W3" s="127"/>
      <c r="X3" s="128"/>
      <c r="Y3" s="75">
        <f>U3</f>
        <v>72</v>
      </c>
      <c r="Z3" s="129" t="s">
        <v>0</v>
      </c>
      <c r="AA3" s="127"/>
      <c r="AB3" s="128"/>
      <c r="AC3" s="75">
        <f>Y3</f>
        <v>72</v>
      </c>
      <c r="AD3" s="126" t="s">
        <v>1</v>
      </c>
      <c r="AE3" s="127"/>
      <c r="AF3" s="128"/>
      <c r="AG3" s="75">
        <f>AC3</f>
        <v>72</v>
      </c>
      <c r="AH3" s="129" t="s">
        <v>2</v>
      </c>
      <c r="AI3" s="127"/>
      <c r="AJ3" s="128"/>
      <c r="AK3" s="75">
        <f>AG3</f>
        <v>72</v>
      </c>
      <c r="AL3" s="126" t="s">
        <v>3</v>
      </c>
      <c r="AM3" s="127"/>
      <c r="AN3" s="128"/>
      <c r="AO3" s="75">
        <f>AK3</f>
        <v>72</v>
      </c>
    </row>
    <row r="4" spans="1:41" ht="39.75" customHeight="1" thickBot="1">
      <c r="A4" s="125"/>
      <c r="B4" s="77" t="s">
        <v>4</v>
      </c>
      <c r="C4" s="6" t="s">
        <v>5</v>
      </c>
      <c r="D4" s="11" t="s">
        <v>6</v>
      </c>
      <c r="E4" s="78" t="s">
        <v>8</v>
      </c>
      <c r="F4" s="77" t="s">
        <v>4</v>
      </c>
      <c r="G4" s="6" t="s">
        <v>5</v>
      </c>
      <c r="H4" s="11" t="s">
        <v>6</v>
      </c>
      <c r="I4" s="78" t="s">
        <v>8</v>
      </c>
      <c r="J4" s="77" t="s">
        <v>4</v>
      </c>
      <c r="K4" s="6" t="s">
        <v>5</v>
      </c>
      <c r="L4" s="11" t="s">
        <v>6</v>
      </c>
      <c r="M4" s="78" t="s">
        <v>8</v>
      </c>
      <c r="N4" s="77" t="s">
        <v>4</v>
      </c>
      <c r="O4" s="6" t="s">
        <v>5</v>
      </c>
      <c r="P4" s="11" t="s">
        <v>6</v>
      </c>
      <c r="Q4" s="78" t="s">
        <v>8</v>
      </c>
      <c r="R4" s="77" t="s">
        <v>4</v>
      </c>
      <c r="S4" s="16" t="s">
        <v>5</v>
      </c>
      <c r="T4" s="6" t="s">
        <v>6</v>
      </c>
      <c r="U4" s="78" t="s">
        <v>8</v>
      </c>
      <c r="V4" s="77" t="s">
        <v>4</v>
      </c>
      <c r="W4" s="6" t="s">
        <v>5</v>
      </c>
      <c r="X4" s="11" t="s">
        <v>6</v>
      </c>
      <c r="Y4" s="78" t="s">
        <v>8</v>
      </c>
      <c r="Z4" s="77" t="s">
        <v>4</v>
      </c>
      <c r="AA4" s="6" t="s">
        <v>5</v>
      </c>
      <c r="AB4" s="11" t="s">
        <v>6</v>
      </c>
      <c r="AC4" s="78" t="s">
        <v>8</v>
      </c>
      <c r="AD4" s="77" t="s">
        <v>4</v>
      </c>
      <c r="AE4" s="6" t="s">
        <v>5</v>
      </c>
      <c r="AF4" s="11" t="s">
        <v>6</v>
      </c>
      <c r="AG4" s="78" t="s">
        <v>8</v>
      </c>
      <c r="AH4" s="77" t="s">
        <v>4</v>
      </c>
      <c r="AI4" s="6" t="s">
        <v>5</v>
      </c>
      <c r="AJ4" s="11" t="s">
        <v>6</v>
      </c>
      <c r="AK4" s="78" t="s">
        <v>8</v>
      </c>
      <c r="AL4" s="77" t="s">
        <v>4</v>
      </c>
      <c r="AM4" s="6" t="s">
        <v>5</v>
      </c>
      <c r="AN4" s="11" t="s">
        <v>6</v>
      </c>
      <c r="AO4" s="78" t="s">
        <v>8</v>
      </c>
    </row>
    <row r="5" spans="1:41">
      <c r="A5" s="79" t="s">
        <v>11</v>
      </c>
      <c r="B5" s="80">
        <v>0.3125</v>
      </c>
      <c r="C5" s="19"/>
      <c r="D5" s="20"/>
      <c r="E5" s="81">
        <f>'22'!E5</f>
        <v>72</v>
      </c>
      <c r="F5" s="80">
        <f>B5</f>
        <v>0.3125</v>
      </c>
      <c r="G5" s="19"/>
      <c r="H5" s="20"/>
      <c r="I5" s="81">
        <f>E5</f>
        <v>72</v>
      </c>
      <c r="J5" s="80">
        <f>F5</f>
        <v>0.3125</v>
      </c>
      <c r="K5" s="19"/>
      <c r="L5" s="21"/>
      <c r="M5" s="81">
        <f>I5</f>
        <v>72</v>
      </c>
      <c r="N5" s="80">
        <f>J5</f>
        <v>0.3125</v>
      </c>
      <c r="O5" s="19"/>
      <c r="P5" s="21"/>
      <c r="Q5" s="81">
        <f>M5</f>
        <v>72</v>
      </c>
      <c r="R5" s="80">
        <f>N5</f>
        <v>0.3125</v>
      </c>
      <c r="S5" s="22"/>
      <c r="T5" s="23"/>
      <c r="U5" s="81">
        <f>Q5</f>
        <v>72</v>
      </c>
      <c r="V5" s="80">
        <f>R5</f>
        <v>0.3125</v>
      </c>
      <c r="W5" s="19"/>
      <c r="X5" s="21"/>
      <c r="Y5" s="81">
        <f>U5</f>
        <v>72</v>
      </c>
      <c r="Z5" s="80">
        <f>V5</f>
        <v>0.3125</v>
      </c>
      <c r="AA5" s="19"/>
      <c r="AB5" s="21"/>
      <c r="AC5" s="81">
        <f>Y5</f>
        <v>72</v>
      </c>
      <c r="AD5" s="80">
        <f>Z5</f>
        <v>0.3125</v>
      </c>
      <c r="AE5" s="19"/>
      <c r="AF5" s="21"/>
      <c r="AG5" s="81">
        <f>AC5</f>
        <v>72</v>
      </c>
      <c r="AH5" s="80">
        <f>AD5</f>
        <v>0.3125</v>
      </c>
      <c r="AI5" s="19"/>
      <c r="AJ5" s="20"/>
      <c r="AK5" s="81">
        <f>AG5</f>
        <v>72</v>
      </c>
      <c r="AL5" s="80">
        <f>AH5</f>
        <v>0.3125</v>
      </c>
      <c r="AM5" s="19"/>
      <c r="AN5" s="21"/>
      <c r="AO5" s="82">
        <f>AK5</f>
        <v>72</v>
      </c>
    </row>
    <row r="6" spans="1:41">
      <c r="A6" s="83"/>
      <c r="B6" s="84">
        <v>0.33333333333333331</v>
      </c>
      <c r="C6" s="10"/>
      <c r="D6" s="15"/>
      <c r="E6" s="85">
        <f>E5</f>
        <v>72</v>
      </c>
      <c r="F6" s="84">
        <f t="shared" ref="F6:F52" si="0">B6</f>
        <v>0.33333333333333331</v>
      </c>
      <c r="G6" s="10"/>
      <c r="H6" s="15"/>
      <c r="I6" s="85">
        <f>I5</f>
        <v>72</v>
      </c>
      <c r="J6" s="84">
        <f t="shared" ref="J6:J52" si="1">F6</f>
        <v>0.33333333333333331</v>
      </c>
      <c r="K6" s="10"/>
      <c r="L6" s="15"/>
      <c r="M6" s="85">
        <f>M5</f>
        <v>72</v>
      </c>
      <c r="N6" s="84">
        <f t="shared" ref="N6:N52" si="2">J6</f>
        <v>0.33333333333333331</v>
      </c>
      <c r="O6" s="10"/>
      <c r="P6" s="15"/>
      <c r="Q6" s="85">
        <f>Q5</f>
        <v>72</v>
      </c>
      <c r="R6" s="84">
        <f t="shared" ref="R6:R52" si="3">N6</f>
        <v>0.33333333333333331</v>
      </c>
      <c r="S6" s="24"/>
      <c r="T6" s="10"/>
      <c r="U6" s="85">
        <f>U5</f>
        <v>72</v>
      </c>
      <c r="V6" s="84">
        <f t="shared" ref="V6:V52" si="4">R6</f>
        <v>0.33333333333333331</v>
      </c>
      <c r="W6" s="10"/>
      <c r="X6" s="15"/>
      <c r="Y6" s="85">
        <f>Y5</f>
        <v>72</v>
      </c>
      <c r="Z6" s="84">
        <f t="shared" ref="Z6:Z52" si="5">V6</f>
        <v>0.33333333333333331</v>
      </c>
      <c r="AA6" s="10"/>
      <c r="AB6" s="15"/>
      <c r="AC6" s="85">
        <f>AC5</f>
        <v>72</v>
      </c>
      <c r="AD6" s="84">
        <f t="shared" ref="AD6:AD52" si="6">Z6</f>
        <v>0.33333333333333331</v>
      </c>
      <c r="AE6" s="10"/>
      <c r="AF6" s="15"/>
      <c r="AG6" s="85">
        <f>AG5</f>
        <v>72</v>
      </c>
      <c r="AH6" s="84">
        <f t="shared" ref="AH6:AH52" si="7">AD6</f>
        <v>0.33333333333333331</v>
      </c>
      <c r="AI6" s="25"/>
      <c r="AJ6" s="26"/>
      <c r="AK6" s="85">
        <f>AK5</f>
        <v>72</v>
      </c>
      <c r="AL6" s="84">
        <f t="shared" ref="AL6:AL52" si="8">AH6</f>
        <v>0.33333333333333331</v>
      </c>
      <c r="AM6" s="10"/>
      <c r="AN6" s="15"/>
      <c r="AO6" s="86">
        <f>AO5</f>
        <v>72</v>
      </c>
    </row>
    <row r="7" spans="1:41">
      <c r="A7" s="87"/>
      <c r="B7" s="80">
        <v>0.35416666666666702</v>
      </c>
      <c r="C7" s="19"/>
      <c r="D7" s="21"/>
      <c r="E7" s="88">
        <f t="shared" ref="E7:E52" si="9">E6</f>
        <v>72</v>
      </c>
      <c r="F7" s="80">
        <f t="shared" si="0"/>
        <v>0.35416666666666702</v>
      </c>
      <c r="G7" s="19"/>
      <c r="H7" s="21"/>
      <c r="I7" s="88">
        <f t="shared" ref="I7:I52" si="10">I6</f>
        <v>72</v>
      </c>
      <c r="J7" s="80">
        <f t="shared" si="1"/>
        <v>0.35416666666666702</v>
      </c>
      <c r="K7" s="19"/>
      <c r="L7" s="21"/>
      <c r="M7" s="88">
        <f t="shared" ref="M7:M52" si="11">M6</f>
        <v>72</v>
      </c>
      <c r="N7" s="80">
        <f t="shared" si="2"/>
        <v>0.35416666666666702</v>
      </c>
      <c r="O7" s="19"/>
      <c r="P7" s="21"/>
      <c r="Q7" s="88">
        <f t="shared" ref="Q7:Q52" si="12">Q6</f>
        <v>72</v>
      </c>
      <c r="R7" s="80">
        <f t="shared" si="3"/>
        <v>0.35416666666666702</v>
      </c>
      <c r="S7" s="22"/>
      <c r="T7" s="19"/>
      <c r="U7" s="88">
        <f t="shared" ref="U7:U52" si="13">U6</f>
        <v>72</v>
      </c>
      <c r="V7" s="80">
        <f t="shared" si="4"/>
        <v>0.35416666666666702</v>
      </c>
      <c r="W7" s="19"/>
      <c r="X7" s="21"/>
      <c r="Y7" s="88">
        <f t="shared" ref="Y7:Y52" si="14">Y6</f>
        <v>72</v>
      </c>
      <c r="Z7" s="80">
        <f t="shared" si="5"/>
        <v>0.35416666666666702</v>
      </c>
      <c r="AA7" s="19"/>
      <c r="AB7" s="21"/>
      <c r="AC7" s="88">
        <f t="shared" ref="AC7:AC52" si="15">AC6</f>
        <v>72</v>
      </c>
      <c r="AD7" s="80">
        <f t="shared" si="6"/>
        <v>0.35416666666666702</v>
      </c>
      <c r="AE7" s="19"/>
      <c r="AF7" s="21"/>
      <c r="AG7" s="88">
        <f t="shared" ref="AG7:AG52" si="16">AG6</f>
        <v>72</v>
      </c>
      <c r="AH7" s="80">
        <f t="shared" si="7"/>
        <v>0.35416666666666702</v>
      </c>
      <c r="AI7" s="23"/>
      <c r="AJ7" s="20"/>
      <c r="AK7" s="88">
        <f t="shared" ref="AK7:AK52" si="17">AK6</f>
        <v>72</v>
      </c>
      <c r="AL7" s="80">
        <f t="shared" si="8"/>
        <v>0.35416666666666702</v>
      </c>
      <c r="AM7" s="19"/>
      <c r="AN7" s="21"/>
      <c r="AO7" s="89">
        <f t="shared" ref="AO7:AO52" si="18">AO6</f>
        <v>72</v>
      </c>
    </row>
    <row r="8" spans="1:41">
      <c r="A8" s="87"/>
      <c r="B8" s="84">
        <v>0.375</v>
      </c>
      <c r="C8" s="10"/>
      <c r="D8" s="15"/>
      <c r="E8" s="85">
        <f t="shared" si="9"/>
        <v>72</v>
      </c>
      <c r="F8" s="84">
        <f t="shared" si="0"/>
        <v>0.375</v>
      </c>
      <c r="G8" s="10"/>
      <c r="H8" s="15"/>
      <c r="I8" s="85">
        <f t="shared" si="10"/>
        <v>72</v>
      </c>
      <c r="J8" s="84">
        <f t="shared" si="1"/>
        <v>0.375</v>
      </c>
      <c r="K8" s="10"/>
      <c r="L8" s="15"/>
      <c r="M8" s="85">
        <f t="shared" si="11"/>
        <v>72</v>
      </c>
      <c r="N8" s="84">
        <f t="shared" si="2"/>
        <v>0.375</v>
      </c>
      <c r="O8" s="10"/>
      <c r="P8" s="15"/>
      <c r="Q8" s="85">
        <f t="shared" si="12"/>
        <v>72</v>
      </c>
      <c r="R8" s="84">
        <f t="shared" si="3"/>
        <v>0.375</v>
      </c>
      <c r="S8" s="24"/>
      <c r="T8" s="10"/>
      <c r="U8" s="85">
        <f t="shared" si="13"/>
        <v>72</v>
      </c>
      <c r="V8" s="84">
        <f t="shared" si="4"/>
        <v>0.375</v>
      </c>
      <c r="W8" s="10"/>
      <c r="X8" s="15"/>
      <c r="Y8" s="85">
        <f t="shared" si="14"/>
        <v>72</v>
      </c>
      <c r="Z8" s="84">
        <f t="shared" si="5"/>
        <v>0.375</v>
      </c>
      <c r="AA8" s="10"/>
      <c r="AB8" s="15"/>
      <c r="AC8" s="85">
        <f t="shared" si="15"/>
        <v>72</v>
      </c>
      <c r="AD8" s="84">
        <f t="shared" si="6"/>
        <v>0.375</v>
      </c>
      <c r="AE8" s="10"/>
      <c r="AF8" s="15"/>
      <c r="AG8" s="85">
        <f t="shared" si="16"/>
        <v>72</v>
      </c>
      <c r="AH8" s="84">
        <f t="shared" si="7"/>
        <v>0.375</v>
      </c>
      <c r="AI8" s="10"/>
      <c r="AJ8" s="15"/>
      <c r="AK8" s="85">
        <f t="shared" si="17"/>
        <v>72</v>
      </c>
      <c r="AL8" s="84">
        <f t="shared" si="8"/>
        <v>0.375</v>
      </c>
      <c r="AM8" s="10"/>
      <c r="AN8" s="15"/>
      <c r="AO8" s="86">
        <f t="shared" si="18"/>
        <v>72</v>
      </c>
    </row>
    <row r="9" spans="1:41">
      <c r="A9" s="87"/>
      <c r="B9" s="80">
        <v>0.39583333333333298</v>
      </c>
      <c r="C9" s="19"/>
      <c r="D9" s="21"/>
      <c r="E9" s="88">
        <f t="shared" si="9"/>
        <v>72</v>
      </c>
      <c r="F9" s="80">
        <f t="shared" si="0"/>
        <v>0.39583333333333298</v>
      </c>
      <c r="G9" s="19"/>
      <c r="H9" s="21"/>
      <c r="I9" s="88">
        <f t="shared" si="10"/>
        <v>72</v>
      </c>
      <c r="J9" s="80">
        <f t="shared" si="1"/>
        <v>0.39583333333333298</v>
      </c>
      <c r="K9" s="19"/>
      <c r="L9" s="21"/>
      <c r="M9" s="88">
        <f t="shared" si="11"/>
        <v>72</v>
      </c>
      <c r="N9" s="80">
        <f t="shared" si="2"/>
        <v>0.39583333333333298</v>
      </c>
      <c r="O9" s="19"/>
      <c r="P9" s="21"/>
      <c r="Q9" s="88">
        <f t="shared" si="12"/>
        <v>72</v>
      </c>
      <c r="R9" s="80">
        <f t="shared" si="3"/>
        <v>0.39583333333333298</v>
      </c>
      <c r="S9" s="22"/>
      <c r="T9" s="23"/>
      <c r="U9" s="88">
        <f t="shared" si="13"/>
        <v>72</v>
      </c>
      <c r="V9" s="80">
        <f t="shared" si="4"/>
        <v>0.39583333333333298</v>
      </c>
      <c r="W9" s="19"/>
      <c r="X9" s="21"/>
      <c r="Y9" s="88">
        <f t="shared" si="14"/>
        <v>72</v>
      </c>
      <c r="Z9" s="80">
        <f t="shared" si="5"/>
        <v>0.39583333333333298</v>
      </c>
      <c r="AA9" s="19"/>
      <c r="AB9" s="21"/>
      <c r="AC9" s="88">
        <f t="shared" si="15"/>
        <v>72</v>
      </c>
      <c r="AD9" s="80">
        <f t="shared" si="6"/>
        <v>0.39583333333333298</v>
      </c>
      <c r="AE9" s="19"/>
      <c r="AF9" s="21"/>
      <c r="AG9" s="88">
        <f t="shared" si="16"/>
        <v>72</v>
      </c>
      <c r="AH9" s="80">
        <f t="shared" si="7"/>
        <v>0.39583333333333298</v>
      </c>
      <c r="AI9" s="19"/>
      <c r="AJ9" s="20"/>
      <c r="AK9" s="88">
        <f t="shared" si="17"/>
        <v>72</v>
      </c>
      <c r="AL9" s="80">
        <f t="shared" si="8"/>
        <v>0.39583333333333298</v>
      </c>
      <c r="AM9" s="19"/>
      <c r="AN9" s="21"/>
      <c r="AO9" s="89">
        <f t="shared" si="18"/>
        <v>72</v>
      </c>
    </row>
    <row r="10" spans="1:41">
      <c r="A10" s="87"/>
      <c r="B10" s="84">
        <v>0.41666666666666702</v>
      </c>
      <c r="C10" s="10"/>
      <c r="D10" s="15"/>
      <c r="E10" s="85">
        <f t="shared" si="9"/>
        <v>72</v>
      </c>
      <c r="F10" s="84">
        <f t="shared" si="0"/>
        <v>0.41666666666666702</v>
      </c>
      <c r="G10" s="10"/>
      <c r="H10" s="15"/>
      <c r="I10" s="85">
        <f t="shared" si="10"/>
        <v>72</v>
      </c>
      <c r="J10" s="84">
        <f t="shared" si="1"/>
        <v>0.41666666666666702</v>
      </c>
      <c r="K10" s="10"/>
      <c r="L10" s="15"/>
      <c r="M10" s="85">
        <f t="shared" si="11"/>
        <v>72</v>
      </c>
      <c r="N10" s="84">
        <f t="shared" si="2"/>
        <v>0.41666666666666702</v>
      </c>
      <c r="O10" s="10"/>
      <c r="P10" s="15"/>
      <c r="Q10" s="85">
        <f t="shared" si="12"/>
        <v>72</v>
      </c>
      <c r="R10" s="84">
        <f t="shared" si="3"/>
        <v>0.41666666666666702</v>
      </c>
      <c r="S10" s="24"/>
      <c r="T10" s="10"/>
      <c r="U10" s="85">
        <f t="shared" si="13"/>
        <v>72</v>
      </c>
      <c r="V10" s="84">
        <f t="shared" si="4"/>
        <v>0.41666666666666702</v>
      </c>
      <c r="W10" s="10"/>
      <c r="X10" s="15"/>
      <c r="Y10" s="85">
        <f t="shared" si="14"/>
        <v>72</v>
      </c>
      <c r="Z10" s="84">
        <f t="shared" si="5"/>
        <v>0.41666666666666702</v>
      </c>
      <c r="AA10" s="10"/>
      <c r="AB10" s="15"/>
      <c r="AC10" s="85">
        <f t="shared" si="15"/>
        <v>72</v>
      </c>
      <c r="AD10" s="84">
        <f t="shared" si="6"/>
        <v>0.41666666666666702</v>
      </c>
      <c r="AE10" s="10"/>
      <c r="AF10" s="15"/>
      <c r="AG10" s="85">
        <f t="shared" si="16"/>
        <v>72</v>
      </c>
      <c r="AH10" s="84">
        <f t="shared" si="7"/>
        <v>0.41666666666666702</v>
      </c>
      <c r="AI10" s="10"/>
      <c r="AJ10" s="15"/>
      <c r="AK10" s="85">
        <f t="shared" si="17"/>
        <v>72</v>
      </c>
      <c r="AL10" s="84">
        <f t="shared" si="8"/>
        <v>0.41666666666666702</v>
      </c>
      <c r="AM10" s="10"/>
      <c r="AN10" s="15"/>
      <c r="AO10" s="86">
        <f t="shared" si="18"/>
        <v>72</v>
      </c>
    </row>
    <row r="11" spans="1:41">
      <c r="A11" s="87"/>
      <c r="B11" s="80">
        <v>0.4375</v>
      </c>
      <c r="C11" s="19"/>
      <c r="D11" s="21"/>
      <c r="E11" s="88">
        <f t="shared" si="9"/>
        <v>72</v>
      </c>
      <c r="F11" s="80">
        <f t="shared" si="0"/>
        <v>0.4375</v>
      </c>
      <c r="G11" s="19"/>
      <c r="H11" s="21"/>
      <c r="I11" s="88">
        <f t="shared" si="10"/>
        <v>72</v>
      </c>
      <c r="J11" s="80">
        <f t="shared" si="1"/>
        <v>0.4375</v>
      </c>
      <c r="K11" s="19"/>
      <c r="L11" s="21"/>
      <c r="M11" s="88">
        <f t="shared" si="11"/>
        <v>72</v>
      </c>
      <c r="N11" s="80">
        <f t="shared" si="2"/>
        <v>0.4375</v>
      </c>
      <c r="O11" s="19"/>
      <c r="P11" s="21"/>
      <c r="Q11" s="88">
        <f t="shared" si="12"/>
        <v>72</v>
      </c>
      <c r="R11" s="80">
        <f t="shared" si="3"/>
        <v>0.4375</v>
      </c>
      <c r="S11" s="22"/>
      <c r="T11" s="19"/>
      <c r="U11" s="88">
        <f t="shared" si="13"/>
        <v>72</v>
      </c>
      <c r="V11" s="80">
        <f t="shared" si="4"/>
        <v>0.4375</v>
      </c>
      <c r="W11" s="19"/>
      <c r="X11" s="21"/>
      <c r="Y11" s="88">
        <f t="shared" si="14"/>
        <v>72</v>
      </c>
      <c r="Z11" s="80">
        <f t="shared" si="5"/>
        <v>0.4375</v>
      </c>
      <c r="AA11" s="19"/>
      <c r="AB11" s="21"/>
      <c r="AC11" s="88">
        <f t="shared" si="15"/>
        <v>72</v>
      </c>
      <c r="AD11" s="80">
        <f t="shared" si="6"/>
        <v>0.4375</v>
      </c>
      <c r="AE11" s="19"/>
      <c r="AF11" s="21"/>
      <c r="AG11" s="88">
        <f t="shared" si="16"/>
        <v>72</v>
      </c>
      <c r="AH11" s="80">
        <f t="shared" si="7"/>
        <v>0.4375</v>
      </c>
      <c r="AI11" s="19"/>
      <c r="AJ11" s="21"/>
      <c r="AK11" s="88">
        <f t="shared" si="17"/>
        <v>72</v>
      </c>
      <c r="AL11" s="80">
        <f t="shared" si="8"/>
        <v>0.4375</v>
      </c>
      <c r="AM11" s="19"/>
      <c r="AN11" s="21"/>
      <c r="AO11" s="89">
        <f t="shared" si="18"/>
        <v>72</v>
      </c>
    </row>
    <row r="12" spans="1:41">
      <c r="A12" s="87"/>
      <c r="B12" s="84">
        <v>0.45833333333333298</v>
      </c>
      <c r="C12" s="10"/>
      <c r="D12" s="15"/>
      <c r="E12" s="85">
        <f t="shared" si="9"/>
        <v>72</v>
      </c>
      <c r="F12" s="84">
        <f t="shared" si="0"/>
        <v>0.45833333333333298</v>
      </c>
      <c r="G12" s="10"/>
      <c r="H12" s="15"/>
      <c r="I12" s="85">
        <f t="shared" si="10"/>
        <v>72</v>
      </c>
      <c r="J12" s="84">
        <f t="shared" si="1"/>
        <v>0.45833333333333298</v>
      </c>
      <c r="K12" s="10"/>
      <c r="L12" s="15"/>
      <c r="M12" s="85">
        <f t="shared" si="11"/>
        <v>72</v>
      </c>
      <c r="N12" s="84">
        <f t="shared" si="2"/>
        <v>0.45833333333333298</v>
      </c>
      <c r="O12" s="10"/>
      <c r="P12" s="15"/>
      <c r="Q12" s="85">
        <f t="shared" si="12"/>
        <v>72</v>
      </c>
      <c r="R12" s="84">
        <f t="shared" si="3"/>
        <v>0.45833333333333298</v>
      </c>
      <c r="S12" s="24"/>
      <c r="T12" s="10"/>
      <c r="U12" s="85">
        <f t="shared" si="13"/>
        <v>72</v>
      </c>
      <c r="V12" s="84">
        <f t="shared" si="4"/>
        <v>0.45833333333333298</v>
      </c>
      <c r="W12" s="10"/>
      <c r="X12" s="15"/>
      <c r="Y12" s="85">
        <f t="shared" si="14"/>
        <v>72</v>
      </c>
      <c r="Z12" s="84">
        <f t="shared" si="5"/>
        <v>0.45833333333333298</v>
      </c>
      <c r="AA12" s="10"/>
      <c r="AB12" s="15"/>
      <c r="AC12" s="85">
        <f t="shared" si="15"/>
        <v>72</v>
      </c>
      <c r="AD12" s="84">
        <f t="shared" si="6"/>
        <v>0.45833333333333298</v>
      </c>
      <c r="AE12" s="10"/>
      <c r="AF12" s="15"/>
      <c r="AG12" s="85">
        <f t="shared" si="16"/>
        <v>72</v>
      </c>
      <c r="AH12" s="84">
        <f t="shared" si="7"/>
        <v>0.45833333333333298</v>
      </c>
      <c r="AI12" s="10"/>
      <c r="AJ12" s="15"/>
      <c r="AK12" s="85">
        <f t="shared" si="17"/>
        <v>72</v>
      </c>
      <c r="AL12" s="84">
        <f t="shared" si="8"/>
        <v>0.45833333333333298</v>
      </c>
      <c r="AM12" s="10"/>
      <c r="AN12" s="15"/>
      <c r="AO12" s="86">
        <f t="shared" si="18"/>
        <v>72</v>
      </c>
    </row>
    <row r="13" spans="1:41">
      <c r="A13" s="87"/>
      <c r="B13" s="80">
        <v>0.47916666666666702</v>
      </c>
      <c r="C13" s="19"/>
      <c r="D13" s="21"/>
      <c r="E13" s="88">
        <f t="shared" si="9"/>
        <v>72</v>
      </c>
      <c r="F13" s="80">
        <f t="shared" si="0"/>
        <v>0.47916666666666702</v>
      </c>
      <c r="G13" s="19"/>
      <c r="H13" s="21"/>
      <c r="I13" s="88">
        <f t="shared" si="10"/>
        <v>72</v>
      </c>
      <c r="J13" s="80">
        <f t="shared" si="1"/>
        <v>0.47916666666666702</v>
      </c>
      <c r="K13" s="19"/>
      <c r="L13" s="21"/>
      <c r="M13" s="88">
        <f t="shared" si="11"/>
        <v>72</v>
      </c>
      <c r="N13" s="80">
        <f t="shared" si="2"/>
        <v>0.47916666666666702</v>
      </c>
      <c r="O13" s="19"/>
      <c r="P13" s="20"/>
      <c r="Q13" s="88">
        <f t="shared" si="12"/>
        <v>72</v>
      </c>
      <c r="R13" s="80">
        <f t="shared" si="3"/>
        <v>0.47916666666666702</v>
      </c>
      <c r="S13" s="22"/>
      <c r="T13" s="19"/>
      <c r="U13" s="88">
        <f t="shared" si="13"/>
        <v>72</v>
      </c>
      <c r="V13" s="80">
        <f t="shared" si="4"/>
        <v>0.47916666666666702</v>
      </c>
      <c r="W13" s="19"/>
      <c r="X13" s="21"/>
      <c r="Y13" s="88">
        <f t="shared" si="14"/>
        <v>72</v>
      </c>
      <c r="Z13" s="80">
        <f t="shared" si="5"/>
        <v>0.47916666666666702</v>
      </c>
      <c r="AA13" s="19"/>
      <c r="AB13" s="21"/>
      <c r="AC13" s="88">
        <f t="shared" si="15"/>
        <v>72</v>
      </c>
      <c r="AD13" s="80">
        <f t="shared" si="6"/>
        <v>0.47916666666666702</v>
      </c>
      <c r="AE13" s="19"/>
      <c r="AF13" s="21"/>
      <c r="AG13" s="88">
        <f t="shared" si="16"/>
        <v>72</v>
      </c>
      <c r="AH13" s="80">
        <f t="shared" si="7"/>
        <v>0.47916666666666702</v>
      </c>
      <c r="AI13" s="19"/>
      <c r="AJ13" s="21"/>
      <c r="AK13" s="88">
        <f t="shared" si="17"/>
        <v>72</v>
      </c>
      <c r="AL13" s="80">
        <f t="shared" si="8"/>
        <v>0.47916666666666702</v>
      </c>
      <c r="AM13" s="19"/>
      <c r="AN13" s="21"/>
      <c r="AO13" s="89">
        <f t="shared" si="18"/>
        <v>72</v>
      </c>
    </row>
    <row r="14" spans="1:41">
      <c r="A14" s="87"/>
      <c r="B14" s="84">
        <v>0.5</v>
      </c>
      <c r="C14" s="10"/>
      <c r="D14" s="15"/>
      <c r="E14" s="85">
        <f t="shared" si="9"/>
        <v>72</v>
      </c>
      <c r="F14" s="84">
        <f t="shared" si="0"/>
        <v>0.5</v>
      </c>
      <c r="G14" s="10"/>
      <c r="H14" s="15"/>
      <c r="I14" s="85">
        <f t="shared" si="10"/>
        <v>72</v>
      </c>
      <c r="J14" s="84">
        <f t="shared" si="1"/>
        <v>0.5</v>
      </c>
      <c r="K14" s="10"/>
      <c r="L14" s="26"/>
      <c r="M14" s="85">
        <f t="shared" si="11"/>
        <v>72</v>
      </c>
      <c r="N14" s="84">
        <f t="shared" si="2"/>
        <v>0.5</v>
      </c>
      <c r="O14" s="10"/>
      <c r="P14" s="15"/>
      <c r="Q14" s="85">
        <f t="shared" si="12"/>
        <v>72</v>
      </c>
      <c r="R14" s="84">
        <f t="shared" si="3"/>
        <v>0.5</v>
      </c>
      <c r="S14" s="24"/>
      <c r="T14" s="10"/>
      <c r="U14" s="85">
        <f t="shared" si="13"/>
        <v>72</v>
      </c>
      <c r="V14" s="84">
        <f t="shared" si="4"/>
        <v>0.5</v>
      </c>
      <c r="W14" s="10"/>
      <c r="X14" s="15"/>
      <c r="Y14" s="85">
        <f t="shared" si="14"/>
        <v>72</v>
      </c>
      <c r="Z14" s="84">
        <f t="shared" si="5"/>
        <v>0.5</v>
      </c>
      <c r="AA14" s="10"/>
      <c r="AB14" s="15"/>
      <c r="AC14" s="85">
        <f t="shared" si="15"/>
        <v>72</v>
      </c>
      <c r="AD14" s="84">
        <f t="shared" si="6"/>
        <v>0.5</v>
      </c>
      <c r="AE14" s="10"/>
      <c r="AF14" s="15"/>
      <c r="AG14" s="85">
        <f t="shared" si="16"/>
        <v>72</v>
      </c>
      <c r="AH14" s="84">
        <f t="shared" si="7"/>
        <v>0.5</v>
      </c>
      <c r="AI14" s="10"/>
      <c r="AJ14" s="15"/>
      <c r="AK14" s="85">
        <f t="shared" si="17"/>
        <v>72</v>
      </c>
      <c r="AL14" s="84">
        <f t="shared" si="8"/>
        <v>0.5</v>
      </c>
      <c r="AM14" s="10"/>
      <c r="AN14" s="15"/>
      <c r="AO14" s="86">
        <f t="shared" si="18"/>
        <v>72</v>
      </c>
    </row>
    <row r="15" spans="1:41">
      <c r="A15" s="87"/>
      <c r="B15" s="80">
        <v>0.52083333333333304</v>
      </c>
      <c r="C15" s="19"/>
      <c r="D15" s="21"/>
      <c r="E15" s="88">
        <f t="shared" si="9"/>
        <v>72</v>
      </c>
      <c r="F15" s="80">
        <f t="shared" si="0"/>
        <v>0.52083333333333304</v>
      </c>
      <c r="G15" s="19"/>
      <c r="H15" s="21"/>
      <c r="I15" s="88">
        <f t="shared" si="10"/>
        <v>72</v>
      </c>
      <c r="J15" s="80">
        <f t="shared" si="1"/>
        <v>0.52083333333333304</v>
      </c>
      <c r="K15" s="19"/>
      <c r="L15" s="21"/>
      <c r="M15" s="88">
        <f t="shared" si="11"/>
        <v>72</v>
      </c>
      <c r="N15" s="80">
        <f t="shared" si="2"/>
        <v>0.52083333333333304</v>
      </c>
      <c r="O15" s="19"/>
      <c r="P15" s="21"/>
      <c r="Q15" s="88">
        <f t="shared" si="12"/>
        <v>72</v>
      </c>
      <c r="R15" s="80">
        <f t="shared" si="3"/>
        <v>0.52083333333333304</v>
      </c>
      <c r="S15" s="22"/>
      <c r="T15" s="19"/>
      <c r="U15" s="88">
        <f t="shared" si="13"/>
        <v>72</v>
      </c>
      <c r="V15" s="80">
        <f t="shared" si="4"/>
        <v>0.52083333333333304</v>
      </c>
      <c r="W15" s="19"/>
      <c r="X15" s="21"/>
      <c r="Y15" s="88">
        <f t="shared" si="14"/>
        <v>72</v>
      </c>
      <c r="Z15" s="80">
        <f t="shared" si="5"/>
        <v>0.52083333333333304</v>
      </c>
      <c r="AA15" s="19"/>
      <c r="AB15" s="21"/>
      <c r="AC15" s="88">
        <f t="shared" si="15"/>
        <v>72</v>
      </c>
      <c r="AD15" s="80">
        <f t="shared" si="6"/>
        <v>0.52083333333333304</v>
      </c>
      <c r="AE15" s="19"/>
      <c r="AF15" s="21"/>
      <c r="AG15" s="88">
        <f t="shared" si="16"/>
        <v>72</v>
      </c>
      <c r="AH15" s="80">
        <f t="shared" si="7"/>
        <v>0.52083333333333304</v>
      </c>
      <c r="AI15" s="19"/>
      <c r="AJ15" s="21"/>
      <c r="AK15" s="88">
        <f t="shared" si="17"/>
        <v>72</v>
      </c>
      <c r="AL15" s="80">
        <f t="shared" si="8"/>
        <v>0.52083333333333304</v>
      </c>
      <c r="AM15" s="19"/>
      <c r="AN15" s="21"/>
      <c r="AO15" s="89">
        <f t="shared" si="18"/>
        <v>72</v>
      </c>
    </row>
    <row r="16" spans="1:41">
      <c r="A16" s="87"/>
      <c r="B16" s="84">
        <v>0.54166666666666596</v>
      </c>
      <c r="C16" s="10"/>
      <c r="D16" s="15"/>
      <c r="E16" s="85">
        <f t="shared" si="9"/>
        <v>72</v>
      </c>
      <c r="F16" s="84">
        <f t="shared" si="0"/>
        <v>0.54166666666666596</v>
      </c>
      <c r="G16" s="10"/>
      <c r="H16" s="15"/>
      <c r="I16" s="85">
        <f t="shared" si="10"/>
        <v>72</v>
      </c>
      <c r="J16" s="84">
        <f t="shared" si="1"/>
        <v>0.54166666666666596</v>
      </c>
      <c r="K16" s="10"/>
      <c r="L16" s="15"/>
      <c r="M16" s="85">
        <f t="shared" si="11"/>
        <v>72</v>
      </c>
      <c r="N16" s="84">
        <f t="shared" si="2"/>
        <v>0.54166666666666596</v>
      </c>
      <c r="O16" s="10"/>
      <c r="P16" s="15"/>
      <c r="Q16" s="85">
        <f t="shared" si="12"/>
        <v>72</v>
      </c>
      <c r="R16" s="84">
        <f t="shared" si="3"/>
        <v>0.54166666666666596</v>
      </c>
      <c r="S16" s="24"/>
      <c r="T16" s="25"/>
      <c r="U16" s="85">
        <f t="shared" si="13"/>
        <v>72</v>
      </c>
      <c r="V16" s="84">
        <f t="shared" si="4"/>
        <v>0.54166666666666596</v>
      </c>
      <c r="W16" s="10"/>
      <c r="X16" s="15"/>
      <c r="Y16" s="85">
        <f t="shared" si="14"/>
        <v>72</v>
      </c>
      <c r="Z16" s="84">
        <f t="shared" si="5"/>
        <v>0.54166666666666596</v>
      </c>
      <c r="AA16" s="10"/>
      <c r="AB16" s="15"/>
      <c r="AC16" s="85">
        <f t="shared" si="15"/>
        <v>72</v>
      </c>
      <c r="AD16" s="84">
        <f t="shared" si="6"/>
        <v>0.54166666666666596</v>
      </c>
      <c r="AE16" s="10"/>
      <c r="AF16" s="15"/>
      <c r="AG16" s="85">
        <f t="shared" si="16"/>
        <v>72</v>
      </c>
      <c r="AH16" s="84">
        <f t="shared" si="7"/>
        <v>0.54166666666666596</v>
      </c>
      <c r="AI16" s="10"/>
      <c r="AJ16" s="15"/>
      <c r="AK16" s="85">
        <f t="shared" si="17"/>
        <v>72</v>
      </c>
      <c r="AL16" s="84">
        <f t="shared" si="8"/>
        <v>0.54166666666666596</v>
      </c>
      <c r="AM16" s="10"/>
      <c r="AN16" s="15"/>
      <c r="AO16" s="86">
        <f t="shared" si="18"/>
        <v>72</v>
      </c>
    </row>
    <row r="17" spans="1:41">
      <c r="A17" s="87"/>
      <c r="B17" s="84">
        <v>0.5625</v>
      </c>
      <c r="C17" s="10"/>
      <c r="D17" s="15"/>
      <c r="E17" s="85">
        <f t="shared" si="9"/>
        <v>72</v>
      </c>
      <c r="F17" s="84">
        <f t="shared" si="0"/>
        <v>0.5625</v>
      </c>
      <c r="G17" s="10"/>
      <c r="H17" s="15"/>
      <c r="I17" s="85">
        <f t="shared" si="10"/>
        <v>72</v>
      </c>
      <c r="J17" s="84">
        <f t="shared" si="1"/>
        <v>0.5625</v>
      </c>
      <c r="K17" s="10"/>
      <c r="L17" s="26"/>
      <c r="M17" s="85">
        <f t="shared" si="11"/>
        <v>72</v>
      </c>
      <c r="N17" s="84">
        <f t="shared" si="2"/>
        <v>0.5625</v>
      </c>
      <c r="O17" s="10"/>
      <c r="P17" s="15"/>
      <c r="Q17" s="85">
        <f t="shared" si="12"/>
        <v>72</v>
      </c>
      <c r="R17" s="84">
        <f t="shared" si="3"/>
        <v>0.5625</v>
      </c>
      <c r="S17" s="24"/>
      <c r="T17" s="10"/>
      <c r="U17" s="85">
        <f t="shared" si="13"/>
        <v>72</v>
      </c>
      <c r="V17" s="84">
        <f t="shared" si="4"/>
        <v>0.5625</v>
      </c>
      <c r="W17" s="10"/>
      <c r="X17" s="15"/>
      <c r="Y17" s="85">
        <f t="shared" si="14"/>
        <v>72</v>
      </c>
      <c r="Z17" s="84">
        <f t="shared" si="5"/>
        <v>0.5625</v>
      </c>
      <c r="AA17" s="10"/>
      <c r="AB17" s="15"/>
      <c r="AC17" s="85">
        <f t="shared" si="15"/>
        <v>72</v>
      </c>
      <c r="AD17" s="84">
        <f t="shared" si="6"/>
        <v>0.5625</v>
      </c>
      <c r="AE17" s="10"/>
      <c r="AF17" s="15"/>
      <c r="AG17" s="85">
        <f t="shared" si="16"/>
        <v>72</v>
      </c>
      <c r="AH17" s="84">
        <f t="shared" si="7"/>
        <v>0.5625</v>
      </c>
      <c r="AI17" s="10"/>
      <c r="AJ17" s="15"/>
      <c r="AK17" s="85">
        <f t="shared" si="17"/>
        <v>72</v>
      </c>
      <c r="AL17" s="84">
        <f t="shared" si="8"/>
        <v>0.5625</v>
      </c>
      <c r="AM17" s="10"/>
      <c r="AN17" s="15"/>
      <c r="AO17" s="86">
        <f t="shared" si="18"/>
        <v>72</v>
      </c>
    </row>
    <row r="18" spans="1:41">
      <c r="A18" s="87"/>
      <c r="B18" s="80">
        <v>0.58333333333333304</v>
      </c>
      <c r="C18" s="19"/>
      <c r="D18" s="21"/>
      <c r="E18" s="88">
        <f t="shared" si="9"/>
        <v>72</v>
      </c>
      <c r="F18" s="80">
        <f t="shared" si="0"/>
        <v>0.58333333333333304</v>
      </c>
      <c r="G18" s="19"/>
      <c r="H18" s="21"/>
      <c r="I18" s="88">
        <f t="shared" si="10"/>
        <v>72</v>
      </c>
      <c r="J18" s="80">
        <f t="shared" si="1"/>
        <v>0.58333333333333304</v>
      </c>
      <c r="K18" s="19"/>
      <c r="L18" s="21"/>
      <c r="M18" s="88">
        <f t="shared" si="11"/>
        <v>72</v>
      </c>
      <c r="N18" s="80">
        <f t="shared" si="2"/>
        <v>0.58333333333333304</v>
      </c>
      <c r="O18" s="19"/>
      <c r="P18" s="21"/>
      <c r="Q18" s="88">
        <f t="shared" si="12"/>
        <v>72</v>
      </c>
      <c r="R18" s="80">
        <f t="shared" si="3"/>
        <v>0.58333333333333304</v>
      </c>
      <c r="S18" s="22"/>
      <c r="T18" s="19"/>
      <c r="U18" s="88">
        <f t="shared" si="13"/>
        <v>72</v>
      </c>
      <c r="V18" s="80">
        <f t="shared" si="4"/>
        <v>0.58333333333333304</v>
      </c>
      <c r="W18" s="19"/>
      <c r="X18" s="21"/>
      <c r="Y18" s="88">
        <f t="shared" si="14"/>
        <v>72</v>
      </c>
      <c r="Z18" s="80">
        <f t="shared" si="5"/>
        <v>0.58333333333333304</v>
      </c>
      <c r="AA18" s="19"/>
      <c r="AB18" s="21"/>
      <c r="AC18" s="88">
        <f t="shared" si="15"/>
        <v>72</v>
      </c>
      <c r="AD18" s="80">
        <f t="shared" si="6"/>
        <v>0.58333333333333304</v>
      </c>
      <c r="AE18" s="19"/>
      <c r="AF18" s="21"/>
      <c r="AG18" s="88">
        <f t="shared" si="16"/>
        <v>72</v>
      </c>
      <c r="AH18" s="80">
        <f t="shared" si="7"/>
        <v>0.58333333333333304</v>
      </c>
      <c r="AI18" s="19"/>
      <c r="AJ18" s="21"/>
      <c r="AK18" s="88">
        <f t="shared" si="17"/>
        <v>72</v>
      </c>
      <c r="AL18" s="80">
        <f t="shared" si="8"/>
        <v>0.58333333333333304</v>
      </c>
      <c r="AM18" s="19"/>
      <c r="AN18" s="20"/>
      <c r="AO18" s="89">
        <f t="shared" si="18"/>
        <v>72</v>
      </c>
    </row>
    <row r="19" spans="1:41">
      <c r="A19" s="87"/>
      <c r="B19" s="84">
        <v>0.60416666666666596</v>
      </c>
      <c r="C19" s="10"/>
      <c r="D19" s="15"/>
      <c r="E19" s="85">
        <f t="shared" si="9"/>
        <v>72</v>
      </c>
      <c r="F19" s="84">
        <f t="shared" si="0"/>
        <v>0.60416666666666596</v>
      </c>
      <c r="G19" s="10"/>
      <c r="H19" s="15"/>
      <c r="I19" s="85">
        <f t="shared" si="10"/>
        <v>72</v>
      </c>
      <c r="J19" s="84">
        <f t="shared" si="1"/>
        <v>0.60416666666666596</v>
      </c>
      <c r="K19" s="10"/>
      <c r="L19" s="15"/>
      <c r="M19" s="85">
        <f t="shared" si="11"/>
        <v>72</v>
      </c>
      <c r="N19" s="84">
        <f t="shared" si="2"/>
        <v>0.60416666666666596</v>
      </c>
      <c r="O19" s="10"/>
      <c r="P19" s="15"/>
      <c r="Q19" s="85">
        <f t="shared" si="12"/>
        <v>72</v>
      </c>
      <c r="R19" s="84">
        <f t="shared" si="3"/>
        <v>0.60416666666666596</v>
      </c>
      <c r="S19" s="24"/>
      <c r="T19" s="10"/>
      <c r="U19" s="85">
        <f t="shared" si="13"/>
        <v>72</v>
      </c>
      <c r="V19" s="84">
        <f t="shared" si="4"/>
        <v>0.60416666666666596</v>
      </c>
      <c r="W19" s="10"/>
      <c r="X19" s="15"/>
      <c r="Y19" s="85">
        <f t="shared" si="14"/>
        <v>72</v>
      </c>
      <c r="Z19" s="84">
        <f t="shared" si="5"/>
        <v>0.60416666666666596</v>
      </c>
      <c r="AA19" s="10"/>
      <c r="AB19" s="15"/>
      <c r="AC19" s="85">
        <f t="shared" si="15"/>
        <v>72</v>
      </c>
      <c r="AD19" s="84">
        <f t="shared" si="6"/>
        <v>0.60416666666666596</v>
      </c>
      <c r="AE19" s="10"/>
      <c r="AF19" s="15"/>
      <c r="AG19" s="85">
        <f t="shared" si="16"/>
        <v>72</v>
      </c>
      <c r="AH19" s="84">
        <f t="shared" si="7"/>
        <v>0.60416666666666596</v>
      </c>
      <c r="AI19" s="10"/>
      <c r="AJ19" s="26"/>
      <c r="AK19" s="85">
        <f t="shared" si="17"/>
        <v>72</v>
      </c>
      <c r="AL19" s="84">
        <f t="shared" si="8"/>
        <v>0.60416666666666596</v>
      </c>
      <c r="AM19" s="10"/>
      <c r="AN19" s="15"/>
      <c r="AO19" s="86">
        <f t="shared" si="18"/>
        <v>72</v>
      </c>
    </row>
    <row r="20" spans="1:41">
      <c r="A20" s="87"/>
      <c r="B20" s="80">
        <v>0.625</v>
      </c>
      <c r="C20" s="19"/>
      <c r="D20" s="21"/>
      <c r="E20" s="88">
        <f t="shared" si="9"/>
        <v>72</v>
      </c>
      <c r="F20" s="80">
        <f t="shared" si="0"/>
        <v>0.625</v>
      </c>
      <c r="G20" s="19"/>
      <c r="H20" s="21"/>
      <c r="I20" s="88">
        <f t="shared" si="10"/>
        <v>72</v>
      </c>
      <c r="J20" s="80">
        <f t="shared" si="1"/>
        <v>0.625</v>
      </c>
      <c r="K20" s="19"/>
      <c r="L20" s="21"/>
      <c r="M20" s="88">
        <f t="shared" si="11"/>
        <v>72</v>
      </c>
      <c r="N20" s="80">
        <f t="shared" si="2"/>
        <v>0.625</v>
      </c>
      <c r="O20" s="19"/>
      <c r="P20" s="21"/>
      <c r="Q20" s="88">
        <f t="shared" si="12"/>
        <v>72</v>
      </c>
      <c r="R20" s="80">
        <f t="shared" si="3"/>
        <v>0.625</v>
      </c>
      <c r="S20" s="27"/>
      <c r="T20" s="23"/>
      <c r="U20" s="88">
        <f t="shared" si="13"/>
        <v>72</v>
      </c>
      <c r="V20" s="80">
        <f t="shared" si="4"/>
        <v>0.625</v>
      </c>
      <c r="W20" s="19"/>
      <c r="X20" s="21"/>
      <c r="Y20" s="88">
        <f t="shared" si="14"/>
        <v>72</v>
      </c>
      <c r="Z20" s="80">
        <f t="shared" si="5"/>
        <v>0.625</v>
      </c>
      <c r="AA20" s="19"/>
      <c r="AB20" s="21"/>
      <c r="AC20" s="88">
        <f t="shared" si="15"/>
        <v>72</v>
      </c>
      <c r="AD20" s="80">
        <f t="shared" si="6"/>
        <v>0.625</v>
      </c>
      <c r="AE20" s="19"/>
      <c r="AF20" s="21"/>
      <c r="AG20" s="88">
        <f t="shared" si="16"/>
        <v>72</v>
      </c>
      <c r="AH20" s="80">
        <f t="shared" si="7"/>
        <v>0.625</v>
      </c>
      <c r="AI20" s="23"/>
      <c r="AJ20" s="20"/>
      <c r="AK20" s="88">
        <f t="shared" si="17"/>
        <v>72</v>
      </c>
      <c r="AL20" s="80">
        <f t="shared" si="8"/>
        <v>0.625</v>
      </c>
      <c r="AM20" s="19"/>
      <c r="AN20" s="21"/>
      <c r="AO20" s="86">
        <f t="shared" si="18"/>
        <v>72</v>
      </c>
    </row>
    <row r="21" spans="1:41">
      <c r="A21" s="90" t="s">
        <v>12</v>
      </c>
      <c r="B21" s="84">
        <v>0.64583333333333304</v>
      </c>
      <c r="C21" s="25"/>
      <c r="D21" s="26"/>
      <c r="E21" s="85">
        <f t="shared" si="9"/>
        <v>72</v>
      </c>
      <c r="F21" s="84">
        <f t="shared" si="0"/>
        <v>0.64583333333333304</v>
      </c>
      <c r="G21" s="25"/>
      <c r="H21" s="26"/>
      <c r="I21" s="85">
        <f t="shared" si="10"/>
        <v>72</v>
      </c>
      <c r="J21" s="84">
        <f t="shared" si="1"/>
        <v>0.64583333333333304</v>
      </c>
      <c r="K21" s="25"/>
      <c r="L21" s="26"/>
      <c r="M21" s="85">
        <f t="shared" si="11"/>
        <v>72</v>
      </c>
      <c r="N21" s="84">
        <f t="shared" si="2"/>
        <v>0.64583333333333304</v>
      </c>
      <c r="O21" s="25"/>
      <c r="P21" s="26"/>
      <c r="Q21" s="85">
        <f t="shared" si="12"/>
        <v>72</v>
      </c>
      <c r="R21" s="84">
        <f t="shared" si="3"/>
        <v>0.64583333333333304</v>
      </c>
      <c r="S21" s="28"/>
      <c r="T21" s="25"/>
      <c r="U21" s="85">
        <f t="shared" si="13"/>
        <v>72</v>
      </c>
      <c r="V21" s="84">
        <f t="shared" si="4"/>
        <v>0.64583333333333304</v>
      </c>
      <c r="W21" s="25"/>
      <c r="X21" s="26"/>
      <c r="Y21" s="85">
        <f t="shared" si="14"/>
        <v>72</v>
      </c>
      <c r="Z21" s="84">
        <f t="shared" si="5"/>
        <v>0.64583333333333304</v>
      </c>
      <c r="AA21" s="25"/>
      <c r="AB21" s="26"/>
      <c r="AC21" s="85">
        <f t="shared" si="15"/>
        <v>72</v>
      </c>
      <c r="AD21" s="84">
        <f t="shared" si="6"/>
        <v>0.64583333333333304</v>
      </c>
      <c r="AE21" s="25"/>
      <c r="AF21" s="26"/>
      <c r="AG21" s="85">
        <f t="shared" si="16"/>
        <v>72</v>
      </c>
      <c r="AH21" s="84">
        <f t="shared" si="7"/>
        <v>0.64583333333333304</v>
      </c>
      <c r="AI21" s="25"/>
      <c r="AJ21" s="26"/>
      <c r="AK21" s="85">
        <f t="shared" si="17"/>
        <v>72</v>
      </c>
      <c r="AL21" s="84">
        <f t="shared" si="8"/>
        <v>0.64583333333333304</v>
      </c>
      <c r="AM21" s="25"/>
      <c r="AN21" s="26"/>
      <c r="AO21" s="93">
        <f t="shared" si="18"/>
        <v>72</v>
      </c>
    </row>
    <row r="22" spans="1:41">
      <c r="A22" s="83"/>
      <c r="B22" s="80">
        <v>0.66666666666666596</v>
      </c>
      <c r="C22" s="19"/>
      <c r="D22" s="21"/>
      <c r="E22" s="88">
        <f t="shared" si="9"/>
        <v>72</v>
      </c>
      <c r="F22" s="80">
        <f t="shared" si="0"/>
        <v>0.66666666666666596</v>
      </c>
      <c r="G22" s="19"/>
      <c r="H22" s="21"/>
      <c r="I22" s="88">
        <f t="shared" si="10"/>
        <v>72</v>
      </c>
      <c r="J22" s="80">
        <f t="shared" si="1"/>
        <v>0.66666666666666596</v>
      </c>
      <c r="K22" s="19"/>
      <c r="L22" s="21"/>
      <c r="M22" s="88">
        <f t="shared" si="11"/>
        <v>72</v>
      </c>
      <c r="N22" s="80">
        <f t="shared" si="2"/>
        <v>0.66666666666666596</v>
      </c>
      <c r="O22" s="19"/>
      <c r="P22" s="21"/>
      <c r="Q22" s="88">
        <f t="shared" si="12"/>
        <v>72</v>
      </c>
      <c r="R22" s="80">
        <f t="shared" si="3"/>
        <v>0.66666666666666596</v>
      </c>
      <c r="S22" s="22"/>
      <c r="T22" s="19"/>
      <c r="U22" s="88">
        <f t="shared" si="13"/>
        <v>72</v>
      </c>
      <c r="V22" s="80">
        <f t="shared" si="4"/>
        <v>0.66666666666666596</v>
      </c>
      <c r="W22" s="19"/>
      <c r="X22" s="21"/>
      <c r="Y22" s="88">
        <f t="shared" si="14"/>
        <v>72</v>
      </c>
      <c r="Z22" s="80">
        <f t="shared" si="5"/>
        <v>0.66666666666666596</v>
      </c>
      <c r="AA22" s="19"/>
      <c r="AB22" s="21"/>
      <c r="AC22" s="88">
        <f t="shared" si="15"/>
        <v>72</v>
      </c>
      <c r="AD22" s="80">
        <f t="shared" si="6"/>
        <v>0.66666666666666596</v>
      </c>
      <c r="AE22" s="19"/>
      <c r="AF22" s="21"/>
      <c r="AG22" s="88">
        <f t="shared" si="16"/>
        <v>72</v>
      </c>
      <c r="AH22" s="80">
        <f t="shared" si="7"/>
        <v>0.66666666666666596</v>
      </c>
      <c r="AI22" s="19"/>
      <c r="AJ22" s="21"/>
      <c r="AK22" s="88">
        <f t="shared" si="17"/>
        <v>72</v>
      </c>
      <c r="AL22" s="80">
        <f t="shared" si="8"/>
        <v>0.66666666666666596</v>
      </c>
      <c r="AM22" s="19"/>
      <c r="AN22" s="21"/>
      <c r="AO22" s="89">
        <f t="shared" si="18"/>
        <v>72</v>
      </c>
    </row>
    <row r="23" spans="1:41">
      <c r="A23" s="87"/>
      <c r="B23" s="84">
        <v>0.6875</v>
      </c>
      <c r="C23" s="10"/>
      <c r="D23" s="15"/>
      <c r="E23" s="85">
        <f t="shared" si="9"/>
        <v>72</v>
      </c>
      <c r="F23" s="84">
        <f t="shared" si="0"/>
        <v>0.6875</v>
      </c>
      <c r="G23" s="10"/>
      <c r="H23" s="15"/>
      <c r="I23" s="85">
        <f t="shared" si="10"/>
        <v>72</v>
      </c>
      <c r="J23" s="84">
        <f t="shared" si="1"/>
        <v>0.6875</v>
      </c>
      <c r="K23" s="10"/>
      <c r="L23" s="15"/>
      <c r="M23" s="85">
        <f t="shared" si="11"/>
        <v>72</v>
      </c>
      <c r="N23" s="84">
        <f t="shared" si="2"/>
        <v>0.6875</v>
      </c>
      <c r="O23" s="10"/>
      <c r="P23" s="15"/>
      <c r="Q23" s="85">
        <f t="shared" si="12"/>
        <v>72</v>
      </c>
      <c r="R23" s="84">
        <f t="shared" si="3"/>
        <v>0.6875</v>
      </c>
      <c r="S23" s="24"/>
      <c r="T23" s="10"/>
      <c r="U23" s="85">
        <f t="shared" si="13"/>
        <v>72</v>
      </c>
      <c r="V23" s="84">
        <f t="shared" si="4"/>
        <v>0.6875</v>
      </c>
      <c r="W23" s="10"/>
      <c r="X23" s="15"/>
      <c r="Y23" s="85">
        <f t="shared" si="14"/>
        <v>72</v>
      </c>
      <c r="Z23" s="84">
        <f t="shared" si="5"/>
        <v>0.6875</v>
      </c>
      <c r="AA23" s="10"/>
      <c r="AB23" s="15"/>
      <c r="AC23" s="85">
        <f t="shared" si="15"/>
        <v>72</v>
      </c>
      <c r="AD23" s="84">
        <f t="shared" si="6"/>
        <v>0.6875</v>
      </c>
      <c r="AE23" s="10"/>
      <c r="AF23" s="15"/>
      <c r="AG23" s="85">
        <f t="shared" si="16"/>
        <v>72</v>
      </c>
      <c r="AH23" s="84">
        <f t="shared" si="7"/>
        <v>0.6875</v>
      </c>
      <c r="AI23" s="10"/>
      <c r="AJ23" s="15"/>
      <c r="AK23" s="85">
        <f t="shared" si="17"/>
        <v>72</v>
      </c>
      <c r="AL23" s="84">
        <f t="shared" si="8"/>
        <v>0.6875</v>
      </c>
      <c r="AM23" s="10"/>
      <c r="AN23" s="15"/>
      <c r="AO23" s="86">
        <f t="shared" si="18"/>
        <v>72</v>
      </c>
    </row>
    <row r="24" spans="1:41">
      <c r="A24" s="87"/>
      <c r="B24" s="80">
        <v>0.70833333333333304</v>
      </c>
      <c r="C24" s="19"/>
      <c r="D24" s="21"/>
      <c r="E24" s="88">
        <f t="shared" si="9"/>
        <v>72</v>
      </c>
      <c r="F24" s="80">
        <f t="shared" si="0"/>
        <v>0.70833333333333304</v>
      </c>
      <c r="G24" s="19"/>
      <c r="H24" s="21"/>
      <c r="I24" s="88">
        <f t="shared" si="10"/>
        <v>72</v>
      </c>
      <c r="J24" s="80">
        <f t="shared" si="1"/>
        <v>0.70833333333333304</v>
      </c>
      <c r="K24" s="19"/>
      <c r="L24" s="21"/>
      <c r="M24" s="88">
        <f t="shared" si="11"/>
        <v>72</v>
      </c>
      <c r="N24" s="80">
        <f t="shared" si="2"/>
        <v>0.70833333333333304</v>
      </c>
      <c r="O24" s="19"/>
      <c r="P24" s="21"/>
      <c r="Q24" s="88">
        <f t="shared" si="12"/>
        <v>72</v>
      </c>
      <c r="R24" s="80">
        <f t="shared" si="3"/>
        <v>0.70833333333333304</v>
      </c>
      <c r="S24" s="22"/>
      <c r="T24" s="19"/>
      <c r="U24" s="88">
        <f t="shared" si="13"/>
        <v>72</v>
      </c>
      <c r="V24" s="80">
        <f t="shared" si="4"/>
        <v>0.70833333333333304</v>
      </c>
      <c r="W24" s="19"/>
      <c r="X24" s="21"/>
      <c r="Y24" s="88">
        <f t="shared" si="14"/>
        <v>72</v>
      </c>
      <c r="Z24" s="80">
        <f t="shared" si="5"/>
        <v>0.70833333333333304</v>
      </c>
      <c r="AA24" s="19"/>
      <c r="AB24" s="21"/>
      <c r="AC24" s="88">
        <f t="shared" si="15"/>
        <v>72</v>
      </c>
      <c r="AD24" s="80">
        <f t="shared" si="6"/>
        <v>0.70833333333333304</v>
      </c>
      <c r="AE24" s="19"/>
      <c r="AF24" s="21"/>
      <c r="AG24" s="88">
        <f t="shared" si="16"/>
        <v>72</v>
      </c>
      <c r="AH24" s="80">
        <f t="shared" si="7"/>
        <v>0.70833333333333304</v>
      </c>
      <c r="AI24" s="19"/>
      <c r="AJ24" s="21"/>
      <c r="AK24" s="88">
        <f t="shared" si="17"/>
        <v>72</v>
      </c>
      <c r="AL24" s="80">
        <f t="shared" si="8"/>
        <v>0.70833333333333304</v>
      </c>
      <c r="AM24" s="19"/>
      <c r="AN24" s="21"/>
      <c r="AO24" s="89">
        <f t="shared" si="18"/>
        <v>72</v>
      </c>
    </row>
    <row r="25" spans="1:41">
      <c r="A25" s="87"/>
      <c r="B25" s="84">
        <v>0.72916666666666596</v>
      </c>
      <c r="C25" s="10"/>
      <c r="D25" s="15"/>
      <c r="E25" s="85">
        <f t="shared" si="9"/>
        <v>72</v>
      </c>
      <c r="F25" s="84">
        <f t="shared" si="0"/>
        <v>0.72916666666666596</v>
      </c>
      <c r="G25" s="10"/>
      <c r="H25" s="15"/>
      <c r="I25" s="85">
        <f t="shared" si="10"/>
        <v>72</v>
      </c>
      <c r="J25" s="84">
        <f t="shared" si="1"/>
        <v>0.72916666666666596</v>
      </c>
      <c r="K25" s="10"/>
      <c r="L25" s="15"/>
      <c r="M25" s="85">
        <f t="shared" si="11"/>
        <v>72</v>
      </c>
      <c r="N25" s="84">
        <f t="shared" si="2"/>
        <v>0.72916666666666596</v>
      </c>
      <c r="O25" s="10"/>
      <c r="P25" s="15"/>
      <c r="Q25" s="85">
        <f t="shared" si="12"/>
        <v>72</v>
      </c>
      <c r="R25" s="84">
        <f t="shared" si="3"/>
        <v>0.72916666666666596</v>
      </c>
      <c r="S25" s="24"/>
      <c r="T25" s="10"/>
      <c r="U25" s="85">
        <f t="shared" si="13"/>
        <v>72</v>
      </c>
      <c r="V25" s="84">
        <f t="shared" si="4"/>
        <v>0.72916666666666596</v>
      </c>
      <c r="W25" s="10"/>
      <c r="X25" s="15"/>
      <c r="Y25" s="85">
        <f t="shared" si="14"/>
        <v>72</v>
      </c>
      <c r="Z25" s="84">
        <f t="shared" si="5"/>
        <v>0.72916666666666596</v>
      </c>
      <c r="AA25" s="10"/>
      <c r="AB25" s="15"/>
      <c r="AC25" s="85">
        <f t="shared" si="15"/>
        <v>72</v>
      </c>
      <c r="AD25" s="84">
        <f t="shared" si="6"/>
        <v>0.72916666666666596</v>
      </c>
      <c r="AE25" s="10"/>
      <c r="AF25" s="15"/>
      <c r="AG25" s="85">
        <f t="shared" si="16"/>
        <v>72</v>
      </c>
      <c r="AH25" s="84">
        <f t="shared" si="7"/>
        <v>0.72916666666666596</v>
      </c>
      <c r="AI25" s="10"/>
      <c r="AJ25" s="15"/>
      <c r="AK25" s="85">
        <f t="shared" si="17"/>
        <v>72</v>
      </c>
      <c r="AL25" s="84">
        <f t="shared" si="8"/>
        <v>0.72916666666666596</v>
      </c>
      <c r="AM25" s="10"/>
      <c r="AN25" s="15"/>
      <c r="AO25" s="86">
        <f t="shared" si="18"/>
        <v>72</v>
      </c>
    </row>
    <row r="26" spans="1:41">
      <c r="A26" s="87"/>
      <c r="B26" s="80">
        <v>0.75</v>
      </c>
      <c r="C26" s="19"/>
      <c r="D26" s="21"/>
      <c r="E26" s="88">
        <f t="shared" si="9"/>
        <v>72</v>
      </c>
      <c r="F26" s="80">
        <f t="shared" si="0"/>
        <v>0.75</v>
      </c>
      <c r="G26" s="19"/>
      <c r="H26" s="21"/>
      <c r="I26" s="88">
        <f t="shared" si="10"/>
        <v>72</v>
      </c>
      <c r="J26" s="80">
        <f t="shared" si="1"/>
        <v>0.75</v>
      </c>
      <c r="K26" s="19"/>
      <c r="L26" s="21"/>
      <c r="M26" s="88">
        <f t="shared" si="11"/>
        <v>72</v>
      </c>
      <c r="N26" s="80">
        <f t="shared" si="2"/>
        <v>0.75</v>
      </c>
      <c r="O26" s="19"/>
      <c r="P26" s="21"/>
      <c r="Q26" s="88">
        <f t="shared" si="12"/>
        <v>72</v>
      </c>
      <c r="R26" s="80">
        <f t="shared" si="3"/>
        <v>0.75</v>
      </c>
      <c r="S26" s="22"/>
      <c r="T26" s="19"/>
      <c r="U26" s="88">
        <f t="shared" si="13"/>
        <v>72</v>
      </c>
      <c r="V26" s="80">
        <f t="shared" si="4"/>
        <v>0.75</v>
      </c>
      <c r="W26" s="19"/>
      <c r="X26" s="21"/>
      <c r="Y26" s="88">
        <f t="shared" si="14"/>
        <v>72</v>
      </c>
      <c r="Z26" s="80">
        <f t="shared" si="5"/>
        <v>0.75</v>
      </c>
      <c r="AA26" s="19"/>
      <c r="AB26" s="21"/>
      <c r="AC26" s="88">
        <f t="shared" si="15"/>
        <v>72</v>
      </c>
      <c r="AD26" s="80">
        <f t="shared" si="6"/>
        <v>0.75</v>
      </c>
      <c r="AE26" s="19"/>
      <c r="AF26" s="21"/>
      <c r="AG26" s="88">
        <f t="shared" si="16"/>
        <v>72</v>
      </c>
      <c r="AH26" s="80">
        <f t="shared" si="7"/>
        <v>0.75</v>
      </c>
      <c r="AI26" s="19"/>
      <c r="AJ26" s="21"/>
      <c r="AK26" s="88">
        <f t="shared" si="17"/>
        <v>72</v>
      </c>
      <c r="AL26" s="80">
        <f t="shared" si="8"/>
        <v>0.75</v>
      </c>
      <c r="AM26" s="19"/>
      <c r="AN26" s="21"/>
      <c r="AO26" s="89">
        <f t="shared" si="18"/>
        <v>72</v>
      </c>
    </row>
    <row r="27" spans="1:41">
      <c r="A27" s="87"/>
      <c r="B27" s="84">
        <v>0.77083333333333304</v>
      </c>
      <c r="C27" s="10"/>
      <c r="D27" s="15"/>
      <c r="E27" s="85">
        <f t="shared" si="9"/>
        <v>72</v>
      </c>
      <c r="F27" s="84">
        <f t="shared" si="0"/>
        <v>0.77083333333333304</v>
      </c>
      <c r="G27" s="10"/>
      <c r="H27" s="15"/>
      <c r="I27" s="85">
        <f t="shared" si="10"/>
        <v>72</v>
      </c>
      <c r="J27" s="84">
        <f t="shared" si="1"/>
        <v>0.77083333333333304</v>
      </c>
      <c r="K27" s="10"/>
      <c r="L27" s="15"/>
      <c r="M27" s="85">
        <f t="shared" si="11"/>
        <v>72</v>
      </c>
      <c r="N27" s="84">
        <f t="shared" si="2"/>
        <v>0.77083333333333304</v>
      </c>
      <c r="O27" s="10"/>
      <c r="P27" s="15"/>
      <c r="Q27" s="85">
        <f t="shared" si="12"/>
        <v>72</v>
      </c>
      <c r="R27" s="84">
        <f t="shared" si="3"/>
        <v>0.77083333333333304</v>
      </c>
      <c r="S27" s="24"/>
      <c r="T27" s="10"/>
      <c r="U27" s="85">
        <f t="shared" si="13"/>
        <v>72</v>
      </c>
      <c r="V27" s="84">
        <f t="shared" si="4"/>
        <v>0.77083333333333304</v>
      </c>
      <c r="W27" s="10"/>
      <c r="X27" s="15"/>
      <c r="Y27" s="85">
        <f t="shared" si="14"/>
        <v>72</v>
      </c>
      <c r="Z27" s="84">
        <f t="shared" si="5"/>
        <v>0.77083333333333304</v>
      </c>
      <c r="AA27" s="10"/>
      <c r="AB27" s="15"/>
      <c r="AC27" s="85">
        <f t="shared" si="15"/>
        <v>72</v>
      </c>
      <c r="AD27" s="84">
        <f t="shared" si="6"/>
        <v>0.77083333333333304</v>
      </c>
      <c r="AE27" s="10"/>
      <c r="AF27" s="15"/>
      <c r="AG27" s="85">
        <f t="shared" si="16"/>
        <v>72</v>
      </c>
      <c r="AH27" s="84">
        <f t="shared" si="7"/>
        <v>0.77083333333333304</v>
      </c>
      <c r="AI27" s="10"/>
      <c r="AJ27" s="15"/>
      <c r="AK27" s="85">
        <f t="shared" si="17"/>
        <v>72</v>
      </c>
      <c r="AL27" s="84">
        <f t="shared" si="8"/>
        <v>0.77083333333333304</v>
      </c>
      <c r="AM27" s="10"/>
      <c r="AN27" s="15"/>
      <c r="AO27" s="86">
        <f t="shared" si="18"/>
        <v>72</v>
      </c>
    </row>
    <row r="28" spans="1:41">
      <c r="A28" s="87"/>
      <c r="B28" s="80">
        <v>0.79166666666666596</v>
      </c>
      <c r="C28" s="19"/>
      <c r="D28" s="21"/>
      <c r="E28" s="88">
        <f t="shared" si="9"/>
        <v>72</v>
      </c>
      <c r="F28" s="80">
        <f t="shared" si="0"/>
        <v>0.79166666666666596</v>
      </c>
      <c r="G28" s="19"/>
      <c r="H28" s="21"/>
      <c r="I28" s="88">
        <f t="shared" si="10"/>
        <v>72</v>
      </c>
      <c r="J28" s="80">
        <f t="shared" si="1"/>
        <v>0.79166666666666596</v>
      </c>
      <c r="K28" s="19"/>
      <c r="L28" s="21"/>
      <c r="M28" s="88">
        <f t="shared" si="11"/>
        <v>72</v>
      </c>
      <c r="N28" s="80">
        <f t="shared" si="2"/>
        <v>0.79166666666666596</v>
      </c>
      <c r="O28" s="19"/>
      <c r="P28" s="21"/>
      <c r="Q28" s="88">
        <f t="shared" si="12"/>
        <v>72</v>
      </c>
      <c r="R28" s="80">
        <f t="shared" si="3"/>
        <v>0.79166666666666596</v>
      </c>
      <c r="S28" s="22"/>
      <c r="T28" s="19"/>
      <c r="U28" s="88">
        <f t="shared" si="13"/>
        <v>72</v>
      </c>
      <c r="V28" s="80">
        <f t="shared" si="4"/>
        <v>0.79166666666666596</v>
      </c>
      <c r="W28" s="19"/>
      <c r="X28" s="21"/>
      <c r="Y28" s="88">
        <f t="shared" si="14"/>
        <v>72</v>
      </c>
      <c r="Z28" s="80">
        <f t="shared" si="5"/>
        <v>0.79166666666666596</v>
      </c>
      <c r="AA28" s="19"/>
      <c r="AB28" s="21"/>
      <c r="AC28" s="88">
        <f t="shared" si="15"/>
        <v>72</v>
      </c>
      <c r="AD28" s="80">
        <f t="shared" si="6"/>
        <v>0.79166666666666596</v>
      </c>
      <c r="AE28" s="19"/>
      <c r="AF28" s="21"/>
      <c r="AG28" s="88">
        <f t="shared" si="16"/>
        <v>72</v>
      </c>
      <c r="AH28" s="80">
        <f t="shared" si="7"/>
        <v>0.79166666666666596</v>
      </c>
      <c r="AI28" s="19"/>
      <c r="AJ28" s="21"/>
      <c r="AK28" s="88">
        <f t="shared" si="17"/>
        <v>72</v>
      </c>
      <c r="AL28" s="80">
        <f t="shared" si="8"/>
        <v>0.79166666666666596</v>
      </c>
      <c r="AM28" s="19"/>
      <c r="AN28" s="21"/>
      <c r="AO28" s="89">
        <f t="shared" si="18"/>
        <v>72</v>
      </c>
    </row>
    <row r="29" spans="1:41">
      <c r="A29" s="87"/>
      <c r="B29" s="84">
        <v>0.8125</v>
      </c>
      <c r="C29" s="10"/>
      <c r="D29" s="15"/>
      <c r="E29" s="85">
        <f t="shared" si="9"/>
        <v>72</v>
      </c>
      <c r="F29" s="84">
        <f t="shared" si="0"/>
        <v>0.8125</v>
      </c>
      <c r="G29" s="10"/>
      <c r="H29" s="15"/>
      <c r="I29" s="85">
        <f t="shared" si="10"/>
        <v>72</v>
      </c>
      <c r="J29" s="84">
        <f t="shared" si="1"/>
        <v>0.8125</v>
      </c>
      <c r="K29" s="10"/>
      <c r="L29" s="15"/>
      <c r="M29" s="85">
        <f t="shared" si="11"/>
        <v>72</v>
      </c>
      <c r="N29" s="84">
        <f t="shared" si="2"/>
        <v>0.8125</v>
      </c>
      <c r="O29" s="10"/>
      <c r="P29" s="15"/>
      <c r="Q29" s="85">
        <f t="shared" si="12"/>
        <v>72</v>
      </c>
      <c r="R29" s="84">
        <f t="shared" si="3"/>
        <v>0.8125</v>
      </c>
      <c r="S29" s="24"/>
      <c r="T29" s="10"/>
      <c r="U29" s="85">
        <f t="shared" si="13"/>
        <v>72</v>
      </c>
      <c r="V29" s="84">
        <f t="shared" si="4"/>
        <v>0.8125</v>
      </c>
      <c r="W29" s="10"/>
      <c r="X29" s="15"/>
      <c r="Y29" s="85">
        <f t="shared" si="14"/>
        <v>72</v>
      </c>
      <c r="Z29" s="84">
        <f t="shared" si="5"/>
        <v>0.8125</v>
      </c>
      <c r="AA29" s="10"/>
      <c r="AB29" s="15"/>
      <c r="AC29" s="85">
        <f t="shared" si="15"/>
        <v>72</v>
      </c>
      <c r="AD29" s="84">
        <f t="shared" si="6"/>
        <v>0.8125</v>
      </c>
      <c r="AE29" s="10"/>
      <c r="AF29" s="15"/>
      <c r="AG29" s="85">
        <f t="shared" si="16"/>
        <v>72</v>
      </c>
      <c r="AH29" s="84">
        <f t="shared" si="7"/>
        <v>0.8125</v>
      </c>
      <c r="AI29" s="10"/>
      <c r="AJ29" s="15"/>
      <c r="AK29" s="85">
        <f t="shared" si="17"/>
        <v>72</v>
      </c>
      <c r="AL29" s="84">
        <f t="shared" si="8"/>
        <v>0.8125</v>
      </c>
      <c r="AM29" s="10"/>
      <c r="AN29" s="15"/>
      <c r="AO29" s="86">
        <f t="shared" si="18"/>
        <v>72</v>
      </c>
    </row>
    <row r="30" spans="1:41">
      <c r="A30" s="87"/>
      <c r="B30" s="80">
        <v>0.83333333333333304</v>
      </c>
      <c r="C30" s="23"/>
      <c r="D30" s="20"/>
      <c r="E30" s="88">
        <f t="shared" si="9"/>
        <v>72</v>
      </c>
      <c r="F30" s="80">
        <f t="shared" si="0"/>
        <v>0.83333333333333304</v>
      </c>
      <c r="G30" s="23"/>
      <c r="H30" s="20"/>
      <c r="I30" s="88">
        <f t="shared" si="10"/>
        <v>72</v>
      </c>
      <c r="J30" s="80">
        <f t="shared" si="1"/>
        <v>0.83333333333333304</v>
      </c>
      <c r="K30" s="23"/>
      <c r="L30" s="20"/>
      <c r="M30" s="88">
        <f t="shared" si="11"/>
        <v>72</v>
      </c>
      <c r="N30" s="80">
        <f t="shared" si="2"/>
        <v>0.83333333333333304</v>
      </c>
      <c r="O30" s="23"/>
      <c r="P30" s="20"/>
      <c r="Q30" s="88">
        <f t="shared" si="12"/>
        <v>72</v>
      </c>
      <c r="R30" s="80">
        <f t="shared" si="3"/>
        <v>0.83333333333333304</v>
      </c>
      <c r="S30" s="27"/>
      <c r="T30" s="23"/>
      <c r="U30" s="88">
        <f t="shared" si="13"/>
        <v>72</v>
      </c>
      <c r="V30" s="80">
        <f t="shared" si="4"/>
        <v>0.83333333333333304</v>
      </c>
      <c r="W30" s="23"/>
      <c r="X30" s="20"/>
      <c r="Y30" s="88">
        <f t="shared" si="14"/>
        <v>72</v>
      </c>
      <c r="Z30" s="80">
        <f t="shared" si="5"/>
        <v>0.83333333333333304</v>
      </c>
      <c r="AA30" s="23"/>
      <c r="AB30" s="20"/>
      <c r="AC30" s="88">
        <f t="shared" si="15"/>
        <v>72</v>
      </c>
      <c r="AD30" s="80">
        <f t="shared" si="6"/>
        <v>0.83333333333333304</v>
      </c>
      <c r="AE30" s="23"/>
      <c r="AF30" s="20"/>
      <c r="AG30" s="88">
        <f t="shared" si="16"/>
        <v>72</v>
      </c>
      <c r="AH30" s="80">
        <f t="shared" si="7"/>
        <v>0.83333333333333304</v>
      </c>
      <c r="AI30" s="23"/>
      <c r="AJ30" s="20"/>
      <c r="AK30" s="88">
        <f t="shared" si="17"/>
        <v>72</v>
      </c>
      <c r="AL30" s="80">
        <f t="shared" si="8"/>
        <v>0.83333333333333304</v>
      </c>
      <c r="AM30" s="23"/>
      <c r="AN30" s="20"/>
      <c r="AO30" s="89">
        <f t="shared" si="18"/>
        <v>72</v>
      </c>
    </row>
    <row r="31" spans="1:41">
      <c r="A31" s="87"/>
      <c r="B31" s="84">
        <v>0.85416666666666596</v>
      </c>
      <c r="C31" s="25"/>
      <c r="D31" s="26"/>
      <c r="E31" s="85">
        <f t="shared" si="9"/>
        <v>72</v>
      </c>
      <c r="F31" s="84">
        <f t="shared" si="0"/>
        <v>0.85416666666666596</v>
      </c>
      <c r="G31" s="25"/>
      <c r="H31" s="26"/>
      <c r="I31" s="85">
        <f t="shared" si="10"/>
        <v>72</v>
      </c>
      <c r="J31" s="84">
        <f t="shared" si="1"/>
        <v>0.85416666666666596</v>
      </c>
      <c r="K31" s="25"/>
      <c r="L31" s="26"/>
      <c r="M31" s="85">
        <f t="shared" si="11"/>
        <v>72</v>
      </c>
      <c r="N31" s="84">
        <f t="shared" si="2"/>
        <v>0.85416666666666596</v>
      </c>
      <c r="O31" s="25"/>
      <c r="P31" s="26"/>
      <c r="Q31" s="85">
        <f t="shared" si="12"/>
        <v>72</v>
      </c>
      <c r="R31" s="84">
        <f t="shared" si="3"/>
        <v>0.85416666666666596</v>
      </c>
      <c r="S31" s="28"/>
      <c r="T31" s="25"/>
      <c r="U31" s="85">
        <f t="shared" si="13"/>
        <v>72</v>
      </c>
      <c r="V31" s="84">
        <f t="shared" si="4"/>
        <v>0.85416666666666596</v>
      </c>
      <c r="W31" s="25"/>
      <c r="X31" s="26"/>
      <c r="Y31" s="85">
        <f t="shared" si="14"/>
        <v>72</v>
      </c>
      <c r="Z31" s="84">
        <f t="shared" si="5"/>
        <v>0.85416666666666596</v>
      </c>
      <c r="AA31" s="25"/>
      <c r="AB31" s="26"/>
      <c r="AC31" s="85">
        <f t="shared" si="15"/>
        <v>72</v>
      </c>
      <c r="AD31" s="84">
        <f t="shared" si="6"/>
        <v>0.85416666666666596</v>
      </c>
      <c r="AE31" s="25"/>
      <c r="AF31" s="26"/>
      <c r="AG31" s="85">
        <f t="shared" si="16"/>
        <v>72</v>
      </c>
      <c r="AH31" s="84">
        <f t="shared" si="7"/>
        <v>0.85416666666666596</v>
      </c>
      <c r="AI31" s="25"/>
      <c r="AJ31" s="26"/>
      <c r="AK31" s="85">
        <f t="shared" si="17"/>
        <v>72</v>
      </c>
      <c r="AL31" s="84">
        <f t="shared" si="8"/>
        <v>0.85416666666666596</v>
      </c>
      <c r="AM31" s="25"/>
      <c r="AN31" s="26"/>
      <c r="AO31" s="86">
        <f t="shared" si="18"/>
        <v>72</v>
      </c>
    </row>
    <row r="32" spans="1:41">
      <c r="A32" s="87"/>
      <c r="B32" s="80">
        <v>0.875</v>
      </c>
      <c r="C32" s="23"/>
      <c r="D32" s="20"/>
      <c r="E32" s="88">
        <f t="shared" si="9"/>
        <v>72</v>
      </c>
      <c r="F32" s="80">
        <f t="shared" si="0"/>
        <v>0.875</v>
      </c>
      <c r="G32" s="23"/>
      <c r="H32" s="20"/>
      <c r="I32" s="88">
        <f t="shared" si="10"/>
        <v>72</v>
      </c>
      <c r="J32" s="80">
        <f t="shared" si="1"/>
        <v>0.875</v>
      </c>
      <c r="K32" s="23"/>
      <c r="L32" s="20"/>
      <c r="M32" s="88">
        <f t="shared" si="11"/>
        <v>72</v>
      </c>
      <c r="N32" s="80">
        <f t="shared" si="2"/>
        <v>0.875</v>
      </c>
      <c r="O32" s="23"/>
      <c r="P32" s="20"/>
      <c r="Q32" s="88">
        <f t="shared" si="12"/>
        <v>72</v>
      </c>
      <c r="R32" s="80">
        <f t="shared" si="3"/>
        <v>0.875</v>
      </c>
      <c r="S32" s="27"/>
      <c r="T32" s="23"/>
      <c r="U32" s="88">
        <f t="shared" si="13"/>
        <v>72</v>
      </c>
      <c r="V32" s="80">
        <f t="shared" si="4"/>
        <v>0.875</v>
      </c>
      <c r="W32" s="23"/>
      <c r="X32" s="20"/>
      <c r="Y32" s="88">
        <f t="shared" si="14"/>
        <v>72</v>
      </c>
      <c r="Z32" s="80">
        <f t="shared" si="5"/>
        <v>0.875</v>
      </c>
      <c r="AA32" s="23"/>
      <c r="AB32" s="20"/>
      <c r="AC32" s="88">
        <f t="shared" si="15"/>
        <v>72</v>
      </c>
      <c r="AD32" s="80">
        <f t="shared" si="6"/>
        <v>0.875</v>
      </c>
      <c r="AE32" s="23"/>
      <c r="AF32" s="20"/>
      <c r="AG32" s="88">
        <f t="shared" si="16"/>
        <v>72</v>
      </c>
      <c r="AH32" s="80">
        <f t="shared" si="7"/>
        <v>0.875</v>
      </c>
      <c r="AI32" s="23"/>
      <c r="AJ32" s="20"/>
      <c r="AK32" s="88">
        <f t="shared" si="17"/>
        <v>72</v>
      </c>
      <c r="AL32" s="80">
        <f t="shared" si="8"/>
        <v>0.875</v>
      </c>
      <c r="AM32" s="23"/>
      <c r="AN32" s="20"/>
      <c r="AO32" s="89">
        <f t="shared" si="18"/>
        <v>72</v>
      </c>
    </row>
    <row r="33" spans="1:41">
      <c r="A33" s="87"/>
      <c r="B33" s="84">
        <v>0.89583333333333304</v>
      </c>
      <c r="C33" s="10"/>
      <c r="D33" s="15"/>
      <c r="E33" s="85">
        <f t="shared" si="9"/>
        <v>72</v>
      </c>
      <c r="F33" s="84">
        <f t="shared" si="0"/>
        <v>0.89583333333333304</v>
      </c>
      <c r="G33" s="10"/>
      <c r="H33" s="15"/>
      <c r="I33" s="85">
        <f t="shared" si="10"/>
        <v>72</v>
      </c>
      <c r="J33" s="84">
        <f t="shared" si="1"/>
        <v>0.89583333333333304</v>
      </c>
      <c r="K33" s="10"/>
      <c r="L33" s="15"/>
      <c r="M33" s="85">
        <f t="shared" si="11"/>
        <v>72</v>
      </c>
      <c r="N33" s="84">
        <f t="shared" si="2"/>
        <v>0.89583333333333304</v>
      </c>
      <c r="O33" s="10"/>
      <c r="P33" s="15"/>
      <c r="Q33" s="85">
        <f t="shared" si="12"/>
        <v>72</v>
      </c>
      <c r="R33" s="84">
        <f t="shared" si="3"/>
        <v>0.89583333333333304</v>
      </c>
      <c r="S33" s="24"/>
      <c r="T33" s="10"/>
      <c r="U33" s="85">
        <f t="shared" si="13"/>
        <v>72</v>
      </c>
      <c r="V33" s="84">
        <f t="shared" si="4"/>
        <v>0.89583333333333304</v>
      </c>
      <c r="W33" s="10"/>
      <c r="X33" s="15"/>
      <c r="Y33" s="85">
        <f t="shared" si="14"/>
        <v>72</v>
      </c>
      <c r="Z33" s="84">
        <f t="shared" si="5"/>
        <v>0.89583333333333304</v>
      </c>
      <c r="AA33" s="25"/>
      <c r="AB33" s="26"/>
      <c r="AC33" s="85">
        <f t="shared" si="15"/>
        <v>72</v>
      </c>
      <c r="AD33" s="84">
        <f t="shared" si="6"/>
        <v>0.89583333333333304</v>
      </c>
      <c r="AE33" s="10"/>
      <c r="AF33" s="15"/>
      <c r="AG33" s="85">
        <f t="shared" si="16"/>
        <v>72</v>
      </c>
      <c r="AH33" s="84">
        <f t="shared" si="7"/>
        <v>0.89583333333333304</v>
      </c>
      <c r="AI33" s="10"/>
      <c r="AJ33" s="15"/>
      <c r="AK33" s="85">
        <f t="shared" si="17"/>
        <v>72</v>
      </c>
      <c r="AL33" s="84">
        <f t="shared" si="8"/>
        <v>0.89583333333333304</v>
      </c>
      <c r="AM33" s="10"/>
      <c r="AN33" s="15"/>
      <c r="AO33" s="86">
        <f t="shared" si="18"/>
        <v>72</v>
      </c>
    </row>
    <row r="34" spans="1:41">
      <c r="A34" s="94"/>
      <c r="B34" s="80">
        <v>0.91666666666666596</v>
      </c>
      <c r="C34" s="19"/>
      <c r="D34" s="20"/>
      <c r="E34" s="88">
        <f t="shared" si="9"/>
        <v>72</v>
      </c>
      <c r="F34" s="80">
        <f t="shared" si="0"/>
        <v>0.91666666666666596</v>
      </c>
      <c r="G34" s="19"/>
      <c r="H34" s="21"/>
      <c r="I34" s="88">
        <f t="shared" si="10"/>
        <v>72</v>
      </c>
      <c r="J34" s="80">
        <f t="shared" si="1"/>
        <v>0.91666666666666596</v>
      </c>
      <c r="K34" s="19"/>
      <c r="L34" s="21"/>
      <c r="M34" s="88">
        <f t="shared" si="11"/>
        <v>72</v>
      </c>
      <c r="N34" s="80">
        <f t="shared" si="2"/>
        <v>0.91666666666666596</v>
      </c>
      <c r="O34" s="19"/>
      <c r="P34" s="21"/>
      <c r="Q34" s="88">
        <f t="shared" si="12"/>
        <v>72</v>
      </c>
      <c r="R34" s="80">
        <f t="shared" si="3"/>
        <v>0.91666666666666596</v>
      </c>
      <c r="S34" s="22"/>
      <c r="T34" s="19"/>
      <c r="U34" s="88">
        <f t="shared" si="13"/>
        <v>72</v>
      </c>
      <c r="V34" s="80">
        <f t="shared" si="4"/>
        <v>0.91666666666666596</v>
      </c>
      <c r="W34" s="19"/>
      <c r="X34" s="21"/>
      <c r="Y34" s="88">
        <f t="shared" si="14"/>
        <v>72</v>
      </c>
      <c r="Z34" s="80">
        <f t="shared" si="5"/>
        <v>0.91666666666666596</v>
      </c>
      <c r="AA34" s="23"/>
      <c r="AB34" s="20"/>
      <c r="AC34" s="88">
        <f t="shared" si="15"/>
        <v>72</v>
      </c>
      <c r="AD34" s="80">
        <f t="shared" si="6"/>
        <v>0.91666666666666596</v>
      </c>
      <c r="AE34" s="19"/>
      <c r="AF34" s="21"/>
      <c r="AG34" s="88">
        <f t="shared" si="16"/>
        <v>72</v>
      </c>
      <c r="AH34" s="80">
        <f t="shared" si="7"/>
        <v>0.91666666666666596</v>
      </c>
      <c r="AI34" s="19"/>
      <c r="AJ34" s="20"/>
      <c r="AK34" s="88">
        <f t="shared" si="17"/>
        <v>72</v>
      </c>
      <c r="AL34" s="80">
        <f t="shared" si="8"/>
        <v>0.91666666666666596</v>
      </c>
      <c r="AM34" s="19"/>
      <c r="AN34" s="21"/>
      <c r="AO34" s="89">
        <f t="shared" si="18"/>
        <v>72</v>
      </c>
    </row>
    <row r="35" spans="1:41">
      <c r="A35" s="94" t="s">
        <v>13</v>
      </c>
      <c r="B35" s="84">
        <v>0.937499999999999</v>
      </c>
      <c r="C35" s="10"/>
      <c r="D35" s="15"/>
      <c r="E35" s="85">
        <f t="shared" si="9"/>
        <v>72</v>
      </c>
      <c r="F35" s="84">
        <f t="shared" si="0"/>
        <v>0.937499999999999</v>
      </c>
      <c r="G35" s="10"/>
      <c r="H35" s="15"/>
      <c r="I35" s="85">
        <f t="shared" si="10"/>
        <v>72</v>
      </c>
      <c r="J35" s="84">
        <f t="shared" si="1"/>
        <v>0.937499999999999</v>
      </c>
      <c r="K35" s="10"/>
      <c r="L35" s="15"/>
      <c r="M35" s="85">
        <f t="shared" si="11"/>
        <v>72</v>
      </c>
      <c r="N35" s="84">
        <f t="shared" si="2"/>
        <v>0.937499999999999</v>
      </c>
      <c r="O35" s="10"/>
      <c r="P35" s="15"/>
      <c r="Q35" s="85">
        <f t="shared" si="12"/>
        <v>72</v>
      </c>
      <c r="R35" s="84">
        <f t="shared" si="3"/>
        <v>0.937499999999999</v>
      </c>
      <c r="S35" s="24"/>
      <c r="T35" s="25"/>
      <c r="U35" s="85">
        <f t="shared" si="13"/>
        <v>72</v>
      </c>
      <c r="V35" s="84">
        <f t="shared" si="4"/>
        <v>0.937499999999999</v>
      </c>
      <c r="W35" s="10"/>
      <c r="X35" s="15"/>
      <c r="Y35" s="85">
        <f t="shared" si="14"/>
        <v>72</v>
      </c>
      <c r="Z35" s="84">
        <f t="shared" si="5"/>
        <v>0.937499999999999</v>
      </c>
      <c r="AA35" s="10"/>
      <c r="AB35" s="15"/>
      <c r="AC35" s="85">
        <f t="shared" si="15"/>
        <v>72</v>
      </c>
      <c r="AD35" s="84">
        <f t="shared" si="6"/>
        <v>0.937499999999999</v>
      </c>
      <c r="AE35" s="10"/>
      <c r="AF35" s="15"/>
      <c r="AG35" s="85">
        <f t="shared" si="16"/>
        <v>72</v>
      </c>
      <c r="AH35" s="84">
        <f t="shared" si="7"/>
        <v>0.937499999999999</v>
      </c>
      <c r="AI35" s="10"/>
      <c r="AJ35" s="15"/>
      <c r="AK35" s="85">
        <f t="shared" si="17"/>
        <v>72</v>
      </c>
      <c r="AL35" s="84">
        <f t="shared" si="8"/>
        <v>0.937499999999999</v>
      </c>
      <c r="AM35" s="10"/>
      <c r="AN35" s="15"/>
      <c r="AO35" s="86">
        <f t="shared" si="18"/>
        <v>72</v>
      </c>
    </row>
    <row r="36" spans="1:41">
      <c r="A36" s="87"/>
      <c r="B36" s="80">
        <v>0.95833333333333304</v>
      </c>
      <c r="C36" s="19"/>
      <c r="D36" s="21"/>
      <c r="E36" s="88">
        <f t="shared" si="9"/>
        <v>72</v>
      </c>
      <c r="F36" s="80">
        <f t="shared" si="0"/>
        <v>0.95833333333333304</v>
      </c>
      <c r="G36" s="19"/>
      <c r="H36" s="21"/>
      <c r="I36" s="88">
        <f t="shared" si="10"/>
        <v>72</v>
      </c>
      <c r="J36" s="80">
        <f t="shared" si="1"/>
        <v>0.95833333333333304</v>
      </c>
      <c r="K36" s="19"/>
      <c r="L36" s="21"/>
      <c r="M36" s="88">
        <f t="shared" si="11"/>
        <v>72</v>
      </c>
      <c r="N36" s="80">
        <f t="shared" si="2"/>
        <v>0.95833333333333304</v>
      </c>
      <c r="O36" s="19"/>
      <c r="P36" s="21"/>
      <c r="Q36" s="88">
        <f t="shared" si="12"/>
        <v>72</v>
      </c>
      <c r="R36" s="80">
        <f t="shared" si="3"/>
        <v>0.95833333333333304</v>
      </c>
      <c r="S36" s="22"/>
      <c r="T36" s="19"/>
      <c r="U36" s="88">
        <f t="shared" si="13"/>
        <v>72</v>
      </c>
      <c r="V36" s="80">
        <f t="shared" si="4"/>
        <v>0.95833333333333304</v>
      </c>
      <c r="W36" s="19"/>
      <c r="X36" s="21"/>
      <c r="Y36" s="88">
        <f t="shared" si="14"/>
        <v>72</v>
      </c>
      <c r="Z36" s="80">
        <f t="shared" si="5"/>
        <v>0.95833333333333304</v>
      </c>
      <c r="AA36" s="19"/>
      <c r="AB36" s="21"/>
      <c r="AC36" s="88">
        <f t="shared" si="15"/>
        <v>72</v>
      </c>
      <c r="AD36" s="80">
        <f t="shared" si="6"/>
        <v>0.95833333333333304</v>
      </c>
      <c r="AE36" s="19"/>
      <c r="AF36" s="21"/>
      <c r="AG36" s="88">
        <f t="shared" si="16"/>
        <v>72</v>
      </c>
      <c r="AH36" s="80">
        <f t="shared" si="7"/>
        <v>0.95833333333333304</v>
      </c>
      <c r="AI36" s="19"/>
      <c r="AJ36" s="21"/>
      <c r="AK36" s="88">
        <f t="shared" si="17"/>
        <v>72</v>
      </c>
      <c r="AL36" s="80">
        <f t="shared" si="8"/>
        <v>0.95833333333333304</v>
      </c>
      <c r="AM36" s="19"/>
      <c r="AN36" s="21"/>
      <c r="AO36" s="89">
        <f t="shared" si="18"/>
        <v>72</v>
      </c>
    </row>
    <row r="37" spans="1:41">
      <c r="A37" s="87"/>
      <c r="B37" s="84">
        <v>0.97916666666666596</v>
      </c>
      <c r="C37" s="10"/>
      <c r="D37" s="15"/>
      <c r="E37" s="85">
        <f t="shared" si="9"/>
        <v>72</v>
      </c>
      <c r="F37" s="84">
        <f t="shared" si="0"/>
        <v>0.97916666666666596</v>
      </c>
      <c r="G37" s="10"/>
      <c r="H37" s="15"/>
      <c r="I37" s="85">
        <f t="shared" si="10"/>
        <v>72</v>
      </c>
      <c r="J37" s="84">
        <f t="shared" si="1"/>
        <v>0.97916666666666596</v>
      </c>
      <c r="K37" s="10"/>
      <c r="L37" s="15"/>
      <c r="M37" s="85">
        <f t="shared" si="11"/>
        <v>72</v>
      </c>
      <c r="N37" s="84">
        <f t="shared" si="2"/>
        <v>0.97916666666666596</v>
      </c>
      <c r="O37" s="10"/>
      <c r="P37" s="15"/>
      <c r="Q37" s="85">
        <f t="shared" si="12"/>
        <v>72</v>
      </c>
      <c r="R37" s="84">
        <f t="shared" si="3"/>
        <v>0.97916666666666596</v>
      </c>
      <c r="S37" s="24"/>
      <c r="T37" s="10"/>
      <c r="U37" s="85">
        <f t="shared" si="13"/>
        <v>72</v>
      </c>
      <c r="V37" s="84">
        <f t="shared" si="4"/>
        <v>0.97916666666666596</v>
      </c>
      <c r="W37" s="10"/>
      <c r="X37" s="15"/>
      <c r="Y37" s="85">
        <f t="shared" si="14"/>
        <v>72</v>
      </c>
      <c r="Z37" s="84">
        <f t="shared" si="5"/>
        <v>0.97916666666666596</v>
      </c>
      <c r="AA37" s="10"/>
      <c r="AB37" s="15"/>
      <c r="AC37" s="85">
        <f t="shared" si="15"/>
        <v>72</v>
      </c>
      <c r="AD37" s="84">
        <f t="shared" si="6"/>
        <v>0.97916666666666596</v>
      </c>
      <c r="AE37" s="10"/>
      <c r="AF37" s="15"/>
      <c r="AG37" s="85">
        <f t="shared" si="16"/>
        <v>72</v>
      </c>
      <c r="AH37" s="84">
        <f t="shared" si="7"/>
        <v>0.97916666666666596</v>
      </c>
      <c r="AI37" s="10"/>
      <c r="AJ37" s="15"/>
      <c r="AK37" s="85">
        <f t="shared" si="17"/>
        <v>72</v>
      </c>
      <c r="AL37" s="84">
        <f t="shared" si="8"/>
        <v>0.97916666666666596</v>
      </c>
      <c r="AM37" s="10"/>
      <c r="AN37" s="15"/>
      <c r="AO37" s="86">
        <f t="shared" si="18"/>
        <v>72</v>
      </c>
    </row>
    <row r="38" spans="1:41">
      <c r="A38" s="87"/>
      <c r="B38" s="80">
        <v>0.999999999999999</v>
      </c>
      <c r="C38" s="19"/>
      <c r="D38" s="21"/>
      <c r="E38" s="88">
        <f t="shared" si="9"/>
        <v>72</v>
      </c>
      <c r="F38" s="80">
        <f t="shared" si="0"/>
        <v>0.999999999999999</v>
      </c>
      <c r="G38" s="19"/>
      <c r="H38" s="21"/>
      <c r="I38" s="88">
        <f t="shared" si="10"/>
        <v>72</v>
      </c>
      <c r="J38" s="80">
        <f t="shared" si="1"/>
        <v>0.999999999999999</v>
      </c>
      <c r="K38" s="19"/>
      <c r="L38" s="21"/>
      <c r="M38" s="88">
        <f t="shared" si="11"/>
        <v>72</v>
      </c>
      <c r="N38" s="80">
        <f t="shared" si="2"/>
        <v>0.999999999999999</v>
      </c>
      <c r="O38" s="19"/>
      <c r="P38" s="21"/>
      <c r="Q38" s="88">
        <f t="shared" si="12"/>
        <v>72</v>
      </c>
      <c r="R38" s="80">
        <f t="shared" si="3"/>
        <v>0.999999999999999</v>
      </c>
      <c r="S38" s="22"/>
      <c r="T38" s="19"/>
      <c r="U38" s="88">
        <f t="shared" si="13"/>
        <v>72</v>
      </c>
      <c r="V38" s="80">
        <f t="shared" si="4"/>
        <v>0.999999999999999</v>
      </c>
      <c r="W38" s="19"/>
      <c r="X38" s="21"/>
      <c r="Y38" s="88">
        <f t="shared" si="14"/>
        <v>72</v>
      </c>
      <c r="Z38" s="80">
        <f t="shared" si="5"/>
        <v>0.999999999999999</v>
      </c>
      <c r="AA38" s="19"/>
      <c r="AB38" s="21"/>
      <c r="AC38" s="88">
        <f t="shared" si="15"/>
        <v>72</v>
      </c>
      <c r="AD38" s="80">
        <f t="shared" si="6"/>
        <v>0.999999999999999</v>
      </c>
      <c r="AE38" s="19"/>
      <c r="AF38" s="21"/>
      <c r="AG38" s="88">
        <f t="shared" si="16"/>
        <v>72</v>
      </c>
      <c r="AH38" s="80">
        <f t="shared" si="7"/>
        <v>0.999999999999999</v>
      </c>
      <c r="AI38" s="19"/>
      <c r="AJ38" s="21"/>
      <c r="AK38" s="88">
        <f t="shared" si="17"/>
        <v>72</v>
      </c>
      <c r="AL38" s="80">
        <f t="shared" si="8"/>
        <v>0.999999999999999</v>
      </c>
      <c r="AM38" s="19"/>
      <c r="AN38" s="21"/>
      <c r="AO38" s="89">
        <f t="shared" si="18"/>
        <v>72</v>
      </c>
    </row>
    <row r="39" spans="1:41">
      <c r="A39" s="87"/>
      <c r="B39" s="84">
        <v>1.0208333333333299</v>
      </c>
      <c r="C39" s="10"/>
      <c r="D39" s="15"/>
      <c r="E39" s="85">
        <f t="shared" si="9"/>
        <v>72</v>
      </c>
      <c r="F39" s="84">
        <f t="shared" si="0"/>
        <v>1.0208333333333299</v>
      </c>
      <c r="G39" s="10"/>
      <c r="H39" s="15"/>
      <c r="I39" s="85">
        <f t="shared" si="10"/>
        <v>72</v>
      </c>
      <c r="J39" s="84">
        <f t="shared" si="1"/>
        <v>1.0208333333333299</v>
      </c>
      <c r="K39" s="10"/>
      <c r="L39" s="15"/>
      <c r="M39" s="85">
        <f t="shared" si="11"/>
        <v>72</v>
      </c>
      <c r="N39" s="84">
        <f t="shared" si="2"/>
        <v>1.0208333333333299</v>
      </c>
      <c r="O39" s="10"/>
      <c r="P39" s="15"/>
      <c r="Q39" s="85">
        <f t="shared" si="12"/>
        <v>72</v>
      </c>
      <c r="R39" s="84">
        <f t="shared" si="3"/>
        <v>1.0208333333333299</v>
      </c>
      <c r="S39" s="24"/>
      <c r="T39" s="10"/>
      <c r="U39" s="85">
        <f t="shared" si="13"/>
        <v>72</v>
      </c>
      <c r="V39" s="84">
        <f t="shared" si="4"/>
        <v>1.0208333333333299</v>
      </c>
      <c r="W39" s="10"/>
      <c r="X39" s="15"/>
      <c r="Y39" s="85">
        <f t="shared" si="14"/>
        <v>72</v>
      </c>
      <c r="Z39" s="84">
        <f t="shared" si="5"/>
        <v>1.0208333333333299</v>
      </c>
      <c r="AA39" s="10"/>
      <c r="AB39" s="15"/>
      <c r="AC39" s="85">
        <f t="shared" si="15"/>
        <v>72</v>
      </c>
      <c r="AD39" s="84">
        <f t="shared" si="6"/>
        <v>1.0208333333333299</v>
      </c>
      <c r="AE39" s="10"/>
      <c r="AF39" s="15"/>
      <c r="AG39" s="85">
        <f t="shared" si="16"/>
        <v>72</v>
      </c>
      <c r="AH39" s="84">
        <f t="shared" si="7"/>
        <v>1.0208333333333299</v>
      </c>
      <c r="AI39" s="10"/>
      <c r="AJ39" s="15"/>
      <c r="AK39" s="85">
        <f t="shared" si="17"/>
        <v>72</v>
      </c>
      <c r="AL39" s="84">
        <f t="shared" si="8"/>
        <v>1.0208333333333299</v>
      </c>
      <c r="AM39" s="10"/>
      <c r="AN39" s="15"/>
      <c r="AO39" s="86">
        <f t="shared" si="18"/>
        <v>72</v>
      </c>
    </row>
    <row r="40" spans="1:41">
      <c r="A40" s="87"/>
      <c r="B40" s="80">
        <v>1.0416666666666701</v>
      </c>
      <c r="C40" s="19"/>
      <c r="D40" s="21"/>
      <c r="E40" s="88">
        <f t="shared" si="9"/>
        <v>72</v>
      </c>
      <c r="F40" s="80">
        <f t="shared" si="0"/>
        <v>1.0416666666666701</v>
      </c>
      <c r="G40" s="19"/>
      <c r="H40" s="21"/>
      <c r="I40" s="88">
        <f t="shared" si="10"/>
        <v>72</v>
      </c>
      <c r="J40" s="80">
        <f t="shared" si="1"/>
        <v>1.0416666666666701</v>
      </c>
      <c r="K40" s="19"/>
      <c r="L40" s="21"/>
      <c r="M40" s="88">
        <f t="shared" si="11"/>
        <v>72</v>
      </c>
      <c r="N40" s="80">
        <f t="shared" si="2"/>
        <v>1.0416666666666701</v>
      </c>
      <c r="O40" s="19"/>
      <c r="P40" s="21"/>
      <c r="Q40" s="88">
        <f t="shared" si="12"/>
        <v>72</v>
      </c>
      <c r="R40" s="80">
        <f t="shared" si="3"/>
        <v>1.0416666666666701</v>
      </c>
      <c r="S40" s="22"/>
      <c r="T40" s="19"/>
      <c r="U40" s="88">
        <f t="shared" si="13"/>
        <v>72</v>
      </c>
      <c r="V40" s="80">
        <f t="shared" si="4"/>
        <v>1.0416666666666701</v>
      </c>
      <c r="W40" s="19"/>
      <c r="X40" s="21"/>
      <c r="Y40" s="88">
        <f t="shared" si="14"/>
        <v>72</v>
      </c>
      <c r="Z40" s="80">
        <f t="shared" si="5"/>
        <v>1.0416666666666701</v>
      </c>
      <c r="AA40" s="19"/>
      <c r="AB40" s="21"/>
      <c r="AC40" s="88">
        <f t="shared" si="15"/>
        <v>72</v>
      </c>
      <c r="AD40" s="80">
        <f t="shared" si="6"/>
        <v>1.0416666666666701</v>
      </c>
      <c r="AE40" s="19"/>
      <c r="AF40" s="21"/>
      <c r="AG40" s="88">
        <f t="shared" si="16"/>
        <v>72</v>
      </c>
      <c r="AH40" s="80">
        <f t="shared" si="7"/>
        <v>1.0416666666666701</v>
      </c>
      <c r="AI40" s="19"/>
      <c r="AJ40" s="21"/>
      <c r="AK40" s="88">
        <f t="shared" si="17"/>
        <v>72</v>
      </c>
      <c r="AL40" s="80">
        <f t="shared" si="8"/>
        <v>1.0416666666666701</v>
      </c>
      <c r="AM40" s="19"/>
      <c r="AN40" s="21"/>
      <c r="AO40" s="89">
        <f t="shared" si="18"/>
        <v>72</v>
      </c>
    </row>
    <row r="41" spans="1:41">
      <c r="A41" s="87" t="s">
        <v>21</v>
      </c>
      <c r="B41" s="84">
        <v>1.0625</v>
      </c>
      <c r="C41" s="10"/>
      <c r="D41" s="15"/>
      <c r="E41" s="85">
        <f t="shared" si="9"/>
        <v>72</v>
      </c>
      <c r="F41" s="84">
        <f t="shared" si="0"/>
        <v>1.0625</v>
      </c>
      <c r="G41" s="10"/>
      <c r="H41" s="15"/>
      <c r="I41" s="85">
        <f t="shared" si="10"/>
        <v>72</v>
      </c>
      <c r="J41" s="84">
        <f t="shared" si="1"/>
        <v>1.0625</v>
      </c>
      <c r="K41" s="10"/>
      <c r="L41" s="15"/>
      <c r="M41" s="85">
        <f t="shared" si="11"/>
        <v>72</v>
      </c>
      <c r="N41" s="84">
        <f t="shared" si="2"/>
        <v>1.0625</v>
      </c>
      <c r="O41" s="10"/>
      <c r="P41" s="15"/>
      <c r="Q41" s="85">
        <f t="shared" si="12"/>
        <v>72</v>
      </c>
      <c r="R41" s="84">
        <f t="shared" si="3"/>
        <v>1.0625</v>
      </c>
      <c r="S41" s="24"/>
      <c r="T41" s="10"/>
      <c r="U41" s="85">
        <f t="shared" si="13"/>
        <v>72</v>
      </c>
      <c r="V41" s="84">
        <f t="shared" si="4"/>
        <v>1.0625</v>
      </c>
      <c r="W41" s="10"/>
      <c r="X41" s="15"/>
      <c r="Y41" s="85">
        <f t="shared" si="14"/>
        <v>72</v>
      </c>
      <c r="Z41" s="84">
        <f t="shared" si="5"/>
        <v>1.0625</v>
      </c>
      <c r="AA41" s="10"/>
      <c r="AB41" s="15"/>
      <c r="AC41" s="85">
        <f t="shared" si="15"/>
        <v>72</v>
      </c>
      <c r="AD41" s="84">
        <f t="shared" si="6"/>
        <v>1.0625</v>
      </c>
      <c r="AE41" s="10"/>
      <c r="AF41" s="15"/>
      <c r="AG41" s="85">
        <f t="shared" si="16"/>
        <v>72</v>
      </c>
      <c r="AH41" s="84">
        <f t="shared" si="7"/>
        <v>1.0625</v>
      </c>
      <c r="AI41" s="10"/>
      <c r="AJ41" s="15"/>
      <c r="AK41" s="85">
        <f t="shared" si="17"/>
        <v>72</v>
      </c>
      <c r="AL41" s="84">
        <f t="shared" si="8"/>
        <v>1.0625</v>
      </c>
      <c r="AM41" s="10"/>
      <c r="AN41" s="15"/>
      <c r="AO41" s="86">
        <f t="shared" si="18"/>
        <v>72</v>
      </c>
    </row>
    <row r="42" spans="1:41">
      <c r="A42" s="87"/>
      <c r="B42" s="80">
        <v>1.0833333333333299</v>
      </c>
      <c r="C42" s="19"/>
      <c r="D42" s="21"/>
      <c r="E42" s="88">
        <f t="shared" si="9"/>
        <v>72</v>
      </c>
      <c r="F42" s="80">
        <f t="shared" si="0"/>
        <v>1.0833333333333299</v>
      </c>
      <c r="G42" s="19"/>
      <c r="H42" s="21"/>
      <c r="I42" s="88">
        <f t="shared" si="10"/>
        <v>72</v>
      </c>
      <c r="J42" s="80">
        <f t="shared" si="1"/>
        <v>1.0833333333333299</v>
      </c>
      <c r="K42" s="19"/>
      <c r="L42" s="21"/>
      <c r="M42" s="88">
        <f t="shared" si="11"/>
        <v>72</v>
      </c>
      <c r="N42" s="80">
        <f t="shared" si="2"/>
        <v>1.0833333333333299</v>
      </c>
      <c r="O42" s="19"/>
      <c r="P42" s="21"/>
      <c r="Q42" s="88">
        <f t="shared" si="12"/>
        <v>72</v>
      </c>
      <c r="R42" s="80">
        <f t="shared" si="3"/>
        <v>1.0833333333333299</v>
      </c>
      <c r="S42" s="22"/>
      <c r="T42" s="19"/>
      <c r="U42" s="88">
        <f t="shared" si="13"/>
        <v>72</v>
      </c>
      <c r="V42" s="80">
        <f t="shared" si="4"/>
        <v>1.0833333333333299</v>
      </c>
      <c r="W42" s="19"/>
      <c r="X42" s="21"/>
      <c r="Y42" s="88">
        <f t="shared" si="14"/>
        <v>72</v>
      </c>
      <c r="Z42" s="80">
        <f t="shared" si="5"/>
        <v>1.0833333333333299</v>
      </c>
      <c r="AA42" s="19"/>
      <c r="AB42" s="21"/>
      <c r="AC42" s="88">
        <f t="shared" si="15"/>
        <v>72</v>
      </c>
      <c r="AD42" s="80">
        <f t="shared" si="6"/>
        <v>1.0833333333333299</v>
      </c>
      <c r="AE42" s="19"/>
      <c r="AF42" s="21"/>
      <c r="AG42" s="88">
        <f t="shared" si="16"/>
        <v>72</v>
      </c>
      <c r="AH42" s="80">
        <f t="shared" si="7"/>
        <v>1.0833333333333299</v>
      </c>
      <c r="AI42" s="19"/>
      <c r="AJ42" s="21"/>
      <c r="AK42" s="88">
        <f t="shared" si="17"/>
        <v>72</v>
      </c>
      <c r="AL42" s="80">
        <f t="shared" si="8"/>
        <v>1.0833333333333299</v>
      </c>
      <c r="AM42" s="19"/>
      <c r="AN42" s="21"/>
      <c r="AO42" s="89">
        <f t="shared" si="18"/>
        <v>72</v>
      </c>
    </row>
    <row r="43" spans="1:41">
      <c r="A43" s="87"/>
      <c r="B43" s="84">
        <v>1.1041666666666701</v>
      </c>
      <c r="C43" s="10"/>
      <c r="D43" s="15"/>
      <c r="E43" s="85">
        <f t="shared" si="9"/>
        <v>72</v>
      </c>
      <c r="F43" s="84">
        <f t="shared" si="0"/>
        <v>1.1041666666666701</v>
      </c>
      <c r="G43" s="10"/>
      <c r="H43" s="15"/>
      <c r="I43" s="85">
        <f t="shared" si="10"/>
        <v>72</v>
      </c>
      <c r="J43" s="84">
        <f t="shared" si="1"/>
        <v>1.1041666666666701</v>
      </c>
      <c r="K43" s="10"/>
      <c r="L43" s="15"/>
      <c r="M43" s="85">
        <f t="shared" si="11"/>
        <v>72</v>
      </c>
      <c r="N43" s="84">
        <f t="shared" si="2"/>
        <v>1.1041666666666701</v>
      </c>
      <c r="O43" s="10"/>
      <c r="P43" s="15"/>
      <c r="Q43" s="85">
        <f t="shared" si="12"/>
        <v>72</v>
      </c>
      <c r="R43" s="84">
        <f t="shared" si="3"/>
        <v>1.1041666666666701</v>
      </c>
      <c r="S43" s="24"/>
      <c r="T43" s="10"/>
      <c r="U43" s="85">
        <f t="shared" si="13"/>
        <v>72</v>
      </c>
      <c r="V43" s="84">
        <f t="shared" si="4"/>
        <v>1.1041666666666701</v>
      </c>
      <c r="W43" s="10"/>
      <c r="X43" s="15"/>
      <c r="Y43" s="85">
        <f t="shared" si="14"/>
        <v>72</v>
      </c>
      <c r="Z43" s="84">
        <f t="shared" si="5"/>
        <v>1.1041666666666701</v>
      </c>
      <c r="AA43" s="10"/>
      <c r="AB43" s="15"/>
      <c r="AC43" s="85">
        <f t="shared" si="15"/>
        <v>72</v>
      </c>
      <c r="AD43" s="84">
        <f t="shared" si="6"/>
        <v>1.1041666666666701</v>
      </c>
      <c r="AE43" s="10"/>
      <c r="AF43" s="15"/>
      <c r="AG43" s="85">
        <f t="shared" si="16"/>
        <v>72</v>
      </c>
      <c r="AH43" s="84">
        <f t="shared" si="7"/>
        <v>1.1041666666666701</v>
      </c>
      <c r="AI43" s="10"/>
      <c r="AJ43" s="15"/>
      <c r="AK43" s="85">
        <f t="shared" si="17"/>
        <v>72</v>
      </c>
      <c r="AL43" s="84">
        <f t="shared" si="8"/>
        <v>1.1041666666666701</v>
      </c>
      <c r="AM43" s="10"/>
      <c r="AN43" s="15"/>
      <c r="AO43" s="86">
        <f t="shared" si="18"/>
        <v>72</v>
      </c>
    </row>
    <row r="44" spans="1:41">
      <c r="A44" s="87"/>
      <c r="B44" s="80">
        <v>1.125</v>
      </c>
      <c r="C44" s="19"/>
      <c r="D44" s="21"/>
      <c r="E44" s="88">
        <f t="shared" si="9"/>
        <v>72</v>
      </c>
      <c r="F44" s="80">
        <f t="shared" si="0"/>
        <v>1.125</v>
      </c>
      <c r="G44" s="19"/>
      <c r="H44" s="21"/>
      <c r="I44" s="88">
        <f t="shared" si="10"/>
        <v>72</v>
      </c>
      <c r="J44" s="80">
        <f t="shared" si="1"/>
        <v>1.125</v>
      </c>
      <c r="K44" s="19"/>
      <c r="L44" s="21"/>
      <c r="M44" s="88">
        <f t="shared" si="11"/>
        <v>72</v>
      </c>
      <c r="N44" s="80">
        <f t="shared" si="2"/>
        <v>1.125</v>
      </c>
      <c r="O44" s="19"/>
      <c r="P44" s="21"/>
      <c r="Q44" s="88">
        <f t="shared" si="12"/>
        <v>72</v>
      </c>
      <c r="R44" s="80">
        <f t="shared" si="3"/>
        <v>1.125</v>
      </c>
      <c r="S44" s="22"/>
      <c r="T44" s="19"/>
      <c r="U44" s="88">
        <f t="shared" si="13"/>
        <v>72</v>
      </c>
      <c r="V44" s="80">
        <f t="shared" si="4"/>
        <v>1.125</v>
      </c>
      <c r="W44" s="19"/>
      <c r="X44" s="21"/>
      <c r="Y44" s="88">
        <f t="shared" si="14"/>
        <v>72</v>
      </c>
      <c r="Z44" s="80">
        <f t="shared" si="5"/>
        <v>1.125</v>
      </c>
      <c r="AA44" s="19"/>
      <c r="AB44" s="21"/>
      <c r="AC44" s="88">
        <f t="shared" si="15"/>
        <v>72</v>
      </c>
      <c r="AD44" s="80">
        <f t="shared" si="6"/>
        <v>1.125</v>
      </c>
      <c r="AE44" s="19"/>
      <c r="AF44" s="21"/>
      <c r="AG44" s="88">
        <f t="shared" si="16"/>
        <v>72</v>
      </c>
      <c r="AH44" s="80">
        <f t="shared" si="7"/>
        <v>1.125</v>
      </c>
      <c r="AI44" s="19"/>
      <c r="AJ44" s="21"/>
      <c r="AK44" s="88">
        <f t="shared" si="17"/>
        <v>72</v>
      </c>
      <c r="AL44" s="80">
        <f t="shared" si="8"/>
        <v>1.125</v>
      </c>
      <c r="AM44" s="19"/>
      <c r="AN44" s="21"/>
      <c r="AO44" s="89">
        <f t="shared" si="18"/>
        <v>72</v>
      </c>
    </row>
    <row r="45" spans="1:41">
      <c r="A45" s="87"/>
      <c r="B45" s="84">
        <v>1.1458333333333299</v>
      </c>
      <c r="C45" s="10"/>
      <c r="D45" s="15"/>
      <c r="E45" s="85">
        <f t="shared" si="9"/>
        <v>72</v>
      </c>
      <c r="F45" s="84">
        <f t="shared" si="0"/>
        <v>1.1458333333333299</v>
      </c>
      <c r="G45" s="10"/>
      <c r="H45" s="15"/>
      <c r="I45" s="85">
        <f t="shared" si="10"/>
        <v>72</v>
      </c>
      <c r="J45" s="84">
        <f t="shared" si="1"/>
        <v>1.1458333333333299</v>
      </c>
      <c r="K45" s="10"/>
      <c r="L45" s="15"/>
      <c r="M45" s="85">
        <f t="shared" si="11"/>
        <v>72</v>
      </c>
      <c r="N45" s="84">
        <f t="shared" si="2"/>
        <v>1.1458333333333299</v>
      </c>
      <c r="O45" s="10"/>
      <c r="P45" s="15"/>
      <c r="Q45" s="85">
        <f t="shared" si="12"/>
        <v>72</v>
      </c>
      <c r="R45" s="84">
        <f t="shared" si="3"/>
        <v>1.1458333333333299</v>
      </c>
      <c r="S45" s="24"/>
      <c r="T45" s="10"/>
      <c r="U45" s="85">
        <f t="shared" si="13"/>
        <v>72</v>
      </c>
      <c r="V45" s="84">
        <f t="shared" si="4"/>
        <v>1.1458333333333299</v>
      </c>
      <c r="W45" s="10"/>
      <c r="X45" s="15"/>
      <c r="Y45" s="85">
        <f t="shared" si="14"/>
        <v>72</v>
      </c>
      <c r="Z45" s="84">
        <f t="shared" si="5"/>
        <v>1.1458333333333299</v>
      </c>
      <c r="AA45" s="10"/>
      <c r="AB45" s="15"/>
      <c r="AC45" s="85">
        <f t="shared" si="15"/>
        <v>72</v>
      </c>
      <c r="AD45" s="84">
        <f t="shared" si="6"/>
        <v>1.1458333333333299</v>
      </c>
      <c r="AE45" s="10"/>
      <c r="AF45" s="15"/>
      <c r="AG45" s="85">
        <f t="shared" si="16"/>
        <v>72</v>
      </c>
      <c r="AH45" s="84">
        <f t="shared" si="7"/>
        <v>1.1458333333333299</v>
      </c>
      <c r="AI45" s="10"/>
      <c r="AJ45" s="15"/>
      <c r="AK45" s="85">
        <f t="shared" si="17"/>
        <v>72</v>
      </c>
      <c r="AL45" s="84">
        <f t="shared" si="8"/>
        <v>1.1458333333333299</v>
      </c>
      <c r="AM45" s="10"/>
      <c r="AN45" s="15"/>
      <c r="AO45" s="86">
        <f t="shared" si="18"/>
        <v>72</v>
      </c>
    </row>
    <row r="46" spans="1:41">
      <c r="A46" s="87"/>
      <c r="B46" s="80">
        <v>1.1666666666666701</v>
      </c>
      <c r="C46" s="19"/>
      <c r="D46" s="21"/>
      <c r="E46" s="88">
        <f t="shared" si="9"/>
        <v>72</v>
      </c>
      <c r="F46" s="80">
        <f t="shared" si="0"/>
        <v>1.1666666666666701</v>
      </c>
      <c r="G46" s="19"/>
      <c r="H46" s="21"/>
      <c r="I46" s="88">
        <f t="shared" si="10"/>
        <v>72</v>
      </c>
      <c r="J46" s="80">
        <f t="shared" si="1"/>
        <v>1.1666666666666701</v>
      </c>
      <c r="K46" s="19"/>
      <c r="L46" s="21"/>
      <c r="M46" s="88">
        <f t="shared" si="11"/>
        <v>72</v>
      </c>
      <c r="N46" s="80">
        <f t="shared" si="2"/>
        <v>1.1666666666666701</v>
      </c>
      <c r="O46" s="19"/>
      <c r="P46" s="21"/>
      <c r="Q46" s="88">
        <f t="shared" si="12"/>
        <v>72</v>
      </c>
      <c r="R46" s="80">
        <f t="shared" si="3"/>
        <v>1.1666666666666701</v>
      </c>
      <c r="S46" s="22"/>
      <c r="T46" s="19"/>
      <c r="U46" s="88">
        <f t="shared" si="13"/>
        <v>72</v>
      </c>
      <c r="V46" s="80">
        <f t="shared" si="4"/>
        <v>1.1666666666666701</v>
      </c>
      <c r="W46" s="19"/>
      <c r="X46" s="21"/>
      <c r="Y46" s="88">
        <f t="shared" si="14"/>
        <v>72</v>
      </c>
      <c r="Z46" s="80">
        <f t="shared" si="5"/>
        <v>1.1666666666666701</v>
      </c>
      <c r="AA46" s="19"/>
      <c r="AB46" s="21"/>
      <c r="AC46" s="88">
        <f t="shared" si="15"/>
        <v>72</v>
      </c>
      <c r="AD46" s="80">
        <f t="shared" si="6"/>
        <v>1.1666666666666701</v>
      </c>
      <c r="AE46" s="19"/>
      <c r="AF46" s="21"/>
      <c r="AG46" s="88">
        <f t="shared" si="16"/>
        <v>72</v>
      </c>
      <c r="AH46" s="80">
        <f t="shared" si="7"/>
        <v>1.1666666666666701</v>
      </c>
      <c r="AI46" s="19"/>
      <c r="AJ46" s="21"/>
      <c r="AK46" s="88">
        <f t="shared" si="17"/>
        <v>72</v>
      </c>
      <c r="AL46" s="80">
        <f t="shared" si="8"/>
        <v>1.1666666666666701</v>
      </c>
      <c r="AM46" s="19"/>
      <c r="AN46" s="21"/>
      <c r="AO46" s="89">
        <f t="shared" si="18"/>
        <v>72</v>
      </c>
    </row>
    <row r="47" spans="1:41">
      <c r="A47" s="87"/>
      <c r="B47" s="84">
        <v>1.1875</v>
      </c>
      <c r="C47" s="10"/>
      <c r="D47" s="15"/>
      <c r="E47" s="85">
        <f t="shared" si="9"/>
        <v>72</v>
      </c>
      <c r="F47" s="84">
        <f t="shared" si="0"/>
        <v>1.1875</v>
      </c>
      <c r="G47" s="10"/>
      <c r="H47" s="15"/>
      <c r="I47" s="85">
        <f t="shared" si="10"/>
        <v>72</v>
      </c>
      <c r="J47" s="84">
        <f t="shared" si="1"/>
        <v>1.1875</v>
      </c>
      <c r="K47" s="10"/>
      <c r="L47" s="15"/>
      <c r="M47" s="85">
        <f t="shared" si="11"/>
        <v>72</v>
      </c>
      <c r="N47" s="84">
        <f t="shared" si="2"/>
        <v>1.1875</v>
      </c>
      <c r="O47" s="10"/>
      <c r="P47" s="15"/>
      <c r="Q47" s="85">
        <f t="shared" si="12"/>
        <v>72</v>
      </c>
      <c r="R47" s="84">
        <f t="shared" si="3"/>
        <v>1.1875</v>
      </c>
      <c r="S47" s="24"/>
      <c r="T47" s="10"/>
      <c r="U47" s="85">
        <f t="shared" si="13"/>
        <v>72</v>
      </c>
      <c r="V47" s="84">
        <f t="shared" si="4"/>
        <v>1.1875</v>
      </c>
      <c r="W47" s="10"/>
      <c r="X47" s="15"/>
      <c r="Y47" s="85">
        <f t="shared" si="14"/>
        <v>72</v>
      </c>
      <c r="Z47" s="84">
        <f t="shared" si="5"/>
        <v>1.1875</v>
      </c>
      <c r="AA47" s="10"/>
      <c r="AB47" s="15"/>
      <c r="AC47" s="85">
        <f t="shared" si="15"/>
        <v>72</v>
      </c>
      <c r="AD47" s="84">
        <f t="shared" si="6"/>
        <v>1.1875</v>
      </c>
      <c r="AE47" s="10"/>
      <c r="AF47" s="15"/>
      <c r="AG47" s="85">
        <f t="shared" si="16"/>
        <v>72</v>
      </c>
      <c r="AH47" s="84">
        <f t="shared" si="7"/>
        <v>1.1875</v>
      </c>
      <c r="AI47" s="10"/>
      <c r="AJ47" s="15"/>
      <c r="AK47" s="85">
        <f t="shared" si="17"/>
        <v>72</v>
      </c>
      <c r="AL47" s="84">
        <f t="shared" si="8"/>
        <v>1.1875</v>
      </c>
      <c r="AM47" s="10"/>
      <c r="AN47" s="15"/>
      <c r="AO47" s="86">
        <f t="shared" si="18"/>
        <v>72</v>
      </c>
    </row>
    <row r="48" spans="1:41">
      <c r="A48" s="87"/>
      <c r="B48" s="80">
        <v>1.2083333333333299</v>
      </c>
      <c r="C48" s="19"/>
      <c r="D48" s="21"/>
      <c r="E48" s="88">
        <f t="shared" si="9"/>
        <v>72</v>
      </c>
      <c r="F48" s="80">
        <f t="shared" si="0"/>
        <v>1.2083333333333299</v>
      </c>
      <c r="G48" s="19"/>
      <c r="H48" s="21"/>
      <c r="I48" s="88">
        <f t="shared" si="10"/>
        <v>72</v>
      </c>
      <c r="J48" s="80">
        <f t="shared" si="1"/>
        <v>1.2083333333333299</v>
      </c>
      <c r="K48" s="19"/>
      <c r="L48" s="21"/>
      <c r="M48" s="88">
        <f t="shared" si="11"/>
        <v>72</v>
      </c>
      <c r="N48" s="80">
        <f t="shared" si="2"/>
        <v>1.2083333333333299</v>
      </c>
      <c r="O48" s="19"/>
      <c r="P48" s="21"/>
      <c r="Q48" s="88">
        <f t="shared" si="12"/>
        <v>72</v>
      </c>
      <c r="R48" s="80">
        <f t="shared" si="3"/>
        <v>1.2083333333333299</v>
      </c>
      <c r="S48" s="22"/>
      <c r="T48" s="19"/>
      <c r="U48" s="88">
        <f t="shared" si="13"/>
        <v>72</v>
      </c>
      <c r="V48" s="80">
        <f t="shared" si="4"/>
        <v>1.2083333333333299</v>
      </c>
      <c r="W48" s="19"/>
      <c r="X48" s="21"/>
      <c r="Y48" s="88">
        <f t="shared" si="14"/>
        <v>72</v>
      </c>
      <c r="Z48" s="80">
        <f t="shared" si="5"/>
        <v>1.2083333333333299</v>
      </c>
      <c r="AA48" s="19"/>
      <c r="AB48" s="21"/>
      <c r="AC48" s="88">
        <f t="shared" si="15"/>
        <v>72</v>
      </c>
      <c r="AD48" s="80">
        <f t="shared" si="6"/>
        <v>1.2083333333333299</v>
      </c>
      <c r="AE48" s="19"/>
      <c r="AF48" s="21"/>
      <c r="AG48" s="88">
        <f t="shared" si="16"/>
        <v>72</v>
      </c>
      <c r="AH48" s="80">
        <f t="shared" si="7"/>
        <v>1.2083333333333299</v>
      </c>
      <c r="AI48" s="19"/>
      <c r="AJ48" s="21"/>
      <c r="AK48" s="88">
        <f t="shared" si="17"/>
        <v>72</v>
      </c>
      <c r="AL48" s="80">
        <f t="shared" si="8"/>
        <v>1.2083333333333299</v>
      </c>
      <c r="AM48" s="19"/>
      <c r="AN48" s="21"/>
      <c r="AO48" s="89">
        <f t="shared" si="18"/>
        <v>72</v>
      </c>
    </row>
    <row r="49" spans="1:41">
      <c r="A49" s="87"/>
      <c r="B49" s="84">
        <v>1.2291666666666701</v>
      </c>
      <c r="C49" s="10"/>
      <c r="D49" s="15"/>
      <c r="E49" s="85">
        <f t="shared" si="9"/>
        <v>72</v>
      </c>
      <c r="F49" s="84">
        <f t="shared" si="0"/>
        <v>1.2291666666666701</v>
      </c>
      <c r="G49" s="10"/>
      <c r="H49" s="15"/>
      <c r="I49" s="85">
        <f t="shared" si="10"/>
        <v>72</v>
      </c>
      <c r="J49" s="84">
        <f t="shared" si="1"/>
        <v>1.2291666666666701</v>
      </c>
      <c r="K49" s="10"/>
      <c r="L49" s="15"/>
      <c r="M49" s="85">
        <f t="shared" si="11"/>
        <v>72</v>
      </c>
      <c r="N49" s="84">
        <f t="shared" si="2"/>
        <v>1.2291666666666701</v>
      </c>
      <c r="O49" s="10"/>
      <c r="P49" s="15"/>
      <c r="Q49" s="85">
        <f t="shared" si="12"/>
        <v>72</v>
      </c>
      <c r="R49" s="84">
        <f t="shared" si="3"/>
        <v>1.2291666666666701</v>
      </c>
      <c r="S49" s="24"/>
      <c r="T49" s="10"/>
      <c r="U49" s="85">
        <f t="shared" si="13"/>
        <v>72</v>
      </c>
      <c r="V49" s="84">
        <f t="shared" si="4"/>
        <v>1.2291666666666701</v>
      </c>
      <c r="W49" s="10"/>
      <c r="X49" s="15"/>
      <c r="Y49" s="85">
        <f t="shared" si="14"/>
        <v>72</v>
      </c>
      <c r="Z49" s="84">
        <f t="shared" si="5"/>
        <v>1.2291666666666701</v>
      </c>
      <c r="AA49" s="10"/>
      <c r="AB49" s="15"/>
      <c r="AC49" s="85">
        <f t="shared" si="15"/>
        <v>72</v>
      </c>
      <c r="AD49" s="84">
        <f t="shared" si="6"/>
        <v>1.2291666666666701</v>
      </c>
      <c r="AE49" s="10"/>
      <c r="AF49" s="15"/>
      <c r="AG49" s="85">
        <f t="shared" si="16"/>
        <v>72</v>
      </c>
      <c r="AH49" s="84">
        <f t="shared" si="7"/>
        <v>1.2291666666666701</v>
      </c>
      <c r="AI49" s="10"/>
      <c r="AJ49" s="15"/>
      <c r="AK49" s="85">
        <f t="shared" si="17"/>
        <v>72</v>
      </c>
      <c r="AL49" s="84">
        <f t="shared" si="8"/>
        <v>1.2291666666666701</v>
      </c>
      <c r="AM49" s="10"/>
      <c r="AN49" s="15"/>
      <c r="AO49" s="86">
        <f t="shared" si="18"/>
        <v>72</v>
      </c>
    </row>
    <row r="50" spans="1:41">
      <c r="A50" s="87"/>
      <c r="B50" s="80">
        <v>1.25</v>
      </c>
      <c r="C50" s="19"/>
      <c r="D50" s="21"/>
      <c r="E50" s="88">
        <f t="shared" si="9"/>
        <v>72</v>
      </c>
      <c r="F50" s="80">
        <f t="shared" si="0"/>
        <v>1.25</v>
      </c>
      <c r="G50" s="19"/>
      <c r="H50" s="21"/>
      <c r="I50" s="88">
        <f t="shared" si="10"/>
        <v>72</v>
      </c>
      <c r="J50" s="80">
        <f t="shared" si="1"/>
        <v>1.25</v>
      </c>
      <c r="K50" s="19"/>
      <c r="L50" s="21"/>
      <c r="M50" s="88">
        <f t="shared" si="11"/>
        <v>72</v>
      </c>
      <c r="N50" s="80">
        <f t="shared" si="2"/>
        <v>1.25</v>
      </c>
      <c r="O50" s="19"/>
      <c r="P50" s="21"/>
      <c r="Q50" s="88">
        <f t="shared" si="12"/>
        <v>72</v>
      </c>
      <c r="R50" s="80">
        <f t="shared" si="3"/>
        <v>1.25</v>
      </c>
      <c r="S50" s="22"/>
      <c r="T50" s="19"/>
      <c r="U50" s="88">
        <f t="shared" si="13"/>
        <v>72</v>
      </c>
      <c r="V50" s="80">
        <f t="shared" si="4"/>
        <v>1.25</v>
      </c>
      <c r="W50" s="19"/>
      <c r="X50" s="21"/>
      <c r="Y50" s="88">
        <f t="shared" si="14"/>
        <v>72</v>
      </c>
      <c r="Z50" s="80">
        <f t="shared" si="5"/>
        <v>1.25</v>
      </c>
      <c r="AA50" s="19"/>
      <c r="AB50" s="21"/>
      <c r="AC50" s="88">
        <f t="shared" si="15"/>
        <v>72</v>
      </c>
      <c r="AD50" s="80">
        <f t="shared" si="6"/>
        <v>1.25</v>
      </c>
      <c r="AE50" s="19"/>
      <c r="AF50" s="21"/>
      <c r="AG50" s="88">
        <f t="shared" si="16"/>
        <v>72</v>
      </c>
      <c r="AH50" s="80">
        <f t="shared" si="7"/>
        <v>1.25</v>
      </c>
      <c r="AI50" s="19"/>
      <c r="AJ50" s="21"/>
      <c r="AK50" s="88">
        <f t="shared" si="17"/>
        <v>72</v>
      </c>
      <c r="AL50" s="80">
        <f t="shared" si="8"/>
        <v>1.25</v>
      </c>
      <c r="AM50" s="19"/>
      <c r="AN50" s="21"/>
      <c r="AO50" s="89">
        <f t="shared" si="18"/>
        <v>72</v>
      </c>
    </row>
    <row r="51" spans="1:41">
      <c r="A51" s="87"/>
      <c r="B51" s="84">
        <v>1.2708333333333299</v>
      </c>
      <c r="C51" s="10"/>
      <c r="D51" s="15"/>
      <c r="E51" s="85">
        <f t="shared" si="9"/>
        <v>72</v>
      </c>
      <c r="F51" s="84">
        <f t="shared" si="0"/>
        <v>1.2708333333333299</v>
      </c>
      <c r="G51" s="10"/>
      <c r="H51" s="15"/>
      <c r="I51" s="85">
        <f t="shared" si="10"/>
        <v>72</v>
      </c>
      <c r="J51" s="84">
        <f t="shared" si="1"/>
        <v>1.2708333333333299</v>
      </c>
      <c r="K51" s="10"/>
      <c r="L51" s="15"/>
      <c r="M51" s="85">
        <f t="shared" si="11"/>
        <v>72</v>
      </c>
      <c r="N51" s="84">
        <f t="shared" si="2"/>
        <v>1.2708333333333299</v>
      </c>
      <c r="O51" s="10"/>
      <c r="P51" s="15"/>
      <c r="Q51" s="85">
        <f t="shared" si="12"/>
        <v>72</v>
      </c>
      <c r="R51" s="84">
        <f t="shared" si="3"/>
        <v>1.2708333333333299</v>
      </c>
      <c r="S51" s="24"/>
      <c r="T51" s="10"/>
      <c r="U51" s="85">
        <f t="shared" si="13"/>
        <v>72</v>
      </c>
      <c r="V51" s="84">
        <f t="shared" si="4"/>
        <v>1.2708333333333299</v>
      </c>
      <c r="W51" s="10"/>
      <c r="X51" s="15"/>
      <c r="Y51" s="85">
        <f t="shared" si="14"/>
        <v>72</v>
      </c>
      <c r="Z51" s="84">
        <f t="shared" si="5"/>
        <v>1.2708333333333299</v>
      </c>
      <c r="AA51" s="10"/>
      <c r="AB51" s="15"/>
      <c r="AC51" s="85">
        <f t="shared" si="15"/>
        <v>72</v>
      </c>
      <c r="AD51" s="84">
        <f t="shared" si="6"/>
        <v>1.2708333333333299</v>
      </c>
      <c r="AE51" s="10"/>
      <c r="AF51" s="15"/>
      <c r="AG51" s="85">
        <f t="shared" si="16"/>
        <v>72</v>
      </c>
      <c r="AH51" s="84">
        <f t="shared" si="7"/>
        <v>1.2708333333333299</v>
      </c>
      <c r="AI51" s="10"/>
      <c r="AJ51" s="15"/>
      <c r="AK51" s="85">
        <f t="shared" si="17"/>
        <v>72</v>
      </c>
      <c r="AL51" s="84">
        <f t="shared" si="8"/>
        <v>1.2708333333333299</v>
      </c>
      <c r="AM51" s="10"/>
      <c r="AN51" s="15"/>
      <c r="AO51" s="86">
        <f t="shared" si="18"/>
        <v>72</v>
      </c>
    </row>
    <row r="52" spans="1:41" ht="15.75" thickBot="1">
      <c r="A52" s="95"/>
      <c r="B52" s="96">
        <v>1.2916666666666701</v>
      </c>
      <c r="C52" s="7"/>
      <c r="D52" s="14"/>
      <c r="E52" s="97">
        <f t="shared" si="9"/>
        <v>72</v>
      </c>
      <c r="F52" s="96">
        <f t="shared" si="0"/>
        <v>1.2916666666666701</v>
      </c>
      <c r="G52" s="7"/>
      <c r="H52" s="14"/>
      <c r="I52" s="97">
        <f t="shared" si="10"/>
        <v>72</v>
      </c>
      <c r="J52" s="96">
        <f t="shared" si="1"/>
        <v>1.2916666666666701</v>
      </c>
      <c r="K52" s="7"/>
      <c r="L52" s="14"/>
      <c r="M52" s="97">
        <f t="shared" si="11"/>
        <v>72</v>
      </c>
      <c r="N52" s="96">
        <f t="shared" si="2"/>
        <v>1.2916666666666701</v>
      </c>
      <c r="O52" s="7"/>
      <c r="P52" s="14"/>
      <c r="Q52" s="97">
        <f t="shared" si="12"/>
        <v>72</v>
      </c>
      <c r="R52" s="96">
        <f t="shared" si="3"/>
        <v>1.2916666666666701</v>
      </c>
      <c r="S52" s="2"/>
      <c r="T52" s="7"/>
      <c r="U52" s="97">
        <f t="shared" si="13"/>
        <v>72</v>
      </c>
      <c r="V52" s="96">
        <f t="shared" si="4"/>
        <v>1.2916666666666701</v>
      </c>
      <c r="W52" s="7"/>
      <c r="X52" s="14"/>
      <c r="Y52" s="97">
        <f t="shared" si="14"/>
        <v>72</v>
      </c>
      <c r="Z52" s="96">
        <f t="shared" si="5"/>
        <v>1.2916666666666701</v>
      </c>
      <c r="AA52" s="7"/>
      <c r="AB52" s="14"/>
      <c r="AC52" s="97">
        <f t="shared" si="15"/>
        <v>72</v>
      </c>
      <c r="AD52" s="96">
        <f t="shared" si="6"/>
        <v>1.2916666666666701</v>
      </c>
      <c r="AE52" s="7"/>
      <c r="AF52" s="14"/>
      <c r="AG52" s="97">
        <f t="shared" si="16"/>
        <v>72</v>
      </c>
      <c r="AH52" s="96">
        <f t="shared" si="7"/>
        <v>1.2916666666666701</v>
      </c>
      <c r="AI52" s="7"/>
      <c r="AJ52" s="14"/>
      <c r="AK52" s="97">
        <f t="shared" si="17"/>
        <v>72</v>
      </c>
      <c r="AL52" s="96">
        <f t="shared" si="8"/>
        <v>1.2916666666666701</v>
      </c>
      <c r="AM52" s="7"/>
      <c r="AN52" s="14"/>
      <c r="AO52" s="98">
        <f t="shared" si="18"/>
        <v>72</v>
      </c>
    </row>
    <row r="53" spans="1:41">
      <c r="A53" s="79" t="s">
        <v>8</v>
      </c>
      <c r="B53" s="117"/>
      <c r="C53" s="9">
        <f>MIN(C5:C52)</f>
        <v>0</v>
      </c>
      <c r="D53" s="48">
        <f t="shared" ref="D53:AN53" si="19">MIN(D5:D52)</f>
        <v>0</v>
      </c>
      <c r="E53" s="120"/>
      <c r="F53" s="117"/>
      <c r="G53" s="9">
        <f t="shared" si="19"/>
        <v>0</v>
      </c>
      <c r="H53" s="48">
        <f t="shared" si="19"/>
        <v>0</v>
      </c>
      <c r="I53" s="120"/>
      <c r="J53" s="117"/>
      <c r="K53" s="9">
        <f t="shared" si="19"/>
        <v>0</v>
      </c>
      <c r="L53" s="12">
        <f t="shared" si="19"/>
        <v>0</v>
      </c>
      <c r="M53" s="112"/>
      <c r="N53" s="117"/>
      <c r="O53" s="9">
        <f t="shared" si="19"/>
        <v>0</v>
      </c>
      <c r="P53" s="48">
        <f t="shared" si="19"/>
        <v>0</v>
      </c>
      <c r="Q53" s="120"/>
      <c r="R53" s="117"/>
      <c r="S53" s="18">
        <f t="shared" si="19"/>
        <v>0</v>
      </c>
      <c r="T53" s="9">
        <f t="shared" si="19"/>
        <v>0</v>
      </c>
      <c r="U53" s="112"/>
      <c r="V53" s="117"/>
      <c r="W53" s="9">
        <f t="shared" si="19"/>
        <v>0</v>
      </c>
      <c r="X53" s="12">
        <f t="shared" si="19"/>
        <v>0</v>
      </c>
      <c r="Y53" s="112"/>
      <c r="Z53" s="117"/>
      <c r="AA53" s="9">
        <f t="shared" si="19"/>
        <v>0</v>
      </c>
      <c r="AB53" s="12">
        <f t="shared" si="19"/>
        <v>0</v>
      </c>
      <c r="AC53" s="112"/>
      <c r="AD53" s="117"/>
      <c r="AE53" s="9">
        <f t="shared" si="19"/>
        <v>0</v>
      </c>
      <c r="AF53" s="12">
        <f t="shared" si="19"/>
        <v>0</v>
      </c>
      <c r="AG53" s="112"/>
      <c r="AH53" s="117"/>
      <c r="AI53" s="9">
        <f t="shared" si="19"/>
        <v>0</v>
      </c>
      <c r="AJ53" s="12">
        <f t="shared" si="19"/>
        <v>0</v>
      </c>
      <c r="AK53" s="112"/>
      <c r="AL53" s="117"/>
      <c r="AM53" s="9">
        <f t="shared" si="19"/>
        <v>0</v>
      </c>
      <c r="AN53" s="12">
        <f t="shared" si="19"/>
        <v>0</v>
      </c>
      <c r="AO53" s="115"/>
    </row>
    <row r="54" spans="1:41" ht="15.75" thickBot="1">
      <c r="A54" s="99" t="s">
        <v>9</v>
      </c>
      <c r="B54" s="118"/>
      <c r="C54" s="33">
        <f>MAX(C5:C52)</f>
        <v>0</v>
      </c>
      <c r="D54" s="49">
        <f t="shared" ref="D54:AN54" si="20">MAX(D5:D52)</f>
        <v>0</v>
      </c>
      <c r="E54" s="121"/>
      <c r="F54" s="118"/>
      <c r="G54" s="33">
        <f t="shared" si="20"/>
        <v>0</v>
      </c>
      <c r="H54" s="49">
        <f t="shared" si="20"/>
        <v>0</v>
      </c>
      <c r="I54" s="121"/>
      <c r="J54" s="118"/>
      <c r="K54" s="33">
        <f t="shared" si="20"/>
        <v>0</v>
      </c>
      <c r="L54" s="33">
        <f t="shared" si="20"/>
        <v>0</v>
      </c>
      <c r="M54" s="113"/>
      <c r="N54" s="118"/>
      <c r="O54" s="33">
        <f t="shared" si="20"/>
        <v>0</v>
      </c>
      <c r="P54" s="49">
        <f t="shared" si="20"/>
        <v>0</v>
      </c>
      <c r="Q54" s="121"/>
      <c r="R54" s="118"/>
      <c r="S54" s="35">
        <f t="shared" si="20"/>
        <v>0</v>
      </c>
      <c r="T54" s="33">
        <f t="shared" si="20"/>
        <v>0</v>
      </c>
      <c r="U54" s="113"/>
      <c r="V54" s="118"/>
      <c r="W54" s="33">
        <f t="shared" si="20"/>
        <v>0</v>
      </c>
      <c r="X54" s="34">
        <f t="shared" si="20"/>
        <v>0</v>
      </c>
      <c r="Y54" s="113"/>
      <c r="Z54" s="118"/>
      <c r="AA54" s="33">
        <f t="shared" si="20"/>
        <v>0</v>
      </c>
      <c r="AB54" s="34">
        <f t="shared" si="20"/>
        <v>0</v>
      </c>
      <c r="AC54" s="113"/>
      <c r="AD54" s="118"/>
      <c r="AE54" s="33">
        <f t="shared" si="20"/>
        <v>0</v>
      </c>
      <c r="AF54" s="34">
        <f t="shared" si="20"/>
        <v>0</v>
      </c>
      <c r="AG54" s="113"/>
      <c r="AH54" s="118"/>
      <c r="AI54" s="33">
        <f t="shared" si="20"/>
        <v>0</v>
      </c>
      <c r="AJ54" s="34">
        <f t="shared" si="20"/>
        <v>0</v>
      </c>
      <c r="AK54" s="113"/>
      <c r="AL54" s="118"/>
      <c r="AM54" s="19">
        <f t="shared" si="20"/>
        <v>0</v>
      </c>
      <c r="AN54" s="21">
        <f t="shared" si="20"/>
        <v>0</v>
      </c>
      <c r="AO54" s="116"/>
    </row>
    <row r="55" spans="1:41" ht="20.25" customHeight="1" thickBot="1">
      <c r="A55" s="100" t="s">
        <v>10</v>
      </c>
      <c r="B55" s="119"/>
      <c r="C55" s="32" t="e">
        <f>AVERAGE(C5:C52)</f>
        <v>#DIV/0!</v>
      </c>
      <c r="D55" s="50" t="e">
        <f t="shared" ref="D55:AN55" si="21">AVERAGE(D5:D52)</f>
        <v>#DIV/0!</v>
      </c>
      <c r="E55" s="122"/>
      <c r="F55" s="119"/>
      <c r="G55" s="32" t="e">
        <f t="shared" si="21"/>
        <v>#DIV/0!</v>
      </c>
      <c r="H55" s="50" t="e">
        <f t="shared" si="21"/>
        <v>#DIV/0!</v>
      </c>
      <c r="I55" s="122"/>
      <c r="J55" s="119"/>
      <c r="K55" s="32" t="e">
        <f t="shared" si="21"/>
        <v>#DIV/0!</v>
      </c>
      <c r="L55" s="47" t="e">
        <f t="shared" si="21"/>
        <v>#DIV/0!</v>
      </c>
      <c r="M55" s="114"/>
      <c r="N55" s="119"/>
      <c r="O55" s="32" t="e">
        <f t="shared" si="21"/>
        <v>#DIV/0!</v>
      </c>
      <c r="P55" s="2" t="e">
        <f t="shared" si="21"/>
        <v>#DIV/0!</v>
      </c>
      <c r="Q55" s="122"/>
      <c r="R55" s="119"/>
      <c r="S55" s="32" t="e">
        <f t="shared" si="21"/>
        <v>#DIV/0!</v>
      </c>
      <c r="T55" s="47" t="e">
        <f t="shared" si="21"/>
        <v>#DIV/0!</v>
      </c>
      <c r="U55" s="114"/>
      <c r="V55" s="119"/>
      <c r="W55" s="32" t="e">
        <f t="shared" si="21"/>
        <v>#DIV/0!</v>
      </c>
      <c r="X55" s="47" t="e">
        <f t="shared" si="21"/>
        <v>#DIV/0!</v>
      </c>
      <c r="Y55" s="114"/>
      <c r="Z55" s="119"/>
      <c r="AA55" s="32" t="e">
        <f t="shared" si="21"/>
        <v>#DIV/0!</v>
      </c>
      <c r="AB55" s="47" t="e">
        <f t="shared" si="21"/>
        <v>#DIV/0!</v>
      </c>
      <c r="AC55" s="114"/>
      <c r="AD55" s="119"/>
      <c r="AE55" s="32" t="e">
        <f t="shared" si="21"/>
        <v>#DIV/0!</v>
      </c>
      <c r="AF55" s="47" t="e">
        <f t="shared" si="21"/>
        <v>#DIV/0!</v>
      </c>
      <c r="AG55" s="114"/>
      <c r="AH55" s="119"/>
      <c r="AI55" s="32" t="e">
        <f t="shared" si="21"/>
        <v>#DIV/0!</v>
      </c>
      <c r="AJ55" s="47" t="e">
        <f t="shared" si="21"/>
        <v>#DIV/0!</v>
      </c>
      <c r="AK55" s="114"/>
      <c r="AL55" s="119"/>
      <c r="AM55" s="32" t="e">
        <f t="shared" si="21"/>
        <v>#DIV/0!</v>
      </c>
      <c r="AN55" s="72" t="e">
        <f t="shared" si="21"/>
        <v>#DIV/0!</v>
      </c>
      <c r="AO55" s="114"/>
    </row>
    <row r="56" spans="1:41" ht="35.25" customHeight="1" thickBot="1">
      <c r="A56" s="101" t="s">
        <v>22</v>
      </c>
      <c r="B56" s="71"/>
      <c r="C56" s="102" t="e">
        <f>STDEV(C5:C52)</f>
        <v>#DIV/0!</v>
      </c>
      <c r="D56" s="102" t="e">
        <f t="shared" ref="D56:AN56" si="22">STDEV(D5:D52)</f>
        <v>#DIV/0!</v>
      </c>
      <c r="E56" s="102"/>
      <c r="F56" s="102"/>
      <c r="G56" s="102" t="e">
        <f t="shared" si="22"/>
        <v>#DIV/0!</v>
      </c>
      <c r="H56" s="103" t="e">
        <f t="shared" si="22"/>
        <v>#DIV/0!</v>
      </c>
      <c r="I56" s="102"/>
      <c r="J56" s="102"/>
      <c r="K56" s="102" t="e">
        <f t="shared" si="22"/>
        <v>#DIV/0!</v>
      </c>
      <c r="L56" s="102" t="e">
        <f t="shared" si="22"/>
        <v>#DIV/0!</v>
      </c>
      <c r="M56" s="102"/>
      <c r="N56" s="102"/>
      <c r="O56" s="102" t="e">
        <f t="shared" si="22"/>
        <v>#DIV/0!</v>
      </c>
      <c r="P56" s="102" t="e">
        <f t="shared" si="22"/>
        <v>#DIV/0!</v>
      </c>
      <c r="Q56" s="102"/>
      <c r="R56" s="102"/>
      <c r="S56" s="102" t="e">
        <f t="shared" si="22"/>
        <v>#DIV/0!</v>
      </c>
      <c r="T56" s="102" t="e">
        <f t="shared" si="22"/>
        <v>#DIV/0!</v>
      </c>
      <c r="U56" s="102"/>
      <c r="V56" s="102"/>
      <c r="W56" s="102" t="e">
        <f t="shared" si="22"/>
        <v>#DIV/0!</v>
      </c>
      <c r="X56" s="102" t="e">
        <f t="shared" si="22"/>
        <v>#DIV/0!</v>
      </c>
      <c r="Y56" s="102"/>
      <c r="Z56" s="102"/>
      <c r="AA56" s="102" t="e">
        <f t="shared" si="22"/>
        <v>#DIV/0!</v>
      </c>
      <c r="AB56" s="102" t="e">
        <f t="shared" si="22"/>
        <v>#DIV/0!</v>
      </c>
      <c r="AC56" s="102"/>
      <c r="AD56" s="102"/>
      <c r="AE56" s="102" t="e">
        <f t="shared" si="22"/>
        <v>#DIV/0!</v>
      </c>
      <c r="AF56" s="102" t="e">
        <f t="shared" si="22"/>
        <v>#DIV/0!</v>
      </c>
      <c r="AG56" s="102"/>
      <c r="AH56" s="102"/>
      <c r="AI56" s="102" t="e">
        <f t="shared" si="22"/>
        <v>#DIV/0!</v>
      </c>
      <c r="AJ56" s="102" t="e">
        <f t="shared" si="22"/>
        <v>#DIV/0!</v>
      </c>
      <c r="AK56" s="102"/>
      <c r="AL56" s="102"/>
      <c r="AM56" s="102" t="e">
        <f t="shared" si="22"/>
        <v>#DIV/0!</v>
      </c>
      <c r="AN56" s="102" t="e">
        <f t="shared" si="22"/>
        <v>#DIV/0!</v>
      </c>
      <c r="AO56" s="104"/>
    </row>
  </sheetData>
  <mergeCells count="35">
    <mergeCell ref="Y53:Y55"/>
    <mergeCell ref="M53:M55"/>
    <mergeCell ref="AL53:AL55"/>
    <mergeCell ref="AO53:AO55"/>
    <mergeCell ref="B1:V1"/>
    <mergeCell ref="W1:Y1"/>
    <mergeCell ref="Z53:Z55"/>
    <mergeCell ref="AC53:AC55"/>
    <mergeCell ref="AD53:AD55"/>
    <mergeCell ref="AG53:AG55"/>
    <mergeCell ref="AH53:AH55"/>
    <mergeCell ref="AK53:AK55"/>
    <mergeCell ref="N53:N55"/>
    <mergeCell ref="Q53:Q55"/>
    <mergeCell ref="R53:R55"/>
    <mergeCell ref="U53:U55"/>
    <mergeCell ref="V53:V55"/>
    <mergeCell ref="B53:B55"/>
    <mergeCell ref="E53:E55"/>
    <mergeCell ref="F53:F55"/>
    <mergeCell ref="I53:I55"/>
    <mergeCell ref="J53:J55"/>
    <mergeCell ref="A2:A4"/>
    <mergeCell ref="AJ2:AL2"/>
    <mergeCell ref="AM2:AO2"/>
    <mergeCell ref="B3:D3"/>
    <mergeCell ref="F3:H3"/>
    <mergeCell ref="J3:L3"/>
    <mergeCell ref="N3:P3"/>
    <mergeCell ref="R3:T3"/>
    <mergeCell ref="V3:X3"/>
    <mergeCell ref="Z3:AB3"/>
    <mergeCell ref="AD3:AF3"/>
    <mergeCell ref="AH3:AJ3"/>
    <mergeCell ref="AL3:AN3"/>
  </mergeCells>
  <pageMargins left="0.7" right="0.7" top="0.75" bottom="0.75" header="0.3" footer="0.3"/>
  <pageSetup orientation="portrait" verticalDpi="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O56"/>
  <sheetViews>
    <sheetView zoomScale="85" zoomScaleNormal="85" workbookViewId="0">
      <selection activeCell="E4" sqref="E4"/>
    </sheetView>
  </sheetViews>
  <sheetFormatPr defaultRowHeight="15"/>
  <cols>
    <col min="1" max="1" width="8.140625" style="1" customWidth="1"/>
    <col min="2" max="2" width="5.7109375" style="1" customWidth="1"/>
    <col min="3" max="3" width="5.28515625" style="1" customWidth="1"/>
    <col min="4" max="4" width="5.140625" style="1" customWidth="1"/>
    <col min="5" max="5" width="3" style="1" customWidth="1"/>
    <col min="6" max="7" width="5.5703125" style="1" customWidth="1"/>
    <col min="8" max="8" width="5.7109375" style="1" customWidth="1"/>
    <col min="9" max="9" width="3.42578125" style="1" customWidth="1"/>
    <col min="10" max="12" width="5.7109375" style="1" customWidth="1"/>
    <col min="13" max="13" width="3.42578125" style="1" customWidth="1"/>
    <col min="14" max="15" width="5.7109375" style="1" customWidth="1"/>
    <col min="16" max="16" width="5.42578125" style="1" customWidth="1"/>
    <col min="17" max="17" width="3.42578125" style="1" customWidth="1"/>
    <col min="18" max="20" width="5.7109375" style="1" customWidth="1"/>
    <col min="21" max="21" width="3.42578125" style="1" customWidth="1"/>
    <col min="22" max="24" width="5.7109375" style="1" customWidth="1"/>
    <col min="25" max="25" width="3.140625" style="1" customWidth="1"/>
    <col min="26" max="28" width="5.7109375" style="1" customWidth="1"/>
    <col min="29" max="29" width="3.28515625" style="1" customWidth="1"/>
    <col min="30" max="32" width="5.7109375" style="1" customWidth="1"/>
    <col min="33" max="33" width="3.140625" style="1" customWidth="1"/>
    <col min="34" max="36" width="5.7109375" style="1" customWidth="1"/>
    <col min="37" max="37" width="3.7109375" style="1" customWidth="1"/>
    <col min="38" max="40" width="5.7109375" style="1" customWidth="1"/>
    <col min="41" max="41" width="3.85546875" style="1" customWidth="1"/>
    <col min="42" max="16384" width="9.140625" style="1"/>
  </cols>
  <sheetData>
    <row r="1" spans="1:41" ht="47.25" customHeight="1" thickBot="1">
      <c r="A1" s="73"/>
      <c r="B1" s="131" t="s">
        <v>20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0">
        <f>'23'!W1:Y1</f>
        <v>42125</v>
      </c>
      <c r="X1" s="136"/>
      <c r="Y1" s="136"/>
      <c r="Z1" s="74"/>
      <c r="AA1" s="74"/>
      <c r="AB1" s="74"/>
      <c r="AC1" s="74"/>
      <c r="AD1" s="74"/>
      <c r="AE1" s="74"/>
      <c r="AF1" s="74"/>
      <c r="AG1" s="74"/>
      <c r="AH1" s="73"/>
      <c r="AI1" s="73"/>
      <c r="AJ1" s="73"/>
      <c r="AK1" s="73"/>
      <c r="AL1" s="73"/>
      <c r="AM1" s="73"/>
      <c r="AN1" s="73"/>
      <c r="AO1" s="73"/>
    </row>
    <row r="2" spans="1:41" ht="21.75" thickBot="1">
      <c r="A2" s="123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3" t="str">
        <f>'23'!N2</f>
        <v>Std.Temp                                Mim  ≥ 72 °C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  <c r="AD2" s="5"/>
      <c r="AE2" s="5"/>
      <c r="AF2" s="5"/>
      <c r="AG2" s="5"/>
      <c r="AH2" s="5"/>
      <c r="AI2" s="5"/>
      <c r="AJ2" s="132">
        <f>'23'!AJ2:AL2+1</f>
        <v>42148</v>
      </c>
      <c r="AK2" s="132"/>
      <c r="AL2" s="132"/>
      <c r="AM2" s="133" t="s">
        <v>7</v>
      </c>
      <c r="AN2" s="133"/>
      <c r="AO2" s="134"/>
    </row>
    <row r="3" spans="1:41" ht="22.5" customHeight="1" thickBot="1">
      <c r="A3" s="124"/>
      <c r="B3" s="126" t="s">
        <v>14</v>
      </c>
      <c r="C3" s="127"/>
      <c r="D3" s="128"/>
      <c r="E3" s="75">
        <f>'23'!E3</f>
        <v>72</v>
      </c>
      <c r="F3" s="126" t="s">
        <v>15</v>
      </c>
      <c r="G3" s="127"/>
      <c r="H3" s="128"/>
      <c r="I3" s="75">
        <f>E3</f>
        <v>72</v>
      </c>
      <c r="J3" s="129" t="s">
        <v>16</v>
      </c>
      <c r="K3" s="127"/>
      <c r="L3" s="128"/>
      <c r="M3" s="75">
        <f>I3</f>
        <v>72</v>
      </c>
      <c r="N3" s="126" t="s">
        <v>17</v>
      </c>
      <c r="O3" s="127"/>
      <c r="P3" s="128"/>
      <c r="Q3" s="75">
        <f>M3</f>
        <v>72</v>
      </c>
      <c r="R3" s="129" t="s">
        <v>18</v>
      </c>
      <c r="S3" s="127"/>
      <c r="T3" s="127"/>
      <c r="U3" s="76">
        <f>Q3</f>
        <v>72</v>
      </c>
      <c r="V3" s="126" t="s">
        <v>19</v>
      </c>
      <c r="W3" s="127"/>
      <c r="X3" s="128"/>
      <c r="Y3" s="75">
        <f>U3</f>
        <v>72</v>
      </c>
      <c r="Z3" s="129" t="s">
        <v>0</v>
      </c>
      <c r="AA3" s="127"/>
      <c r="AB3" s="128"/>
      <c r="AC3" s="75">
        <f>Y3</f>
        <v>72</v>
      </c>
      <c r="AD3" s="126" t="s">
        <v>1</v>
      </c>
      <c r="AE3" s="127"/>
      <c r="AF3" s="128"/>
      <c r="AG3" s="75">
        <f>AC3</f>
        <v>72</v>
      </c>
      <c r="AH3" s="129" t="s">
        <v>2</v>
      </c>
      <c r="AI3" s="127"/>
      <c r="AJ3" s="128"/>
      <c r="AK3" s="75">
        <f>AG3</f>
        <v>72</v>
      </c>
      <c r="AL3" s="126" t="s">
        <v>3</v>
      </c>
      <c r="AM3" s="127"/>
      <c r="AN3" s="128"/>
      <c r="AO3" s="75">
        <f>AK3</f>
        <v>72</v>
      </c>
    </row>
    <row r="4" spans="1:41" ht="39.75" customHeight="1" thickBot="1">
      <c r="A4" s="125"/>
      <c r="B4" s="77" t="s">
        <v>4</v>
      </c>
      <c r="C4" s="6" t="s">
        <v>5</v>
      </c>
      <c r="D4" s="11" t="s">
        <v>6</v>
      </c>
      <c r="E4" s="78" t="s">
        <v>8</v>
      </c>
      <c r="F4" s="77" t="s">
        <v>4</v>
      </c>
      <c r="G4" s="6" t="s">
        <v>5</v>
      </c>
      <c r="H4" s="11" t="s">
        <v>6</v>
      </c>
      <c r="I4" s="78" t="s">
        <v>8</v>
      </c>
      <c r="J4" s="77" t="s">
        <v>4</v>
      </c>
      <c r="K4" s="6" t="s">
        <v>5</v>
      </c>
      <c r="L4" s="11" t="s">
        <v>6</v>
      </c>
      <c r="M4" s="78" t="s">
        <v>8</v>
      </c>
      <c r="N4" s="77" t="s">
        <v>4</v>
      </c>
      <c r="O4" s="6" t="s">
        <v>5</v>
      </c>
      <c r="P4" s="11" t="s">
        <v>6</v>
      </c>
      <c r="Q4" s="78" t="s">
        <v>8</v>
      </c>
      <c r="R4" s="77" t="s">
        <v>4</v>
      </c>
      <c r="S4" s="16" t="s">
        <v>5</v>
      </c>
      <c r="T4" s="6" t="s">
        <v>6</v>
      </c>
      <c r="U4" s="78" t="s">
        <v>8</v>
      </c>
      <c r="V4" s="77" t="s">
        <v>4</v>
      </c>
      <c r="W4" s="6" t="s">
        <v>5</v>
      </c>
      <c r="X4" s="11" t="s">
        <v>6</v>
      </c>
      <c r="Y4" s="78" t="s">
        <v>8</v>
      </c>
      <c r="Z4" s="77" t="s">
        <v>4</v>
      </c>
      <c r="AA4" s="6" t="s">
        <v>5</v>
      </c>
      <c r="AB4" s="11" t="s">
        <v>6</v>
      </c>
      <c r="AC4" s="78" t="s">
        <v>8</v>
      </c>
      <c r="AD4" s="77" t="s">
        <v>4</v>
      </c>
      <c r="AE4" s="6" t="s">
        <v>5</v>
      </c>
      <c r="AF4" s="11" t="s">
        <v>6</v>
      </c>
      <c r="AG4" s="78" t="s">
        <v>8</v>
      </c>
      <c r="AH4" s="77" t="s">
        <v>4</v>
      </c>
      <c r="AI4" s="6" t="s">
        <v>5</v>
      </c>
      <c r="AJ4" s="11" t="s">
        <v>6</v>
      </c>
      <c r="AK4" s="78" t="s">
        <v>8</v>
      </c>
      <c r="AL4" s="77" t="s">
        <v>4</v>
      </c>
      <c r="AM4" s="6" t="s">
        <v>5</v>
      </c>
      <c r="AN4" s="11" t="s">
        <v>6</v>
      </c>
      <c r="AO4" s="78" t="s">
        <v>8</v>
      </c>
    </row>
    <row r="5" spans="1:41">
      <c r="A5" s="79" t="s">
        <v>11</v>
      </c>
      <c r="B5" s="80">
        <v>0.3125</v>
      </c>
      <c r="C5" s="19"/>
      <c r="D5" s="20"/>
      <c r="E5" s="81">
        <f>'23'!E5</f>
        <v>72</v>
      </c>
      <c r="F5" s="80">
        <f>B5</f>
        <v>0.3125</v>
      </c>
      <c r="G5" s="19"/>
      <c r="H5" s="20"/>
      <c r="I5" s="81">
        <f>E5</f>
        <v>72</v>
      </c>
      <c r="J5" s="80">
        <f>F5</f>
        <v>0.3125</v>
      </c>
      <c r="K5" s="19"/>
      <c r="L5" s="21"/>
      <c r="M5" s="81">
        <f>I5</f>
        <v>72</v>
      </c>
      <c r="N5" s="80">
        <f>J5</f>
        <v>0.3125</v>
      </c>
      <c r="O5" s="19"/>
      <c r="P5" s="21"/>
      <c r="Q5" s="81">
        <f>M5</f>
        <v>72</v>
      </c>
      <c r="R5" s="80">
        <f>N5</f>
        <v>0.3125</v>
      </c>
      <c r="S5" s="22"/>
      <c r="T5" s="23"/>
      <c r="U5" s="81">
        <f>Q5</f>
        <v>72</v>
      </c>
      <c r="V5" s="80">
        <f>R5</f>
        <v>0.3125</v>
      </c>
      <c r="W5" s="19"/>
      <c r="X5" s="21"/>
      <c r="Y5" s="81">
        <f>U5</f>
        <v>72</v>
      </c>
      <c r="Z5" s="80">
        <f>V5</f>
        <v>0.3125</v>
      </c>
      <c r="AA5" s="19"/>
      <c r="AB5" s="21"/>
      <c r="AC5" s="81">
        <f>Y5</f>
        <v>72</v>
      </c>
      <c r="AD5" s="80">
        <f>Z5</f>
        <v>0.3125</v>
      </c>
      <c r="AE5" s="19"/>
      <c r="AF5" s="21"/>
      <c r="AG5" s="81">
        <f>AC5</f>
        <v>72</v>
      </c>
      <c r="AH5" s="80">
        <f>AD5</f>
        <v>0.3125</v>
      </c>
      <c r="AI5" s="19"/>
      <c r="AJ5" s="20"/>
      <c r="AK5" s="81">
        <f>AG5</f>
        <v>72</v>
      </c>
      <c r="AL5" s="80">
        <f>AH5</f>
        <v>0.3125</v>
      </c>
      <c r="AM5" s="19"/>
      <c r="AN5" s="21"/>
      <c r="AO5" s="82">
        <f>AK5</f>
        <v>72</v>
      </c>
    </row>
    <row r="6" spans="1:41">
      <c r="A6" s="83"/>
      <c r="B6" s="84">
        <v>0.33333333333333331</v>
      </c>
      <c r="C6" s="10"/>
      <c r="D6" s="15"/>
      <c r="E6" s="85">
        <f>E5</f>
        <v>72</v>
      </c>
      <c r="F6" s="84">
        <f t="shared" ref="F6:F52" si="0">B6</f>
        <v>0.33333333333333331</v>
      </c>
      <c r="G6" s="10"/>
      <c r="H6" s="15"/>
      <c r="I6" s="85">
        <f>I5</f>
        <v>72</v>
      </c>
      <c r="J6" s="84">
        <f t="shared" ref="J6:J52" si="1">F6</f>
        <v>0.33333333333333331</v>
      </c>
      <c r="K6" s="10"/>
      <c r="L6" s="15"/>
      <c r="M6" s="85">
        <f>M5</f>
        <v>72</v>
      </c>
      <c r="N6" s="84">
        <f t="shared" ref="N6:N52" si="2">J6</f>
        <v>0.33333333333333331</v>
      </c>
      <c r="O6" s="10"/>
      <c r="P6" s="15"/>
      <c r="Q6" s="85">
        <f>Q5</f>
        <v>72</v>
      </c>
      <c r="R6" s="84">
        <f t="shared" ref="R6:R52" si="3">N6</f>
        <v>0.33333333333333331</v>
      </c>
      <c r="S6" s="45"/>
      <c r="T6" s="43"/>
      <c r="U6" s="85">
        <f>U5</f>
        <v>72</v>
      </c>
      <c r="V6" s="84">
        <f t="shared" ref="V6:V52" si="4">R6</f>
        <v>0.33333333333333331</v>
      </c>
      <c r="W6" s="10"/>
      <c r="X6" s="15"/>
      <c r="Y6" s="85">
        <f>Y5</f>
        <v>72</v>
      </c>
      <c r="Z6" s="84">
        <f t="shared" ref="Z6:Z52" si="5">V6</f>
        <v>0.33333333333333331</v>
      </c>
      <c r="AA6" s="10"/>
      <c r="AB6" s="15"/>
      <c r="AC6" s="85">
        <f>AC5</f>
        <v>72</v>
      </c>
      <c r="AD6" s="84">
        <f t="shared" ref="AD6:AD52" si="6">Z6</f>
        <v>0.33333333333333331</v>
      </c>
      <c r="AE6" s="10"/>
      <c r="AF6" s="15"/>
      <c r="AG6" s="85">
        <f>AG5</f>
        <v>72</v>
      </c>
      <c r="AH6" s="84">
        <f t="shared" ref="AH6:AH52" si="7">AD6</f>
        <v>0.33333333333333331</v>
      </c>
      <c r="AI6" s="25"/>
      <c r="AJ6" s="26"/>
      <c r="AK6" s="85">
        <f>AK5</f>
        <v>72</v>
      </c>
      <c r="AL6" s="84">
        <f t="shared" ref="AL6:AL52" si="8">AH6</f>
        <v>0.33333333333333331</v>
      </c>
      <c r="AM6" s="10"/>
      <c r="AN6" s="15"/>
      <c r="AO6" s="86">
        <f>AO5</f>
        <v>72</v>
      </c>
    </row>
    <row r="7" spans="1:41">
      <c r="A7" s="87"/>
      <c r="B7" s="80">
        <v>0.35416666666666702</v>
      </c>
      <c r="C7" s="19"/>
      <c r="D7" s="21"/>
      <c r="E7" s="88">
        <f t="shared" ref="E7:E52" si="9">E6</f>
        <v>72</v>
      </c>
      <c r="F7" s="80">
        <f t="shared" si="0"/>
        <v>0.35416666666666702</v>
      </c>
      <c r="G7" s="19"/>
      <c r="H7" s="21"/>
      <c r="I7" s="88">
        <f t="shared" ref="I7:I52" si="10">I6</f>
        <v>72</v>
      </c>
      <c r="J7" s="80">
        <f t="shared" si="1"/>
        <v>0.35416666666666702</v>
      </c>
      <c r="K7" s="19"/>
      <c r="L7" s="21"/>
      <c r="M7" s="88">
        <f t="shared" ref="M7:M52" si="11">M6</f>
        <v>72</v>
      </c>
      <c r="N7" s="80">
        <f t="shared" si="2"/>
        <v>0.35416666666666702</v>
      </c>
      <c r="O7" s="19"/>
      <c r="P7" s="21"/>
      <c r="Q7" s="88">
        <f t="shared" ref="Q7:Q52" si="12">Q6</f>
        <v>72</v>
      </c>
      <c r="R7" s="80">
        <f t="shared" si="3"/>
        <v>0.35416666666666702</v>
      </c>
      <c r="S7" s="22"/>
      <c r="T7" s="19"/>
      <c r="U7" s="88">
        <f t="shared" ref="U7:U52" si="13">U6</f>
        <v>72</v>
      </c>
      <c r="V7" s="80">
        <f t="shared" si="4"/>
        <v>0.35416666666666702</v>
      </c>
      <c r="W7" s="19"/>
      <c r="X7" s="21"/>
      <c r="Y7" s="88">
        <f t="shared" ref="Y7:Y52" si="14">Y6</f>
        <v>72</v>
      </c>
      <c r="Z7" s="80">
        <f t="shared" si="5"/>
        <v>0.35416666666666702</v>
      </c>
      <c r="AA7" s="19"/>
      <c r="AB7" s="21"/>
      <c r="AC7" s="88">
        <f t="shared" ref="AC7:AC52" si="15">AC6</f>
        <v>72</v>
      </c>
      <c r="AD7" s="80">
        <f t="shared" si="6"/>
        <v>0.35416666666666702</v>
      </c>
      <c r="AE7" s="19"/>
      <c r="AF7" s="21"/>
      <c r="AG7" s="88">
        <f t="shared" ref="AG7:AG52" si="16">AG6</f>
        <v>72</v>
      </c>
      <c r="AH7" s="80">
        <f t="shared" si="7"/>
        <v>0.35416666666666702</v>
      </c>
      <c r="AI7" s="23"/>
      <c r="AJ7" s="20"/>
      <c r="AK7" s="88">
        <f t="shared" ref="AK7:AK52" si="17">AK6</f>
        <v>72</v>
      </c>
      <c r="AL7" s="80">
        <f t="shared" si="8"/>
        <v>0.35416666666666702</v>
      </c>
      <c r="AM7" s="19"/>
      <c r="AN7" s="21"/>
      <c r="AO7" s="89">
        <f t="shared" ref="AO7:AO52" si="18">AO6</f>
        <v>72</v>
      </c>
    </row>
    <row r="8" spans="1:41">
      <c r="A8" s="87"/>
      <c r="B8" s="84">
        <v>0.375</v>
      </c>
      <c r="C8" s="10"/>
      <c r="D8" s="15"/>
      <c r="E8" s="85">
        <f t="shared" si="9"/>
        <v>72</v>
      </c>
      <c r="F8" s="84">
        <f t="shared" si="0"/>
        <v>0.375</v>
      </c>
      <c r="G8" s="10"/>
      <c r="H8" s="15"/>
      <c r="I8" s="85">
        <f t="shared" si="10"/>
        <v>72</v>
      </c>
      <c r="J8" s="84">
        <f t="shared" si="1"/>
        <v>0.375</v>
      </c>
      <c r="K8" s="10"/>
      <c r="L8" s="15"/>
      <c r="M8" s="85">
        <f t="shared" si="11"/>
        <v>72</v>
      </c>
      <c r="N8" s="84">
        <f t="shared" si="2"/>
        <v>0.375</v>
      </c>
      <c r="O8" s="10"/>
      <c r="P8" s="15"/>
      <c r="Q8" s="85">
        <f t="shared" si="12"/>
        <v>72</v>
      </c>
      <c r="R8" s="84">
        <f t="shared" si="3"/>
        <v>0.375</v>
      </c>
      <c r="S8" s="24"/>
      <c r="T8" s="10"/>
      <c r="U8" s="85">
        <f t="shared" si="13"/>
        <v>72</v>
      </c>
      <c r="V8" s="84">
        <f t="shared" si="4"/>
        <v>0.375</v>
      </c>
      <c r="W8" s="10"/>
      <c r="X8" s="15"/>
      <c r="Y8" s="85">
        <f t="shared" si="14"/>
        <v>72</v>
      </c>
      <c r="Z8" s="84">
        <f t="shared" si="5"/>
        <v>0.375</v>
      </c>
      <c r="AA8" s="10"/>
      <c r="AB8" s="15"/>
      <c r="AC8" s="85">
        <f t="shared" si="15"/>
        <v>72</v>
      </c>
      <c r="AD8" s="84">
        <f t="shared" si="6"/>
        <v>0.375</v>
      </c>
      <c r="AE8" s="10"/>
      <c r="AF8" s="15"/>
      <c r="AG8" s="85">
        <f t="shared" si="16"/>
        <v>72</v>
      </c>
      <c r="AH8" s="84">
        <f t="shared" si="7"/>
        <v>0.375</v>
      </c>
      <c r="AI8" s="10"/>
      <c r="AJ8" s="15"/>
      <c r="AK8" s="85">
        <f t="shared" si="17"/>
        <v>72</v>
      </c>
      <c r="AL8" s="84">
        <f t="shared" si="8"/>
        <v>0.375</v>
      </c>
      <c r="AM8" s="10"/>
      <c r="AN8" s="15"/>
      <c r="AO8" s="86">
        <f t="shared" si="18"/>
        <v>72</v>
      </c>
    </row>
    <row r="9" spans="1:41">
      <c r="A9" s="87"/>
      <c r="B9" s="80">
        <v>0.39583333333333298</v>
      </c>
      <c r="C9" s="19"/>
      <c r="D9" s="21"/>
      <c r="E9" s="88">
        <f t="shared" si="9"/>
        <v>72</v>
      </c>
      <c r="F9" s="80">
        <f t="shared" si="0"/>
        <v>0.39583333333333298</v>
      </c>
      <c r="G9" s="19"/>
      <c r="H9" s="21"/>
      <c r="I9" s="88">
        <f t="shared" si="10"/>
        <v>72</v>
      </c>
      <c r="J9" s="80">
        <f t="shared" si="1"/>
        <v>0.39583333333333298</v>
      </c>
      <c r="K9" s="19"/>
      <c r="L9" s="21"/>
      <c r="M9" s="88">
        <f t="shared" si="11"/>
        <v>72</v>
      </c>
      <c r="N9" s="80">
        <f t="shared" si="2"/>
        <v>0.39583333333333298</v>
      </c>
      <c r="O9" s="19"/>
      <c r="P9" s="21"/>
      <c r="Q9" s="88">
        <f t="shared" si="12"/>
        <v>72</v>
      </c>
      <c r="R9" s="80">
        <f t="shared" si="3"/>
        <v>0.39583333333333298</v>
      </c>
      <c r="S9" s="22"/>
      <c r="T9" s="23"/>
      <c r="U9" s="88">
        <f t="shared" si="13"/>
        <v>72</v>
      </c>
      <c r="V9" s="80">
        <f t="shared" si="4"/>
        <v>0.39583333333333298</v>
      </c>
      <c r="W9" s="19"/>
      <c r="X9" s="21"/>
      <c r="Y9" s="88">
        <f t="shared" si="14"/>
        <v>72</v>
      </c>
      <c r="Z9" s="80">
        <f t="shared" si="5"/>
        <v>0.39583333333333298</v>
      </c>
      <c r="AA9" s="19"/>
      <c r="AB9" s="21"/>
      <c r="AC9" s="88">
        <f t="shared" si="15"/>
        <v>72</v>
      </c>
      <c r="AD9" s="80">
        <f t="shared" si="6"/>
        <v>0.39583333333333298</v>
      </c>
      <c r="AE9" s="19"/>
      <c r="AF9" s="21"/>
      <c r="AG9" s="88">
        <f t="shared" si="16"/>
        <v>72</v>
      </c>
      <c r="AH9" s="80">
        <f t="shared" si="7"/>
        <v>0.39583333333333298</v>
      </c>
      <c r="AI9" s="19"/>
      <c r="AJ9" s="20"/>
      <c r="AK9" s="88">
        <f t="shared" si="17"/>
        <v>72</v>
      </c>
      <c r="AL9" s="80">
        <f t="shared" si="8"/>
        <v>0.39583333333333298</v>
      </c>
      <c r="AM9" s="19"/>
      <c r="AN9" s="21"/>
      <c r="AO9" s="89">
        <f t="shared" si="18"/>
        <v>72</v>
      </c>
    </row>
    <row r="10" spans="1:41">
      <c r="A10" s="87"/>
      <c r="B10" s="84">
        <v>0.41666666666666702</v>
      </c>
      <c r="C10" s="10"/>
      <c r="D10" s="15"/>
      <c r="E10" s="85">
        <f t="shared" si="9"/>
        <v>72</v>
      </c>
      <c r="F10" s="84">
        <f t="shared" si="0"/>
        <v>0.41666666666666702</v>
      </c>
      <c r="G10" s="10"/>
      <c r="H10" s="15"/>
      <c r="I10" s="85">
        <f t="shared" si="10"/>
        <v>72</v>
      </c>
      <c r="J10" s="84">
        <f t="shared" si="1"/>
        <v>0.41666666666666702</v>
      </c>
      <c r="K10" s="10"/>
      <c r="L10" s="15"/>
      <c r="M10" s="85">
        <f t="shared" si="11"/>
        <v>72</v>
      </c>
      <c r="N10" s="84">
        <f t="shared" si="2"/>
        <v>0.41666666666666702</v>
      </c>
      <c r="O10" s="10"/>
      <c r="P10" s="15"/>
      <c r="Q10" s="85">
        <f t="shared" si="12"/>
        <v>72</v>
      </c>
      <c r="R10" s="84">
        <f t="shared" si="3"/>
        <v>0.41666666666666702</v>
      </c>
      <c r="S10" s="24"/>
      <c r="T10" s="10"/>
      <c r="U10" s="85">
        <f t="shared" si="13"/>
        <v>72</v>
      </c>
      <c r="V10" s="84">
        <f t="shared" si="4"/>
        <v>0.41666666666666702</v>
      </c>
      <c r="W10" s="10"/>
      <c r="X10" s="15"/>
      <c r="Y10" s="85">
        <f t="shared" si="14"/>
        <v>72</v>
      </c>
      <c r="Z10" s="84">
        <f t="shared" si="5"/>
        <v>0.41666666666666702</v>
      </c>
      <c r="AA10" s="10"/>
      <c r="AB10" s="15"/>
      <c r="AC10" s="85">
        <f t="shared" si="15"/>
        <v>72</v>
      </c>
      <c r="AD10" s="84">
        <f t="shared" si="6"/>
        <v>0.41666666666666702</v>
      </c>
      <c r="AE10" s="10"/>
      <c r="AF10" s="15"/>
      <c r="AG10" s="85">
        <f t="shared" si="16"/>
        <v>72</v>
      </c>
      <c r="AH10" s="84">
        <f t="shared" si="7"/>
        <v>0.41666666666666702</v>
      </c>
      <c r="AI10" s="10"/>
      <c r="AJ10" s="15"/>
      <c r="AK10" s="85">
        <f t="shared" si="17"/>
        <v>72</v>
      </c>
      <c r="AL10" s="84">
        <f t="shared" si="8"/>
        <v>0.41666666666666702</v>
      </c>
      <c r="AM10" s="10"/>
      <c r="AN10" s="15"/>
      <c r="AO10" s="86">
        <f t="shared" si="18"/>
        <v>72</v>
      </c>
    </row>
    <row r="11" spans="1:41">
      <c r="A11" s="87"/>
      <c r="B11" s="80">
        <v>0.4375</v>
      </c>
      <c r="C11" s="19"/>
      <c r="D11" s="21"/>
      <c r="E11" s="88">
        <f t="shared" si="9"/>
        <v>72</v>
      </c>
      <c r="F11" s="80">
        <f t="shared" si="0"/>
        <v>0.4375</v>
      </c>
      <c r="G11" s="19"/>
      <c r="H11" s="21"/>
      <c r="I11" s="88">
        <f t="shared" si="10"/>
        <v>72</v>
      </c>
      <c r="J11" s="80">
        <f t="shared" si="1"/>
        <v>0.4375</v>
      </c>
      <c r="K11" s="19"/>
      <c r="L11" s="21"/>
      <c r="M11" s="88">
        <f t="shared" si="11"/>
        <v>72</v>
      </c>
      <c r="N11" s="80">
        <f t="shared" si="2"/>
        <v>0.4375</v>
      </c>
      <c r="O11" s="19"/>
      <c r="P11" s="21"/>
      <c r="Q11" s="88">
        <f t="shared" si="12"/>
        <v>72</v>
      </c>
      <c r="R11" s="80">
        <f t="shared" si="3"/>
        <v>0.4375</v>
      </c>
      <c r="S11" s="22"/>
      <c r="T11" s="19"/>
      <c r="U11" s="88">
        <f t="shared" si="13"/>
        <v>72</v>
      </c>
      <c r="V11" s="80">
        <f t="shared" si="4"/>
        <v>0.4375</v>
      </c>
      <c r="W11" s="19"/>
      <c r="X11" s="21"/>
      <c r="Y11" s="88">
        <f t="shared" si="14"/>
        <v>72</v>
      </c>
      <c r="Z11" s="80">
        <f t="shared" si="5"/>
        <v>0.4375</v>
      </c>
      <c r="AA11" s="19"/>
      <c r="AB11" s="21"/>
      <c r="AC11" s="88">
        <f t="shared" si="15"/>
        <v>72</v>
      </c>
      <c r="AD11" s="80">
        <f t="shared" si="6"/>
        <v>0.4375</v>
      </c>
      <c r="AE11" s="19"/>
      <c r="AF11" s="21"/>
      <c r="AG11" s="88">
        <f t="shared" si="16"/>
        <v>72</v>
      </c>
      <c r="AH11" s="80">
        <f t="shared" si="7"/>
        <v>0.4375</v>
      </c>
      <c r="AI11" s="19"/>
      <c r="AJ11" s="21"/>
      <c r="AK11" s="88">
        <f t="shared" si="17"/>
        <v>72</v>
      </c>
      <c r="AL11" s="80">
        <f t="shared" si="8"/>
        <v>0.4375</v>
      </c>
      <c r="AM11" s="19"/>
      <c r="AN11" s="21"/>
      <c r="AO11" s="89">
        <f t="shared" si="18"/>
        <v>72</v>
      </c>
    </row>
    <row r="12" spans="1:41">
      <c r="A12" s="87"/>
      <c r="B12" s="84">
        <v>0.45833333333333298</v>
      </c>
      <c r="C12" s="10"/>
      <c r="D12" s="15"/>
      <c r="E12" s="85">
        <f t="shared" si="9"/>
        <v>72</v>
      </c>
      <c r="F12" s="84">
        <f t="shared" si="0"/>
        <v>0.45833333333333298</v>
      </c>
      <c r="G12" s="10"/>
      <c r="H12" s="15"/>
      <c r="I12" s="85">
        <f t="shared" si="10"/>
        <v>72</v>
      </c>
      <c r="J12" s="84">
        <f t="shared" si="1"/>
        <v>0.45833333333333298</v>
      </c>
      <c r="K12" s="10"/>
      <c r="L12" s="15"/>
      <c r="M12" s="85">
        <f t="shared" si="11"/>
        <v>72</v>
      </c>
      <c r="N12" s="84">
        <f t="shared" si="2"/>
        <v>0.45833333333333298</v>
      </c>
      <c r="O12" s="10"/>
      <c r="P12" s="15"/>
      <c r="Q12" s="85">
        <f t="shared" si="12"/>
        <v>72</v>
      </c>
      <c r="R12" s="84">
        <f t="shared" si="3"/>
        <v>0.45833333333333298</v>
      </c>
      <c r="S12" s="24"/>
      <c r="T12" s="10"/>
      <c r="U12" s="85">
        <f t="shared" si="13"/>
        <v>72</v>
      </c>
      <c r="V12" s="84">
        <f t="shared" si="4"/>
        <v>0.45833333333333298</v>
      </c>
      <c r="W12" s="10"/>
      <c r="X12" s="15"/>
      <c r="Y12" s="85">
        <f t="shared" si="14"/>
        <v>72</v>
      </c>
      <c r="Z12" s="84">
        <f t="shared" si="5"/>
        <v>0.45833333333333298</v>
      </c>
      <c r="AA12" s="10"/>
      <c r="AB12" s="15"/>
      <c r="AC12" s="85">
        <f t="shared" si="15"/>
        <v>72</v>
      </c>
      <c r="AD12" s="84">
        <f t="shared" si="6"/>
        <v>0.45833333333333298</v>
      </c>
      <c r="AE12" s="10"/>
      <c r="AF12" s="15"/>
      <c r="AG12" s="85">
        <f t="shared" si="16"/>
        <v>72</v>
      </c>
      <c r="AH12" s="84">
        <f t="shared" si="7"/>
        <v>0.45833333333333298</v>
      </c>
      <c r="AI12" s="10"/>
      <c r="AJ12" s="15"/>
      <c r="AK12" s="85">
        <f t="shared" si="17"/>
        <v>72</v>
      </c>
      <c r="AL12" s="84">
        <f t="shared" si="8"/>
        <v>0.45833333333333298</v>
      </c>
      <c r="AM12" s="10"/>
      <c r="AN12" s="15"/>
      <c r="AO12" s="86">
        <f t="shared" si="18"/>
        <v>72</v>
      </c>
    </row>
    <row r="13" spans="1:41">
      <c r="A13" s="87"/>
      <c r="B13" s="80">
        <v>0.47916666666666702</v>
      </c>
      <c r="C13" s="19"/>
      <c r="D13" s="21"/>
      <c r="E13" s="88">
        <f t="shared" si="9"/>
        <v>72</v>
      </c>
      <c r="F13" s="80">
        <f t="shared" si="0"/>
        <v>0.47916666666666702</v>
      </c>
      <c r="G13" s="19"/>
      <c r="H13" s="21"/>
      <c r="I13" s="88">
        <f t="shared" si="10"/>
        <v>72</v>
      </c>
      <c r="J13" s="80">
        <f t="shared" si="1"/>
        <v>0.47916666666666702</v>
      </c>
      <c r="K13" s="19"/>
      <c r="L13" s="21"/>
      <c r="M13" s="88">
        <f t="shared" si="11"/>
        <v>72</v>
      </c>
      <c r="N13" s="80">
        <f t="shared" si="2"/>
        <v>0.47916666666666702</v>
      </c>
      <c r="O13" s="19"/>
      <c r="P13" s="20"/>
      <c r="Q13" s="88">
        <f t="shared" si="12"/>
        <v>72</v>
      </c>
      <c r="R13" s="80">
        <f t="shared" si="3"/>
        <v>0.47916666666666702</v>
      </c>
      <c r="S13" s="22"/>
      <c r="T13" s="19"/>
      <c r="U13" s="88">
        <f t="shared" si="13"/>
        <v>72</v>
      </c>
      <c r="V13" s="80">
        <f t="shared" si="4"/>
        <v>0.47916666666666702</v>
      </c>
      <c r="W13" s="19"/>
      <c r="X13" s="21"/>
      <c r="Y13" s="88">
        <f t="shared" si="14"/>
        <v>72</v>
      </c>
      <c r="Z13" s="80">
        <f t="shared" si="5"/>
        <v>0.47916666666666702</v>
      </c>
      <c r="AA13" s="19"/>
      <c r="AB13" s="21"/>
      <c r="AC13" s="88">
        <f t="shared" si="15"/>
        <v>72</v>
      </c>
      <c r="AD13" s="80">
        <f t="shared" si="6"/>
        <v>0.47916666666666702</v>
      </c>
      <c r="AE13" s="19"/>
      <c r="AF13" s="21"/>
      <c r="AG13" s="88">
        <f t="shared" si="16"/>
        <v>72</v>
      </c>
      <c r="AH13" s="80">
        <f t="shared" si="7"/>
        <v>0.47916666666666702</v>
      </c>
      <c r="AI13" s="19"/>
      <c r="AJ13" s="21"/>
      <c r="AK13" s="88">
        <f t="shared" si="17"/>
        <v>72</v>
      </c>
      <c r="AL13" s="80">
        <f t="shared" si="8"/>
        <v>0.47916666666666702</v>
      </c>
      <c r="AM13" s="19"/>
      <c r="AN13" s="21"/>
      <c r="AO13" s="89">
        <f t="shared" si="18"/>
        <v>72</v>
      </c>
    </row>
    <row r="14" spans="1:41">
      <c r="A14" s="87"/>
      <c r="B14" s="84">
        <v>0.5</v>
      </c>
      <c r="C14" s="10"/>
      <c r="D14" s="15"/>
      <c r="E14" s="85">
        <f t="shared" si="9"/>
        <v>72</v>
      </c>
      <c r="F14" s="84">
        <f t="shared" si="0"/>
        <v>0.5</v>
      </c>
      <c r="G14" s="10"/>
      <c r="H14" s="15"/>
      <c r="I14" s="85">
        <f t="shared" si="10"/>
        <v>72</v>
      </c>
      <c r="J14" s="84">
        <f t="shared" si="1"/>
        <v>0.5</v>
      </c>
      <c r="K14" s="10"/>
      <c r="L14" s="26"/>
      <c r="M14" s="85">
        <f t="shared" si="11"/>
        <v>72</v>
      </c>
      <c r="N14" s="84">
        <f t="shared" si="2"/>
        <v>0.5</v>
      </c>
      <c r="O14" s="10"/>
      <c r="P14" s="15"/>
      <c r="Q14" s="85">
        <f t="shared" si="12"/>
        <v>72</v>
      </c>
      <c r="R14" s="84">
        <f t="shared" si="3"/>
        <v>0.5</v>
      </c>
      <c r="S14" s="24"/>
      <c r="T14" s="10"/>
      <c r="U14" s="85">
        <f t="shared" si="13"/>
        <v>72</v>
      </c>
      <c r="V14" s="84">
        <f t="shared" si="4"/>
        <v>0.5</v>
      </c>
      <c r="W14" s="10"/>
      <c r="X14" s="15"/>
      <c r="Y14" s="85">
        <f t="shared" si="14"/>
        <v>72</v>
      </c>
      <c r="Z14" s="84">
        <f t="shared" si="5"/>
        <v>0.5</v>
      </c>
      <c r="AA14" s="10"/>
      <c r="AB14" s="15"/>
      <c r="AC14" s="85">
        <f t="shared" si="15"/>
        <v>72</v>
      </c>
      <c r="AD14" s="84">
        <f t="shared" si="6"/>
        <v>0.5</v>
      </c>
      <c r="AE14" s="10"/>
      <c r="AF14" s="15"/>
      <c r="AG14" s="85">
        <f t="shared" si="16"/>
        <v>72</v>
      </c>
      <c r="AH14" s="84">
        <f t="shared" si="7"/>
        <v>0.5</v>
      </c>
      <c r="AI14" s="10"/>
      <c r="AJ14" s="15"/>
      <c r="AK14" s="85">
        <f t="shared" si="17"/>
        <v>72</v>
      </c>
      <c r="AL14" s="84">
        <f t="shared" si="8"/>
        <v>0.5</v>
      </c>
      <c r="AM14" s="10"/>
      <c r="AN14" s="15"/>
      <c r="AO14" s="86">
        <f t="shared" si="18"/>
        <v>72</v>
      </c>
    </row>
    <row r="15" spans="1:41">
      <c r="A15" s="87"/>
      <c r="B15" s="80">
        <v>0.52083333333333304</v>
      </c>
      <c r="C15" s="19"/>
      <c r="D15" s="21"/>
      <c r="E15" s="88">
        <f t="shared" si="9"/>
        <v>72</v>
      </c>
      <c r="F15" s="80">
        <f t="shared" si="0"/>
        <v>0.52083333333333304</v>
      </c>
      <c r="G15" s="19"/>
      <c r="H15" s="21"/>
      <c r="I15" s="88">
        <f t="shared" si="10"/>
        <v>72</v>
      </c>
      <c r="J15" s="80">
        <f t="shared" si="1"/>
        <v>0.52083333333333304</v>
      </c>
      <c r="K15" s="19"/>
      <c r="L15" s="21"/>
      <c r="M15" s="88">
        <f t="shared" si="11"/>
        <v>72</v>
      </c>
      <c r="N15" s="80">
        <f t="shared" si="2"/>
        <v>0.52083333333333304</v>
      </c>
      <c r="O15" s="19"/>
      <c r="P15" s="21"/>
      <c r="Q15" s="88">
        <f t="shared" si="12"/>
        <v>72</v>
      </c>
      <c r="R15" s="80">
        <f t="shared" si="3"/>
        <v>0.52083333333333304</v>
      </c>
      <c r="S15" s="22"/>
      <c r="T15" s="19"/>
      <c r="U15" s="88">
        <f t="shared" si="13"/>
        <v>72</v>
      </c>
      <c r="V15" s="80">
        <f t="shared" si="4"/>
        <v>0.52083333333333304</v>
      </c>
      <c r="W15" s="19"/>
      <c r="X15" s="21"/>
      <c r="Y15" s="88">
        <f t="shared" si="14"/>
        <v>72</v>
      </c>
      <c r="Z15" s="80">
        <f t="shared" si="5"/>
        <v>0.52083333333333304</v>
      </c>
      <c r="AA15" s="19"/>
      <c r="AB15" s="21"/>
      <c r="AC15" s="88">
        <f t="shared" si="15"/>
        <v>72</v>
      </c>
      <c r="AD15" s="80">
        <f t="shared" si="6"/>
        <v>0.52083333333333304</v>
      </c>
      <c r="AE15" s="19"/>
      <c r="AF15" s="21"/>
      <c r="AG15" s="88">
        <f t="shared" si="16"/>
        <v>72</v>
      </c>
      <c r="AH15" s="80">
        <f t="shared" si="7"/>
        <v>0.52083333333333304</v>
      </c>
      <c r="AI15" s="19"/>
      <c r="AJ15" s="21"/>
      <c r="AK15" s="88">
        <f t="shared" si="17"/>
        <v>72</v>
      </c>
      <c r="AL15" s="80">
        <f t="shared" si="8"/>
        <v>0.52083333333333304</v>
      </c>
      <c r="AM15" s="19"/>
      <c r="AN15" s="21"/>
      <c r="AO15" s="89">
        <f t="shared" si="18"/>
        <v>72</v>
      </c>
    </row>
    <row r="16" spans="1:41">
      <c r="A16" s="87"/>
      <c r="B16" s="84">
        <v>0.54166666666666596</v>
      </c>
      <c r="C16" s="10"/>
      <c r="D16" s="15"/>
      <c r="E16" s="85">
        <f t="shared" si="9"/>
        <v>72</v>
      </c>
      <c r="F16" s="84">
        <f t="shared" si="0"/>
        <v>0.54166666666666596</v>
      </c>
      <c r="G16" s="10"/>
      <c r="H16" s="15"/>
      <c r="I16" s="85">
        <f t="shared" si="10"/>
        <v>72</v>
      </c>
      <c r="J16" s="84">
        <f t="shared" si="1"/>
        <v>0.54166666666666596</v>
      </c>
      <c r="K16" s="10"/>
      <c r="L16" s="15"/>
      <c r="M16" s="85">
        <f t="shared" si="11"/>
        <v>72</v>
      </c>
      <c r="N16" s="84">
        <f t="shared" si="2"/>
        <v>0.54166666666666596</v>
      </c>
      <c r="O16" s="10"/>
      <c r="P16" s="15"/>
      <c r="Q16" s="85">
        <f t="shared" si="12"/>
        <v>72</v>
      </c>
      <c r="R16" s="84">
        <f t="shared" si="3"/>
        <v>0.54166666666666596</v>
      </c>
      <c r="S16" s="24"/>
      <c r="T16" s="25"/>
      <c r="U16" s="85">
        <f t="shared" si="13"/>
        <v>72</v>
      </c>
      <c r="V16" s="84">
        <f t="shared" si="4"/>
        <v>0.54166666666666596</v>
      </c>
      <c r="W16" s="10"/>
      <c r="X16" s="15"/>
      <c r="Y16" s="85">
        <f t="shared" si="14"/>
        <v>72</v>
      </c>
      <c r="Z16" s="84">
        <f t="shared" si="5"/>
        <v>0.54166666666666596</v>
      </c>
      <c r="AA16" s="10"/>
      <c r="AB16" s="15"/>
      <c r="AC16" s="85">
        <f t="shared" si="15"/>
        <v>72</v>
      </c>
      <c r="AD16" s="84">
        <f t="shared" si="6"/>
        <v>0.54166666666666596</v>
      </c>
      <c r="AE16" s="10"/>
      <c r="AF16" s="15"/>
      <c r="AG16" s="85">
        <f t="shared" si="16"/>
        <v>72</v>
      </c>
      <c r="AH16" s="84">
        <f t="shared" si="7"/>
        <v>0.54166666666666596</v>
      </c>
      <c r="AI16" s="10"/>
      <c r="AJ16" s="15"/>
      <c r="AK16" s="85">
        <f t="shared" si="17"/>
        <v>72</v>
      </c>
      <c r="AL16" s="84">
        <f t="shared" si="8"/>
        <v>0.54166666666666596</v>
      </c>
      <c r="AM16" s="10"/>
      <c r="AN16" s="15"/>
      <c r="AO16" s="86">
        <f t="shared" si="18"/>
        <v>72</v>
      </c>
    </row>
    <row r="17" spans="1:41">
      <c r="A17" s="87"/>
      <c r="B17" s="84">
        <v>0.5625</v>
      </c>
      <c r="C17" s="10"/>
      <c r="D17" s="15"/>
      <c r="E17" s="85">
        <f t="shared" si="9"/>
        <v>72</v>
      </c>
      <c r="F17" s="84">
        <f t="shared" si="0"/>
        <v>0.5625</v>
      </c>
      <c r="G17" s="10"/>
      <c r="H17" s="15"/>
      <c r="I17" s="85">
        <f t="shared" si="10"/>
        <v>72</v>
      </c>
      <c r="J17" s="84">
        <f t="shared" si="1"/>
        <v>0.5625</v>
      </c>
      <c r="K17" s="10"/>
      <c r="L17" s="26"/>
      <c r="M17" s="85">
        <f t="shared" si="11"/>
        <v>72</v>
      </c>
      <c r="N17" s="84">
        <f t="shared" si="2"/>
        <v>0.5625</v>
      </c>
      <c r="O17" s="10"/>
      <c r="P17" s="15"/>
      <c r="Q17" s="85">
        <f t="shared" si="12"/>
        <v>72</v>
      </c>
      <c r="R17" s="84">
        <f t="shared" si="3"/>
        <v>0.5625</v>
      </c>
      <c r="S17" s="24"/>
      <c r="T17" s="10"/>
      <c r="U17" s="85">
        <f t="shared" si="13"/>
        <v>72</v>
      </c>
      <c r="V17" s="84">
        <f t="shared" si="4"/>
        <v>0.5625</v>
      </c>
      <c r="W17" s="10"/>
      <c r="X17" s="15"/>
      <c r="Y17" s="85">
        <f t="shared" si="14"/>
        <v>72</v>
      </c>
      <c r="Z17" s="84">
        <f t="shared" si="5"/>
        <v>0.5625</v>
      </c>
      <c r="AA17" s="10"/>
      <c r="AB17" s="15"/>
      <c r="AC17" s="85">
        <f t="shared" si="15"/>
        <v>72</v>
      </c>
      <c r="AD17" s="84">
        <f t="shared" si="6"/>
        <v>0.5625</v>
      </c>
      <c r="AE17" s="10"/>
      <c r="AF17" s="15"/>
      <c r="AG17" s="85">
        <f t="shared" si="16"/>
        <v>72</v>
      </c>
      <c r="AH17" s="84">
        <f t="shared" si="7"/>
        <v>0.5625</v>
      </c>
      <c r="AI17" s="10"/>
      <c r="AJ17" s="15"/>
      <c r="AK17" s="85">
        <f t="shared" si="17"/>
        <v>72</v>
      </c>
      <c r="AL17" s="84">
        <f t="shared" si="8"/>
        <v>0.5625</v>
      </c>
      <c r="AM17" s="10"/>
      <c r="AN17" s="15"/>
      <c r="AO17" s="86">
        <f t="shared" si="18"/>
        <v>72</v>
      </c>
    </row>
    <row r="18" spans="1:41">
      <c r="A18" s="87"/>
      <c r="B18" s="80">
        <v>0.58333333333333304</v>
      </c>
      <c r="C18" s="19"/>
      <c r="D18" s="21"/>
      <c r="E18" s="88">
        <f t="shared" si="9"/>
        <v>72</v>
      </c>
      <c r="F18" s="80">
        <f t="shared" si="0"/>
        <v>0.58333333333333304</v>
      </c>
      <c r="G18" s="19"/>
      <c r="H18" s="21"/>
      <c r="I18" s="88">
        <f t="shared" si="10"/>
        <v>72</v>
      </c>
      <c r="J18" s="80">
        <f t="shared" si="1"/>
        <v>0.58333333333333304</v>
      </c>
      <c r="K18" s="19"/>
      <c r="L18" s="21"/>
      <c r="M18" s="88">
        <f t="shared" si="11"/>
        <v>72</v>
      </c>
      <c r="N18" s="80">
        <f t="shared" si="2"/>
        <v>0.58333333333333304</v>
      </c>
      <c r="O18" s="19"/>
      <c r="P18" s="21"/>
      <c r="Q18" s="88">
        <f t="shared" si="12"/>
        <v>72</v>
      </c>
      <c r="R18" s="80">
        <f t="shared" si="3"/>
        <v>0.58333333333333304</v>
      </c>
      <c r="S18" s="22"/>
      <c r="T18" s="19"/>
      <c r="U18" s="88">
        <f t="shared" si="13"/>
        <v>72</v>
      </c>
      <c r="V18" s="80">
        <f t="shared" si="4"/>
        <v>0.58333333333333304</v>
      </c>
      <c r="W18" s="19"/>
      <c r="X18" s="21"/>
      <c r="Y18" s="88">
        <f t="shared" si="14"/>
        <v>72</v>
      </c>
      <c r="Z18" s="80">
        <f t="shared" si="5"/>
        <v>0.58333333333333304</v>
      </c>
      <c r="AA18" s="19"/>
      <c r="AB18" s="21"/>
      <c r="AC18" s="88">
        <f t="shared" si="15"/>
        <v>72</v>
      </c>
      <c r="AD18" s="80">
        <f t="shared" si="6"/>
        <v>0.58333333333333304</v>
      </c>
      <c r="AE18" s="19"/>
      <c r="AF18" s="21"/>
      <c r="AG18" s="88">
        <f t="shared" si="16"/>
        <v>72</v>
      </c>
      <c r="AH18" s="80">
        <f t="shared" si="7"/>
        <v>0.58333333333333304</v>
      </c>
      <c r="AI18" s="19"/>
      <c r="AJ18" s="21"/>
      <c r="AK18" s="88">
        <f t="shared" si="17"/>
        <v>72</v>
      </c>
      <c r="AL18" s="80">
        <f t="shared" si="8"/>
        <v>0.58333333333333304</v>
      </c>
      <c r="AM18" s="19"/>
      <c r="AN18" s="20"/>
      <c r="AO18" s="89">
        <f t="shared" si="18"/>
        <v>72</v>
      </c>
    </row>
    <row r="19" spans="1:41">
      <c r="A19" s="87"/>
      <c r="B19" s="84">
        <v>0.60416666666666596</v>
      </c>
      <c r="C19" s="10"/>
      <c r="D19" s="15"/>
      <c r="E19" s="85">
        <f t="shared" si="9"/>
        <v>72</v>
      </c>
      <c r="F19" s="84">
        <f t="shared" si="0"/>
        <v>0.60416666666666596</v>
      </c>
      <c r="G19" s="10"/>
      <c r="H19" s="15"/>
      <c r="I19" s="85">
        <f t="shared" si="10"/>
        <v>72</v>
      </c>
      <c r="J19" s="84">
        <f t="shared" si="1"/>
        <v>0.60416666666666596</v>
      </c>
      <c r="K19" s="10"/>
      <c r="L19" s="15"/>
      <c r="M19" s="85">
        <f t="shared" si="11"/>
        <v>72</v>
      </c>
      <c r="N19" s="84">
        <f t="shared" si="2"/>
        <v>0.60416666666666596</v>
      </c>
      <c r="O19" s="10"/>
      <c r="P19" s="15"/>
      <c r="Q19" s="85">
        <f t="shared" si="12"/>
        <v>72</v>
      </c>
      <c r="R19" s="84">
        <f t="shared" si="3"/>
        <v>0.60416666666666596</v>
      </c>
      <c r="S19" s="24"/>
      <c r="T19" s="10"/>
      <c r="U19" s="85">
        <f t="shared" si="13"/>
        <v>72</v>
      </c>
      <c r="V19" s="84">
        <f t="shared" si="4"/>
        <v>0.60416666666666596</v>
      </c>
      <c r="W19" s="10"/>
      <c r="X19" s="15"/>
      <c r="Y19" s="85">
        <f t="shared" si="14"/>
        <v>72</v>
      </c>
      <c r="Z19" s="84">
        <f t="shared" si="5"/>
        <v>0.60416666666666596</v>
      </c>
      <c r="AA19" s="10"/>
      <c r="AB19" s="15"/>
      <c r="AC19" s="85">
        <f t="shared" si="15"/>
        <v>72</v>
      </c>
      <c r="AD19" s="84">
        <f t="shared" si="6"/>
        <v>0.60416666666666596</v>
      </c>
      <c r="AE19" s="10"/>
      <c r="AF19" s="15"/>
      <c r="AG19" s="85">
        <f t="shared" si="16"/>
        <v>72</v>
      </c>
      <c r="AH19" s="84">
        <f t="shared" si="7"/>
        <v>0.60416666666666596</v>
      </c>
      <c r="AI19" s="10"/>
      <c r="AJ19" s="26"/>
      <c r="AK19" s="85">
        <f t="shared" si="17"/>
        <v>72</v>
      </c>
      <c r="AL19" s="84">
        <f t="shared" si="8"/>
        <v>0.60416666666666596</v>
      </c>
      <c r="AM19" s="10"/>
      <c r="AN19" s="15"/>
      <c r="AO19" s="86">
        <f t="shared" si="18"/>
        <v>72</v>
      </c>
    </row>
    <row r="20" spans="1:41">
      <c r="A20" s="87"/>
      <c r="B20" s="80">
        <v>0.625</v>
      </c>
      <c r="C20" s="19"/>
      <c r="D20" s="21"/>
      <c r="E20" s="88">
        <f t="shared" si="9"/>
        <v>72</v>
      </c>
      <c r="F20" s="80">
        <f t="shared" si="0"/>
        <v>0.625</v>
      </c>
      <c r="G20" s="19"/>
      <c r="H20" s="21"/>
      <c r="I20" s="88">
        <f t="shared" si="10"/>
        <v>72</v>
      </c>
      <c r="J20" s="80">
        <f t="shared" si="1"/>
        <v>0.625</v>
      </c>
      <c r="K20" s="19"/>
      <c r="L20" s="21"/>
      <c r="M20" s="88">
        <f t="shared" si="11"/>
        <v>72</v>
      </c>
      <c r="N20" s="80">
        <f t="shared" si="2"/>
        <v>0.625</v>
      </c>
      <c r="O20" s="19"/>
      <c r="P20" s="21"/>
      <c r="Q20" s="88">
        <f t="shared" si="12"/>
        <v>72</v>
      </c>
      <c r="R20" s="80">
        <f t="shared" si="3"/>
        <v>0.625</v>
      </c>
      <c r="S20" s="27"/>
      <c r="T20" s="23"/>
      <c r="U20" s="88">
        <f t="shared" si="13"/>
        <v>72</v>
      </c>
      <c r="V20" s="80">
        <f t="shared" si="4"/>
        <v>0.625</v>
      </c>
      <c r="W20" s="19"/>
      <c r="X20" s="21"/>
      <c r="Y20" s="88">
        <f t="shared" si="14"/>
        <v>72</v>
      </c>
      <c r="Z20" s="80">
        <f t="shared" si="5"/>
        <v>0.625</v>
      </c>
      <c r="AA20" s="19"/>
      <c r="AB20" s="21"/>
      <c r="AC20" s="88">
        <f t="shared" si="15"/>
        <v>72</v>
      </c>
      <c r="AD20" s="80">
        <f t="shared" si="6"/>
        <v>0.625</v>
      </c>
      <c r="AE20" s="19"/>
      <c r="AF20" s="21"/>
      <c r="AG20" s="88">
        <f t="shared" si="16"/>
        <v>72</v>
      </c>
      <c r="AH20" s="80">
        <f t="shared" si="7"/>
        <v>0.625</v>
      </c>
      <c r="AI20" s="23"/>
      <c r="AJ20" s="20"/>
      <c r="AK20" s="88">
        <f t="shared" si="17"/>
        <v>72</v>
      </c>
      <c r="AL20" s="80">
        <f t="shared" si="8"/>
        <v>0.625</v>
      </c>
      <c r="AM20" s="19"/>
      <c r="AN20" s="21"/>
      <c r="AO20" s="86">
        <f t="shared" si="18"/>
        <v>72</v>
      </c>
    </row>
    <row r="21" spans="1:41">
      <c r="A21" s="90" t="s">
        <v>12</v>
      </c>
      <c r="B21" s="84">
        <v>0.64583333333333304</v>
      </c>
      <c r="C21" s="25"/>
      <c r="D21" s="26"/>
      <c r="E21" s="85">
        <f t="shared" si="9"/>
        <v>72</v>
      </c>
      <c r="F21" s="84">
        <f t="shared" si="0"/>
        <v>0.64583333333333304</v>
      </c>
      <c r="G21" s="25"/>
      <c r="H21" s="26"/>
      <c r="I21" s="85">
        <f t="shared" si="10"/>
        <v>72</v>
      </c>
      <c r="J21" s="84">
        <f t="shared" si="1"/>
        <v>0.64583333333333304</v>
      </c>
      <c r="K21" s="25"/>
      <c r="L21" s="26"/>
      <c r="M21" s="85">
        <f t="shared" si="11"/>
        <v>72</v>
      </c>
      <c r="N21" s="84">
        <f t="shared" si="2"/>
        <v>0.64583333333333304</v>
      </c>
      <c r="O21" s="25"/>
      <c r="P21" s="26"/>
      <c r="Q21" s="85">
        <f t="shared" si="12"/>
        <v>72</v>
      </c>
      <c r="R21" s="84">
        <f t="shared" si="3"/>
        <v>0.64583333333333304</v>
      </c>
      <c r="S21" s="28"/>
      <c r="T21" s="25"/>
      <c r="U21" s="85">
        <f t="shared" si="13"/>
        <v>72</v>
      </c>
      <c r="V21" s="84">
        <f t="shared" si="4"/>
        <v>0.64583333333333304</v>
      </c>
      <c r="W21" s="25"/>
      <c r="X21" s="26"/>
      <c r="Y21" s="85">
        <f t="shared" si="14"/>
        <v>72</v>
      </c>
      <c r="Z21" s="84">
        <f t="shared" si="5"/>
        <v>0.64583333333333304</v>
      </c>
      <c r="AA21" s="25"/>
      <c r="AB21" s="26"/>
      <c r="AC21" s="85">
        <f t="shared" si="15"/>
        <v>72</v>
      </c>
      <c r="AD21" s="84">
        <f t="shared" si="6"/>
        <v>0.64583333333333304</v>
      </c>
      <c r="AE21" s="25"/>
      <c r="AF21" s="26"/>
      <c r="AG21" s="85">
        <f t="shared" si="16"/>
        <v>72</v>
      </c>
      <c r="AH21" s="84">
        <f t="shared" si="7"/>
        <v>0.64583333333333304</v>
      </c>
      <c r="AI21" s="25"/>
      <c r="AJ21" s="26"/>
      <c r="AK21" s="85">
        <f t="shared" si="17"/>
        <v>72</v>
      </c>
      <c r="AL21" s="84">
        <f t="shared" si="8"/>
        <v>0.64583333333333304</v>
      </c>
      <c r="AM21" s="25"/>
      <c r="AN21" s="26"/>
      <c r="AO21" s="93">
        <f t="shared" si="18"/>
        <v>72</v>
      </c>
    </row>
    <row r="22" spans="1:41">
      <c r="A22" s="83"/>
      <c r="B22" s="80">
        <v>0.66666666666666596</v>
      </c>
      <c r="C22" s="19"/>
      <c r="D22" s="21"/>
      <c r="E22" s="88">
        <f t="shared" si="9"/>
        <v>72</v>
      </c>
      <c r="F22" s="80">
        <f t="shared" si="0"/>
        <v>0.66666666666666596</v>
      </c>
      <c r="G22" s="19"/>
      <c r="H22" s="21"/>
      <c r="I22" s="88">
        <f t="shared" si="10"/>
        <v>72</v>
      </c>
      <c r="J22" s="80">
        <f t="shared" si="1"/>
        <v>0.66666666666666596</v>
      </c>
      <c r="K22" s="19"/>
      <c r="L22" s="21"/>
      <c r="M22" s="88">
        <f t="shared" si="11"/>
        <v>72</v>
      </c>
      <c r="N22" s="80">
        <f t="shared" si="2"/>
        <v>0.66666666666666596</v>
      </c>
      <c r="O22" s="19"/>
      <c r="P22" s="21"/>
      <c r="Q22" s="88">
        <f t="shared" si="12"/>
        <v>72</v>
      </c>
      <c r="R22" s="80">
        <f t="shared" si="3"/>
        <v>0.66666666666666596</v>
      </c>
      <c r="S22" s="22"/>
      <c r="T22" s="19"/>
      <c r="U22" s="88">
        <f t="shared" si="13"/>
        <v>72</v>
      </c>
      <c r="V22" s="80">
        <f t="shared" si="4"/>
        <v>0.66666666666666596</v>
      </c>
      <c r="W22" s="19"/>
      <c r="X22" s="21"/>
      <c r="Y22" s="88">
        <f t="shared" si="14"/>
        <v>72</v>
      </c>
      <c r="Z22" s="80">
        <f t="shared" si="5"/>
        <v>0.66666666666666596</v>
      </c>
      <c r="AA22" s="19"/>
      <c r="AB22" s="21"/>
      <c r="AC22" s="88">
        <f t="shared" si="15"/>
        <v>72</v>
      </c>
      <c r="AD22" s="80">
        <f t="shared" si="6"/>
        <v>0.66666666666666596</v>
      </c>
      <c r="AE22" s="19"/>
      <c r="AF22" s="21"/>
      <c r="AG22" s="88">
        <f t="shared" si="16"/>
        <v>72</v>
      </c>
      <c r="AH22" s="80">
        <f t="shared" si="7"/>
        <v>0.66666666666666596</v>
      </c>
      <c r="AI22" s="19"/>
      <c r="AJ22" s="21"/>
      <c r="AK22" s="88">
        <f t="shared" si="17"/>
        <v>72</v>
      </c>
      <c r="AL22" s="80">
        <f t="shared" si="8"/>
        <v>0.66666666666666596</v>
      </c>
      <c r="AM22" s="19"/>
      <c r="AN22" s="21"/>
      <c r="AO22" s="89">
        <f t="shared" si="18"/>
        <v>72</v>
      </c>
    </row>
    <row r="23" spans="1:41">
      <c r="A23" s="87"/>
      <c r="B23" s="84">
        <v>0.6875</v>
      </c>
      <c r="C23" s="10"/>
      <c r="D23" s="15"/>
      <c r="E23" s="85">
        <f t="shared" si="9"/>
        <v>72</v>
      </c>
      <c r="F23" s="84">
        <f t="shared" si="0"/>
        <v>0.6875</v>
      </c>
      <c r="G23" s="10"/>
      <c r="H23" s="15"/>
      <c r="I23" s="85">
        <f t="shared" si="10"/>
        <v>72</v>
      </c>
      <c r="J23" s="84">
        <f t="shared" si="1"/>
        <v>0.6875</v>
      </c>
      <c r="K23" s="10"/>
      <c r="L23" s="15"/>
      <c r="M23" s="85">
        <f t="shared" si="11"/>
        <v>72</v>
      </c>
      <c r="N23" s="84">
        <f t="shared" si="2"/>
        <v>0.6875</v>
      </c>
      <c r="O23" s="10"/>
      <c r="P23" s="15"/>
      <c r="Q23" s="85">
        <f t="shared" si="12"/>
        <v>72</v>
      </c>
      <c r="R23" s="84">
        <f t="shared" si="3"/>
        <v>0.6875</v>
      </c>
      <c r="S23" s="24"/>
      <c r="T23" s="10"/>
      <c r="U23" s="85">
        <f t="shared" si="13"/>
        <v>72</v>
      </c>
      <c r="V23" s="84">
        <f t="shared" si="4"/>
        <v>0.6875</v>
      </c>
      <c r="W23" s="10"/>
      <c r="X23" s="15"/>
      <c r="Y23" s="85">
        <f t="shared" si="14"/>
        <v>72</v>
      </c>
      <c r="Z23" s="84">
        <f t="shared" si="5"/>
        <v>0.6875</v>
      </c>
      <c r="AA23" s="10"/>
      <c r="AB23" s="15"/>
      <c r="AC23" s="85">
        <f t="shared" si="15"/>
        <v>72</v>
      </c>
      <c r="AD23" s="84">
        <f t="shared" si="6"/>
        <v>0.6875</v>
      </c>
      <c r="AE23" s="10"/>
      <c r="AF23" s="15"/>
      <c r="AG23" s="85">
        <f t="shared" si="16"/>
        <v>72</v>
      </c>
      <c r="AH23" s="84">
        <f t="shared" si="7"/>
        <v>0.6875</v>
      </c>
      <c r="AI23" s="10"/>
      <c r="AJ23" s="15"/>
      <c r="AK23" s="85">
        <f t="shared" si="17"/>
        <v>72</v>
      </c>
      <c r="AL23" s="84">
        <f t="shared" si="8"/>
        <v>0.6875</v>
      </c>
      <c r="AM23" s="10"/>
      <c r="AN23" s="15"/>
      <c r="AO23" s="86">
        <f t="shared" si="18"/>
        <v>72</v>
      </c>
    </row>
    <row r="24" spans="1:41">
      <c r="A24" s="87"/>
      <c r="B24" s="80">
        <v>0.70833333333333304</v>
      </c>
      <c r="C24" s="19"/>
      <c r="D24" s="21"/>
      <c r="E24" s="88">
        <f t="shared" si="9"/>
        <v>72</v>
      </c>
      <c r="F24" s="80">
        <f t="shared" si="0"/>
        <v>0.70833333333333304</v>
      </c>
      <c r="G24" s="19"/>
      <c r="H24" s="21"/>
      <c r="I24" s="88">
        <f t="shared" si="10"/>
        <v>72</v>
      </c>
      <c r="J24" s="80">
        <f t="shared" si="1"/>
        <v>0.70833333333333304</v>
      </c>
      <c r="K24" s="19"/>
      <c r="L24" s="21"/>
      <c r="M24" s="88">
        <f t="shared" si="11"/>
        <v>72</v>
      </c>
      <c r="N24" s="80">
        <f t="shared" si="2"/>
        <v>0.70833333333333304</v>
      </c>
      <c r="O24" s="19"/>
      <c r="P24" s="21"/>
      <c r="Q24" s="88">
        <f t="shared" si="12"/>
        <v>72</v>
      </c>
      <c r="R24" s="80">
        <f t="shared" si="3"/>
        <v>0.70833333333333304</v>
      </c>
      <c r="S24" s="22"/>
      <c r="T24" s="19"/>
      <c r="U24" s="88">
        <f t="shared" si="13"/>
        <v>72</v>
      </c>
      <c r="V24" s="80">
        <f t="shared" si="4"/>
        <v>0.70833333333333304</v>
      </c>
      <c r="W24" s="19"/>
      <c r="X24" s="21"/>
      <c r="Y24" s="88">
        <f t="shared" si="14"/>
        <v>72</v>
      </c>
      <c r="Z24" s="80">
        <f t="shared" si="5"/>
        <v>0.70833333333333304</v>
      </c>
      <c r="AA24" s="19"/>
      <c r="AB24" s="21"/>
      <c r="AC24" s="88">
        <f t="shared" si="15"/>
        <v>72</v>
      </c>
      <c r="AD24" s="80">
        <f t="shared" si="6"/>
        <v>0.70833333333333304</v>
      </c>
      <c r="AE24" s="19"/>
      <c r="AF24" s="21"/>
      <c r="AG24" s="88">
        <f t="shared" si="16"/>
        <v>72</v>
      </c>
      <c r="AH24" s="80">
        <f t="shared" si="7"/>
        <v>0.70833333333333304</v>
      </c>
      <c r="AI24" s="19"/>
      <c r="AJ24" s="21"/>
      <c r="AK24" s="88">
        <f t="shared" si="17"/>
        <v>72</v>
      </c>
      <c r="AL24" s="80">
        <f t="shared" si="8"/>
        <v>0.70833333333333304</v>
      </c>
      <c r="AM24" s="19"/>
      <c r="AN24" s="21"/>
      <c r="AO24" s="89">
        <f t="shared" si="18"/>
        <v>72</v>
      </c>
    </row>
    <row r="25" spans="1:41">
      <c r="A25" s="87"/>
      <c r="B25" s="84">
        <v>0.72916666666666596</v>
      </c>
      <c r="C25" s="10"/>
      <c r="D25" s="15"/>
      <c r="E25" s="85">
        <f t="shared" si="9"/>
        <v>72</v>
      </c>
      <c r="F25" s="84">
        <f t="shared" si="0"/>
        <v>0.72916666666666596</v>
      </c>
      <c r="G25" s="10"/>
      <c r="H25" s="15"/>
      <c r="I25" s="85">
        <f t="shared" si="10"/>
        <v>72</v>
      </c>
      <c r="J25" s="84">
        <f t="shared" si="1"/>
        <v>0.72916666666666596</v>
      </c>
      <c r="K25" s="10"/>
      <c r="L25" s="15"/>
      <c r="M25" s="85">
        <f t="shared" si="11"/>
        <v>72</v>
      </c>
      <c r="N25" s="84">
        <f t="shared" si="2"/>
        <v>0.72916666666666596</v>
      </c>
      <c r="O25" s="10"/>
      <c r="P25" s="15"/>
      <c r="Q25" s="85">
        <f t="shared" si="12"/>
        <v>72</v>
      </c>
      <c r="R25" s="84">
        <f t="shared" si="3"/>
        <v>0.72916666666666596</v>
      </c>
      <c r="S25" s="24"/>
      <c r="T25" s="10"/>
      <c r="U25" s="85">
        <f t="shared" si="13"/>
        <v>72</v>
      </c>
      <c r="V25" s="84">
        <f t="shared" si="4"/>
        <v>0.72916666666666596</v>
      </c>
      <c r="W25" s="10"/>
      <c r="X25" s="15"/>
      <c r="Y25" s="85">
        <f t="shared" si="14"/>
        <v>72</v>
      </c>
      <c r="Z25" s="84">
        <f t="shared" si="5"/>
        <v>0.72916666666666596</v>
      </c>
      <c r="AA25" s="10"/>
      <c r="AB25" s="15"/>
      <c r="AC25" s="85">
        <f t="shared" si="15"/>
        <v>72</v>
      </c>
      <c r="AD25" s="84">
        <f t="shared" si="6"/>
        <v>0.72916666666666596</v>
      </c>
      <c r="AE25" s="10"/>
      <c r="AF25" s="15"/>
      <c r="AG25" s="85">
        <f t="shared" si="16"/>
        <v>72</v>
      </c>
      <c r="AH25" s="84">
        <f t="shared" si="7"/>
        <v>0.72916666666666596</v>
      </c>
      <c r="AI25" s="10"/>
      <c r="AJ25" s="15"/>
      <c r="AK25" s="85">
        <f t="shared" si="17"/>
        <v>72</v>
      </c>
      <c r="AL25" s="84">
        <f t="shared" si="8"/>
        <v>0.72916666666666596</v>
      </c>
      <c r="AM25" s="10"/>
      <c r="AN25" s="15"/>
      <c r="AO25" s="86">
        <f t="shared" si="18"/>
        <v>72</v>
      </c>
    </row>
    <row r="26" spans="1:41">
      <c r="A26" s="87"/>
      <c r="B26" s="80">
        <v>0.75</v>
      </c>
      <c r="C26" s="19"/>
      <c r="D26" s="21"/>
      <c r="E26" s="88">
        <f t="shared" si="9"/>
        <v>72</v>
      </c>
      <c r="F26" s="80">
        <f t="shared" si="0"/>
        <v>0.75</v>
      </c>
      <c r="G26" s="19"/>
      <c r="H26" s="21"/>
      <c r="I26" s="88">
        <f t="shared" si="10"/>
        <v>72</v>
      </c>
      <c r="J26" s="80">
        <f t="shared" si="1"/>
        <v>0.75</v>
      </c>
      <c r="K26" s="19"/>
      <c r="L26" s="21"/>
      <c r="M26" s="88">
        <f t="shared" si="11"/>
        <v>72</v>
      </c>
      <c r="N26" s="80">
        <f t="shared" si="2"/>
        <v>0.75</v>
      </c>
      <c r="O26" s="19"/>
      <c r="P26" s="21"/>
      <c r="Q26" s="88">
        <f t="shared" si="12"/>
        <v>72</v>
      </c>
      <c r="R26" s="80">
        <f t="shared" si="3"/>
        <v>0.75</v>
      </c>
      <c r="S26" s="22"/>
      <c r="T26" s="19"/>
      <c r="U26" s="88">
        <f t="shared" si="13"/>
        <v>72</v>
      </c>
      <c r="V26" s="80">
        <f t="shared" si="4"/>
        <v>0.75</v>
      </c>
      <c r="W26" s="19"/>
      <c r="X26" s="21"/>
      <c r="Y26" s="88">
        <f t="shared" si="14"/>
        <v>72</v>
      </c>
      <c r="Z26" s="80">
        <f t="shared" si="5"/>
        <v>0.75</v>
      </c>
      <c r="AA26" s="19"/>
      <c r="AB26" s="21"/>
      <c r="AC26" s="88">
        <f t="shared" si="15"/>
        <v>72</v>
      </c>
      <c r="AD26" s="80">
        <f t="shared" si="6"/>
        <v>0.75</v>
      </c>
      <c r="AE26" s="19"/>
      <c r="AF26" s="21"/>
      <c r="AG26" s="88">
        <f t="shared" si="16"/>
        <v>72</v>
      </c>
      <c r="AH26" s="80">
        <f t="shared" si="7"/>
        <v>0.75</v>
      </c>
      <c r="AI26" s="19"/>
      <c r="AJ26" s="21"/>
      <c r="AK26" s="88">
        <f t="shared" si="17"/>
        <v>72</v>
      </c>
      <c r="AL26" s="80">
        <f t="shared" si="8"/>
        <v>0.75</v>
      </c>
      <c r="AM26" s="19"/>
      <c r="AN26" s="21"/>
      <c r="AO26" s="89">
        <f t="shared" si="18"/>
        <v>72</v>
      </c>
    </row>
    <row r="27" spans="1:41">
      <c r="A27" s="87"/>
      <c r="B27" s="84">
        <v>0.77083333333333304</v>
      </c>
      <c r="C27" s="10"/>
      <c r="D27" s="15"/>
      <c r="E27" s="85">
        <f t="shared" si="9"/>
        <v>72</v>
      </c>
      <c r="F27" s="84">
        <f t="shared" si="0"/>
        <v>0.77083333333333304</v>
      </c>
      <c r="G27" s="10"/>
      <c r="H27" s="15"/>
      <c r="I27" s="85">
        <f t="shared" si="10"/>
        <v>72</v>
      </c>
      <c r="J27" s="84">
        <f t="shared" si="1"/>
        <v>0.77083333333333304</v>
      </c>
      <c r="K27" s="10"/>
      <c r="L27" s="15"/>
      <c r="M27" s="85">
        <f t="shared" si="11"/>
        <v>72</v>
      </c>
      <c r="N27" s="84">
        <f t="shared" si="2"/>
        <v>0.77083333333333304</v>
      </c>
      <c r="O27" s="10"/>
      <c r="P27" s="15"/>
      <c r="Q27" s="85">
        <f t="shared" si="12"/>
        <v>72</v>
      </c>
      <c r="R27" s="84">
        <f t="shared" si="3"/>
        <v>0.77083333333333304</v>
      </c>
      <c r="S27" s="24"/>
      <c r="T27" s="10"/>
      <c r="U27" s="85">
        <f t="shared" si="13"/>
        <v>72</v>
      </c>
      <c r="V27" s="84">
        <f t="shared" si="4"/>
        <v>0.77083333333333304</v>
      </c>
      <c r="W27" s="10"/>
      <c r="X27" s="15"/>
      <c r="Y27" s="85">
        <f t="shared" si="14"/>
        <v>72</v>
      </c>
      <c r="Z27" s="84">
        <f t="shared" si="5"/>
        <v>0.77083333333333304</v>
      </c>
      <c r="AA27" s="10"/>
      <c r="AB27" s="15"/>
      <c r="AC27" s="85">
        <f t="shared" si="15"/>
        <v>72</v>
      </c>
      <c r="AD27" s="84">
        <f t="shared" si="6"/>
        <v>0.77083333333333304</v>
      </c>
      <c r="AE27" s="10"/>
      <c r="AF27" s="15"/>
      <c r="AG27" s="85">
        <f t="shared" si="16"/>
        <v>72</v>
      </c>
      <c r="AH27" s="84">
        <f t="shared" si="7"/>
        <v>0.77083333333333304</v>
      </c>
      <c r="AI27" s="10"/>
      <c r="AJ27" s="15"/>
      <c r="AK27" s="85">
        <f t="shared" si="17"/>
        <v>72</v>
      </c>
      <c r="AL27" s="84">
        <f t="shared" si="8"/>
        <v>0.77083333333333304</v>
      </c>
      <c r="AM27" s="10"/>
      <c r="AN27" s="15"/>
      <c r="AO27" s="86">
        <f t="shared" si="18"/>
        <v>72</v>
      </c>
    </row>
    <row r="28" spans="1:41">
      <c r="A28" s="87"/>
      <c r="B28" s="80">
        <v>0.79166666666666596</v>
      </c>
      <c r="C28" s="19"/>
      <c r="D28" s="21"/>
      <c r="E28" s="88">
        <f t="shared" si="9"/>
        <v>72</v>
      </c>
      <c r="F28" s="80">
        <f t="shared" si="0"/>
        <v>0.79166666666666596</v>
      </c>
      <c r="G28" s="19"/>
      <c r="H28" s="21"/>
      <c r="I28" s="88">
        <f t="shared" si="10"/>
        <v>72</v>
      </c>
      <c r="J28" s="80">
        <f t="shared" si="1"/>
        <v>0.79166666666666596</v>
      </c>
      <c r="K28" s="19"/>
      <c r="L28" s="21"/>
      <c r="M28" s="88">
        <f t="shared" si="11"/>
        <v>72</v>
      </c>
      <c r="N28" s="80">
        <f t="shared" si="2"/>
        <v>0.79166666666666596</v>
      </c>
      <c r="O28" s="19"/>
      <c r="P28" s="21"/>
      <c r="Q28" s="88">
        <f t="shared" si="12"/>
        <v>72</v>
      </c>
      <c r="R28" s="80">
        <f t="shared" si="3"/>
        <v>0.79166666666666596</v>
      </c>
      <c r="S28" s="22"/>
      <c r="T28" s="19"/>
      <c r="U28" s="88">
        <f t="shared" si="13"/>
        <v>72</v>
      </c>
      <c r="V28" s="80">
        <f t="shared" si="4"/>
        <v>0.79166666666666596</v>
      </c>
      <c r="W28" s="19"/>
      <c r="X28" s="21"/>
      <c r="Y28" s="88">
        <f t="shared" si="14"/>
        <v>72</v>
      </c>
      <c r="Z28" s="80">
        <f t="shared" si="5"/>
        <v>0.79166666666666596</v>
      </c>
      <c r="AA28" s="19"/>
      <c r="AB28" s="21"/>
      <c r="AC28" s="88">
        <f t="shared" si="15"/>
        <v>72</v>
      </c>
      <c r="AD28" s="80">
        <f t="shared" si="6"/>
        <v>0.79166666666666596</v>
      </c>
      <c r="AE28" s="19"/>
      <c r="AF28" s="21"/>
      <c r="AG28" s="88">
        <f t="shared" si="16"/>
        <v>72</v>
      </c>
      <c r="AH28" s="80">
        <f t="shared" si="7"/>
        <v>0.79166666666666596</v>
      </c>
      <c r="AI28" s="19"/>
      <c r="AJ28" s="21"/>
      <c r="AK28" s="88">
        <f t="shared" si="17"/>
        <v>72</v>
      </c>
      <c r="AL28" s="80">
        <f t="shared" si="8"/>
        <v>0.79166666666666596</v>
      </c>
      <c r="AM28" s="19"/>
      <c r="AN28" s="21"/>
      <c r="AO28" s="89">
        <f t="shared" si="18"/>
        <v>72</v>
      </c>
    </row>
    <row r="29" spans="1:41">
      <c r="A29" s="87"/>
      <c r="B29" s="84">
        <v>0.8125</v>
      </c>
      <c r="C29" s="10"/>
      <c r="D29" s="15"/>
      <c r="E29" s="85">
        <f t="shared" si="9"/>
        <v>72</v>
      </c>
      <c r="F29" s="84">
        <f t="shared" si="0"/>
        <v>0.8125</v>
      </c>
      <c r="G29" s="10"/>
      <c r="H29" s="15"/>
      <c r="I29" s="85">
        <f t="shared" si="10"/>
        <v>72</v>
      </c>
      <c r="J29" s="84">
        <f t="shared" si="1"/>
        <v>0.8125</v>
      </c>
      <c r="K29" s="10"/>
      <c r="L29" s="15"/>
      <c r="M29" s="85">
        <f t="shared" si="11"/>
        <v>72</v>
      </c>
      <c r="N29" s="84">
        <f t="shared" si="2"/>
        <v>0.8125</v>
      </c>
      <c r="O29" s="10"/>
      <c r="P29" s="15"/>
      <c r="Q29" s="85">
        <f t="shared" si="12"/>
        <v>72</v>
      </c>
      <c r="R29" s="84">
        <f t="shared" si="3"/>
        <v>0.8125</v>
      </c>
      <c r="S29" s="24"/>
      <c r="T29" s="10"/>
      <c r="U29" s="85">
        <f t="shared" si="13"/>
        <v>72</v>
      </c>
      <c r="V29" s="84">
        <f t="shared" si="4"/>
        <v>0.8125</v>
      </c>
      <c r="W29" s="10"/>
      <c r="X29" s="15"/>
      <c r="Y29" s="85">
        <f t="shared" si="14"/>
        <v>72</v>
      </c>
      <c r="Z29" s="84">
        <f t="shared" si="5"/>
        <v>0.8125</v>
      </c>
      <c r="AA29" s="10"/>
      <c r="AB29" s="15"/>
      <c r="AC29" s="85">
        <f t="shared" si="15"/>
        <v>72</v>
      </c>
      <c r="AD29" s="84">
        <f t="shared" si="6"/>
        <v>0.8125</v>
      </c>
      <c r="AE29" s="10"/>
      <c r="AF29" s="15"/>
      <c r="AG29" s="85">
        <f t="shared" si="16"/>
        <v>72</v>
      </c>
      <c r="AH29" s="84">
        <f t="shared" si="7"/>
        <v>0.8125</v>
      </c>
      <c r="AI29" s="10"/>
      <c r="AJ29" s="15"/>
      <c r="AK29" s="85">
        <f t="shared" si="17"/>
        <v>72</v>
      </c>
      <c r="AL29" s="84">
        <f t="shared" si="8"/>
        <v>0.8125</v>
      </c>
      <c r="AM29" s="10"/>
      <c r="AN29" s="15"/>
      <c r="AO29" s="86">
        <f t="shared" si="18"/>
        <v>72</v>
      </c>
    </row>
    <row r="30" spans="1:41">
      <c r="A30" s="87"/>
      <c r="B30" s="80">
        <v>0.83333333333333304</v>
      </c>
      <c r="C30" s="23"/>
      <c r="D30" s="20"/>
      <c r="E30" s="88">
        <f t="shared" si="9"/>
        <v>72</v>
      </c>
      <c r="F30" s="80">
        <f t="shared" si="0"/>
        <v>0.83333333333333304</v>
      </c>
      <c r="G30" s="23"/>
      <c r="H30" s="20"/>
      <c r="I30" s="88">
        <f t="shared" si="10"/>
        <v>72</v>
      </c>
      <c r="J30" s="80">
        <f t="shared" si="1"/>
        <v>0.83333333333333304</v>
      </c>
      <c r="K30" s="23"/>
      <c r="L30" s="20"/>
      <c r="M30" s="88">
        <f t="shared" si="11"/>
        <v>72</v>
      </c>
      <c r="N30" s="80">
        <f t="shared" si="2"/>
        <v>0.83333333333333304</v>
      </c>
      <c r="O30" s="23"/>
      <c r="P30" s="20"/>
      <c r="Q30" s="88">
        <f t="shared" si="12"/>
        <v>72</v>
      </c>
      <c r="R30" s="80">
        <f t="shared" si="3"/>
        <v>0.83333333333333304</v>
      </c>
      <c r="S30" s="27"/>
      <c r="T30" s="23"/>
      <c r="U30" s="88">
        <f t="shared" si="13"/>
        <v>72</v>
      </c>
      <c r="V30" s="80">
        <f t="shared" si="4"/>
        <v>0.83333333333333304</v>
      </c>
      <c r="W30" s="23"/>
      <c r="X30" s="20"/>
      <c r="Y30" s="88">
        <f t="shared" si="14"/>
        <v>72</v>
      </c>
      <c r="Z30" s="80">
        <f t="shared" si="5"/>
        <v>0.83333333333333304</v>
      </c>
      <c r="AA30" s="23"/>
      <c r="AB30" s="20"/>
      <c r="AC30" s="88">
        <f t="shared" si="15"/>
        <v>72</v>
      </c>
      <c r="AD30" s="80">
        <f t="shared" si="6"/>
        <v>0.83333333333333304</v>
      </c>
      <c r="AE30" s="23"/>
      <c r="AF30" s="20"/>
      <c r="AG30" s="88">
        <f t="shared" si="16"/>
        <v>72</v>
      </c>
      <c r="AH30" s="80">
        <f t="shared" si="7"/>
        <v>0.83333333333333304</v>
      </c>
      <c r="AI30" s="23"/>
      <c r="AJ30" s="20"/>
      <c r="AK30" s="88">
        <f t="shared" si="17"/>
        <v>72</v>
      </c>
      <c r="AL30" s="80">
        <f t="shared" si="8"/>
        <v>0.83333333333333304</v>
      </c>
      <c r="AM30" s="23"/>
      <c r="AN30" s="20"/>
      <c r="AO30" s="89">
        <f t="shared" si="18"/>
        <v>72</v>
      </c>
    </row>
    <row r="31" spans="1:41">
      <c r="A31" s="87"/>
      <c r="B31" s="84">
        <v>0.85416666666666596</v>
      </c>
      <c r="C31" s="25"/>
      <c r="D31" s="26"/>
      <c r="E31" s="85">
        <f t="shared" si="9"/>
        <v>72</v>
      </c>
      <c r="F31" s="84">
        <f t="shared" si="0"/>
        <v>0.85416666666666596</v>
      </c>
      <c r="G31" s="25"/>
      <c r="H31" s="26"/>
      <c r="I31" s="85">
        <f t="shared" si="10"/>
        <v>72</v>
      </c>
      <c r="J31" s="84">
        <f t="shared" si="1"/>
        <v>0.85416666666666596</v>
      </c>
      <c r="K31" s="25"/>
      <c r="L31" s="26"/>
      <c r="M31" s="85">
        <f t="shared" si="11"/>
        <v>72</v>
      </c>
      <c r="N31" s="84">
        <f t="shared" si="2"/>
        <v>0.85416666666666596</v>
      </c>
      <c r="O31" s="25"/>
      <c r="P31" s="26"/>
      <c r="Q31" s="85">
        <f t="shared" si="12"/>
        <v>72</v>
      </c>
      <c r="R31" s="84">
        <f t="shared" si="3"/>
        <v>0.85416666666666596</v>
      </c>
      <c r="S31" s="28"/>
      <c r="T31" s="25"/>
      <c r="U31" s="85">
        <f t="shared" si="13"/>
        <v>72</v>
      </c>
      <c r="V31" s="84">
        <f t="shared" si="4"/>
        <v>0.85416666666666596</v>
      </c>
      <c r="W31" s="25"/>
      <c r="X31" s="26"/>
      <c r="Y31" s="85">
        <f t="shared" si="14"/>
        <v>72</v>
      </c>
      <c r="Z31" s="84">
        <f t="shared" si="5"/>
        <v>0.85416666666666596</v>
      </c>
      <c r="AA31" s="25"/>
      <c r="AB31" s="26"/>
      <c r="AC31" s="85">
        <f t="shared" si="15"/>
        <v>72</v>
      </c>
      <c r="AD31" s="84">
        <f t="shared" si="6"/>
        <v>0.85416666666666596</v>
      </c>
      <c r="AE31" s="25"/>
      <c r="AF31" s="26"/>
      <c r="AG31" s="85">
        <f t="shared" si="16"/>
        <v>72</v>
      </c>
      <c r="AH31" s="84">
        <f t="shared" si="7"/>
        <v>0.85416666666666596</v>
      </c>
      <c r="AI31" s="25"/>
      <c r="AJ31" s="26"/>
      <c r="AK31" s="85">
        <f t="shared" si="17"/>
        <v>72</v>
      </c>
      <c r="AL31" s="84">
        <f t="shared" si="8"/>
        <v>0.85416666666666596</v>
      </c>
      <c r="AM31" s="25"/>
      <c r="AN31" s="26"/>
      <c r="AO31" s="86">
        <f t="shared" si="18"/>
        <v>72</v>
      </c>
    </row>
    <row r="32" spans="1:41">
      <c r="A32" s="87"/>
      <c r="B32" s="80">
        <v>0.875</v>
      </c>
      <c r="C32" s="23"/>
      <c r="D32" s="20"/>
      <c r="E32" s="88">
        <f t="shared" si="9"/>
        <v>72</v>
      </c>
      <c r="F32" s="80">
        <f t="shared" si="0"/>
        <v>0.875</v>
      </c>
      <c r="G32" s="23"/>
      <c r="H32" s="20"/>
      <c r="I32" s="88">
        <f t="shared" si="10"/>
        <v>72</v>
      </c>
      <c r="J32" s="80">
        <f t="shared" si="1"/>
        <v>0.875</v>
      </c>
      <c r="K32" s="23"/>
      <c r="L32" s="20"/>
      <c r="M32" s="88">
        <f t="shared" si="11"/>
        <v>72</v>
      </c>
      <c r="N32" s="80">
        <f t="shared" si="2"/>
        <v>0.875</v>
      </c>
      <c r="O32" s="23"/>
      <c r="P32" s="20"/>
      <c r="Q32" s="88">
        <f t="shared" si="12"/>
        <v>72</v>
      </c>
      <c r="R32" s="80">
        <f t="shared" si="3"/>
        <v>0.875</v>
      </c>
      <c r="S32" s="27"/>
      <c r="T32" s="23"/>
      <c r="U32" s="88">
        <f t="shared" si="13"/>
        <v>72</v>
      </c>
      <c r="V32" s="80">
        <f t="shared" si="4"/>
        <v>0.875</v>
      </c>
      <c r="W32" s="23"/>
      <c r="X32" s="20"/>
      <c r="Y32" s="88">
        <f t="shared" si="14"/>
        <v>72</v>
      </c>
      <c r="Z32" s="80">
        <f t="shared" si="5"/>
        <v>0.875</v>
      </c>
      <c r="AA32" s="23"/>
      <c r="AB32" s="20"/>
      <c r="AC32" s="88">
        <f t="shared" si="15"/>
        <v>72</v>
      </c>
      <c r="AD32" s="80">
        <f t="shared" si="6"/>
        <v>0.875</v>
      </c>
      <c r="AE32" s="23"/>
      <c r="AF32" s="20"/>
      <c r="AG32" s="88">
        <f t="shared" si="16"/>
        <v>72</v>
      </c>
      <c r="AH32" s="80">
        <f t="shared" si="7"/>
        <v>0.875</v>
      </c>
      <c r="AI32" s="23"/>
      <c r="AJ32" s="20"/>
      <c r="AK32" s="88">
        <f t="shared" si="17"/>
        <v>72</v>
      </c>
      <c r="AL32" s="80">
        <f t="shared" si="8"/>
        <v>0.875</v>
      </c>
      <c r="AM32" s="23"/>
      <c r="AN32" s="20"/>
      <c r="AO32" s="89">
        <f t="shared" si="18"/>
        <v>72</v>
      </c>
    </row>
    <row r="33" spans="1:41">
      <c r="A33" s="87"/>
      <c r="B33" s="84">
        <v>0.89583333333333304</v>
      </c>
      <c r="C33" s="10"/>
      <c r="D33" s="15"/>
      <c r="E33" s="85">
        <f t="shared" si="9"/>
        <v>72</v>
      </c>
      <c r="F33" s="84">
        <f t="shared" si="0"/>
        <v>0.89583333333333304</v>
      </c>
      <c r="G33" s="10"/>
      <c r="H33" s="15"/>
      <c r="I33" s="85">
        <f t="shared" si="10"/>
        <v>72</v>
      </c>
      <c r="J33" s="84">
        <f t="shared" si="1"/>
        <v>0.89583333333333304</v>
      </c>
      <c r="K33" s="10"/>
      <c r="L33" s="15"/>
      <c r="M33" s="85">
        <f t="shared" si="11"/>
        <v>72</v>
      </c>
      <c r="N33" s="84">
        <f t="shared" si="2"/>
        <v>0.89583333333333304</v>
      </c>
      <c r="O33" s="10"/>
      <c r="P33" s="15"/>
      <c r="Q33" s="85">
        <f t="shared" si="12"/>
        <v>72</v>
      </c>
      <c r="R33" s="84">
        <f t="shared" si="3"/>
        <v>0.89583333333333304</v>
      </c>
      <c r="S33" s="24"/>
      <c r="T33" s="10"/>
      <c r="U33" s="85">
        <f t="shared" si="13"/>
        <v>72</v>
      </c>
      <c r="V33" s="84">
        <f t="shared" si="4"/>
        <v>0.89583333333333304</v>
      </c>
      <c r="W33" s="10"/>
      <c r="X33" s="15"/>
      <c r="Y33" s="85">
        <f t="shared" si="14"/>
        <v>72</v>
      </c>
      <c r="Z33" s="84">
        <f t="shared" si="5"/>
        <v>0.89583333333333304</v>
      </c>
      <c r="AA33" s="25"/>
      <c r="AB33" s="26"/>
      <c r="AC33" s="85">
        <f t="shared" si="15"/>
        <v>72</v>
      </c>
      <c r="AD33" s="84">
        <f t="shared" si="6"/>
        <v>0.89583333333333304</v>
      </c>
      <c r="AE33" s="10"/>
      <c r="AF33" s="15"/>
      <c r="AG33" s="85">
        <f t="shared" si="16"/>
        <v>72</v>
      </c>
      <c r="AH33" s="84">
        <f t="shared" si="7"/>
        <v>0.89583333333333304</v>
      </c>
      <c r="AI33" s="10"/>
      <c r="AJ33" s="15"/>
      <c r="AK33" s="85">
        <f t="shared" si="17"/>
        <v>72</v>
      </c>
      <c r="AL33" s="84">
        <f t="shared" si="8"/>
        <v>0.89583333333333304</v>
      </c>
      <c r="AM33" s="10"/>
      <c r="AN33" s="15"/>
      <c r="AO33" s="86">
        <f t="shared" si="18"/>
        <v>72</v>
      </c>
    </row>
    <row r="34" spans="1:41">
      <c r="A34" s="94"/>
      <c r="B34" s="80">
        <v>0.91666666666666596</v>
      </c>
      <c r="C34" s="19"/>
      <c r="D34" s="20"/>
      <c r="E34" s="88">
        <f t="shared" si="9"/>
        <v>72</v>
      </c>
      <c r="F34" s="80">
        <f t="shared" si="0"/>
        <v>0.91666666666666596</v>
      </c>
      <c r="G34" s="19"/>
      <c r="H34" s="21"/>
      <c r="I34" s="88">
        <f t="shared" si="10"/>
        <v>72</v>
      </c>
      <c r="J34" s="80">
        <f t="shared" si="1"/>
        <v>0.91666666666666596</v>
      </c>
      <c r="K34" s="19"/>
      <c r="L34" s="21"/>
      <c r="M34" s="88">
        <f t="shared" si="11"/>
        <v>72</v>
      </c>
      <c r="N34" s="80">
        <f t="shared" si="2"/>
        <v>0.91666666666666596</v>
      </c>
      <c r="O34" s="19"/>
      <c r="P34" s="21"/>
      <c r="Q34" s="88">
        <f t="shared" si="12"/>
        <v>72</v>
      </c>
      <c r="R34" s="80">
        <f t="shared" si="3"/>
        <v>0.91666666666666596</v>
      </c>
      <c r="S34" s="22"/>
      <c r="T34" s="19"/>
      <c r="U34" s="88">
        <f t="shared" si="13"/>
        <v>72</v>
      </c>
      <c r="V34" s="80">
        <f t="shared" si="4"/>
        <v>0.91666666666666596</v>
      </c>
      <c r="W34" s="19"/>
      <c r="X34" s="21"/>
      <c r="Y34" s="88">
        <f t="shared" si="14"/>
        <v>72</v>
      </c>
      <c r="Z34" s="80">
        <f t="shared" si="5"/>
        <v>0.91666666666666596</v>
      </c>
      <c r="AA34" s="23"/>
      <c r="AB34" s="20"/>
      <c r="AC34" s="88">
        <f t="shared" si="15"/>
        <v>72</v>
      </c>
      <c r="AD34" s="80">
        <f t="shared" si="6"/>
        <v>0.91666666666666596</v>
      </c>
      <c r="AE34" s="19"/>
      <c r="AF34" s="21"/>
      <c r="AG34" s="88">
        <f t="shared" si="16"/>
        <v>72</v>
      </c>
      <c r="AH34" s="80">
        <f t="shared" si="7"/>
        <v>0.91666666666666596</v>
      </c>
      <c r="AI34" s="19"/>
      <c r="AJ34" s="20"/>
      <c r="AK34" s="88">
        <f t="shared" si="17"/>
        <v>72</v>
      </c>
      <c r="AL34" s="80">
        <f t="shared" si="8"/>
        <v>0.91666666666666596</v>
      </c>
      <c r="AM34" s="19"/>
      <c r="AN34" s="21"/>
      <c r="AO34" s="89">
        <f t="shared" si="18"/>
        <v>72</v>
      </c>
    </row>
    <row r="35" spans="1:41">
      <c r="A35" s="94" t="s">
        <v>13</v>
      </c>
      <c r="B35" s="84">
        <v>0.937499999999999</v>
      </c>
      <c r="C35" s="10"/>
      <c r="D35" s="15"/>
      <c r="E35" s="85">
        <f t="shared" si="9"/>
        <v>72</v>
      </c>
      <c r="F35" s="84">
        <f t="shared" si="0"/>
        <v>0.937499999999999</v>
      </c>
      <c r="G35" s="10"/>
      <c r="H35" s="15"/>
      <c r="I35" s="85">
        <f t="shared" si="10"/>
        <v>72</v>
      </c>
      <c r="J35" s="84">
        <f t="shared" si="1"/>
        <v>0.937499999999999</v>
      </c>
      <c r="K35" s="10"/>
      <c r="L35" s="15"/>
      <c r="M35" s="85">
        <f t="shared" si="11"/>
        <v>72</v>
      </c>
      <c r="N35" s="84">
        <f t="shared" si="2"/>
        <v>0.937499999999999</v>
      </c>
      <c r="O35" s="10"/>
      <c r="P35" s="15"/>
      <c r="Q35" s="85">
        <f t="shared" si="12"/>
        <v>72</v>
      </c>
      <c r="R35" s="84">
        <f t="shared" si="3"/>
        <v>0.937499999999999</v>
      </c>
      <c r="S35" s="24"/>
      <c r="T35" s="25"/>
      <c r="U35" s="85">
        <f t="shared" si="13"/>
        <v>72</v>
      </c>
      <c r="V35" s="84">
        <f t="shared" si="4"/>
        <v>0.937499999999999</v>
      </c>
      <c r="W35" s="10"/>
      <c r="X35" s="15"/>
      <c r="Y35" s="85">
        <f t="shared" si="14"/>
        <v>72</v>
      </c>
      <c r="Z35" s="84">
        <f t="shared" si="5"/>
        <v>0.937499999999999</v>
      </c>
      <c r="AA35" s="10"/>
      <c r="AB35" s="15"/>
      <c r="AC35" s="85">
        <f t="shared" si="15"/>
        <v>72</v>
      </c>
      <c r="AD35" s="84">
        <f t="shared" si="6"/>
        <v>0.937499999999999</v>
      </c>
      <c r="AE35" s="10"/>
      <c r="AF35" s="15"/>
      <c r="AG35" s="85">
        <f t="shared" si="16"/>
        <v>72</v>
      </c>
      <c r="AH35" s="84">
        <f t="shared" si="7"/>
        <v>0.937499999999999</v>
      </c>
      <c r="AI35" s="10"/>
      <c r="AJ35" s="15"/>
      <c r="AK35" s="85">
        <f t="shared" si="17"/>
        <v>72</v>
      </c>
      <c r="AL35" s="84">
        <f t="shared" si="8"/>
        <v>0.937499999999999</v>
      </c>
      <c r="AM35" s="10"/>
      <c r="AN35" s="15"/>
      <c r="AO35" s="86">
        <f t="shared" si="18"/>
        <v>72</v>
      </c>
    </row>
    <row r="36" spans="1:41">
      <c r="A36" s="87"/>
      <c r="B36" s="80">
        <v>0.95833333333333204</v>
      </c>
      <c r="C36" s="19"/>
      <c r="D36" s="21"/>
      <c r="E36" s="88">
        <f t="shared" si="9"/>
        <v>72</v>
      </c>
      <c r="F36" s="80">
        <f t="shared" si="0"/>
        <v>0.95833333333333204</v>
      </c>
      <c r="G36" s="19"/>
      <c r="H36" s="21"/>
      <c r="I36" s="88">
        <f t="shared" si="10"/>
        <v>72</v>
      </c>
      <c r="J36" s="80">
        <f t="shared" si="1"/>
        <v>0.95833333333333204</v>
      </c>
      <c r="K36" s="19"/>
      <c r="L36" s="21"/>
      <c r="M36" s="88">
        <f t="shared" si="11"/>
        <v>72</v>
      </c>
      <c r="N36" s="80">
        <f t="shared" si="2"/>
        <v>0.95833333333333204</v>
      </c>
      <c r="O36" s="19"/>
      <c r="P36" s="21"/>
      <c r="Q36" s="88">
        <f t="shared" si="12"/>
        <v>72</v>
      </c>
      <c r="R36" s="80">
        <f t="shared" si="3"/>
        <v>0.95833333333333204</v>
      </c>
      <c r="S36" s="22"/>
      <c r="T36" s="19"/>
      <c r="U36" s="88">
        <f t="shared" si="13"/>
        <v>72</v>
      </c>
      <c r="V36" s="80">
        <f t="shared" si="4"/>
        <v>0.95833333333333204</v>
      </c>
      <c r="W36" s="19"/>
      <c r="X36" s="21"/>
      <c r="Y36" s="88">
        <f t="shared" si="14"/>
        <v>72</v>
      </c>
      <c r="Z36" s="80">
        <f t="shared" si="5"/>
        <v>0.95833333333333204</v>
      </c>
      <c r="AA36" s="19"/>
      <c r="AB36" s="21"/>
      <c r="AC36" s="88">
        <f t="shared" si="15"/>
        <v>72</v>
      </c>
      <c r="AD36" s="80">
        <f t="shared" si="6"/>
        <v>0.95833333333333204</v>
      </c>
      <c r="AE36" s="19"/>
      <c r="AF36" s="21"/>
      <c r="AG36" s="88">
        <f t="shared" si="16"/>
        <v>72</v>
      </c>
      <c r="AH36" s="80">
        <f t="shared" si="7"/>
        <v>0.95833333333333204</v>
      </c>
      <c r="AI36" s="19"/>
      <c r="AJ36" s="21"/>
      <c r="AK36" s="88">
        <f t="shared" si="17"/>
        <v>72</v>
      </c>
      <c r="AL36" s="80">
        <f t="shared" si="8"/>
        <v>0.95833333333333204</v>
      </c>
      <c r="AM36" s="19"/>
      <c r="AN36" s="21"/>
      <c r="AO36" s="89">
        <f t="shared" si="18"/>
        <v>72</v>
      </c>
    </row>
    <row r="37" spans="1:41">
      <c r="A37" s="87"/>
      <c r="B37" s="84">
        <v>0.97916666666666496</v>
      </c>
      <c r="C37" s="10"/>
      <c r="D37" s="15"/>
      <c r="E37" s="85">
        <f t="shared" si="9"/>
        <v>72</v>
      </c>
      <c r="F37" s="84">
        <f t="shared" si="0"/>
        <v>0.97916666666666496</v>
      </c>
      <c r="G37" s="10"/>
      <c r="H37" s="15"/>
      <c r="I37" s="85">
        <f t="shared" si="10"/>
        <v>72</v>
      </c>
      <c r="J37" s="84">
        <f t="shared" si="1"/>
        <v>0.97916666666666496</v>
      </c>
      <c r="K37" s="10"/>
      <c r="L37" s="15"/>
      <c r="M37" s="85">
        <f t="shared" si="11"/>
        <v>72</v>
      </c>
      <c r="N37" s="84">
        <f t="shared" si="2"/>
        <v>0.97916666666666496</v>
      </c>
      <c r="O37" s="10"/>
      <c r="P37" s="15"/>
      <c r="Q37" s="85">
        <f t="shared" si="12"/>
        <v>72</v>
      </c>
      <c r="R37" s="84">
        <f t="shared" si="3"/>
        <v>0.97916666666666496</v>
      </c>
      <c r="S37" s="24"/>
      <c r="T37" s="10"/>
      <c r="U37" s="85">
        <f t="shared" si="13"/>
        <v>72</v>
      </c>
      <c r="V37" s="84">
        <f t="shared" si="4"/>
        <v>0.97916666666666496</v>
      </c>
      <c r="W37" s="10"/>
      <c r="X37" s="15"/>
      <c r="Y37" s="85">
        <f t="shared" si="14"/>
        <v>72</v>
      </c>
      <c r="Z37" s="84">
        <f t="shared" si="5"/>
        <v>0.97916666666666496</v>
      </c>
      <c r="AA37" s="10"/>
      <c r="AB37" s="15"/>
      <c r="AC37" s="85">
        <f t="shared" si="15"/>
        <v>72</v>
      </c>
      <c r="AD37" s="84">
        <f t="shared" si="6"/>
        <v>0.97916666666666496</v>
      </c>
      <c r="AE37" s="10"/>
      <c r="AF37" s="15"/>
      <c r="AG37" s="85">
        <f t="shared" si="16"/>
        <v>72</v>
      </c>
      <c r="AH37" s="84">
        <f t="shared" si="7"/>
        <v>0.97916666666666496</v>
      </c>
      <c r="AI37" s="10"/>
      <c r="AJ37" s="15"/>
      <c r="AK37" s="85">
        <f t="shared" si="17"/>
        <v>72</v>
      </c>
      <c r="AL37" s="84">
        <f t="shared" si="8"/>
        <v>0.97916666666666496</v>
      </c>
      <c r="AM37" s="10"/>
      <c r="AN37" s="15"/>
      <c r="AO37" s="86">
        <f t="shared" si="18"/>
        <v>72</v>
      </c>
    </row>
    <row r="38" spans="1:41">
      <c r="A38" s="87"/>
      <c r="B38" s="80">
        <v>0.999999999999998</v>
      </c>
      <c r="C38" s="19"/>
      <c r="D38" s="21"/>
      <c r="E38" s="88">
        <f t="shared" si="9"/>
        <v>72</v>
      </c>
      <c r="F38" s="80">
        <f t="shared" si="0"/>
        <v>0.999999999999998</v>
      </c>
      <c r="G38" s="19"/>
      <c r="H38" s="21"/>
      <c r="I38" s="88">
        <f t="shared" si="10"/>
        <v>72</v>
      </c>
      <c r="J38" s="80">
        <f t="shared" si="1"/>
        <v>0.999999999999998</v>
      </c>
      <c r="K38" s="19"/>
      <c r="L38" s="21"/>
      <c r="M38" s="88">
        <f t="shared" si="11"/>
        <v>72</v>
      </c>
      <c r="N38" s="80">
        <f t="shared" si="2"/>
        <v>0.999999999999998</v>
      </c>
      <c r="O38" s="19"/>
      <c r="P38" s="21"/>
      <c r="Q38" s="88">
        <f t="shared" si="12"/>
        <v>72</v>
      </c>
      <c r="R38" s="80">
        <f t="shared" si="3"/>
        <v>0.999999999999998</v>
      </c>
      <c r="S38" s="22"/>
      <c r="T38" s="19"/>
      <c r="U38" s="88">
        <f t="shared" si="13"/>
        <v>72</v>
      </c>
      <c r="V38" s="80">
        <f t="shared" si="4"/>
        <v>0.999999999999998</v>
      </c>
      <c r="W38" s="19"/>
      <c r="X38" s="21"/>
      <c r="Y38" s="88">
        <f t="shared" si="14"/>
        <v>72</v>
      </c>
      <c r="Z38" s="80">
        <f t="shared" si="5"/>
        <v>0.999999999999998</v>
      </c>
      <c r="AA38" s="19"/>
      <c r="AB38" s="21"/>
      <c r="AC38" s="88">
        <f t="shared" si="15"/>
        <v>72</v>
      </c>
      <c r="AD38" s="80">
        <f t="shared" si="6"/>
        <v>0.999999999999998</v>
      </c>
      <c r="AE38" s="19"/>
      <c r="AF38" s="21"/>
      <c r="AG38" s="88">
        <f t="shared" si="16"/>
        <v>72</v>
      </c>
      <c r="AH38" s="80">
        <f t="shared" si="7"/>
        <v>0.999999999999998</v>
      </c>
      <c r="AI38" s="19"/>
      <c r="AJ38" s="21"/>
      <c r="AK38" s="88">
        <f t="shared" si="17"/>
        <v>72</v>
      </c>
      <c r="AL38" s="80">
        <f t="shared" si="8"/>
        <v>0.999999999999998</v>
      </c>
      <c r="AM38" s="19"/>
      <c r="AN38" s="21"/>
      <c r="AO38" s="89">
        <f t="shared" si="18"/>
        <v>72</v>
      </c>
    </row>
    <row r="39" spans="1:41">
      <c r="A39" s="87"/>
      <c r="B39" s="84">
        <v>1.0208333333333299</v>
      </c>
      <c r="C39" s="10"/>
      <c r="D39" s="15"/>
      <c r="E39" s="85">
        <f t="shared" si="9"/>
        <v>72</v>
      </c>
      <c r="F39" s="84">
        <f t="shared" si="0"/>
        <v>1.0208333333333299</v>
      </c>
      <c r="G39" s="10"/>
      <c r="H39" s="15"/>
      <c r="I39" s="85">
        <f t="shared" si="10"/>
        <v>72</v>
      </c>
      <c r="J39" s="84">
        <f t="shared" si="1"/>
        <v>1.0208333333333299</v>
      </c>
      <c r="K39" s="10"/>
      <c r="L39" s="15"/>
      <c r="M39" s="85">
        <f t="shared" si="11"/>
        <v>72</v>
      </c>
      <c r="N39" s="84">
        <f t="shared" si="2"/>
        <v>1.0208333333333299</v>
      </c>
      <c r="O39" s="10"/>
      <c r="P39" s="15"/>
      <c r="Q39" s="85">
        <f t="shared" si="12"/>
        <v>72</v>
      </c>
      <c r="R39" s="84">
        <f t="shared" si="3"/>
        <v>1.0208333333333299</v>
      </c>
      <c r="S39" s="24"/>
      <c r="T39" s="10"/>
      <c r="U39" s="85">
        <f t="shared" si="13"/>
        <v>72</v>
      </c>
      <c r="V39" s="84">
        <f t="shared" si="4"/>
        <v>1.0208333333333299</v>
      </c>
      <c r="W39" s="10"/>
      <c r="X39" s="15"/>
      <c r="Y39" s="85">
        <f t="shared" si="14"/>
        <v>72</v>
      </c>
      <c r="Z39" s="84">
        <f t="shared" si="5"/>
        <v>1.0208333333333299</v>
      </c>
      <c r="AA39" s="10"/>
      <c r="AB39" s="15"/>
      <c r="AC39" s="85">
        <f t="shared" si="15"/>
        <v>72</v>
      </c>
      <c r="AD39" s="84">
        <f t="shared" si="6"/>
        <v>1.0208333333333299</v>
      </c>
      <c r="AE39" s="10"/>
      <c r="AF39" s="15"/>
      <c r="AG39" s="85">
        <f t="shared" si="16"/>
        <v>72</v>
      </c>
      <c r="AH39" s="84">
        <f t="shared" si="7"/>
        <v>1.0208333333333299</v>
      </c>
      <c r="AI39" s="10"/>
      <c r="AJ39" s="15"/>
      <c r="AK39" s="85">
        <f t="shared" si="17"/>
        <v>72</v>
      </c>
      <c r="AL39" s="84">
        <f t="shared" si="8"/>
        <v>1.0208333333333299</v>
      </c>
      <c r="AM39" s="10"/>
      <c r="AN39" s="15"/>
      <c r="AO39" s="86">
        <f t="shared" si="18"/>
        <v>72</v>
      </c>
    </row>
    <row r="40" spans="1:41">
      <c r="A40" s="87"/>
      <c r="B40" s="80">
        <v>1.0416666666666701</v>
      </c>
      <c r="C40" s="19"/>
      <c r="D40" s="21"/>
      <c r="E40" s="88">
        <f t="shared" si="9"/>
        <v>72</v>
      </c>
      <c r="F40" s="80">
        <f t="shared" si="0"/>
        <v>1.0416666666666701</v>
      </c>
      <c r="G40" s="19"/>
      <c r="H40" s="21"/>
      <c r="I40" s="88">
        <f t="shared" si="10"/>
        <v>72</v>
      </c>
      <c r="J40" s="80">
        <f t="shared" si="1"/>
        <v>1.0416666666666701</v>
      </c>
      <c r="K40" s="19"/>
      <c r="L40" s="21"/>
      <c r="M40" s="88">
        <f t="shared" si="11"/>
        <v>72</v>
      </c>
      <c r="N40" s="80">
        <f t="shared" si="2"/>
        <v>1.0416666666666701</v>
      </c>
      <c r="O40" s="19"/>
      <c r="P40" s="21"/>
      <c r="Q40" s="88">
        <f t="shared" si="12"/>
        <v>72</v>
      </c>
      <c r="R40" s="80">
        <f t="shared" si="3"/>
        <v>1.0416666666666701</v>
      </c>
      <c r="S40" s="22"/>
      <c r="T40" s="19"/>
      <c r="U40" s="88">
        <f t="shared" si="13"/>
        <v>72</v>
      </c>
      <c r="V40" s="80">
        <f t="shared" si="4"/>
        <v>1.0416666666666701</v>
      </c>
      <c r="W40" s="19"/>
      <c r="X40" s="21"/>
      <c r="Y40" s="88">
        <f t="shared" si="14"/>
        <v>72</v>
      </c>
      <c r="Z40" s="80">
        <f t="shared" si="5"/>
        <v>1.0416666666666701</v>
      </c>
      <c r="AA40" s="19"/>
      <c r="AB40" s="21"/>
      <c r="AC40" s="88">
        <f t="shared" si="15"/>
        <v>72</v>
      </c>
      <c r="AD40" s="80">
        <f t="shared" si="6"/>
        <v>1.0416666666666701</v>
      </c>
      <c r="AE40" s="19"/>
      <c r="AF40" s="21"/>
      <c r="AG40" s="88">
        <f t="shared" si="16"/>
        <v>72</v>
      </c>
      <c r="AH40" s="80">
        <f t="shared" si="7"/>
        <v>1.0416666666666701</v>
      </c>
      <c r="AI40" s="19"/>
      <c r="AJ40" s="21"/>
      <c r="AK40" s="88">
        <f t="shared" si="17"/>
        <v>72</v>
      </c>
      <c r="AL40" s="80">
        <f t="shared" si="8"/>
        <v>1.0416666666666701</v>
      </c>
      <c r="AM40" s="19"/>
      <c r="AN40" s="21"/>
      <c r="AO40" s="89">
        <f t="shared" si="18"/>
        <v>72</v>
      </c>
    </row>
    <row r="41" spans="1:41">
      <c r="A41" s="87"/>
      <c r="B41" s="84">
        <v>1.0625</v>
      </c>
      <c r="C41" s="10"/>
      <c r="D41" s="15"/>
      <c r="E41" s="85">
        <f t="shared" si="9"/>
        <v>72</v>
      </c>
      <c r="F41" s="84">
        <f t="shared" si="0"/>
        <v>1.0625</v>
      </c>
      <c r="G41" s="10"/>
      <c r="H41" s="15"/>
      <c r="I41" s="85">
        <f t="shared" si="10"/>
        <v>72</v>
      </c>
      <c r="J41" s="84">
        <f t="shared" si="1"/>
        <v>1.0625</v>
      </c>
      <c r="K41" s="10"/>
      <c r="L41" s="15"/>
      <c r="M41" s="85">
        <f t="shared" si="11"/>
        <v>72</v>
      </c>
      <c r="N41" s="84">
        <f t="shared" si="2"/>
        <v>1.0625</v>
      </c>
      <c r="O41" s="10"/>
      <c r="P41" s="15"/>
      <c r="Q41" s="85">
        <f t="shared" si="12"/>
        <v>72</v>
      </c>
      <c r="R41" s="84">
        <f t="shared" si="3"/>
        <v>1.0625</v>
      </c>
      <c r="S41" s="24"/>
      <c r="T41" s="10"/>
      <c r="U41" s="85">
        <f t="shared" si="13"/>
        <v>72</v>
      </c>
      <c r="V41" s="84">
        <f t="shared" si="4"/>
        <v>1.0625</v>
      </c>
      <c r="W41" s="10"/>
      <c r="X41" s="15"/>
      <c r="Y41" s="85">
        <f t="shared" si="14"/>
        <v>72</v>
      </c>
      <c r="Z41" s="84">
        <f t="shared" si="5"/>
        <v>1.0625</v>
      </c>
      <c r="AA41" s="10"/>
      <c r="AB41" s="15"/>
      <c r="AC41" s="85">
        <f t="shared" si="15"/>
        <v>72</v>
      </c>
      <c r="AD41" s="84">
        <f t="shared" si="6"/>
        <v>1.0625</v>
      </c>
      <c r="AE41" s="10"/>
      <c r="AF41" s="15"/>
      <c r="AG41" s="85">
        <f t="shared" si="16"/>
        <v>72</v>
      </c>
      <c r="AH41" s="84">
        <f t="shared" si="7"/>
        <v>1.0625</v>
      </c>
      <c r="AI41" s="10"/>
      <c r="AJ41" s="15"/>
      <c r="AK41" s="85">
        <f t="shared" si="17"/>
        <v>72</v>
      </c>
      <c r="AL41" s="84">
        <f t="shared" si="8"/>
        <v>1.0625</v>
      </c>
      <c r="AM41" s="10"/>
      <c r="AN41" s="15"/>
      <c r="AO41" s="86">
        <f t="shared" si="18"/>
        <v>72</v>
      </c>
    </row>
    <row r="42" spans="1:41">
      <c r="A42" s="87"/>
      <c r="B42" s="80">
        <v>1.0833333333333299</v>
      </c>
      <c r="C42" s="19"/>
      <c r="D42" s="21"/>
      <c r="E42" s="88">
        <f t="shared" si="9"/>
        <v>72</v>
      </c>
      <c r="F42" s="80">
        <f t="shared" si="0"/>
        <v>1.0833333333333299</v>
      </c>
      <c r="G42" s="19"/>
      <c r="H42" s="21"/>
      <c r="I42" s="88">
        <f t="shared" si="10"/>
        <v>72</v>
      </c>
      <c r="J42" s="80">
        <f t="shared" si="1"/>
        <v>1.0833333333333299</v>
      </c>
      <c r="K42" s="19"/>
      <c r="L42" s="21"/>
      <c r="M42" s="88">
        <f t="shared" si="11"/>
        <v>72</v>
      </c>
      <c r="N42" s="80">
        <f t="shared" si="2"/>
        <v>1.0833333333333299</v>
      </c>
      <c r="O42" s="19"/>
      <c r="P42" s="21"/>
      <c r="Q42" s="88">
        <f t="shared" si="12"/>
        <v>72</v>
      </c>
      <c r="R42" s="80">
        <f t="shared" si="3"/>
        <v>1.0833333333333299</v>
      </c>
      <c r="S42" s="22"/>
      <c r="T42" s="19"/>
      <c r="U42" s="88">
        <f t="shared" si="13"/>
        <v>72</v>
      </c>
      <c r="V42" s="80">
        <f t="shared" si="4"/>
        <v>1.0833333333333299</v>
      </c>
      <c r="W42" s="19"/>
      <c r="X42" s="21"/>
      <c r="Y42" s="88">
        <f t="shared" si="14"/>
        <v>72</v>
      </c>
      <c r="Z42" s="80">
        <f t="shared" si="5"/>
        <v>1.0833333333333299</v>
      </c>
      <c r="AA42" s="19"/>
      <c r="AB42" s="21"/>
      <c r="AC42" s="88">
        <f t="shared" si="15"/>
        <v>72</v>
      </c>
      <c r="AD42" s="80">
        <f t="shared" si="6"/>
        <v>1.0833333333333299</v>
      </c>
      <c r="AE42" s="19"/>
      <c r="AF42" s="21"/>
      <c r="AG42" s="88">
        <f t="shared" si="16"/>
        <v>72</v>
      </c>
      <c r="AH42" s="80">
        <f t="shared" si="7"/>
        <v>1.0833333333333299</v>
      </c>
      <c r="AI42" s="19"/>
      <c r="AJ42" s="21"/>
      <c r="AK42" s="88">
        <f t="shared" si="17"/>
        <v>72</v>
      </c>
      <c r="AL42" s="80">
        <f t="shared" si="8"/>
        <v>1.0833333333333299</v>
      </c>
      <c r="AM42" s="19"/>
      <c r="AN42" s="21"/>
      <c r="AO42" s="89">
        <f t="shared" si="18"/>
        <v>72</v>
      </c>
    </row>
    <row r="43" spans="1:41">
      <c r="A43" s="87"/>
      <c r="B43" s="84">
        <v>1.1041666666666701</v>
      </c>
      <c r="C43" s="10"/>
      <c r="D43" s="15"/>
      <c r="E43" s="85">
        <f t="shared" si="9"/>
        <v>72</v>
      </c>
      <c r="F43" s="84">
        <f t="shared" si="0"/>
        <v>1.1041666666666701</v>
      </c>
      <c r="G43" s="10"/>
      <c r="H43" s="15"/>
      <c r="I43" s="85">
        <f t="shared" si="10"/>
        <v>72</v>
      </c>
      <c r="J43" s="84">
        <f t="shared" si="1"/>
        <v>1.1041666666666701</v>
      </c>
      <c r="K43" s="10"/>
      <c r="L43" s="15"/>
      <c r="M43" s="85">
        <f t="shared" si="11"/>
        <v>72</v>
      </c>
      <c r="N43" s="84">
        <f t="shared" si="2"/>
        <v>1.1041666666666701</v>
      </c>
      <c r="O43" s="10"/>
      <c r="P43" s="15"/>
      <c r="Q43" s="85">
        <f t="shared" si="12"/>
        <v>72</v>
      </c>
      <c r="R43" s="84">
        <f t="shared" si="3"/>
        <v>1.1041666666666701</v>
      </c>
      <c r="S43" s="24"/>
      <c r="T43" s="10"/>
      <c r="U43" s="85">
        <f t="shared" si="13"/>
        <v>72</v>
      </c>
      <c r="V43" s="84">
        <f t="shared" si="4"/>
        <v>1.1041666666666701</v>
      </c>
      <c r="W43" s="10"/>
      <c r="X43" s="15"/>
      <c r="Y43" s="85">
        <f t="shared" si="14"/>
        <v>72</v>
      </c>
      <c r="Z43" s="84">
        <f t="shared" si="5"/>
        <v>1.1041666666666701</v>
      </c>
      <c r="AA43" s="10"/>
      <c r="AB43" s="15"/>
      <c r="AC43" s="85">
        <f t="shared" si="15"/>
        <v>72</v>
      </c>
      <c r="AD43" s="84">
        <f t="shared" si="6"/>
        <v>1.1041666666666701</v>
      </c>
      <c r="AE43" s="10"/>
      <c r="AF43" s="15"/>
      <c r="AG43" s="85">
        <f t="shared" si="16"/>
        <v>72</v>
      </c>
      <c r="AH43" s="84">
        <f t="shared" si="7"/>
        <v>1.1041666666666701</v>
      </c>
      <c r="AI43" s="10"/>
      <c r="AJ43" s="15"/>
      <c r="AK43" s="85">
        <f t="shared" si="17"/>
        <v>72</v>
      </c>
      <c r="AL43" s="84">
        <f t="shared" si="8"/>
        <v>1.1041666666666701</v>
      </c>
      <c r="AM43" s="10"/>
      <c r="AN43" s="15"/>
      <c r="AO43" s="86">
        <f t="shared" si="18"/>
        <v>72</v>
      </c>
    </row>
    <row r="44" spans="1:41">
      <c r="A44" s="87"/>
      <c r="B44" s="80">
        <v>1.125</v>
      </c>
      <c r="C44" s="19"/>
      <c r="D44" s="21"/>
      <c r="E44" s="88">
        <f t="shared" si="9"/>
        <v>72</v>
      </c>
      <c r="F44" s="80">
        <f t="shared" si="0"/>
        <v>1.125</v>
      </c>
      <c r="G44" s="19"/>
      <c r="H44" s="21"/>
      <c r="I44" s="88">
        <f t="shared" si="10"/>
        <v>72</v>
      </c>
      <c r="J44" s="80">
        <f t="shared" si="1"/>
        <v>1.125</v>
      </c>
      <c r="K44" s="19"/>
      <c r="L44" s="21"/>
      <c r="M44" s="88">
        <f t="shared" si="11"/>
        <v>72</v>
      </c>
      <c r="N44" s="80">
        <f t="shared" si="2"/>
        <v>1.125</v>
      </c>
      <c r="O44" s="19"/>
      <c r="P44" s="21"/>
      <c r="Q44" s="88">
        <f t="shared" si="12"/>
        <v>72</v>
      </c>
      <c r="R44" s="80">
        <f t="shared" si="3"/>
        <v>1.125</v>
      </c>
      <c r="S44" s="22"/>
      <c r="T44" s="19"/>
      <c r="U44" s="88">
        <f t="shared" si="13"/>
        <v>72</v>
      </c>
      <c r="V44" s="80">
        <f t="shared" si="4"/>
        <v>1.125</v>
      </c>
      <c r="W44" s="19"/>
      <c r="X44" s="21"/>
      <c r="Y44" s="88">
        <f t="shared" si="14"/>
        <v>72</v>
      </c>
      <c r="Z44" s="80">
        <f t="shared" si="5"/>
        <v>1.125</v>
      </c>
      <c r="AA44" s="19"/>
      <c r="AB44" s="21"/>
      <c r="AC44" s="88">
        <f t="shared" si="15"/>
        <v>72</v>
      </c>
      <c r="AD44" s="80">
        <f t="shared" si="6"/>
        <v>1.125</v>
      </c>
      <c r="AE44" s="19"/>
      <c r="AF44" s="21"/>
      <c r="AG44" s="88">
        <f t="shared" si="16"/>
        <v>72</v>
      </c>
      <c r="AH44" s="80">
        <f t="shared" si="7"/>
        <v>1.125</v>
      </c>
      <c r="AI44" s="19"/>
      <c r="AJ44" s="21"/>
      <c r="AK44" s="88">
        <f t="shared" si="17"/>
        <v>72</v>
      </c>
      <c r="AL44" s="80">
        <f t="shared" si="8"/>
        <v>1.125</v>
      </c>
      <c r="AM44" s="19"/>
      <c r="AN44" s="21"/>
      <c r="AO44" s="89">
        <f t="shared" si="18"/>
        <v>72</v>
      </c>
    </row>
    <row r="45" spans="1:41">
      <c r="A45" s="87"/>
      <c r="B45" s="84">
        <v>1.1458333333333299</v>
      </c>
      <c r="C45" s="10"/>
      <c r="D45" s="15"/>
      <c r="E45" s="85">
        <f t="shared" si="9"/>
        <v>72</v>
      </c>
      <c r="F45" s="84">
        <f t="shared" si="0"/>
        <v>1.1458333333333299</v>
      </c>
      <c r="G45" s="10"/>
      <c r="H45" s="15"/>
      <c r="I45" s="85">
        <f t="shared" si="10"/>
        <v>72</v>
      </c>
      <c r="J45" s="84">
        <f t="shared" si="1"/>
        <v>1.1458333333333299</v>
      </c>
      <c r="K45" s="10"/>
      <c r="L45" s="15"/>
      <c r="M45" s="85">
        <f t="shared" si="11"/>
        <v>72</v>
      </c>
      <c r="N45" s="84">
        <f t="shared" si="2"/>
        <v>1.1458333333333299</v>
      </c>
      <c r="O45" s="10"/>
      <c r="P45" s="15"/>
      <c r="Q45" s="85">
        <f t="shared" si="12"/>
        <v>72</v>
      </c>
      <c r="R45" s="84">
        <f t="shared" si="3"/>
        <v>1.1458333333333299</v>
      </c>
      <c r="S45" s="24"/>
      <c r="T45" s="10"/>
      <c r="U45" s="85">
        <f t="shared" si="13"/>
        <v>72</v>
      </c>
      <c r="V45" s="84">
        <f t="shared" si="4"/>
        <v>1.1458333333333299</v>
      </c>
      <c r="W45" s="10"/>
      <c r="X45" s="15"/>
      <c r="Y45" s="85">
        <f t="shared" si="14"/>
        <v>72</v>
      </c>
      <c r="Z45" s="84">
        <f t="shared" si="5"/>
        <v>1.1458333333333299</v>
      </c>
      <c r="AA45" s="10"/>
      <c r="AB45" s="15"/>
      <c r="AC45" s="85">
        <f t="shared" si="15"/>
        <v>72</v>
      </c>
      <c r="AD45" s="84">
        <f t="shared" si="6"/>
        <v>1.1458333333333299</v>
      </c>
      <c r="AE45" s="10"/>
      <c r="AF45" s="15"/>
      <c r="AG45" s="85">
        <f t="shared" si="16"/>
        <v>72</v>
      </c>
      <c r="AH45" s="84">
        <f t="shared" si="7"/>
        <v>1.1458333333333299</v>
      </c>
      <c r="AI45" s="10"/>
      <c r="AJ45" s="15"/>
      <c r="AK45" s="85">
        <f t="shared" si="17"/>
        <v>72</v>
      </c>
      <c r="AL45" s="84">
        <f t="shared" si="8"/>
        <v>1.1458333333333299</v>
      </c>
      <c r="AM45" s="10"/>
      <c r="AN45" s="15"/>
      <c r="AO45" s="86">
        <f t="shared" si="18"/>
        <v>72</v>
      </c>
    </row>
    <row r="46" spans="1:41">
      <c r="A46" s="87"/>
      <c r="B46" s="80">
        <v>1.1666666666666701</v>
      </c>
      <c r="C46" s="19"/>
      <c r="D46" s="21"/>
      <c r="E46" s="88">
        <f t="shared" si="9"/>
        <v>72</v>
      </c>
      <c r="F46" s="80">
        <f t="shared" si="0"/>
        <v>1.1666666666666701</v>
      </c>
      <c r="G46" s="19"/>
      <c r="H46" s="21"/>
      <c r="I46" s="88">
        <f t="shared" si="10"/>
        <v>72</v>
      </c>
      <c r="J46" s="80">
        <f t="shared" si="1"/>
        <v>1.1666666666666701</v>
      </c>
      <c r="K46" s="19"/>
      <c r="L46" s="21"/>
      <c r="M46" s="88">
        <f t="shared" si="11"/>
        <v>72</v>
      </c>
      <c r="N46" s="80">
        <f t="shared" si="2"/>
        <v>1.1666666666666701</v>
      </c>
      <c r="O46" s="19"/>
      <c r="P46" s="21"/>
      <c r="Q46" s="88">
        <f t="shared" si="12"/>
        <v>72</v>
      </c>
      <c r="R46" s="80">
        <f t="shared" si="3"/>
        <v>1.1666666666666701</v>
      </c>
      <c r="S46" s="22"/>
      <c r="T46" s="19"/>
      <c r="U46" s="88">
        <f t="shared" si="13"/>
        <v>72</v>
      </c>
      <c r="V46" s="80">
        <f t="shared" si="4"/>
        <v>1.1666666666666701</v>
      </c>
      <c r="W46" s="19"/>
      <c r="X46" s="21"/>
      <c r="Y46" s="88">
        <f t="shared" si="14"/>
        <v>72</v>
      </c>
      <c r="Z46" s="80">
        <f t="shared" si="5"/>
        <v>1.1666666666666701</v>
      </c>
      <c r="AA46" s="19"/>
      <c r="AB46" s="21"/>
      <c r="AC46" s="88">
        <f t="shared" si="15"/>
        <v>72</v>
      </c>
      <c r="AD46" s="80">
        <f t="shared" si="6"/>
        <v>1.1666666666666701</v>
      </c>
      <c r="AE46" s="19"/>
      <c r="AF46" s="21"/>
      <c r="AG46" s="88">
        <f t="shared" si="16"/>
        <v>72</v>
      </c>
      <c r="AH46" s="80">
        <f t="shared" si="7"/>
        <v>1.1666666666666701</v>
      </c>
      <c r="AI46" s="19"/>
      <c r="AJ46" s="21"/>
      <c r="AK46" s="88">
        <f t="shared" si="17"/>
        <v>72</v>
      </c>
      <c r="AL46" s="80">
        <f t="shared" si="8"/>
        <v>1.1666666666666701</v>
      </c>
      <c r="AM46" s="19"/>
      <c r="AN46" s="21"/>
      <c r="AO46" s="89">
        <f t="shared" si="18"/>
        <v>72</v>
      </c>
    </row>
    <row r="47" spans="1:41">
      <c r="A47" s="87"/>
      <c r="B47" s="84">
        <v>1.1875</v>
      </c>
      <c r="C47" s="10"/>
      <c r="D47" s="15"/>
      <c r="E47" s="85">
        <f t="shared" si="9"/>
        <v>72</v>
      </c>
      <c r="F47" s="84">
        <f t="shared" si="0"/>
        <v>1.1875</v>
      </c>
      <c r="G47" s="10"/>
      <c r="H47" s="15"/>
      <c r="I47" s="85">
        <f t="shared" si="10"/>
        <v>72</v>
      </c>
      <c r="J47" s="84">
        <f t="shared" si="1"/>
        <v>1.1875</v>
      </c>
      <c r="K47" s="10"/>
      <c r="L47" s="15"/>
      <c r="M47" s="85">
        <f t="shared" si="11"/>
        <v>72</v>
      </c>
      <c r="N47" s="84">
        <f t="shared" si="2"/>
        <v>1.1875</v>
      </c>
      <c r="O47" s="10"/>
      <c r="P47" s="15"/>
      <c r="Q47" s="85">
        <f t="shared" si="12"/>
        <v>72</v>
      </c>
      <c r="R47" s="84">
        <f t="shared" si="3"/>
        <v>1.1875</v>
      </c>
      <c r="S47" s="24"/>
      <c r="T47" s="10"/>
      <c r="U47" s="85">
        <f t="shared" si="13"/>
        <v>72</v>
      </c>
      <c r="V47" s="84">
        <f t="shared" si="4"/>
        <v>1.1875</v>
      </c>
      <c r="W47" s="10"/>
      <c r="X47" s="15"/>
      <c r="Y47" s="85">
        <f t="shared" si="14"/>
        <v>72</v>
      </c>
      <c r="Z47" s="84">
        <f t="shared" si="5"/>
        <v>1.1875</v>
      </c>
      <c r="AA47" s="10"/>
      <c r="AB47" s="15"/>
      <c r="AC47" s="85">
        <f t="shared" si="15"/>
        <v>72</v>
      </c>
      <c r="AD47" s="84">
        <f t="shared" si="6"/>
        <v>1.1875</v>
      </c>
      <c r="AE47" s="10"/>
      <c r="AF47" s="15"/>
      <c r="AG47" s="85">
        <f t="shared" si="16"/>
        <v>72</v>
      </c>
      <c r="AH47" s="84">
        <f t="shared" si="7"/>
        <v>1.1875</v>
      </c>
      <c r="AI47" s="10"/>
      <c r="AJ47" s="15"/>
      <c r="AK47" s="85">
        <f t="shared" si="17"/>
        <v>72</v>
      </c>
      <c r="AL47" s="84">
        <f t="shared" si="8"/>
        <v>1.1875</v>
      </c>
      <c r="AM47" s="10"/>
      <c r="AN47" s="15"/>
      <c r="AO47" s="86">
        <f t="shared" si="18"/>
        <v>72</v>
      </c>
    </row>
    <row r="48" spans="1:41">
      <c r="A48" s="87"/>
      <c r="B48" s="80">
        <v>1.2083333333333299</v>
      </c>
      <c r="C48" s="19"/>
      <c r="D48" s="21"/>
      <c r="E48" s="88">
        <f t="shared" si="9"/>
        <v>72</v>
      </c>
      <c r="F48" s="80">
        <f t="shared" si="0"/>
        <v>1.2083333333333299</v>
      </c>
      <c r="G48" s="19"/>
      <c r="H48" s="21"/>
      <c r="I48" s="88">
        <f t="shared" si="10"/>
        <v>72</v>
      </c>
      <c r="J48" s="80">
        <f t="shared" si="1"/>
        <v>1.2083333333333299</v>
      </c>
      <c r="K48" s="19"/>
      <c r="L48" s="21"/>
      <c r="M48" s="88">
        <f t="shared" si="11"/>
        <v>72</v>
      </c>
      <c r="N48" s="80">
        <f t="shared" si="2"/>
        <v>1.2083333333333299</v>
      </c>
      <c r="O48" s="19"/>
      <c r="P48" s="21"/>
      <c r="Q48" s="88">
        <f t="shared" si="12"/>
        <v>72</v>
      </c>
      <c r="R48" s="80">
        <f t="shared" si="3"/>
        <v>1.2083333333333299</v>
      </c>
      <c r="S48" s="22"/>
      <c r="T48" s="19"/>
      <c r="U48" s="88">
        <f t="shared" si="13"/>
        <v>72</v>
      </c>
      <c r="V48" s="80">
        <f t="shared" si="4"/>
        <v>1.2083333333333299</v>
      </c>
      <c r="W48" s="19"/>
      <c r="X48" s="21"/>
      <c r="Y48" s="88">
        <f t="shared" si="14"/>
        <v>72</v>
      </c>
      <c r="Z48" s="80">
        <f t="shared" si="5"/>
        <v>1.2083333333333299</v>
      </c>
      <c r="AA48" s="19"/>
      <c r="AB48" s="21"/>
      <c r="AC48" s="88">
        <f t="shared" si="15"/>
        <v>72</v>
      </c>
      <c r="AD48" s="80">
        <f t="shared" si="6"/>
        <v>1.2083333333333299</v>
      </c>
      <c r="AE48" s="19"/>
      <c r="AF48" s="21"/>
      <c r="AG48" s="88">
        <f t="shared" si="16"/>
        <v>72</v>
      </c>
      <c r="AH48" s="80">
        <f t="shared" si="7"/>
        <v>1.2083333333333299</v>
      </c>
      <c r="AI48" s="19"/>
      <c r="AJ48" s="21"/>
      <c r="AK48" s="88">
        <f t="shared" si="17"/>
        <v>72</v>
      </c>
      <c r="AL48" s="80">
        <f t="shared" si="8"/>
        <v>1.2083333333333299</v>
      </c>
      <c r="AM48" s="19"/>
      <c r="AN48" s="21"/>
      <c r="AO48" s="89">
        <f t="shared" si="18"/>
        <v>72</v>
      </c>
    </row>
    <row r="49" spans="1:41">
      <c r="A49" s="87"/>
      <c r="B49" s="84">
        <v>1.2291666666666701</v>
      </c>
      <c r="C49" s="10"/>
      <c r="D49" s="15"/>
      <c r="E49" s="85">
        <f t="shared" si="9"/>
        <v>72</v>
      </c>
      <c r="F49" s="84">
        <f t="shared" si="0"/>
        <v>1.2291666666666701</v>
      </c>
      <c r="G49" s="10"/>
      <c r="H49" s="15"/>
      <c r="I49" s="85">
        <f t="shared" si="10"/>
        <v>72</v>
      </c>
      <c r="J49" s="84">
        <f t="shared" si="1"/>
        <v>1.2291666666666701</v>
      </c>
      <c r="K49" s="10"/>
      <c r="L49" s="15"/>
      <c r="M49" s="85">
        <f t="shared" si="11"/>
        <v>72</v>
      </c>
      <c r="N49" s="84">
        <f t="shared" si="2"/>
        <v>1.2291666666666701</v>
      </c>
      <c r="O49" s="10"/>
      <c r="P49" s="15"/>
      <c r="Q49" s="85">
        <f t="shared" si="12"/>
        <v>72</v>
      </c>
      <c r="R49" s="84">
        <f t="shared" si="3"/>
        <v>1.2291666666666701</v>
      </c>
      <c r="S49" s="24"/>
      <c r="T49" s="10"/>
      <c r="U49" s="85">
        <f t="shared" si="13"/>
        <v>72</v>
      </c>
      <c r="V49" s="84">
        <f t="shared" si="4"/>
        <v>1.2291666666666701</v>
      </c>
      <c r="W49" s="10"/>
      <c r="X49" s="15"/>
      <c r="Y49" s="85">
        <f t="shared" si="14"/>
        <v>72</v>
      </c>
      <c r="Z49" s="84">
        <f t="shared" si="5"/>
        <v>1.2291666666666701</v>
      </c>
      <c r="AA49" s="10"/>
      <c r="AB49" s="15"/>
      <c r="AC49" s="85">
        <f t="shared" si="15"/>
        <v>72</v>
      </c>
      <c r="AD49" s="84">
        <f t="shared" si="6"/>
        <v>1.2291666666666701</v>
      </c>
      <c r="AE49" s="10"/>
      <c r="AF49" s="15"/>
      <c r="AG49" s="85">
        <f t="shared" si="16"/>
        <v>72</v>
      </c>
      <c r="AH49" s="84">
        <f t="shared" si="7"/>
        <v>1.2291666666666701</v>
      </c>
      <c r="AI49" s="10"/>
      <c r="AJ49" s="15"/>
      <c r="AK49" s="85">
        <f t="shared" si="17"/>
        <v>72</v>
      </c>
      <c r="AL49" s="84">
        <f t="shared" si="8"/>
        <v>1.2291666666666701</v>
      </c>
      <c r="AM49" s="10"/>
      <c r="AN49" s="15"/>
      <c r="AO49" s="86">
        <f t="shared" si="18"/>
        <v>72</v>
      </c>
    </row>
    <row r="50" spans="1:41">
      <c r="A50" s="87"/>
      <c r="B50" s="80">
        <v>1.25</v>
      </c>
      <c r="C50" s="19"/>
      <c r="D50" s="21"/>
      <c r="E50" s="88">
        <f t="shared" si="9"/>
        <v>72</v>
      </c>
      <c r="F50" s="80">
        <f t="shared" si="0"/>
        <v>1.25</v>
      </c>
      <c r="G50" s="19"/>
      <c r="H50" s="21"/>
      <c r="I50" s="88">
        <f t="shared" si="10"/>
        <v>72</v>
      </c>
      <c r="J50" s="80">
        <f t="shared" si="1"/>
        <v>1.25</v>
      </c>
      <c r="K50" s="19"/>
      <c r="L50" s="21"/>
      <c r="M50" s="88">
        <f t="shared" si="11"/>
        <v>72</v>
      </c>
      <c r="N50" s="80">
        <f t="shared" si="2"/>
        <v>1.25</v>
      </c>
      <c r="O50" s="19"/>
      <c r="P50" s="21"/>
      <c r="Q50" s="88">
        <f t="shared" si="12"/>
        <v>72</v>
      </c>
      <c r="R50" s="80">
        <f t="shared" si="3"/>
        <v>1.25</v>
      </c>
      <c r="S50" s="22"/>
      <c r="T50" s="19"/>
      <c r="U50" s="88">
        <f t="shared" si="13"/>
        <v>72</v>
      </c>
      <c r="V50" s="80">
        <f t="shared" si="4"/>
        <v>1.25</v>
      </c>
      <c r="W50" s="19"/>
      <c r="X50" s="21"/>
      <c r="Y50" s="88">
        <f t="shared" si="14"/>
        <v>72</v>
      </c>
      <c r="Z50" s="80">
        <f t="shared" si="5"/>
        <v>1.25</v>
      </c>
      <c r="AA50" s="19"/>
      <c r="AB50" s="21"/>
      <c r="AC50" s="88">
        <f t="shared" si="15"/>
        <v>72</v>
      </c>
      <c r="AD50" s="80">
        <f t="shared" si="6"/>
        <v>1.25</v>
      </c>
      <c r="AE50" s="19"/>
      <c r="AF50" s="21"/>
      <c r="AG50" s="88">
        <f t="shared" si="16"/>
        <v>72</v>
      </c>
      <c r="AH50" s="80">
        <f t="shared" si="7"/>
        <v>1.25</v>
      </c>
      <c r="AI50" s="19"/>
      <c r="AJ50" s="21"/>
      <c r="AK50" s="88">
        <f t="shared" si="17"/>
        <v>72</v>
      </c>
      <c r="AL50" s="80">
        <f t="shared" si="8"/>
        <v>1.25</v>
      </c>
      <c r="AM50" s="19"/>
      <c r="AN50" s="21"/>
      <c r="AO50" s="89">
        <f t="shared" si="18"/>
        <v>72</v>
      </c>
    </row>
    <row r="51" spans="1:41">
      <c r="A51" s="87"/>
      <c r="B51" s="84">
        <v>1.2708333333333299</v>
      </c>
      <c r="C51" s="10"/>
      <c r="D51" s="15"/>
      <c r="E51" s="85">
        <f t="shared" si="9"/>
        <v>72</v>
      </c>
      <c r="F51" s="84">
        <f t="shared" si="0"/>
        <v>1.2708333333333299</v>
      </c>
      <c r="G51" s="10"/>
      <c r="H51" s="15"/>
      <c r="I51" s="85">
        <f t="shared" si="10"/>
        <v>72</v>
      </c>
      <c r="J51" s="84">
        <f t="shared" si="1"/>
        <v>1.2708333333333299</v>
      </c>
      <c r="K51" s="10"/>
      <c r="L51" s="15"/>
      <c r="M51" s="85">
        <f t="shared" si="11"/>
        <v>72</v>
      </c>
      <c r="N51" s="84">
        <f t="shared" si="2"/>
        <v>1.2708333333333299</v>
      </c>
      <c r="O51" s="10"/>
      <c r="P51" s="15"/>
      <c r="Q51" s="85">
        <f t="shared" si="12"/>
        <v>72</v>
      </c>
      <c r="R51" s="84">
        <f t="shared" si="3"/>
        <v>1.2708333333333299</v>
      </c>
      <c r="S51" s="24"/>
      <c r="T51" s="10"/>
      <c r="U51" s="85">
        <f t="shared" si="13"/>
        <v>72</v>
      </c>
      <c r="V51" s="84">
        <f t="shared" si="4"/>
        <v>1.2708333333333299</v>
      </c>
      <c r="W51" s="10"/>
      <c r="X51" s="15"/>
      <c r="Y51" s="85">
        <f t="shared" si="14"/>
        <v>72</v>
      </c>
      <c r="Z51" s="84">
        <f t="shared" si="5"/>
        <v>1.2708333333333299</v>
      </c>
      <c r="AA51" s="10"/>
      <c r="AB51" s="15"/>
      <c r="AC51" s="85">
        <f t="shared" si="15"/>
        <v>72</v>
      </c>
      <c r="AD51" s="84">
        <f t="shared" si="6"/>
        <v>1.2708333333333299</v>
      </c>
      <c r="AE51" s="10"/>
      <c r="AF51" s="15"/>
      <c r="AG51" s="85">
        <f t="shared" si="16"/>
        <v>72</v>
      </c>
      <c r="AH51" s="84">
        <f t="shared" si="7"/>
        <v>1.2708333333333299</v>
      </c>
      <c r="AI51" s="10"/>
      <c r="AJ51" s="15"/>
      <c r="AK51" s="85">
        <f t="shared" si="17"/>
        <v>72</v>
      </c>
      <c r="AL51" s="84">
        <f t="shared" si="8"/>
        <v>1.2708333333333299</v>
      </c>
      <c r="AM51" s="10"/>
      <c r="AN51" s="15"/>
      <c r="AO51" s="86">
        <f t="shared" si="18"/>
        <v>72</v>
      </c>
    </row>
    <row r="52" spans="1:41" ht="15.75" thickBot="1">
      <c r="A52" s="95"/>
      <c r="B52" s="96">
        <v>1.2916666666666701</v>
      </c>
      <c r="C52" s="7"/>
      <c r="D52" s="14"/>
      <c r="E52" s="97">
        <f t="shared" si="9"/>
        <v>72</v>
      </c>
      <c r="F52" s="96">
        <f t="shared" si="0"/>
        <v>1.2916666666666701</v>
      </c>
      <c r="G52" s="7"/>
      <c r="H52" s="14"/>
      <c r="I52" s="97">
        <f t="shared" si="10"/>
        <v>72</v>
      </c>
      <c r="J52" s="96">
        <f t="shared" si="1"/>
        <v>1.2916666666666701</v>
      </c>
      <c r="K52" s="7"/>
      <c r="L52" s="14"/>
      <c r="M52" s="97">
        <f t="shared" si="11"/>
        <v>72</v>
      </c>
      <c r="N52" s="96">
        <f t="shared" si="2"/>
        <v>1.2916666666666701</v>
      </c>
      <c r="O52" s="7"/>
      <c r="P52" s="14"/>
      <c r="Q52" s="97">
        <f t="shared" si="12"/>
        <v>72</v>
      </c>
      <c r="R52" s="96">
        <f t="shared" si="3"/>
        <v>1.2916666666666701</v>
      </c>
      <c r="S52" s="2"/>
      <c r="T52" s="7"/>
      <c r="U52" s="97">
        <f t="shared" si="13"/>
        <v>72</v>
      </c>
      <c r="V52" s="96">
        <f t="shared" si="4"/>
        <v>1.2916666666666701</v>
      </c>
      <c r="W52" s="7"/>
      <c r="X52" s="14"/>
      <c r="Y52" s="97">
        <f t="shared" si="14"/>
        <v>72</v>
      </c>
      <c r="Z52" s="96">
        <f t="shared" si="5"/>
        <v>1.2916666666666701</v>
      </c>
      <c r="AA52" s="7"/>
      <c r="AB52" s="14"/>
      <c r="AC52" s="97">
        <f t="shared" si="15"/>
        <v>72</v>
      </c>
      <c r="AD52" s="96">
        <f t="shared" si="6"/>
        <v>1.2916666666666701</v>
      </c>
      <c r="AE52" s="7"/>
      <c r="AF52" s="14"/>
      <c r="AG52" s="97">
        <f t="shared" si="16"/>
        <v>72</v>
      </c>
      <c r="AH52" s="96">
        <f t="shared" si="7"/>
        <v>1.2916666666666701</v>
      </c>
      <c r="AI52" s="7"/>
      <c r="AJ52" s="14"/>
      <c r="AK52" s="97">
        <f t="shared" si="17"/>
        <v>72</v>
      </c>
      <c r="AL52" s="96">
        <f t="shared" si="8"/>
        <v>1.2916666666666701</v>
      </c>
      <c r="AM52" s="7"/>
      <c r="AN52" s="14"/>
      <c r="AO52" s="98">
        <f t="shared" si="18"/>
        <v>72</v>
      </c>
    </row>
    <row r="53" spans="1:41">
      <c r="A53" s="79" t="s">
        <v>8</v>
      </c>
      <c r="B53" s="117"/>
      <c r="C53" s="9">
        <f>MIN(C5:C52)</f>
        <v>0</v>
      </c>
      <c r="D53" s="48">
        <f t="shared" ref="D53:AN53" si="19">MIN(D5:D52)</f>
        <v>0</v>
      </c>
      <c r="E53" s="120"/>
      <c r="F53" s="117"/>
      <c r="G53" s="9">
        <f t="shared" si="19"/>
        <v>0</v>
      </c>
      <c r="H53" s="48">
        <f t="shared" si="19"/>
        <v>0</v>
      </c>
      <c r="I53" s="120"/>
      <c r="J53" s="117"/>
      <c r="K53" s="9">
        <f t="shared" si="19"/>
        <v>0</v>
      </c>
      <c r="L53" s="12">
        <f t="shared" si="19"/>
        <v>0</v>
      </c>
      <c r="M53" s="112"/>
      <c r="N53" s="117"/>
      <c r="O53" s="9">
        <f t="shared" si="19"/>
        <v>0</v>
      </c>
      <c r="P53" s="48">
        <f t="shared" si="19"/>
        <v>0</v>
      </c>
      <c r="Q53" s="120"/>
      <c r="R53" s="117"/>
      <c r="S53" s="18">
        <f t="shared" si="19"/>
        <v>0</v>
      </c>
      <c r="T53" s="9">
        <f t="shared" si="19"/>
        <v>0</v>
      </c>
      <c r="U53" s="112"/>
      <c r="V53" s="117"/>
      <c r="W53" s="9">
        <f t="shared" si="19"/>
        <v>0</v>
      </c>
      <c r="X53" s="12">
        <f t="shared" si="19"/>
        <v>0</v>
      </c>
      <c r="Y53" s="112"/>
      <c r="Z53" s="117"/>
      <c r="AA53" s="9">
        <f t="shared" si="19"/>
        <v>0</v>
      </c>
      <c r="AB53" s="12">
        <f t="shared" si="19"/>
        <v>0</v>
      </c>
      <c r="AC53" s="112"/>
      <c r="AD53" s="117"/>
      <c r="AE53" s="9">
        <f t="shared" si="19"/>
        <v>0</v>
      </c>
      <c r="AF53" s="12">
        <f t="shared" si="19"/>
        <v>0</v>
      </c>
      <c r="AG53" s="112"/>
      <c r="AH53" s="117"/>
      <c r="AI53" s="9">
        <f t="shared" si="19"/>
        <v>0</v>
      </c>
      <c r="AJ53" s="12">
        <f t="shared" si="19"/>
        <v>0</v>
      </c>
      <c r="AK53" s="112"/>
      <c r="AL53" s="117"/>
      <c r="AM53" s="9">
        <f t="shared" si="19"/>
        <v>0</v>
      </c>
      <c r="AN53" s="12">
        <f t="shared" si="19"/>
        <v>0</v>
      </c>
      <c r="AO53" s="115"/>
    </row>
    <row r="54" spans="1:41" ht="15.75" thickBot="1">
      <c r="A54" s="99" t="s">
        <v>9</v>
      </c>
      <c r="B54" s="118"/>
      <c r="C54" s="33">
        <f>MAX(C5:C52)</f>
        <v>0</v>
      </c>
      <c r="D54" s="49">
        <f t="shared" ref="D54:AN54" si="20">MAX(D5:D52)</f>
        <v>0</v>
      </c>
      <c r="E54" s="121"/>
      <c r="F54" s="118"/>
      <c r="G54" s="33">
        <f t="shared" si="20"/>
        <v>0</v>
      </c>
      <c r="H54" s="49">
        <f t="shared" si="20"/>
        <v>0</v>
      </c>
      <c r="I54" s="121"/>
      <c r="J54" s="118"/>
      <c r="K54" s="33">
        <f t="shared" si="20"/>
        <v>0</v>
      </c>
      <c r="L54" s="33">
        <f t="shared" si="20"/>
        <v>0</v>
      </c>
      <c r="M54" s="113"/>
      <c r="N54" s="118"/>
      <c r="O54" s="33">
        <f t="shared" si="20"/>
        <v>0</v>
      </c>
      <c r="P54" s="49">
        <f t="shared" si="20"/>
        <v>0</v>
      </c>
      <c r="Q54" s="121"/>
      <c r="R54" s="118"/>
      <c r="S54" s="35">
        <f t="shared" si="20"/>
        <v>0</v>
      </c>
      <c r="T54" s="33">
        <f t="shared" si="20"/>
        <v>0</v>
      </c>
      <c r="U54" s="113"/>
      <c r="V54" s="118"/>
      <c r="W54" s="33">
        <f t="shared" si="20"/>
        <v>0</v>
      </c>
      <c r="X54" s="34">
        <f t="shared" si="20"/>
        <v>0</v>
      </c>
      <c r="Y54" s="113"/>
      <c r="Z54" s="118"/>
      <c r="AA54" s="33">
        <f t="shared" si="20"/>
        <v>0</v>
      </c>
      <c r="AB54" s="34">
        <f t="shared" si="20"/>
        <v>0</v>
      </c>
      <c r="AC54" s="113"/>
      <c r="AD54" s="118"/>
      <c r="AE54" s="33">
        <f t="shared" si="20"/>
        <v>0</v>
      </c>
      <c r="AF54" s="34">
        <f t="shared" si="20"/>
        <v>0</v>
      </c>
      <c r="AG54" s="113"/>
      <c r="AH54" s="118"/>
      <c r="AI54" s="33">
        <f t="shared" si="20"/>
        <v>0</v>
      </c>
      <c r="AJ54" s="34">
        <f t="shared" si="20"/>
        <v>0</v>
      </c>
      <c r="AK54" s="113"/>
      <c r="AL54" s="118"/>
      <c r="AM54" s="19">
        <f t="shared" si="20"/>
        <v>0</v>
      </c>
      <c r="AN54" s="21">
        <f t="shared" si="20"/>
        <v>0</v>
      </c>
      <c r="AO54" s="116"/>
    </row>
    <row r="55" spans="1:41" ht="20.25" customHeight="1" thickBot="1">
      <c r="A55" s="100" t="s">
        <v>10</v>
      </c>
      <c r="B55" s="119"/>
      <c r="C55" s="32" t="e">
        <f>AVERAGE(C5:C52)</f>
        <v>#DIV/0!</v>
      </c>
      <c r="D55" s="50" t="e">
        <f t="shared" ref="D55:AN55" si="21">AVERAGE(D5:D52)</f>
        <v>#DIV/0!</v>
      </c>
      <c r="E55" s="122"/>
      <c r="F55" s="119"/>
      <c r="G55" s="32" t="e">
        <f t="shared" si="21"/>
        <v>#DIV/0!</v>
      </c>
      <c r="H55" s="50" t="e">
        <f t="shared" si="21"/>
        <v>#DIV/0!</v>
      </c>
      <c r="I55" s="122"/>
      <c r="J55" s="119"/>
      <c r="K55" s="32" t="e">
        <f t="shared" si="21"/>
        <v>#DIV/0!</v>
      </c>
      <c r="L55" s="47" t="e">
        <f t="shared" si="21"/>
        <v>#DIV/0!</v>
      </c>
      <c r="M55" s="114"/>
      <c r="N55" s="119"/>
      <c r="O55" s="32" t="e">
        <f t="shared" si="21"/>
        <v>#DIV/0!</v>
      </c>
      <c r="P55" s="2" t="e">
        <f t="shared" si="21"/>
        <v>#DIV/0!</v>
      </c>
      <c r="Q55" s="122"/>
      <c r="R55" s="119"/>
      <c r="S55" s="32" t="e">
        <f t="shared" si="21"/>
        <v>#DIV/0!</v>
      </c>
      <c r="T55" s="47" t="e">
        <f t="shared" si="21"/>
        <v>#DIV/0!</v>
      </c>
      <c r="U55" s="114"/>
      <c r="V55" s="119"/>
      <c r="W55" s="32" t="e">
        <f t="shared" si="21"/>
        <v>#DIV/0!</v>
      </c>
      <c r="X55" s="47" t="e">
        <f t="shared" si="21"/>
        <v>#DIV/0!</v>
      </c>
      <c r="Y55" s="114"/>
      <c r="Z55" s="119"/>
      <c r="AA55" s="32" t="e">
        <f t="shared" si="21"/>
        <v>#DIV/0!</v>
      </c>
      <c r="AB55" s="47" t="e">
        <f t="shared" si="21"/>
        <v>#DIV/0!</v>
      </c>
      <c r="AC55" s="114"/>
      <c r="AD55" s="119"/>
      <c r="AE55" s="32" t="e">
        <f t="shared" si="21"/>
        <v>#DIV/0!</v>
      </c>
      <c r="AF55" s="47" t="e">
        <f t="shared" si="21"/>
        <v>#DIV/0!</v>
      </c>
      <c r="AG55" s="114"/>
      <c r="AH55" s="119"/>
      <c r="AI55" s="32" t="e">
        <f t="shared" si="21"/>
        <v>#DIV/0!</v>
      </c>
      <c r="AJ55" s="47" t="e">
        <f t="shared" si="21"/>
        <v>#DIV/0!</v>
      </c>
      <c r="AK55" s="114"/>
      <c r="AL55" s="119"/>
      <c r="AM55" s="32" t="e">
        <f t="shared" si="21"/>
        <v>#DIV/0!</v>
      </c>
      <c r="AN55" s="72" t="e">
        <f t="shared" si="21"/>
        <v>#DIV/0!</v>
      </c>
      <c r="AO55" s="114"/>
    </row>
    <row r="56" spans="1:41" ht="31.5" customHeight="1" thickBot="1">
      <c r="A56" s="101" t="s">
        <v>22</v>
      </c>
      <c r="B56" s="71"/>
      <c r="C56" s="102" t="e">
        <f>STDEV(C5:C52)</f>
        <v>#DIV/0!</v>
      </c>
      <c r="D56" s="102" t="e">
        <f t="shared" ref="D56:AN56" si="22">STDEV(D5:D52)</f>
        <v>#DIV/0!</v>
      </c>
      <c r="E56" s="102"/>
      <c r="F56" s="102"/>
      <c r="G56" s="102" t="e">
        <f t="shared" si="22"/>
        <v>#DIV/0!</v>
      </c>
      <c r="H56" s="103" t="e">
        <f t="shared" si="22"/>
        <v>#DIV/0!</v>
      </c>
      <c r="I56" s="102"/>
      <c r="J56" s="102"/>
      <c r="K56" s="102" t="e">
        <f t="shared" si="22"/>
        <v>#DIV/0!</v>
      </c>
      <c r="L56" s="102" t="e">
        <f t="shared" si="22"/>
        <v>#DIV/0!</v>
      </c>
      <c r="M56" s="102"/>
      <c r="N56" s="102"/>
      <c r="O56" s="102" t="e">
        <f t="shared" si="22"/>
        <v>#DIV/0!</v>
      </c>
      <c r="P56" s="102" t="e">
        <f t="shared" si="22"/>
        <v>#DIV/0!</v>
      </c>
      <c r="Q56" s="102"/>
      <c r="R56" s="102"/>
      <c r="S56" s="102" t="e">
        <f t="shared" si="22"/>
        <v>#DIV/0!</v>
      </c>
      <c r="T56" s="102" t="e">
        <f t="shared" si="22"/>
        <v>#DIV/0!</v>
      </c>
      <c r="U56" s="102"/>
      <c r="V56" s="102"/>
      <c r="W56" s="102" t="e">
        <f t="shared" si="22"/>
        <v>#DIV/0!</v>
      </c>
      <c r="X56" s="102" t="e">
        <f t="shared" si="22"/>
        <v>#DIV/0!</v>
      </c>
      <c r="Y56" s="102"/>
      <c r="Z56" s="102"/>
      <c r="AA56" s="102" t="e">
        <f t="shared" si="22"/>
        <v>#DIV/0!</v>
      </c>
      <c r="AB56" s="102" t="e">
        <f t="shared" si="22"/>
        <v>#DIV/0!</v>
      </c>
      <c r="AC56" s="102"/>
      <c r="AD56" s="102"/>
      <c r="AE56" s="102" t="e">
        <f t="shared" si="22"/>
        <v>#DIV/0!</v>
      </c>
      <c r="AF56" s="102" t="e">
        <f t="shared" si="22"/>
        <v>#DIV/0!</v>
      </c>
      <c r="AG56" s="102"/>
      <c r="AH56" s="102"/>
      <c r="AI56" s="102" t="e">
        <f t="shared" si="22"/>
        <v>#DIV/0!</v>
      </c>
      <c r="AJ56" s="102" t="e">
        <f t="shared" si="22"/>
        <v>#DIV/0!</v>
      </c>
      <c r="AK56" s="102"/>
      <c r="AL56" s="102"/>
      <c r="AM56" s="102" t="e">
        <f t="shared" si="22"/>
        <v>#DIV/0!</v>
      </c>
      <c r="AN56" s="102" t="e">
        <f t="shared" si="22"/>
        <v>#DIV/0!</v>
      </c>
      <c r="AO56" s="104"/>
    </row>
  </sheetData>
  <mergeCells count="35">
    <mergeCell ref="Y53:Y55"/>
    <mergeCell ref="M53:M55"/>
    <mergeCell ref="AL53:AL55"/>
    <mergeCell ref="AO53:AO55"/>
    <mergeCell ref="B1:V1"/>
    <mergeCell ref="W1:Y1"/>
    <mergeCell ref="Z53:Z55"/>
    <mergeCell ref="AC53:AC55"/>
    <mergeCell ref="AD53:AD55"/>
    <mergeCell ref="AG53:AG55"/>
    <mergeCell ref="AH53:AH55"/>
    <mergeCell ref="AK53:AK55"/>
    <mergeCell ref="N53:N55"/>
    <mergeCell ref="Q53:Q55"/>
    <mergeCell ref="R53:R55"/>
    <mergeCell ref="U53:U55"/>
    <mergeCell ref="V53:V55"/>
    <mergeCell ref="B53:B55"/>
    <mergeCell ref="E53:E55"/>
    <mergeCell ref="F53:F55"/>
    <mergeCell ref="I53:I55"/>
    <mergeCell ref="J53:J55"/>
    <mergeCell ref="A2:A4"/>
    <mergeCell ref="AJ2:AL2"/>
    <mergeCell ref="AM2:AO2"/>
    <mergeCell ref="B3:D3"/>
    <mergeCell ref="F3:H3"/>
    <mergeCell ref="J3:L3"/>
    <mergeCell ref="N3:P3"/>
    <mergeCell ref="R3:T3"/>
    <mergeCell ref="V3:X3"/>
    <mergeCell ref="Z3:AB3"/>
    <mergeCell ref="AD3:AF3"/>
    <mergeCell ref="AH3:AJ3"/>
    <mergeCell ref="AL3:AN3"/>
  </mergeCells>
  <pageMargins left="0.7" right="0.7" top="0.75" bottom="0.75" header="0.3" footer="0.3"/>
  <pageSetup orientation="portrait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O56"/>
  <sheetViews>
    <sheetView tabSelected="1" zoomScale="85" zoomScaleNormal="85" workbookViewId="0">
      <selection activeCell="N16" sqref="N16"/>
    </sheetView>
  </sheetViews>
  <sheetFormatPr defaultRowHeight="15"/>
  <cols>
    <col min="1" max="1" width="8.140625" style="1" customWidth="1"/>
    <col min="2" max="2" width="5.7109375" style="1" customWidth="1"/>
    <col min="3" max="3" width="5.28515625" style="1" customWidth="1"/>
    <col min="4" max="4" width="5.140625" style="1" customWidth="1"/>
    <col min="5" max="5" width="3" style="1" customWidth="1"/>
    <col min="6" max="7" width="5.5703125" style="1" customWidth="1"/>
    <col min="8" max="8" width="5.7109375" style="1" customWidth="1"/>
    <col min="9" max="9" width="3.42578125" style="1" customWidth="1"/>
    <col min="10" max="12" width="5.7109375" style="1" customWidth="1"/>
    <col min="13" max="13" width="3.42578125" style="1" customWidth="1"/>
    <col min="14" max="15" width="5.7109375" style="1" customWidth="1"/>
    <col min="16" max="16" width="5.42578125" style="1" customWidth="1"/>
    <col min="17" max="17" width="3.42578125" style="1" customWidth="1"/>
    <col min="18" max="20" width="5.7109375" style="1" customWidth="1"/>
    <col min="21" max="21" width="3.42578125" style="1" customWidth="1"/>
    <col min="22" max="24" width="5.7109375" style="1" customWidth="1"/>
    <col min="25" max="25" width="3.140625" style="1" customWidth="1"/>
    <col min="26" max="28" width="5.7109375" style="1" customWidth="1"/>
    <col min="29" max="29" width="3.28515625" style="1" customWidth="1"/>
    <col min="30" max="32" width="5.7109375" style="1" customWidth="1"/>
    <col min="33" max="33" width="3.140625" style="1" customWidth="1"/>
    <col min="34" max="36" width="5.7109375" style="1" customWidth="1"/>
    <col min="37" max="37" width="3.7109375" style="1" customWidth="1"/>
    <col min="38" max="40" width="5.7109375" style="1" customWidth="1"/>
    <col min="41" max="41" width="3.85546875" style="1" customWidth="1"/>
    <col min="42" max="16384" width="9.140625" style="1"/>
  </cols>
  <sheetData>
    <row r="1" spans="1:41" ht="47.25" customHeight="1" thickBot="1">
      <c r="A1" s="73"/>
      <c r="B1" s="131" t="s">
        <v>20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0">
        <f>'24'!W1:Y1</f>
        <v>42125</v>
      </c>
      <c r="X1" s="136"/>
      <c r="Y1" s="136"/>
      <c r="Z1" s="74"/>
      <c r="AA1" s="74"/>
      <c r="AB1" s="74"/>
      <c r="AC1" s="74"/>
      <c r="AD1" s="74"/>
      <c r="AE1" s="74"/>
      <c r="AF1" s="74"/>
      <c r="AG1" s="74"/>
      <c r="AH1" s="73"/>
      <c r="AI1" s="73"/>
      <c r="AJ1" s="73"/>
      <c r="AK1" s="73"/>
      <c r="AL1" s="73"/>
      <c r="AM1" s="73"/>
      <c r="AN1" s="73"/>
      <c r="AO1" s="73"/>
    </row>
    <row r="2" spans="1:41" ht="21.75" thickBot="1">
      <c r="A2" s="123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3" t="str">
        <f>'24'!N2</f>
        <v>Std.Temp                                Mim  ≥ 72 °C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  <c r="AD2" s="5"/>
      <c r="AE2" s="5"/>
      <c r="AF2" s="5"/>
      <c r="AG2" s="5"/>
      <c r="AH2" s="5"/>
      <c r="AI2" s="5"/>
      <c r="AJ2" s="132">
        <f>'24'!AJ2:AL2+1</f>
        <v>42149</v>
      </c>
      <c r="AK2" s="132"/>
      <c r="AL2" s="132"/>
      <c r="AM2" s="133" t="s">
        <v>7</v>
      </c>
      <c r="AN2" s="133"/>
      <c r="AO2" s="134"/>
    </row>
    <row r="3" spans="1:41" ht="22.5" customHeight="1" thickBot="1">
      <c r="A3" s="124"/>
      <c r="B3" s="126" t="s">
        <v>14</v>
      </c>
      <c r="C3" s="127"/>
      <c r="D3" s="128"/>
      <c r="E3" s="75">
        <f>'24'!E3</f>
        <v>72</v>
      </c>
      <c r="F3" s="126" t="s">
        <v>15</v>
      </c>
      <c r="G3" s="127"/>
      <c r="H3" s="128"/>
      <c r="I3" s="75">
        <f>E3</f>
        <v>72</v>
      </c>
      <c r="J3" s="129" t="s">
        <v>16</v>
      </c>
      <c r="K3" s="127"/>
      <c r="L3" s="128"/>
      <c r="M3" s="75">
        <f>I3</f>
        <v>72</v>
      </c>
      <c r="N3" s="126" t="s">
        <v>17</v>
      </c>
      <c r="O3" s="127"/>
      <c r="P3" s="128"/>
      <c r="Q3" s="75">
        <f>M3</f>
        <v>72</v>
      </c>
      <c r="R3" s="129" t="s">
        <v>18</v>
      </c>
      <c r="S3" s="127"/>
      <c r="T3" s="127"/>
      <c r="U3" s="76">
        <f>Q3</f>
        <v>72</v>
      </c>
      <c r="V3" s="126" t="s">
        <v>19</v>
      </c>
      <c r="W3" s="127"/>
      <c r="X3" s="128"/>
      <c r="Y3" s="75">
        <f>U3</f>
        <v>72</v>
      </c>
      <c r="Z3" s="129" t="s">
        <v>0</v>
      </c>
      <c r="AA3" s="127"/>
      <c r="AB3" s="128"/>
      <c r="AC3" s="75">
        <f>Y3</f>
        <v>72</v>
      </c>
      <c r="AD3" s="126" t="s">
        <v>1</v>
      </c>
      <c r="AE3" s="127"/>
      <c r="AF3" s="128"/>
      <c r="AG3" s="75">
        <f>AC3</f>
        <v>72</v>
      </c>
      <c r="AH3" s="129" t="s">
        <v>2</v>
      </c>
      <c r="AI3" s="127"/>
      <c r="AJ3" s="128"/>
      <c r="AK3" s="75">
        <f>AG3</f>
        <v>72</v>
      </c>
      <c r="AL3" s="126" t="s">
        <v>3</v>
      </c>
      <c r="AM3" s="127"/>
      <c r="AN3" s="128"/>
      <c r="AO3" s="75">
        <f>AK3</f>
        <v>72</v>
      </c>
    </row>
    <row r="4" spans="1:41" ht="39.75" customHeight="1" thickBot="1">
      <c r="A4" s="125"/>
      <c r="B4" s="77" t="s">
        <v>4</v>
      </c>
      <c r="C4" s="6" t="s">
        <v>5</v>
      </c>
      <c r="D4" s="11" t="s">
        <v>6</v>
      </c>
      <c r="E4" s="78" t="s">
        <v>8</v>
      </c>
      <c r="F4" s="77" t="s">
        <v>4</v>
      </c>
      <c r="G4" s="6" t="s">
        <v>5</v>
      </c>
      <c r="H4" s="11" t="s">
        <v>6</v>
      </c>
      <c r="I4" s="78" t="s">
        <v>8</v>
      </c>
      <c r="J4" s="77" t="s">
        <v>4</v>
      </c>
      <c r="K4" s="6" t="s">
        <v>5</v>
      </c>
      <c r="L4" s="11" t="s">
        <v>6</v>
      </c>
      <c r="M4" s="78" t="s">
        <v>8</v>
      </c>
      <c r="N4" s="77" t="s">
        <v>4</v>
      </c>
      <c r="O4" s="6" t="s">
        <v>5</v>
      </c>
      <c r="P4" s="11" t="s">
        <v>6</v>
      </c>
      <c r="Q4" s="78" t="s">
        <v>8</v>
      </c>
      <c r="R4" s="77" t="s">
        <v>4</v>
      </c>
      <c r="S4" s="16" t="s">
        <v>5</v>
      </c>
      <c r="T4" s="6" t="s">
        <v>6</v>
      </c>
      <c r="U4" s="78" t="s">
        <v>8</v>
      </c>
      <c r="V4" s="77" t="s">
        <v>4</v>
      </c>
      <c r="W4" s="6" t="s">
        <v>5</v>
      </c>
      <c r="X4" s="11" t="s">
        <v>6</v>
      </c>
      <c r="Y4" s="78" t="s">
        <v>8</v>
      </c>
      <c r="Z4" s="77" t="s">
        <v>4</v>
      </c>
      <c r="AA4" s="6" t="s">
        <v>5</v>
      </c>
      <c r="AB4" s="11" t="s">
        <v>6</v>
      </c>
      <c r="AC4" s="78" t="s">
        <v>8</v>
      </c>
      <c r="AD4" s="77" t="s">
        <v>4</v>
      </c>
      <c r="AE4" s="6" t="s">
        <v>5</v>
      </c>
      <c r="AF4" s="11" t="s">
        <v>6</v>
      </c>
      <c r="AG4" s="78" t="s">
        <v>8</v>
      </c>
      <c r="AH4" s="77" t="s">
        <v>4</v>
      </c>
      <c r="AI4" s="6" t="s">
        <v>5</v>
      </c>
      <c r="AJ4" s="11" t="s">
        <v>6</v>
      </c>
      <c r="AK4" s="78" t="s">
        <v>8</v>
      </c>
      <c r="AL4" s="77" t="s">
        <v>4</v>
      </c>
      <c r="AM4" s="6" t="s">
        <v>5</v>
      </c>
      <c r="AN4" s="11" t="s">
        <v>6</v>
      </c>
      <c r="AO4" s="78" t="s">
        <v>8</v>
      </c>
    </row>
    <row r="5" spans="1:41">
      <c r="A5" s="79" t="s">
        <v>11</v>
      </c>
      <c r="B5" s="80">
        <v>0.3125</v>
      </c>
      <c r="C5" s="19"/>
      <c r="D5" s="20"/>
      <c r="E5" s="81">
        <f>'24'!E5</f>
        <v>72</v>
      </c>
      <c r="F5" s="80">
        <f>B5</f>
        <v>0.3125</v>
      </c>
      <c r="G5" s="19"/>
      <c r="H5" s="20"/>
      <c r="I5" s="81">
        <f>E5</f>
        <v>72</v>
      </c>
      <c r="J5" s="80">
        <f>F5</f>
        <v>0.3125</v>
      </c>
      <c r="K5" s="19"/>
      <c r="L5" s="21"/>
      <c r="M5" s="81">
        <f>I5</f>
        <v>72</v>
      </c>
      <c r="N5" s="80">
        <f>J5</f>
        <v>0.3125</v>
      </c>
      <c r="O5" s="19"/>
      <c r="P5" s="21"/>
      <c r="Q5" s="81">
        <f>M5</f>
        <v>72</v>
      </c>
      <c r="R5" s="80">
        <f>N5</f>
        <v>0.3125</v>
      </c>
      <c r="S5" s="22"/>
      <c r="T5" s="23"/>
      <c r="U5" s="81">
        <f>Q5</f>
        <v>72</v>
      </c>
      <c r="V5" s="80">
        <f>R5</f>
        <v>0.3125</v>
      </c>
      <c r="W5" s="19"/>
      <c r="X5" s="21"/>
      <c r="Y5" s="81">
        <f>U5</f>
        <v>72</v>
      </c>
      <c r="Z5" s="80">
        <f>V5</f>
        <v>0.3125</v>
      </c>
      <c r="AA5" s="19"/>
      <c r="AB5" s="21"/>
      <c r="AC5" s="81">
        <f>Y5</f>
        <v>72</v>
      </c>
      <c r="AD5" s="80">
        <f>Z5</f>
        <v>0.3125</v>
      </c>
      <c r="AE5" s="19"/>
      <c r="AF5" s="21"/>
      <c r="AG5" s="81">
        <f>AC5</f>
        <v>72</v>
      </c>
      <c r="AH5" s="80">
        <f>AD5</f>
        <v>0.3125</v>
      </c>
      <c r="AI5" s="19"/>
      <c r="AJ5" s="20"/>
      <c r="AK5" s="81">
        <f>AG5</f>
        <v>72</v>
      </c>
      <c r="AL5" s="80">
        <f>AH5</f>
        <v>0.3125</v>
      </c>
      <c r="AM5" s="19"/>
      <c r="AN5" s="21"/>
      <c r="AO5" s="82">
        <f>AK5</f>
        <v>72</v>
      </c>
    </row>
    <row r="6" spans="1:41">
      <c r="A6" s="83"/>
      <c r="B6" s="84">
        <v>0.33333333333333331</v>
      </c>
      <c r="C6" s="10"/>
      <c r="D6" s="15"/>
      <c r="E6" s="85">
        <f>E5</f>
        <v>72</v>
      </c>
      <c r="F6" s="84">
        <f t="shared" ref="F6:F52" si="0">B6</f>
        <v>0.33333333333333331</v>
      </c>
      <c r="G6" s="10"/>
      <c r="H6" s="15"/>
      <c r="I6" s="85">
        <f>I5</f>
        <v>72</v>
      </c>
      <c r="J6" s="84">
        <f t="shared" ref="J6:J52" si="1">F6</f>
        <v>0.33333333333333331</v>
      </c>
      <c r="K6" s="10"/>
      <c r="L6" s="15"/>
      <c r="M6" s="85">
        <f>M5</f>
        <v>72</v>
      </c>
      <c r="N6" s="84">
        <f t="shared" ref="N6:N52" si="2">J6</f>
        <v>0.33333333333333331</v>
      </c>
      <c r="O6" s="10"/>
      <c r="P6" s="15"/>
      <c r="Q6" s="85">
        <f>Q5</f>
        <v>72</v>
      </c>
      <c r="R6" s="84">
        <f t="shared" ref="R6:R52" si="3">N6</f>
        <v>0.33333333333333331</v>
      </c>
      <c r="S6" s="24"/>
      <c r="T6" s="10"/>
      <c r="U6" s="85">
        <f>U5</f>
        <v>72</v>
      </c>
      <c r="V6" s="84">
        <f t="shared" ref="V6:V52" si="4">R6</f>
        <v>0.33333333333333331</v>
      </c>
      <c r="W6" s="10"/>
      <c r="X6" s="15"/>
      <c r="Y6" s="85">
        <f>Y5</f>
        <v>72</v>
      </c>
      <c r="Z6" s="84">
        <f t="shared" ref="Z6:Z52" si="5">V6</f>
        <v>0.33333333333333331</v>
      </c>
      <c r="AA6" s="10"/>
      <c r="AB6" s="15"/>
      <c r="AC6" s="85">
        <f>AC5</f>
        <v>72</v>
      </c>
      <c r="AD6" s="84">
        <f t="shared" ref="AD6:AD52" si="6">Z6</f>
        <v>0.33333333333333331</v>
      </c>
      <c r="AE6" s="10"/>
      <c r="AF6" s="15"/>
      <c r="AG6" s="85">
        <f>AG5</f>
        <v>72</v>
      </c>
      <c r="AH6" s="84">
        <f t="shared" ref="AH6:AH52" si="7">AD6</f>
        <v>0.33333333333333331</v>
      </c>
      <c r="AI6" s="25"/>
      <c r="AJ6" s="26"/>
      <c r="AK6" s="85">
        <f>AK5</f>
        <v>72</v>
      </c>
      <c r="AL6" s="84">
        <f t="shared" ref="AL6:AL52" si="8">AH6</f>
        <v>0.33333333333333331</v>
      </c>
      <c r="AM6" s="10"/>
      <c r="AN6" s="15"/>
      <c r="AO6" s="86">
        <f>AO5</f>
        <v>72</v>
      </c>
    </row>
    <row r="7" spans="1:41">
      <c r="A7" s="87"/>
      <c r="B7" s="80">
        <v>0.35416666666666702</v>
      </c>
      <c r="C7" s="19"/>
      <c r="D7" s="21"/>
      <c r="E7" s="88">
        <f t="shared" ref="E7:E52" si="9">E6</f>
        <v>72</v>
      </c>
      <c r="F7" s="80">
        <f t="shared" si="0"/>
        <v>0.35416666666666702</v>
      </c>
      <c r="G7" s="19"/>
      <c r="H7" s="21"/>
      <c r="I7" s="88">
        <f t="shared" ref="I7:I52" si="10">I6</f>
        <v>72</v>
      </c>
      <c r="J7" s="80">
        <f t="shared" si="1"/>
        <v>0.35416666666666702</v>
      </c>
      <c r="K7" s="19"/>
      <c r="L7" s="21"/>
      <c r="M7" s="88">
        <f t="shared" ref="M7:M52" si="11">M6</f>
        <v>72</v>
      </c>
      <c r="N7" s="80">
        <f t="shared" si="2"/>
        <v>0.35416666666666702</v>
      </c>
      <c r="O7" s="19"/>
      <c r="P7" s="21"/>
      <c r="Q7" s="88">
        <f t="shared" ref="Q7:Q52" si="12">Q6</f>
        <v>72</v>
      </c>
      <c r="R7" s="80">
        <f t="shared" si="3"/>
        <v>0.35416666666666702</v>
      </c>
      <c r="S7" s="22"/>
      <c r="T7" s="19"/>
      <c r="U7" s="88">
        <f t="shared" ref="U7:U52" si="13">U6</f>
        <v>72</v>
      </c>
      <c r="V7" s="80">
        <f t="shared" si="4"/>
        <v>0.35416666666666702</v>
      </c>
      <c r="W7" s="19"/>
      <c r="X7" s="21"/>
      <c r="Y7" s="88">
        <f t="shared" ref="Y7:Y52" si="14">Y6</f>
        <v>72</v>
      </c>
      <c r="Z7" s="80">
        <f t="shared" si="5"/>
        <v>0.35416666666666702</v>
      </c>
      <c r="AA7" s="19"/>
      <c r="AB7" s="21"/>
      <c r="AC7" s="88">
        <f t="shared" ref="AC7:AC52" si="15">AC6</f>
        <v>72</v>
      </c>
      <c r="AD7" s="80">
        <f t="shared" si="6"/>
        <v>0.35416666666666702</v>
      </c>
      <c r="AE7" s="19"/>
      <c r="AF7" s="21"/>
      <c r="AG7" s="88">
        <f t="shared" ref="AG7:AG52" si="16">AG6</f>
        <v>72</v>
      </c>
      <c r="AH7" s="80">
        <f t="shared" si="7"/>
        <v>0.35416666666666702</v>
      </c>
      <c r="AI7" s="23"/>
      <c r="AJ7" s="20"/>
      <c r="AK7" s="88">
        <f t="shared" ref="AK7:AK52" si="17">AK6</f>
        <v>72</v>
      </c>
      <c r="AL7" s="80">
        <f t="shared" si="8"/>
        <v>0.35416666666666702</v>
      </c>
      <c r="AM7" s="19"/>
      <c r="AN7" s="21"/>
      <c r="AO7" s="89">
        <f t="shared" ref="AO7:AO52" si="18">AO6</f>
        <v>72</v>
      </c>
    </row>
    <row r="8" spans="1:41">
      <c r="A8" s="87"/>
      <c r="B8" s="84">
        <v>0.375</v>
      </c>
      <c r="C8" s="10"/>
      <c r="D8" s="15"/>
      <c r="E8" s="85">
        <f t="shared" si="9"/>
        <v>72</v>
      </c>
      <c r="F8" s="84">
        <f t="shared" si="0"/>
        <v>0.375</v>
      </c>
      <c r="G8" s="10"/>
      <c r="H8" s="15"/>
      <c r="I8" s="85">
        <f t="shared" si="10"/>
        <v>72</v>
      </c>
      <c r="J8" s="84">
        <f t="shared" si="1"/>
        <v>0.375</v>
      </c>
      <c r="K8" s="10"/>
      <c r="L8" s="15"/>
      <c r="M8" s="85">
        <f t="shared" si="11"/>
        <v>72</v>
      </c>
      <c r="N8" s="84">
        <f t="shared" si="2"/>
        <v>0.375</v>
      </c>
      <c r="O8" s="10"/>
      <c r="P8" s="15"/>
      <c r="Q8" s="85">
        <f t="shared" si="12"/>
        <v>72</v>
      </c>
      <c r="R8" s="84">
        <f t="shared" si="3"/>
        <v>0.375</v>
      </c>
      <c r="S8" s="24"/>
      <c r="T8" s="10"/>
      <c r="U8" s="85">
        <f t="shared" si="13"/>
        <v>72</v>
      </c>
      <c r="V8" s="84">
        <f t="shared" si="4"/>
        <v>0.375</v>
      </c>
      <c r="W8" s="10"/>
      <c r="X8" s="15"/>
      <c r="Y8" s="85">
        <f t="shared" si="14"/>
        <v>72</v>
      </c>
      <c r="Z8" s="84">
        <f t="shared" si="5"/>
        <v>0.375</v>
      </c>
      <c r="AA8" s="10"/>
      <c r="AB8" s="15"/>
      <c r="AC8" s="85">
        <f t="shared" si="15"/>
        <v>72</v>
      </c>
      <c r="AD8" s="84">
        <f t="shared" si="6"/>
        <v>0.375</v>
      </c>
      <c r="AE8" s="10"/>
      <c r="AF8" s="15"/>
      <c r="AG8" s="85">
        <f t="shared" si="16"/>
        <v>72</v>
      </c>
      <c r="AH8" s="84">
        <f t="shared" si="7"/>
        <v>0.375</v>
      </c>
      <c r="AI8" s="10"/>
      <c r="AJ8" s="15"/>
      <c r="AK8" s="85">
        <f t="shared" si="17"/>
        <v>72</v>
      </c>
      <c r="AL8" s="84">
        <f t="shared" si="8"/>
        <v>0.375</v>
      </c>
      <c r="AM8" s="10"/>
      <c r="AN8" s="15"/>
      <c r="AO8" s="86">
        <f t="shared" si="18"/>
        <v>72</v>
      </c>
    </row>
    <row r="9" spans="1:41">
      <c r="A9" s="87"/>
      <c r="B9" s="80">
        <v>0.39583333333333298</v>
      </c>
      <c r="C9" s="19"/>
      <c r="D9" s="21"/>
      <c r="E9" s="88">
        <f t="shared" si="9"/>
        <v>72</v>
      </c>
      <c r="F9" s="80">
        <f t="shared" si="0"/>
        <v>0.39583333333333298</v>
      </c>
      <c r="G9" s="19"/>
      <c r="H9" s="21"/>
      <c r="I9" s="88">
        <f t="shared" si="10"/>
        <v>72</v>
      </c>
      <c r="J9" s="80">
        <f t="shared" si="1"/>
        <v>0.39583333333333298</v>
      </c>
      <c r="K9" s="19"/>
      <c r="L9" s="21"/>
      <c r="M9" s="88">
        <f t="shared" si="11"/>
        <v>72</v>
      </c>
      <c r="N9" s="80">
        <f t="shared" si="2"/>
        <v>0.39583333333333298</v>
      </c>
      <c r="O9" s="19"/>
      <c r="P9" s="21"/>
      <c r="Q9" s="88">
        <f t="shared" si="12"/>
        <v>72</v>
      </c>
      <c r="R9" s="80">
        <f t="shared" si="3"/>
        <v>0.39583333333333298</v>
      </c>
      <c r="S9" s="22"/>
      <c r="T9" s="23"/>
      <c r="U9" s="88">
        <f t="shared" si="13"/>
        <v>72</v>
      </c>
      <c r="V9" s="80">
        <f t="shared" si="4"/>
        <v>0.39583333333333298</v>
      </c>
      <c r="W9" s="19"/>
      <c r="X9" s="21"/>
      <c r="Y9" s="88">
        <f t="shared" si="14"/>
        <v>72</v>
      </c>
      <c r="Z9" s="80">
        <f t="shared" si="5"/>
        <v>0.39583333333333298</v>
      </c>
      <c r="AA9" s="19"/>
      <c r="AB9" s="21"/>
      <c r="AC9" s="88">
        <f t="shared" si="15"/>
        <v>72</v>
      </c>
      <c r="AD9" s="80">
        <f t="shared" si="6"/>
        <v>0.39583333333333298</v>
      </c>
      <c r="AE9" s="19"/>
      <c r="AF9" s="21"/>
      <c r="AG9" s="88">
        <f t="shared" si="16"/>
        <v>72</v>
      </c>
      <c r="AH9" s="80">
        <f t="shared" si="7"/>
        <v>0.39583333333333298</v>
      </c>
      <c r="AI9" s="19"/>
      <c r="AJ9" s="20"/>
      <c r="AK9" s="88">
        <f t="shared" si="17"/>
        <v>72</v>
      </c>
      <c r="AL9" s="80">
        <f t="shared" si="8"/>
        <v>0.39583333333333298</v>
      </c>
      <c r="AM9" s="19"/>
      <c r="AN9" s="21"/>
      <c r="AO9" s="89">
        <f t="shared" si="18"/>
        <v>72</v>
      </c>
    </row>
    <row r="10" spans="1:41">
      <c r="A10" s="87"/>
      <c r="B10" s="84">
        <v>0.41666666666666702</v>
      </c>
      <c r="C10" s="10"/>
      <c r="D10" s="15">
        <v>74</v>
      </c>
      <c r="E10" s="85">
        <f t="shared" si="9"/>
        <v>72</v>
      </c>
      <c r="F10" s="84">
        <f t="shared" si="0"/>
        <v>0.41666666666666702</v>
      </c>
      <c r="G10" s="10"/>
      <c r="H10" s="15">
        <v>76</v>
      </c>
      <c r="I10" s="85">
        <f t="shared" si="10"/>
        <v>72</v>
      </c>
      <c r="J10" s="84">
        <f t="shared" si="1"/>
        <v>0.41666666666666702</v>
      </c>
      <c r="K10" s="10"/>
      <c r="L10" s="15">
        <v>73</v>
      </c>
      <c r="M10" s="85">
        <f t="shared" si="11"/>
        <v>72</v>
      </c>
      <c r="N10" s="84">
        <f t="shared" si="2"/>
        <v>0.41666666666666702</v>
      </c>
      <c r="O10" s="10"/>
      <c r="P10" s="15">
        <v>75</v>
      </c>
      <c r="Q10" s="85">
        <f t="shared" si="12"/>
        <v>72</v>
      </c>
      <c r="R10" s="84">
        <f t="shared" si="3"/>
        <v>0.41666666666666702</v>
      </c>
      <c r="S10" s="24"/>
      <c r="T10" s="10">
        <v>74</v>
      </c>
      <c r="U10" s="85">
        <f t="shared" si="13"/>
        <v>72</v>
      </c>
      <c r="V10" s="84">
        <f t="shared" si="4"/>
        <v>0.41666666666666702</v>
      </c>
      <c r="W10" s="10"/>
      <c r="X10" s="15">
        <v>75</v>
      </c>
      <c r="Y10" s="85">
        <f t="shared" si="14"/>
        <v>72</v>
      </c>
      <c r="Z10" s="84">
        <f t="shared" si="5"/>
        <v>0.41666666666666702</v>
      </c>
      <c r="AA10" s="10"/>
      <c r="AB10" s="15"/>
      <c r="AC10" s="85">
        <f t="shared" si="15"/>
        <v>72</v>
      </c>
      <c r="AD10" s="84">
        <f t="shared" si="6"/>
        <v>0.41666666666666702</v>
      </c>
      <c r="AE10" s="10"/>
      <c r="AF10" s="15"/>
      <c r="AG10" s="85">
        <f t="shared" si="16"/>
        <v>72</v>
      </c>
      <c r="AH10" s="84">
        <f t="shared" si="7"/>
        <v>0.41666666666666702</v>
      </c>
      <c r="AI10" s="10"/>
      <c r="AJ10" s="15"/>
      <c r="AK10" s="85">
        <f t="shared" si="17"/>
        <v>72</v>
      </c>
      <c r="AL10" s="84">
        <f t="shared" si="8"/>
        <v>0.41666666666666702</v>
      </c>
      <c r="AM10" s="10"/>
      <c r="AN10" s="15"/>
      <c r="AO10" s="86">
        <f t="shared" si="18"/>
        <v>72</v>
      </c>
    </row>
    <row r="11" spans="1:41">
      <c r="A11" s="87"/>
      <c r="B11" s="80">
        <v>0.4375</v>
      </c>
      <c r="C11" s="19"/>
      <c r="D11" s="21">
        <v>75</v>
      </c>
      <c r="E11" s="88">
        <f t="shared" si="9"/>
        <v>72</v>
      </c>
      <c r="F11" s="80">
        <f t="shared" si="0"/>
        <v>0.4375</v>
      </c>
      <c r="G11" s="19"/>
      <c r="H11" s="21">
        <v>77</v>
      </c>
      <c r="I11" s="88">
        <f t="shared" si="10"/>
        <v>72</v>
      </c>
      <c r="J11" s="80">
        <f t="shared" si="1"/>
        <v>0.4375</v>
      </c>
      <c r="K11" s="19"/>
      <c r="L11" s="21">
        <v>78</v>
      </c>
      <c r="M11" s="88">
        <f t="shared" si="11"/>
        <v>72</v>
      </c>
      <c r="N11" s="80">
        <f t="shared" si="2"/>
        <v>0.4375</v>
      </c>
      <c r="O11" s="19"/>
      <c r="P11" s="21">
        <v>76</v>
      </c>
      <c r="Q11" s="88">
        <f t="shared" si="12"/>
        <v>72</v>
      </c>
      <c r="R11" s="80">
        <f t="shared" si="3"/>
        <v>0.4375</v>
      </c>
      <c r="S11" s="22"/>
      <c r="T11" s="19">
        <v>74</v>
      </c>
      <c r="U11" s="88">
        <f t="shared" si="13"/>
        <v>72</v>
      </c>
      <c r="V11" s="80">
        <f t="shared" si="4"/>
        <v>0.4375</v>
      </c>
      <c r="W11" s="19"/>
      <c r="X11" s="21">
        <v>73</v>
      </c>
      <c r="Y11" s="88">
        <f t="shared" si="14"/>
        <v>72</v>
      </c>
      <c r="Z11" s="80">
        <f t="shared" si="5"/>
        <v>0.4375</v>
      </c>
      <c r="AA11" s="19"/>
      <c r="AB11" s="21"/>
      <c r="AC11" s="88">
        <f t="shared" si="15"/>
        <v>72</v>
      </c>
      <c r="AD11" s="80">
        <f t="shared" si="6"/>
        <v>0.4375</v>
      </c>
      <c r="AE11" s="19"/>
      <c r="AF11" s="21"/>
      <c r="AG11" s="88">
        <f t="shared" si="16"/>
        <v>72</v>
      </c>
      <c r="AH11" s="80">
        <f t="shared" si="7"/>
        <v>0.4375</v>
      </c>
      <c r="AI11" s="19"/>
      <c r="AJ11" s="21"/>
      <c r="AK11" s="88">
        <f t="shared" si="17"/>
        <v>72</v>
      </c>
      <c r="AL11" s="80">
        <f t="shared" si="8"/>
        <v>0.4375</v>
      </c>
      <c r="AM11" s="19"/>
      <c r="AN11" s="21"/>
      <c r="AO11" s="89">
        <f t="shared" si="18"/>
        <v>72</v>
      </c>
    </row>
    <row r="12" spans="1:41">
      <c r="A12" s="87"/>
      <c r="B12" s="84">
        <v>0.45833333333333298</v>
      </c>
      <c r="C12" s="10"/>
      <c r="D12" s="15"/>
      <c r="E12" s="85">
        <f t="shared" si="9"/>
        <v>72</v>
      </c>
      <c r="F12" s="84">
        <f t="shared" si="0"/>
        <v>0.45833333333333298</v>
      </c>
      <c r="G12" s="10"/>
      <c r="H12" s="15"/>
      <c r="I12" s="85">
        <f t="shared" si="10"/>
        <v>72</v>
      </c>
      <c r="J12" s="84">
        <f t="shared" si="1"/>
        <v>0.45833333333333298</v>
      </c>
      <c r="K12" s="10"/>
      <c r="L12" s="15"/>
      <c r="M12" s="85">
        <f t="shared" si="11"/>
        <v>72</v>
      </c>
      <c r="N12" s="84">
        <f t="shared" si="2"/>
        <v>0.45833333333333298</v>
      </c>
      <c r="O12" s="10"/>
      <c r="P12" s="15"/>
      <c r="Q12" s="85">
        <f t="shared" si="12"/>
        <v>72</v>
      </c>
      <c r="R12" s="84">
        <f t="shared" si="3"/>
        <v>0.45833333333333298</v>
      </c>
      <c r="S12" s="24"/>
      <c r="T12" s="10"/>
      <c r="U12" s="85">
        <f t="shared" si="13"/>
        <v>72</v>
      </c>
      <c r="V12" s="84">
        <f t="shared" si="4"/>
        <v>0.45833333333333298</v>
      </c>
      <c r="W12" s="10"/>
      <c r="X12" s="15"/>
      <c r="Y12" s="85">
        <f t="shared" si="14"/>
        <v>72</v>
      </c>
      <c r="Z12" s="84">
        <f t="shared" si="5"/>
        <v>0.45833333333333298</v>
      </c>
      <c r="AA12" s="10"/>
      <c r="AB12" s="15"/>
      <c r="AC12" s="85">
        <f t="shared" si="15"/>
        <v>72</v>
      </c>
      <c r="AD12" s="84">
        <f t="shared" si="6"/>
        <v>0.45833333333333298</v>
      </c>
      <c r="AE12" s="10"/>
      <c r="AF12" s="15"/>
      <c r="AG12" s="85">
        <f t="shared" si="16"/>
        <v>72</v>
      </c>
      <c r="AH12" s="84">
        <f t="shared" si="7"/>
        <v>0.45833333333333298</v>
      </c>
      <c r="AI12" s="10"/>
      <c r="AJ12" s="15"/>
      <c r="AK12" s="85">
        <f t="shared" si="17"/>
        <v>72</v>
      </c>
      <c r="AL12" s="84">
        <f t="shared" si="8"/>
        <v>0.45833333333333298</v>
      </c>
      <c r="AM12" s="10"/>
      <c r="AN12" s="15"/>
      <c r="AO12" s="86">
        <f t="shared" si="18"/>
        <v>72</v>
      </c>
    </row>
    <row r="13" spans="1:41">
      <c r="A13" s="87"/>
      <c r="B13" s="80">
        <v>0.47916666666666702</v>
      </c>
      <c r="C13" s="19"/>
      <c r="D13" s="21"/>
      <c r="E13" s="88">
        <f t="shared" si="9"/>
        <v>72</v>
      </c>
      <c r="F13" s="80">
        <f t="shared" si="0"/>
        <v>0.47916666666666702</v>
      </c>
      <c r="G13" s="19"/>
      <c r="H13" s="21"/>
      <c r="I13" s="88">
        <f t="shared" si="10"/>
        <v>72</v>
      </c>
      <c r="J13" s="80">
        <f t="shared" si="1"/>
        <v>0.47916666666666702</v>
      </c>
      <c r="K13" s="19"/>
      <c r="L13" s="21"/>
      <c r="M13" s="88">
        <f t="shared" si="11"/>
        <v>72</v>
      </c>
      <c r="N13" s="80">
        <f t="shared" si="2"/>
        <v>0.47916666666666702</v>
      </c>
      <c r="O13" s="19"/>
      <c r="P13" s="20"/>
      <c r="Q13" s="88">
        <f t="shared" si="12"/>
        <v>72</v>
      </c>
      <c r="R13" s="80">
        <f t="shared" si="3"/>
        <v>0.47916666666666702</v>
      </c>
      <c r="S13" s="22"/>
      <c r="T13" s="19"/>
      <c r="U13" s="88">
        <f t="shared" si="13"/>
        <v>72</v>
      </c>
      <c r="V13" s="80">
        <f t="shared" si="4"/>
        <v>0.47916666666666702</v>
      </c>
      <c r="W13" s="19"/>
      <c r="X13" s="21"/>
      <c r="Y13" s="88">
        <f t="shared" si="14"/>
        <v>72</v>
      </c>
      <c r="Z13" s="80">
        <f t="shared" si="5"/>
        <v>0.47916666666666702</v>
      </c>
      <c r="AA13" s="19"/>
      <c r="AB13" s="21"/>
      <c r="AC13" s="88">
        <f t="shared" si="15"/>
        <v>72</v>
      </c>
      <c r="AD13" s="80">
        <f t="shared" si="6"/>
        <v>0.47916666666666702</v>
      </c>
      <c r="AE13" s="21"/>
      <c r="AF13" s="21"/>
      <c r="AG13" s="88">
        <f t="shared" si="16"/>
        <v>72</v>
      </c>
      <c r="AH13" s="80">
        <f t="shared" si="7"/>
        <v>0.47916666666666702</v>
      </c>
      <c r="AI13" s="10"/>
      <c r="AJ13" s="21"/>
      <c r="AK13" s="88">
        <f t="shared" si="17"/>
        <v>72</v>
      </c>
      <c r="AL13" s="80">
        <f t="shared" si="8"/>
        <v>0.47916666666666702</v>
      </c>
      <c r="AM13" s="19"/>
      <c r="AN13" s="21"/>
      <c r="AO13" s="89">
        <f t="shared" si="18"/>
        <v>72</v>
      </c>
    </row>
    <row r="14" spans="1:41">
      <c r="A14" s="87"/>
      <c r="B14" s="84">
        <v>0.5</v>
      </c>
      <c r="C14" s="10"/>
      <c r="D14" s="15"/>
      <c r="E14" s="85">
        <f t="shared" si="9"/>
        <v>72</v>
      </c>
      <c r="F14" s="84">
        <f t="shared" si="0"/>
        <v>0.5</v>
      </c>
      <c r="G14" s="10"/>
      <c r="H14" s="15"/>
      <c r="I14" s="85">
        <f t="shared" si="10"/>
        <v>72</v>
      </c>
      <c r="J14" s="84">
        <f t="shared" si="1"/>
        <v>0.5</v>
      </c>
      <c r="K14" s="10"/>
      <c r="L14" s="26"/>
      <c r="M14" s="85">
        <f t="shared" si="11"/>
        <v>72</v>
      </c>
      <c r="N14" s="84">
        <f t="shared" si="2"/>
        <v>0.5</v>
      </c>
      <c r="O14" s="10"/>
      <c r="P14" s="15"/>
      <c r="Q14" s="85">
        <f t="shared" si="12"/>
        <v>72</v>
      </c>
      <c r="R14" s="84">
        <f t="shared" si="3"/>
        <v>0.5</v>
      </c>
      <c r="S14" s="24"/>
      <c r="T14" s="10"/>
      <c r="U14" s="85">
        <f t="shared" si="13"/>
        <v>72</v>
      </c>
      <c r="V14" s="84">
        <f t="shared" si="4"/>
        <v>0.5</v>
      </c>
      <c r="W14" s="10"/>
      <c r="X14" s="15"/>
      <c r="Y14" s="85">
        <f t="shared" si="14"/>
        <v>72</v>
      </c>
      <c r="Z14" s="84">
        <f t="shared" si="5"/>
        <v>0.5</v>
      </c>
      <c r="AA14" s="10"/>
      <c r="AB14" s="15"/>
      <c r="AC14" s="85">
        <f t="shared" si="15"/>
        <v>72</v>
      </c>
      <c r="AD14" s="84">
        <f t="shared" si="6"/>
        <v>0.5</v>
      </c>
      <c r="AE14" s="10"/>
      <c r="AF14" s="15"/>
      <c r="AG14" s="85">
        <f t="shared" si="16"/>
        <v>72</v>
      </c>
      <c r="AH14" s="84">
        <f t="shared" si="7"/>
        <v>0.5</v>
      </c>
      <c r="AI14" s="10"/>
      <c r="AJ14" s="15"/>
      <c r="AK14" s="85">
        <f t="shared" si="17"/>
        <v>72</v>
      </c>
      <c r="AL14" s="84">
        <f t="shared" si="8"/>
        <v>0.5</v>
      </c>
      <c r="AM14" s="10"/>
      <c r="AN14" s="15"/>
      <c r="AO14" s="86">
        <f t="shared" si="18"/>
        <v>72</v>
      </c>
    </row>
    <row r="15" spans="1:41">
      <c r="A15" s="87"/>
      <c r="B15" s="80">
        <v>0.52083333333333304</v>
      </c>
      <c r="C15" s="19"/>
      <c r="D15" s="21"/>
      <c r="E15" s="88">
        <f t="shared" si="9"/>
        <v>72</v>
      </c>
      <c r="F15" s="80">
        <f t="shared" si="0"/>
        <v>0.52083333333333304</v>
      </c>
      <c r="G15" s="19"/>
      <c r="H15" s="21"/>
      <c r="I15" s="88">
        <f t="shared" si="10"/>
        <v>72</v>
      </c>
      <c r="J15" s="80">
        <f t="shared" si="1"/>
        <v>0.52083333333333304</v>
      </c>
      <c r="K15" s="19"/>
      <c r="L15" s="21"/>
      <c r="M15" s="88">
        <f t="shared" si="11"/>
        <v>72</v>
      </c>
      <c r="N15" s="80">
        <f t="shared" si="2"/>
        <v>0.52083333333333304</v>
      </c>
      <c r="O15" s="19"/>
      <c r="P15" s="21"/>
      <c r="Q15" s="88">
        <f t="shared" si="12"/>
        <v>72</v>
      </c>
      <c r="R15" s="80">
        <f t="shared" si="3"/>
        <v>0.52083333333333304</v>
      </c>
      <c r="S15" s="22"/>
      <c r="T15" s="19"/>
      <c r="U15" s="88">
        <f t="shared" si="13"/>
        <v>72</v>
      </c>
      <c r="V15" s="80">
        <f t="shared" si="4"/>
        <v>0.52083333333333304</v>
      </c>
      <c r="W15" s="19"/>
      <c r="X15" s="21"/>
      <c r="Y15" s="88">
        <f t="shared" si="14"/>
        <v>72</v>
      </c>
      <c r="Z15" s="80">
        <f t="shared" si="5"/>
        <v>0.52083333333333304</v>
      </c>
      <c r="AA15" s="19"/>
      <c r="AB15" s="21"/>
      <c r="AC15" s="88">
        <f t="shared" si="15"/>
        <v>72</v>
      </c>
      <c r="AD15" s="80">
        <f t="shared" si="6"/>
        <v>0.52083333333333304</v>
      </c>
      <c r="AE15" s="19"/>
      <c r="AF15" s="21"/>
      <c r="AG15" s="88">
        <f t="shared" si="16"/>
        <v>72</v>
      </c>
      <c r="AH15" s="80">
        <f t="shared" si="7"/>
        <v>0.52083333333333304</v>
      </c>
      <c r="AI15" s="19"/>
      <c r="AJ15" s="21"/>
      <c r="AK15" s="88">
        <f t="shared" si="17"/>
        <v>72</v>
      </c>
      <c r="AL15" s="80">
        <f t="shared" si="8"/>
        <v>0.52083333333333304</v>
      </c>
      <c r="AM15" s="19"/>
      <c r="AN15" s="21"/>
      <c r="AO15" s="89">
        <f t="shared" si="18"/>
        <v>72</v>
      </c>
    </row>
    <row r="16" spans="1:41">
      <c r="A16" s="87"/>
      <c r="B16" s="84">
        <v>0.54166666666666596</v>
      </c>
      <c r="C16" s="10"/>
      <c r="D16" s="15"/>
      <c r="E16" s="85">
        <f t="shared" si="9"/>
        <v>72</v>
      </c>
      <c r="F16" s="84">
        <f t="shared" si="0"/>
        <v>0.54166666666666596</v>
      </c>
      <c r="G16" s="10"/>
      <c r="H16" s="15"/>
      <c r="I16" s="85">
        <f t="shared" si="10"/>
        <v>72</v>
      </c>
      <c r="J16" s="84">
        <f t="shared" si="1"/>
        <v>0.54166666666666596</v>
      </c>
      <c r="K16" s="10"/>
      <c r="L16" s="15"/>
      <c r="M16" s="85">
        <f t="shared" si="11"/>
        <v>72</v>
      </c>
      <c r="N16" s="84">
        <f t="shared" si="2"/>
        <v>0.54166666666666596</v>
      </c>
      <c r="O16" s="10"/>
      <c r="P16" s="15"/>
      <c r="Q16" s="85">
        <f t="shared" si="12"/>
        <v>72</v>
      </c>
      <c r="R16" s="84">
        <f t="shared" si="3"/>
        <v>0.54166666666666596</v>
      </c>
      <c r="S16" s="24"/>
      <c r="T16" s="25"/>
      <c r="U16" s="85">
        <f t="shared" si="13"/>
        <v>72</v>
      </c>
      <c r="V16" s="84">
        <f t="shared" si="4"/>
        <v>0.54166666666666596</v>
      </c>
      <c r="W16" s="10"/>
      <c r="X16" s="15"/>
      <c r="Y16" s="85">
        <f t="shared" si="14"/>
        <v>72</v>
      </c>
      <c r="Z16" s="84">
        <f t="shared" si="5"/>
        <v>0.54166666666666596</v>
      </c>
      <c r="AA16" s="10"/>
      <c r="AB16" s="15"/>
      <c r="AC16" s="85">
        <f t="shared" si="15"/>
        <v>72</v>
      </c>
      <c r="AD16" s="84">
        <f t="shared" si="6"/>
        <v>0.54166666666666596</v>
      </c>
      <c r="AE16" s="10"/>
      <c r="AF16" s="15"/>
      <c r="AG16" s="85">
        <f t="shared" si="16"/>
        <v>72</v>
      </c>
      <c r="AH16" s="84">
        <f t="shared" si="7"/>
        <v>0.54166666666666596</v>
      </c>
      <c r="AI16" s="10"/>
      <c r="AJ16" s="15"/>
      <c r="AK16" s="85">
        <f t="shared" si="17"/>
        <v>72</v>
      </c>
      <c r="AL16" s="84">
        <f t="shared" si="8"/>
        <v>0.54166666666666596</v>
      </c>
      <c r="AM16" s="10"/>
      <c r="AN16" s="15"/>
      <c r="AO16" s="86">
        <f t="shared" si="18"/>
        <v>72</v>
      </c>
    </row>
    <row r="17" spans="1:41">
      <c r="A17" s="87"/>
      <c r="B17" s="84">
        <v>0.5625</v>
      </c>
      <c r="C17" s="10"/>
      <c r="D17" s="15"/>
      <c r="E17" s="85">
        <f t="shared" si="9"/>
        <v>72</v>
      </c>
      <c r="F17" s="84">
        <f t="shared" si="0"/>
        <v>0.5625</v>
      </c>
      <c r="G17" s="10"/>
      <c r="H17" s="15"/>
      <c r="I17" s="85">
        <f t="shared" si="10"/>
        <v>72</v>
      </c>
      <c r="J17" s="84">
        <f t="shared" si="1"/>
        <v>0.5625</v>
      </c>
      <c r="K17" s="10"/>
      <c r="L17" s="26"/>
      <c r="M17" s="85">
        <f t="shared" si="11"/>
        <v>72</v>
      </c>
      <c r="N17" s="84">
        <f t="shared" si="2"/>
        <v>0.5625</v>
      </c>
      <c r="O17" s="10"/>
      <c r="P17" s="15"/>
      <c r="Q17" s="85">
        <f t="shared" si="12"/>
        <v>72</v>
      </c>
      <c r="R17" s="84">
        <f t="shared" si="3"/>
        <v>0.5625</v>
      </c>
      <c r="S17" s="24"/>
      <c r="T17" s="10"/>
      <c r="U17" s="85">
        <f t="shared" si="13"/>
        <v>72</v>
      </c>
      <c r="V17" s="84">
        <f t="shared" si="4"/>
        <v>0.5625</v>
      </c>
      <c r="W17" s="10"/>
      <c r="X17" s="15"/>
      <c r="Y17" s="85">
        <f t="shared" si="14"/>
        <v>72</v>
      </c>
      <c r="Z17" s="84">
        <f t="shared" si="5"/>
        <v>0.5625</v>
      </c>
      <c r="AA17" s="10"/>
      <c r="AB17" s="15"/>
      <c r="AC17" s="85">
        <f t="shared" si="15"/>
        <v>72</v>
      </c>
      <c r="AD17" s="84">
        <f t="shared" si="6"/>
        <v>0.5625</v>
      </c>
      <c r="AE17" s="10"/>
      <c r="AF17" s="15"/>
      <c r="AG17" s="85">
        <f t="shared" si="16"/>
        <v>72</v>
      </c>
      <c r="AH17" s="84">
        <f t="shared" si="7"/>
        <v>0.5625</v>
      </c>
      <c r="AI17" s="10"/>
      <c r="AJ17" s="15"/>
      <c r="AK17" s="85">
        <f t="shared" si="17"/>
        <v>72</v>
      </c>
      <c r="AL17" s="84">
        <f t="shared" si="8"/>
        <v>0.5625</v>
      </c>
      <c r="AM17" s="10"/>
      <c r="AN17" s="15"/>
      <c r="AO17" s="86">
        <f t="shared" si="18"/>
        <v>72</v>
      </c>
    </row>
    <row r="18" spans="1:41">
      <c r="A18" s="87"/>
      <c r="B18" s="80">
        <v>0.58333333333333304</v>
      </c>
      <c r="C18" s="19"/>
      <c r="D18" s="21"/>
      <c r="E18" s="88">
        <f t="shared" si="9"/>
        <v>72</v>
      </c>
      <c r="F18" s="80">
        <f t="shared" si="0"/>
        <v>0.58333333333333304</v>
      </c>
      <c r="G18" s="19"/>
      <c r="H18" s="21"/>
      <c r="I18" s="88">
        <f t="shared" si="10"/>
        <v>72</v>
      </c>
      <c r="J18" s="80">
        <f t="shared" si="1"/>
        <v>0.58333333333333304</v>
      </c>
      <c r="K18" s="19"/>
      <c r="L18" s="21"/>
      <c r="M18" s="88">
        <f t="shared" si="11"/>
        <v>72</v>
      </c>
      <c r="N18" s="80">
        <f t="shared" si="2"/>
        <v>0.58333333333333304</v>
      </c>
      <c r="O18" s="19"/>
      <c r="P18" s="21"/>
      <c r="Q18" s="88">
        <f t="shared" si="12"/>
        <v>72</v>
      </c>
      <c r="R18" s="80">
        <f t="shared" si="3"/>
        <v>0.58333333333333304</v>
      </c>
      <c r="S18" s="22"/>
      <c r="T18" s="19"/>
      <c r="U18" s="88">
        <f t="shared" si="13"/>
        <v>72</v>
      </c>
      <c r="V18" s="80">
        <f t="shared" si="4"/>
        <v>0.58333333333333304</v>
      </c>
      <c r="W18" s="19"/>
      <c r="X18" s="21"/>
      <c r="Y18" s="88">
        <f t="shared" si="14"/>
        <v>72</v>
      </c>
      <c r="Z18" s="80">
        <f t="shared" si="5"/>
        <v>0.58333333333333304</v>
      </c>
      <c r="AA18" s="19"/>
      <c r="AB18" s="21"/>
      <c r="AC18" s="88">
        <f t="shared" si="15"/>
        <v>72</v>
      </c>
      <c r="AD18" s="80">
        <f t="shared" si="6"/>
        <v>0.58333333333333304</v>
      </c>
      <c r="AE18" s="19"/>
      <c r="AF18" s="21"/>
      <c r="AG18" s="88">
        <f t="shared" si="16"/>
        <v>72</v>
      </c>
      <c r="AH18" s="80">
        <f t="shared" si="7"/>
        <v>0.58333333333333304</v>
      </c>
      <c r="AI18" s="19"/>
      <c r="AJ18" s="21"/>
      <c r="AK18" s="88">
        <f t="shared" si="17"/>
        <v>72</v>
      </c>
      <c r="AL18" s="80">
        <f t="shared" si="8"/>
        <v>0.58333333333333304</v>
      </c>
      <c r="AM18" s="19"/>
      <c r="AN18" s="20"/>
      <c r="AO18" s="89">
        <f t="shared" si="18"/>
        <v>72</v>
      </c>
    </row>
    <row r="19" spans="1:41">
      <c r="A19" s="87"/>
      <c r="B19" s="84">
        <v>0.60416666666666596</v>
      </c>
      <c r="C19" s="10"/>
      <c r="D19" s="15"/>
      <c r="E19" s="85">
        <f t="shared" si="9"/>
        <v>72</v>
      </c>
      <c r="F19" s="84">
        <f t="shared" si="0"/>
        <v>0.60416666666666596</v>
      </c>
      <c r="G19" s="10"/>
      <c r="H19" s="15"/>
      <c r="I19" s="85">
        <f t="shared" si="10"/>
        <v>72</v>
      </c>
      <c r="J19" s="84">
        <f t="shared" si="1"/>
        <v>0.60416666666666596</v>
      </c>
      <c r="K19" s="10"/>
      <c r="L19" s="15"/>
      <c r="M19" s="85">
        <f t="shared" si="11"/>
        <v>72</v>
      </c>
      <c r="N19" s="84">
        <f t="shared" si="2"/>
        <v>0.60416666666666596</v>
      </c>
      <c r="O19" s="10"/>
      <c r="P19" s="15"/>
      <c r="Q19" s="85">
        <f t="shared" si="12"/>
        <v>72</v>
      </c>
      <c r="R19" s="84">
        <f t="shared" si="3"/>
        <v>0.60416666666666596</v>
      </c>
      <c r="S19" s="24"/>
      <c r="T19" s="10"/>
      <c r="U19" s="85">
        <f t="shared" si="13"/>
        <v>72</v>
      </c>
      <c r="V19" s="84">
        <f t="shared" si="4"/>
        <v>0.60416666666666596</v>
      </c>
      <c r="W19" s="10"/>
      <c r="X19" s="15"/>
      <c r="Y19" s="85">
        <f t="shared" si="14"/>
        <v>72</v>
      </c>
      <c r="Z19" s="84">
        <f t="shared" si="5"/>
        <v>0.60416666666666596</v>
      </c>
      <c r="AA19" s="10"/>
      <c r="AB19" s="15"/>
      <c r="AC19" s="85">
        <f t="shared" si="15"/>
        <v>72</v>
      </c>
      <c r="AD19" s="84">
        <f t="shared" si="6"/>
        <v>0.60416666666666596</v>
      </c>
      <c r="AE19" s="10"/>
      <c r="AF19" s="15"/>
      <c r="AG19" s="85">
        <f t="shared" si="16"/>
        <v>72</v>
      </c>
      <c r="AH19" s="84">
        <f t="shared" si="7"/>
        <v>0.60416666666666596</v>
      </c>
      <c r="AI19" s="10"/>
      <c r="AJ19" s="26"/>
      <c r="AK19" s="85">
        <f t="shared" si="17"/>
        <v>72</v>
      </c>
      <c r="AL19" s="84">
        <f t="shared" si="8"/>
        <v>0.60416666666666596</v>
      </c>
      <c r="AM19" s="10"/>
      <c r="AN19" s="15"/>
      <c r="AO19" s="86">
        <f t="shared" si="18"/>
        <v>72</v>
      </c>
    </row>
    <row r="20" spans="1:41">
      <c r="A20" s="87"/>
      <c r="B20" s="80">
        <v>0.625</v>
      </c>
      <c r="C20" s="19"/>
      <c r="D20" s="21"/>
      <c r="E20" s="88">
        <f t="shared" si="9"/>
        <v>72</v>
      </c>
      <c r="F20" s="80">
        <f t="shared" si="0"/>
        <v>0.625</v>
      </c>
      <c r="G20" s="19"/>
      <c r="H20" s="21"/>
      <c r="I20" s="88">
        <f t="shared" si="10"/>
        <v>72</v>
      </c>
      <c r="J20" s="80">
        <f t="shared" si="1"/>
        <v>0.625</v>
      </c>
      <c r="K20" s="19"/>
      <c r="L20" s="21"/>
      <c r="M20" s="88">
        <f t="shared" si="11"/>
        <v>72</v>
      </c>
      <c r="N20" s="80">
        <f t="shared" si="2"/>
        <v>0.625</v>
      </c>
      <c r="O20" s="19"/>
      <c r="P20" s="21"/>
      <c r="Q20" s="88">
        <f t="shared" si="12"/>
        <v>72</v>
      </c>
      <c r="R20" s="80">
        <f t="shared" si="3"/>
        <v>0.625</v>
      </c>
      <c r="S20" s="27"/>
      <c r="T20" s="23"/>
      <c r="U20" s="88">
        <f t="shared" si="13"/>
        <v>72</v>
      </c>
      <c r="V20" s="80">
        <f t="shared" si="4"/>
        <v>0.625</v>
      </c>
      <c r="W20" s="19"/>
      <c r="X20" s="21"/>
      <c r="Y20" s="88">
        <f t="shared" si="14"/>
        <v>72</v>
      </c>
      <c r="Z20" s="80">
        <f t="shared" si="5"/>
        <v>0.625</v>
      </c>
      <c r="AA20" s="19"/>
      <c r="AB20" s="21"/>
      <c r="AC20" s="88">
        <f t="shared" si="15"/>
        <v>72</v>
      </c>
      <c r="AD20" s="80">
        <f t="shared" si="6"/>
        <v>0.625</v>
      </c>
      <c r="AE20" s="19"/>
      <c r="AF20" s="21"/>
      <c r="AG20" s="88">
        <f t="shared" si="16"/>
        <v>72</v>
      </c>
      <c r="AH20" s="80">
        <f t="shared" si="7"/>
        <v>0.625</v>
      </c>
      <c r="AI20" s="23"/>
      <c r="AJ20" s="20"/>
      <c r="AK20" s="88">
        <f t="shared" si="17"/>
        <v>72</v>
      </c>
      <c r="AL20" s="80">
        <f t="shared" si="8"/>
        <v>0.625</v>
      </c>
      <c r="AM20" s="19"/>
      <c r="AN20" s="21"/>
      <c r="AO20" s="86">
        <f t="shared" si="18"/>
        <v>72</v>
      </c>
    </row>
    <row r="21" spans="1:41">
      <c r="A21" s="90" t="s">
        <v>12</v>
      </c>
      <c r="B21" s="84">
        <v>0.64583333333333304</v>
      </c>
      <c r="C21" s="25"/>
      <c r="D21" s="26"/>
      <c r="E21" s="85">
        <f t="shared" si="9"/>
        <v>72</v>
      </c>
      <c r="F21" s="84">
        <f t="shared" si="0"/>
        <v>0.64583333333333304</v>
      </c>
      <c r="G21" s="25"/>
      <c r="H21" s="26"/>
      <c r="I21" s="85">
        <f t="shared" si="10"/>
        <v>72</v>
      </c>
      <c r="J21" s="84">
        <f t="shared" si="1"/>
        <v>0.64583333333333304</v>
      </c>
      <c r="K21" s="25"/>
      <c r="L21" s="26"/>
      <c r="M21" s="85">
        <f t="shared" si="11"/>
        <v>72</v>
      </c>
      <c r="N21" s="84">
        <f t="shared" si="2"/>
        <v>0.64583333333333304</v>
      </c>
      <c r="O21" s="25"/>
      <c r="P21" s="26"/>
      <c r="Q21" s="85">
        <f t="shared" si="12"/>
        <v>72</v>
      </c>
      <c r="R21" s="84">
        <f t="shared" si="3"/>
        <v>0.64583333333333304</v>
      </c>
      <c r="S21" s="28"/>
      <c r="T21" s="25"/>
      <c r="U21" s="85">
        <f t="shared" si="13"/>
        <v>72</v>
      </c>
      <c r="V21" s="84">
        <f t="shared" si="4"/>
        <v>0.64583333333333304</v>
      </c>
      <c r="W21" s="25"/>
      <c r="X21" s="26"/>
      <c r="Y21" s="85">
        <f t="shared" si="14"/>
        <v>72</v>
      </c>
      <c r="Z21" s="84">
        <f t="shared" si="5"/>
        <v>0.64583333333333304</v>
      </c>
      <c r="AA21" s="25"/>
      <c r="AB21" s="26"/>
      <c r="AC21" s="85">
        <f t="shared" si="15"/>
        <v>72</v>
      </c>
      <c r="AD21" s="84">
        <f t="shared" si="6"/>
        <v>0.64583333333333304</v>
      </c>
      <c r="AE21" s="25"/>
      <c r="AF21" s="26"/>
      <c r="AG21" s="85">
        <f t="shared" si="16"/>
        <v>72</v>
      </c>
      <c r="AH21" s="84">
        <f t="shared" si="7"/>
        <v>0.64583333333333304</v>
      </c>
      <c r="AI21" s="25"/>
      <c r="AJ21" s="26"/>
      <c r="AK21" s="85">
        <f t="shared" si="17"/>
        <v>72</v>
      </c>
      <c r="AL21" s="84">
        <f t="shared" si="8"/>
        <v>0.64583333333333304</v>
      </c>
      <c r="AM21" s="25"/>
      <c r="AN21" s="26"/>
      <c r="AO21" s="93">
        <f t="shared" si="18"/>
        <v>72</v>
      </c>
    </row>
    <row r="22" spans="1:41">
      <c r="A22" s="83"/>
      <c r="B22" s="80">
        <v>0.66666666666666596</v>
      </c>
      <c r="C22" s="19"/>
      <c r="D22" s="21"/>
      <c r="E22" s="88">
        <f t="shared" si="9"/>
        <v>72</v>
      </c>
      <c r="F22" s="80">
        <f t="shared" si="0"/>
        <v>0.66666666666666596</v>
      </c>
      <c r="G22" s="19"/>
      <c r="H22" s="21"/>
      <c r="I22" s="88">
        <f t="shared" si="10"/>
        <v>72</v>
      </c>
      <c r="J22" s="80">
        <f t="shared" si="1"/>
        <v>0.66666666666666596</v>
      </c>
      <c r="K22" s="19"/>
      <c r="L22" s="21"/>
      <c r="M22" s="88">
        <f t="shared" si="11"/>
        <v>72</v>
      </c>
      <c r="N22" s="80">
        <f t="shared" si="2"/>
        <v>0.66666666666666596</v>
      </c>
      <c r="O22" s="19"/>
      <c r="P22" s="21"/>
      <c r="Q22" s="88">
        <f t="shared" si="12"/>
        <v>72</v>
      </c>
      <c r="R22" s="80">
        <f t="shared" si="3"/>
        <v>0.66666666666666596</v>
      </c>
      <c r="S22" s="22"/>
      <c r="T22" s="19"/>
      <c r="U22" s="88">
        <f t="shared" si="13"/>
        <v>72</v>
      </c>
      <c r="V22" s="80">
        <f t="shared" si="4"/>
        <v>0.66666666666666596</v>
      </c>
      <c r="W22" s="19"/>
      <c r="X22" s="21"/>
      <c r="Y22" s="88">
        <f t="shared" si="14"/>
        <v>72</v>
      </c>
      <c r="Z22" s="80">
        <f t="shared" si="5"/>
        <v>0.66666666666666596</v>
      </c>
      <c r="AA22" s="19"/>
      <c r="AB22" s="21"/>
      <c r="AC22" s="88">
        <f t="shared" si="15"/>
        <v>72</v>
      </c>
      <c r="AD22" s="80">
        <f t="shared" si="6"/>
        <v>0.66666666666666596</v>
      </c>
      <c r="AE22" s="19"/>
      <c r="AF22" s="21"/>
      <c r="AG22" s="88">
        <f t="shared" si="16"/>
        <v>72</v>
      </c>
      <c r="AH22" s="80">
        <f t="shared" si="7"/>
        <v>0.66666666666666596</v>
      </c>
      <c r="AI22" s="19"/>
      <c r="AJ22" s="21"/>
      <c r="AK22" s="88">
        <f t="shared" si="17"/>
        <v>72</v>
      </c>
      <c r="AL22" s="80">
        <f t="shared" si="8"/>
        <v>0.66666666666666596</v>
      </c>
      <c r="AM22" s="19"/>
      <c r="AN22" s="21"/>
      <c r="AO22" s="89">
        <f t="shared" si="18"/>
        <v>72</v>
      </c>
    </row>
    <row r="23" spans="1:41">
      <c r="A23" s="87"/>
      <c r="B23" s="84">
        <v>0.6875</v>
      </c>
      <c r="C23" s="10"/>
      <c r="D23" s="15"/>
      <c r="E23" s="85">
        <f t="shared" si="9"/>
        <v>72</v>
      </c>
      <c r="F23" s="84">
        <f t="shared" si="0"/>
        <v>0.6875</v>
      </c>
      <c r="G23" s="10"/>
      <c r="H23" s="15"/>
      <c r="I23" s="85">
        <f t="shared" si="10"/>
        <v>72</v>
      </c>
      <c r="J23" s="84">
        <f t="shared" si="1"/>
        <v>0.6875</v>
      </c>
      <c r="K23" s="10"/>
      <c r="L23" s="15"/>
      <c r="M23" s="85">
        <f t="shared" si="11"/>
        <v>72</v>
      </c>
      <c r="N23" s="84">
        <f t="shared" si="2"/>
        <v>0.6875</v>
      </c>
      <c r="O23" s="10"/>
      <c r="P23" s="15"/>
      <c r="Q23" s="85">
        <f t="shared" si="12"/>
        <v>72</v>
      </c>
      <c r="R23" s="84">
        <f t="shared" si="3"/>
        <v>0.6875</v>
      </c>
      <c r="S23" s="24"/>
      <c r="T23" s="10"/>
      <c r="U23" s="85">
        <f t="shared" si="13"/>
        <v>72</v>
      </c>
      <c r="V23" s="84">
        <f t="shared" si="4"/>
        <v>0.6875</v>
      </c>
      <c r="W23" s="10"/>
      <c r="X23" s="15"/>
      <c r="Y23" s="85">
        <f t="shared" si="14"/>
        <v>72</v>
      </c>
      <c r="Z23" s="84">
        <f t="shared" si="5"/>
        <v>0.6875</v>
      </c>
      <c r="AA23" s="10"/>
      <c r="AB23" s="15"/>
      <c r="AC23" s="85">
        <f t="shared" si="15"/>
        <v>72</v>
      </c>
      <c r="AD23" s="84">
        <f t="shared" si="6"/>
        <v>0.6875</v>
      </c>
      <c r="AE23" s="10"/>
      <c r="AF23" s="15"/>
      <c r="AG23" s="85">
        <f t="shared" si="16"/>
        <v>72</v>
      </c>
      <c r="AH23" s="84">
        <f t="shared" si="7"/>
        <v>0.6875</v>
      </c>
      <c r="AI23" s="10"/>
      <c r="AJ23" s="15"/>
      <c r="AK23" s="85">
        <f t="shared" si="17"/>
        <v>72</v>
      </c>
      <c r="AL23" s="84">
        <f t="shared" si="8"/>
        <v>0.6875</v>
      </c>
      <c r="AM23" s="10"/>
      <c r="AN23" s="15"/>
      <c r="AO23" s="86">
        <f t="shared" si="18"/>
        <v>72</v>
      </c>
    </row>
    <row r="24" spans="1:41">
      <c r="A24" s="87"/>
      <c r="B24" s="80">
        <v>0.70833333333333304</v>
      </c>
      <c r="C24" s="19"/>
      <c r="D24" s="21"/>
      <c r="E24" s="88">
        <f t="shared" si="9"/>
        <v>72</v>
      </c>
      <c r="F24" s="80">
        <f t="shared" si="0"/>
        <v>0.70833333333333304</v>
      </c>
      <c r="G24" s="19"/>
      <c r="H24" s="21"/>
      <c r="I24" s="88">
        <f t="shared" si="10"/>
        <v>72</v>
      </c>
      <c r="J24" s="80">
        <f t="shared" si="1"/>
        <v>0.70833333333333304</v>
      </c>
      <c r="K24" s="19"/>
      <c r="L24" s="21"/>
      <c r="M24" s="88">
        <f t="shared" si="11"/>
        <v>72</v>
      </c>
      <c r="N24" s="80">
        <f t="shared" si="2"/>
        <v>0.70833333333333304</v>
      </c>
      <c r="O24" s="19"/>
      <c r="P24" s="21"/>
      <c r="Q24" s="88">
        <f t="shared" si="12"/>
        <v>72</v>
      </c>
      <c r="R24" s="80">
        <f t="shared" si="3"/>
        <v>0.70833333333333304</v>
      </c>
      <c r="S24" s="22"/>
      <c r="T24" s="19"/>
      <c r="U24" s="88">
        <f t="shared" si="13"/>
        <v>72</v>
      </c>
      <c r="V24" s="80">
        <f t="shared" si="4"/>
        <v>0.70833333333333304</v>
      </c>
      <c r="W24" s="19"/>
      <c r="X24" s="21"/>
      <c r="Y24" s="88">
        <f t="shared" si="14"/>
        <v>72</v>
      </c>
      <c r="Z24" s="80">
        <f t="shared" si="5"/>
        <v>0.70833333333333304</v>
      </c>
      <c r="AA24" s="19"/>
      <c r="AB24" s="21"/>
      <c r="AC24" s="88">
        <f t="shared" si="15"/>
        <v>72</v>
      </c>
      <c r="AD24" s="80">
        <f t="shared" si="6"/>
        <v>0.70833333333333304</v>
      </c>
      <c r="AE24" s="19"/>
      <c r="AF24" s="21"/>
      <c r="AG24" s="88">
        <f t="shared" si="16"/>
        <v>72</v>
      </c>
      <c r="AH24" s="80">
        <f t="shared" si="7"/>
        <v>0.70833333333333304</v>
      </c>
      <c r="AI24" s="19"/>
      <c r="AJ24" s="21"/>
      <c r="AK24" s="88">
        <f t="shared" si="17"/>
        <v>72</v>
      </c>
      <c r="AL24" s="80">
        <f t="shared" si="8"/>
        <v>0.70833333333333304</v>
      </c>
      <c r="AM24" s="19"/>
      <c r="AN24" s="21"/>
      <c r="AO24" s="89">
        <f t="shared" si="18"/>
        <v>72</v>
      </c>
    </row>
    <row r="25" spans="1:41">
      <c r="A25" s="87"/>
      <c r="B25" s="84">
        <v>0.72916666666666596</v>
      </c>
      <c r="C25" s="10"/>
      <c r="D25" s="15"/>
      <c r="E25" s="85">
        <f t="shared" si="9"/>
        <v>72</v>
      </c>
      <c r="F25" s="84">
        <f t="shared" si="0"/>
        <v>0.72916666666666596</v>
      </c>
      <c r="G25" s="10"/>
      <c r="H25" s="15"/>
      <c r="I25" s="85">
        <f t="shared" si="10"/>
        <v>72</v>
      </c>
      <c r="J25" s="84">
        <f t="shared" si="1"/>
        <v>0.72916666666666596</v>
      </c>
      <c r="K25" s="10"/>
      <c r="L25" s="15"/>
      <c r="M25" s="85">
        <f t="shared" si="11"/>
        <v>72</v>
      </c>
      <c r="N25" s="84">
        <f t="shared" si="2"/>
        <v>0.72916666666666596</v>
      </c>
      <c r="O25" s="10"/>
      <c r="P25" s="15"/>
      <c r="Q25" s="85">
        <f t="shared" si="12"/>
        <v>72</v>
      </c>
      <c r="R25" s="84">
        <f t="shared" si="3"/>
        <v>0.72916666666666596</v>
      </c>
      <c r="S25" s="24"/>
      <c r="T25" s="10"/>
      <c r="U25" s="85">
        <f t="shared" si="13"/>
        <v>72</v>
      </c>
      <c r="V25" s="84">
        <f t="shared" si="4"/>
        <v>0.72916666666666596</v>
      </c>
      <c r="W25" s="10"/>
      <c r="X25" s="15"/>
      <c r="Y25" s="85">
        <f t="shared" si="14"/>
        <v>72</v>
      </c>
      <c r="Z25" s="84">
        <f t="shared" si="5"/>
        <v>0.72916666666666596</v>
      </c>
      <c r="AA25" s="10"/>
      <c r="AB25" s="15"/>
      <c r="AC25" s="85">
        <f t="shared" si="15"/>
        <v>72</v>
      </c>
      <c r="AD25" s="84">
        <f t="shared" si="6"/>
        <v>0.72916666666666596</v>
      </c>
      <c r="AE25" s="10"/>
      <c r="AF25" s="15"/>
      <c r="AG25" s="85">
        <f t="shared" si="16"/>
        <v>72</v>
      </c>
      <c r="AH25" s="84">
        <f t="shared" si="7"/>
        <v>0.72916666666666596</v>
      </c>
      <c r="AI25" s="10"/>
      <c r="AJ25" s="15"/>
      <c r="AK25" s="85">
        <f t="shared" si="17"/>
        <v>72</v>
      </c>
      <c r="AL25" s="84">
        <f t="shared" si="8"/>
        <v>0.72916666666666596</v>
      </c>
      <c r="AM25" s="10"/>
      <c r="AN25" s="15"/>
      <c r="AO25" s="86">
        <f t="shared" si="18"/>
        <v>72</v>
      </c>
    </row>
    <row r="26" spans="1:41">
      <c r="A26" s="87"/>
      <c r="B26" s="80">
        <v>0.75</v>
      </c>
      <c r="C26" s="19"/>
      <c r="D26" s="21"/>
      <c r="E26" s="88">
        <f t="shared" si="9"/>
        <v>72</v>
      </c>
      <c r="F26" s="80">
        <f t="shared" si="0"/>
        <v>0.75</v>
      </c>
      <c r="G26" s="19"/>
      <c r="H26" s="21"/>
      <c r="I26" s="88">
        <f t="shared" si="10"/>
        <v>72</v>
      </c>
      <c r="J26" s="80">
        <f t="shared" si="1"/>
        <v>0.75</v>
      </c>
      <c r="K26" s="19"/>
      <c r="L26" s="21"/>
      <c r="M26" s="88">
        <f t="shared" si="11"/>
        <v>72</v>
      </c>
      <c r="N26" s="80">
        <f t="shared" si="2"/>
        <v>0.75</v>
      </c>
      <c r="O26" s="19"/>
      <c r="P26" s="21"/>
      <c r="Q26" s="88">
        <f t="shared" si="12"/>
        <v>72</v>
      </c>
      <c r="R26" s="80">
        <f t="shared" si="3"/>
        <v>0.75</v>
      </c>
      <c r="S26" s="22"/>
      <c r="T26" s="19"/>
      <c r="U26" s="88">
        <f t="shared" si="13"/>
        <v>72</v>
      </c>
      <c r="V26" s="80">
        <f t="shared" si="4"/>
        <v>0.75</v>
      </c>
      <c r="W26" s="19"/>
      <c r="X26" s="21"/>
      <c r="Y26" s="88">
        <f t="shared" si="14"/>
        <v>72</v>
      </c>
      <c r="Z26" s="80">
        <f t="shared" si="5"/>
        <v>0.75</v>
      </c>
      <c r="AA26" s="19"/>
      <c r="AB26" s="21"/>
      <c r="AC26" s="88">
        <f t="shared" si="15"/>
        <v>72</v>
      </c>
      <c r="AD26" s="80">
        <f t="shared" si="6"/>
        <v>0.75</v>
      </c>
      <c r="AE26" s="19"/>
      <c r="AF26" s="21"/>
      <c r="AG26" s="88">
        <f t="shared" si="16"/>
        <v>72</v>
      </c>
      <c r="AH26" s="80">
        <f t="shared" si="7"/>
        <v>0.75</v>
      </c>
      <c r="AI26" s="19"/>
      <c r="AJ26" s="21"/>
      <c r="AK26" s="88">
        <f t="shared" si="17"/>
        <v>72</v>
      </c>
      <c r="AL26" s="80">
        <f t="shared" si="8"/>
        <v>0.75</v>
      </c>
      <c r="AM26" s="19"/>
      <c r="AN26" s="21"/>
      <c r="AO26" s="89">
        <f t="shared" si="18"/>
        <v>72</v>
      </c>
    </row>
    <row r="27" spans="1:41">
      <c r="A27" s="87"/>
      <c r="B27" s="84">
        <v>0.77083333333333304</v>
      </c>
      <c r="C27" s="10"/>
      <c r="D27" s="15"/>
      <c r="E27" s="85">
        <f t="shared" si="9"/>
        <v>72</v>
      </c>
      <c r="F27" s="84">
        <f t="shared" si="0"/>
        <v>0.77083333333333304</v>
      </c>
      <c r="G27" s="10"/>
      <c r="H27" s="15"/>
      <c r="I27" s="85">
        <f t="shared" si="10"/>
        <v>72</v>
      </c>
      <c r="J27" s="84">
        <f t="shared" si="1"/>
        <v>0.77083333333333304</v>
      </c>
      <c r="K27" s="10"/>
      <c r="L27" s="15"/>
      <c r="M27" s="85">
        <f t="shared" si="11"/>
        <v>72</v>
      </c>
      <c r="N27" s="84">
        <f t="shared" si="2"/>
        <v>0.77083333333333304</v>
      </c>
      <c r="O27" s="10"/>
      <c r="P27" s="15"/>
      <c r="Q27" s="85">
        <f t="shared" si="12"/>
        <v>72</v>
      </c>
      <c r="R27" s="84">
        <f t="shared" si="3"/>
        <v>0.77083333333333304</v>
      </c>
      <c r="S27" s="24"/>
      <c r="T27" s="10"/>
      <c r="U27" s="85">
        <f t="shared" si="13"/>
        <v>72</v>
      </c>
      <c r="V27" s="84">
        <f t="shared" si="4"/>
        <v>0.77083333333333304</v>
      </c>
      <c r="W27" s="10"/>
      <c r="X27" s="15"/>
      <c r="Y27" s="85">
        <f t="shared" si="14"/>
        <v>72</v>
      </c>
      <c r="Z27" s="84">
        <f t="shared" si="5"/>
        <v>0.77083333333333304</v>
      </c>
      <c r="AA27" s="10"/>
      <c r="AB27" s="15"/>
      <c r="AC27" s="85">
        <f t="shared" si="15"/>
        <v>72</v>
      </c>
      <c r="AD27" s="84">
        <f t="shared" si="6"/>
        <v>0.77083333333333304</v>
      </c>
      <c r="AE27" s="10"/>
      <c r="AF27" s="15"/>
      <c r="AG27" s="85">
        <f t="shared" si="16"/>
        <v>72</v>
      </c>
      <c r="AH27" s="84">
        <f t="shared" si="7"/>
        <v>0.77083333333333304</v>
      </c>
      <c r="AI27" s="10"/>
      <c r="AJ27" s="15"/>
      <c r="AK27" s="85">
        <f t="shared" si="17"/>
        <v>72</v>
      </c>
      <c r="AL27" s="84">
        <f t="shared" si="8"/>
        <v>0.77083333333333304</v>
      </c>
      <c r="AM27" s="10"/>
      <c r="AN27" s="15"/>
      <c r="AO27" s="86">
        <f t="shared" si="18"/>
        <v>72</v>
      </c>
    </row>
    <row r="28" spans="1:41">
      <c r="A28" s="87"/>
      <c r="B28" s="80">
        <v>0.79166666666666596</v>
      </c>
      <c r="C28" s="19"/>
      <c r="D28" s="21"/>
      <c r="E28" s="88">
        <f t="shared" si="9"/>
        <v>72</v>
      </c>
      <c r="F28" s="80">
        <f t="shared" si="0"/>
        <v>0.79166666666666596</v>
      </c>
      <c r="G28" s="19"/>
      <c r="H28" s="21"/>
      <c r="I28" s="88">
        <f t="shared" si="10"/>
        <v>72</v>
      </c>
      <c r="J28" s="80">
        <f t="shared" si="1"/>
        <v>0.79166666666666596</v>
      </c>
      <c r="K28" s="19"/>
      <c r="L28" s="21"/>
      <c r="M28" s="88">
        <f t="shared" si="11"/>
        <v>72</v>
      </c>
      <c r="N28" s="80">
        <f t="shared" si="2"/>
        <v>0.79166666666666596</v>
      </c>
      <c r="O28" s="19"/>
      <c r="P28" s="21"/>
      <c r="Q28" s="88">
        <f t="shared" si="12"/>
        <v>72</v>
      </c>
      <c r="R28" s="80">
        <f t="shared" si="3"/>
        <v>0.79166666666666596</v>
      </c>
      <c r="S28" s="22"/>
      <c r="T28" s="19"/>
      <c r="U28" s="88">
        <f t="shared" si="13"/>
        <v>72</v>
      </c>
      <c r="V28" s="80">
        <f t="shared" si="4"/>
        <v>0.79166666666666596</v>
      </c>
      <c r="W28" s="19"/>
      <c r="X28" s="21"/>
      <c r="Y28" s="88">
        <f t="shared" si="14"/>
        <v>72</v>
      </c>
      <c r="Z28" s="80">
        <f t="shared" si="5"/>
        <v>0.79166666666666596</v>
      </c>
      <c r="AA28" s="19"/>
      <c r="AB28" s="21"/>
      <c r="AC28" s="88">
        <f t="shared" si="15"/>
        <v>72</v>
      </c>
      <c r="AD28" s="80">
        <f t="shared" si="6"/>
        <v>0.79166666666666596</v>
      </c>
      <c r="AE28" s="19"/>
      <c r="AF28" s="21"/>
      <c r="AG28" s="88">
        <f t="shared" si="16"/>
        <v>72</v>
      </c>
      <c r="AH28" s="80">
        <f t="shared" si="7"/>
        <v>0.79166666666666596</v>
      </c>
      <c r="AI28" s="19"/>
      <c r="AJ28" s="21"/>
      <c r="AK28" s="88">
        <f t="shared" si="17"/>
        <v>72</v>
      </c>
      <c r="AL28" s="80">
        <f t="shared" si="8"/>
        <v>0.79166666666666596</v>
      </c>
      <c r="AM28" s="19"/>
      <c r="AN28" s="21"/>
      <c r="AO28" s="89">
        <f t="shared" si="18"/>
        <v>72</v>
      </c>
    </row>
    <row r="29" spans="1:41">
      <c r="A29" s="87"/>
      <c r="B29" s="84">
        <v>0.8125</v>
      </c>
      <c r="C29" s="10"/>
      <c r="D29" s="15"/>
      <c r="E29" s="85">
        <f t="shared" si="9"/>
        <v>72</v>
      </c>
      <c r="F29" s="84">
        <f t="shared" si="0"/>
        <v>0.8125</v>
      </c>
      <c r="G29" s="10"/>
      <c r="H29" s="15"/>
      <c r="I29" s="85">
        <f t="shared" si="10"/>
        <v>72</v>
      </c>
      <c r="J29" s="84">
        <f t="shared" si="1"/>
        <v>0.8125</v>
      </c>
      <c r="K29" s="10"/>
      <c r="L29" s="15"/>
      <c r="M29" s="85">
        <f t="shared" si="11"/>
        <v>72</v>
      </c>
      <c r="N29" s="84">
        <f t="shared" si="2"/>
        <v>0.8125</v>
      </c>
      <c r="O29" s="10"/>
      <c r="P29" s="15"/>
      <c r="Q29" s="85">
        <f t="shared" si="12"/>
        <v>72</v>
      </c>
      <c r="R29" s="84">
        <f t="shared" si="3"/>
        <v>0.8125</v>
      </c>
      <c r="S29" s="24"/>
      <c r="T29" s="10"/>
      <c r="U29" s="85">
        <f t="shared" si="13"/>
        <v>72</v>
      </c>
      <c r="V29" s="84">
        <f t="shared" si="4"/>
        <v>0.8125</v>
      </c>
      <c r="W29" s="10"/>
      <c r="X29" s="15"/>
      <c r="Y29" s="85">
        <f t="shared" si="14"/>
        <v>72</v>
      </c>
      <c r="Z29" s="84">
        <f t="shared" si="5"/>
        <v>0.8125</v>
      </c>
      <c r="AA29" s="10"/>
      <c r="AB29" s="15"/>
      <c r="AC29" s="85">
        <f t="shared" si="15"/>
        <v>72</v>
      </c>
      <c r="AD29" s="84">
        <f t="shared" si="6"/>
        <v>0.8125</v>
      </c>
      <c r="AE29" s="10"/>
      <c r="AF29" s="15"/>
      <c r="AG29" s="85">
        <f t="shared" si="16"/>
        <v>72</v>
      </c>
      <c r="AH29" s="84">
        <f t="shared" si="7"/>
        <v>0.8125</v>
      </c>
      <c r="AI29" s="10"/>
      <c r="AJ29" s="15"/>
      <c r="AK29" s="85">
        <f t="shared" si="17"/>
        <v>72</v>
      </c>
      <c r="AL29" s="84">
        <f t="shared" si="8"/>
        <v>0.8125</v>
      </c>
      <c r="AM29" s="10"/>
      <c r="AN29" s="15"/>
      <c r="AO29" s="86">
        <f t="shared" si="18"/>
        <v>72</v>
      </c>
    </row>
    <row r="30" spans="1:41">
      <c r="A30" s="87"/>
      <c r="B30" s="80">
        <v>0.83333333333333304</v>
      </c>
      <c r="C30" s="23"/>
      <c r="D30" s="20"/>
      <c r="E30" s="88">
        <f t="shared" si="9"/>
        <v>72</v>
      </c>
      <c r="F30" s="80">
        <f t="shared" si="0"/>
        <v>0.83333333333333304</v>
      </c>
      <c r="G30" s="23"/>
      <c r="H30" s="20"/>
      <c r="I30" s="88">
        <f t="shared" si="10"/>
        <v>72</v>
      </c>
      <c r="J30" s="80">
        <f t="shared" si="1"/>
        <v>0.83333333333333304</v>
      </c>
      <c r="K30" s="23"/>
      <c r="L30" s="20"/>
      <c r="M30" s="88">
        <f t="shared" si="11"/>
        <v>72</v>
      </c>
      <c r="N30" s="80">
        <f t="shared" si="2"/>
        <v>0.83333333333333304</v>
      </c>
      <c r="O30" s="23"/>
      <c r="P30" s="20"/>
      <c r="Q30" s="88">
        <f t="shared" si="12"/>
        <v>72</v>
      </c>
      <c r="R30" s="80">
        <f t="shared" si="3"/>
        <v>0.83333333333333304</v>
      </c>
      <c r="S30" s="27"/>
      <c r="T30" s="23"/>
      <c r="U30" s="88">
        <f t="shared" si="13"/>
        <v>72</v>
      </c>
      <c r="V30" s="80">
        <f t="shared" si="4"/>
        <v>0.83333333333333304</v>
      </c>
      <c r="W30" s="23"/>
      <c r="X30" s="20"/>
      <c r="Y30" s="88">
        <f t="shared" si="14"/>
        <v>72</v>
      </c>
      <c r="Z30" s="80">
        <f t="shared" si="5"/>
        <v>0.83333333333333304</v>
      </c>
      <c r="AA30" s="23"/>
      <c r="AB30" s="20"/>
      <c r="AC30" s="88">
        <f t="shared" si="15"/>
        <v>72</v>
      </c>
      <c r="AD30" s="80">
        <f t="shared" si="6"/>
        <v>0.83333333333333304</v>
      </c>
      <c r="AE30" s="23"/>
      <c r="AF30" s="20"/>
      <c r="AG30" s="88">
        <f t="shared" si="16"/>
        <v>72</v>
      </c>
      <c r="AH30" s="80">
        <f t="shared" si="7"/>
        <v>0.83333333333333304</v>
      </c>
      <c r="AI30" s="23"/>
      <c r="AJ30" s="20"/>
      <c r="AK30" s="88">
        <f t="shared" si="17"/>
        <v>72</v>
      </c>
      <c r="AL30" s="80">
        <f t="shared" si="8"/>
        <v>0.83333333333333304</v>
      </c>
      <c r="AM30" s="23"/>
      <c r="AN30" s="20"/>
      <c r="AO30" s="89">
        <f t="shared" si="18"/>
        <v>72</v>
      </c>
    </row>
    <row r="31" spans="1:41">
      <c r="A31" s="87"/>
      <c r="B31" s="84">
        <v>0.85416666666666596</v>
      </c>
      <c r="C31" s="25"/>
      <c r="D31" s="26"/>
      <c r="E31" s="85">
        <f t="shared" si="9"/>
        <v>72</v>
      </c>
      <c r="F31" s="84">
        <f t="shared" si="0"/>
        <v>0.85416666666666596</v>
      </c>
      <c r="G31" s="25"/>
      <c r="H31" s="26"/>
      <c r="I31" s="85">
        <f t="shared" si="10"/>
        <v>72</v>
      </c>
      <c r="J31" s="84">
        <f t="shared" si="1"/>
        <v>0.85416666666666596</v>
      </c>
      <c r="K31" s="25"/>
      <c r="L31" s="26"/>
      <c r="M31" s="85">
        <f t="shared" si="11"/>
        <v>72</v>
      </c>
      <c r="N31" s="84">
        <f t="shared" si="2"/>
        <v>0.85416666666666596</v>
      </c>
      <c r="O31" s="25"/>
      <c r="P31" s="26"/>
      <c r="Q31" s="85">
        <f t="shared" si="12"/>
        <v>72</v>
      </c>
      <c r="R31" s="84">
        <f t="shared" si="3"/>
        <v>0.85416666666666596</v>
      </c>
      <c r="S31" s="28"/>
      <c r="T31" s="25"/>
      <c r="U31" s="85">
        <f t="shared" si="13"/>
        <v>72</v>
      </c>
      <c r="V31" s="84">
        <f t="shared" si="4"/>
        <v>0.85416666666666596</v>
      </c>
      <c r="W31" s="25"/>
      <c r="X31" s="26"/>
      <c r="Y31" s="85">
        <f t="shared" si="14"/>
        <v>72</v>
      </c>
      <c r="Z31" s="84">
        <f t="shared" si="5"/>
        <v>0.85416666666666596</v>
      </c>
      <c r="AA31" s="25"/>
      <c r="AB31" s="26"/>
      <c r="AC31" s="85">
        <f t="shared" si="15"/>
        <v>72</v>
      </c>
      <c r="AD31" s="84">
        <f t="shared" si="6"/>
        <v>0.85416666666666596</v>
      </c>
      <c r="AE31" s="25"/>
      <c r="AF31" s="26"/>
      <c r="AG31" s="85">
        <f t="shared" si="16"/>
        <v>72</v>
      </c>
      <c r="AH31" s="84">
        <f t="shared" si="7"/>
        <v>0.85416666666666596</v>
      </c>
      <c r="AI31" s="25"/>
      <c r="AJ31" s="26"/>
      <c r="AK31" s="85">
        <f t="shared" si="17"/>
        <v>72</v>
      </c>
      <c r="AL31" s="84">
        <f t="shared" si="8"/>
        <v>0.85416666666666596</v>
      </c>
      <c r="AM31" s="25"/>
      <c r="AN31" s="26"/>
      <c r="AO31" s="86">
        <f t="shared" si="18"/>
        <v>72</v>
      </c>
    </row>
    <row r="32" spans="1:41">
      <c r="A32" s="87"/>
      <c r="B32" s="80">
        <v>0.875</v>
      </c>
      <c r="C32" s="23"/>
      <c r="D32" s="20"/>
      <c r="E32" s="88">
        <f t="shared" si="9"/>
        <v>72</v>
      </c>
      <c r="F32" s="80">
        <f t="shared" si="0"/>
        <v>0.875</v>
      </c>
      <c r="G32" s="23"/>
      <c r="H32" s="20"/>
      <c r="I32" s="88">
        <f t="shared" si="10"/>
        <v>72</v>
      </c>
      <c r="J32" s="80">
        <f t="shared" si="1"/>
        <v>0.875</v>
      </c>
      <c r="K32" s="23"/>
      <c r="L32" s="20"/>
      <c r="M32" s="88">
        <f t="shared" si="11"/>
        <v>72</v>
      </c>
      <c r="N32" s="80">
        <f t="shared" si="2"/>
        <v>0.875</v>
      </c>
      <c r="O32" s="23"/>
      <c r="P32" s="20"/>
      <c r="Q32" s="88">
        <f t="shared" si="12"/>
        <v>72</v>
      </c>
      <c r="R32" s="80">
        <f t="shared" si="3"/>
        <v>0.875</v>
      </c>
      <c r="S32" s="27"/>
      <c r="T32" s="23"/>
      <c r="U32" s="88">
        <f t="shared" si="13"/>
        <v>72</v>
      </c>
      <c r="V32" s="80">
        <f t="shared" si="4"/>
        <v>0.875</v>
      </c>
      <c r="W32" s="23"/>
      <c r="X32" s="20"/>
      <c r="Y32" s="88">
        <f t="shared" si="14"/>
        <v>72</v>
      </c>
      <c r="Z32" s="80">
        <f t="shared" si="5"/>
        <v>0.875</v>
      </c>
      <c r="AA32" s="23"/>
      <c r="AB32" s="20"/>
      <c r="AC32" s="88">
        <f t="shared" si="15"/>
        <v>72</v>
      </c>
      <c r="AD32" s="80">
        <f t="shared" si="6"/>
        <v>0.875</v>
      </c>
      <c r="AE32" s="23"/>
      <c r="AF32" s="20"/>
      <c r="AG32" s="88">
        <f t="shared" si="16"/>
        <v>72</v>
      </c>
      <c r="AH32" s="80">
        <f t="shared" si="7"/>
        <v>0.875</v>
      </c>
      <c r="AI32" s="23"/>
      <c r="AJ32" s="20"/>
      <c r="AK32" s="88">
        <f t="shared" si="17"/>
        <v>72</v>
      </c>
      <c r="AL32" s="80">
        <f t="shared" si="8"/>
        <v>0.875</v>
      </c>
      <c r="AM32" s="23"/>
      <c r="AN32" s="20"/>
      <c r="AO32" s="89">
        <f t="shared" si="18"/>
        <v>72</v>
      </c>
    </row>
    <row r="33" spans="1:41">
      <c r="A33" s="87"/>
      <c r="B33" s="84">
        <v>0.89583333333333304</v>
      </c>
      <c r="C33" s="10"/>
      <c r="D33" s="15"/>
      <c r="E33" s="85">
        <f t="shared" si="9"/>
        <v>72</v>
      </c>
      <c r="F33" s="84">
        <f t="shared" si="0"/>
        <v>0.89583333333333304</v>
      </c>
      <c r="G33" s="10"/>
      <c r="H33" s="15"/>
      <c r="I33" s="85">
        <f t="shared" si="10"/>
        <v>72</v>
      </c>
      <c r="J33" s="84">
        <f t="shared" si="1"/>
        <v>0.89583333333333304</v>
      </c>
      <c r="K33" s="10"/>
      <c r="L33" s="15"/>
      <c r="M33" s="85">
        <f t="shared" si="11"/>
        <v>72</v>
      </c>
      <c r="N33" s="84">
        <f t="shared" si="2"/>
        <v>0.89583333333333304</v>
      </c>
      <c r="O33" s="10"/>
      <c r="P33" s="15"/>
      <c r="Q33" s="85">
        <f t="shared" si="12"/>
        <v>72</v>
      </c>
      <c r="R33" s="84">
        <f t="shared" si="3"/>
        <v>0.89583333333333304</v>
      </c>
      <c r="S33" s="24"/>
      <c r="T33" s="10"/>
      <c r="U33" s="85">
        <f t="shared" si="13"/>
        <v>72</v>
      </c>
      <c r="V33" s="84">
        <f t="shared" si="4"/>
        <v>0.89583333333333304</v>
      </c>
      <c r="W33" s="10"/>
      <c r="X33" s="15"/>
      <c r="Y33" s="85">
        <f t="shared" si="14"/>
        <v>72</v>
      </c>
      <c r="Z33" s="84">
        <f t="shared" si="5"/>
        <v>0.89583333333333304</v>
      </c>
      <c r="AA33" s="25"/>
      <c r="AB33" s="26"/>
      <c r="AC33" s="85">
        <f t="shared" si="15"/>
        <v>72</v>
      </c>
      <c r="AD33" s="84">
        <f t="shared" si="6"/>
        <v>0.89583333333333304</v>
      </c>
      <c r="AE33" s="10"/>
      <c r="AF33" s="15"/>
      <c r="AG33" s="85">
        <f t="shared" si="16"/>
        <v>72</v>
      </c>
      <c r="AH33" s="84">
        <f t="shared" si="7"/>
        <v>0.89583333333333304</v>
      </c>
      <c r="AI33" s="10"/>
      <c r="AJ33" s="15"/>
      <c r="AK33" s="85">
        <f t="shared" si="17"/>
        <v>72</v>
      </c>
      <c r="AL33" s="84">
        <f t="shared" si="8"/>
        <v>0.89583333333333304</v>
      </c>
      <c r="AM33" s="10"/>
      <c r="AN33" s="15"/>
      <c r="AO33" s="86">
        <f t="shared" si="18"/>
        <v>72</v>
      </c>
    </row>
    <row r="34" spans="1:41">
      <c r="A34" s="94"/>
      <c r="B34" s="80">
        <v>0.91666666666666596</v>
      </c>
      <c r="C34" s="19"/>
      <c r="D34" s="20"/>
      <c r="E34" s="88">
        <f t="shared" si="9"/>
        <v>72</v>
      </c>
      <c r="F34" s="80">
        <f t="shared" si="0"/>
        <v>0.91666666666666596</v>
      </c>
      <c r="G34" s="19"/>
      <c r="H34" s="21"/>
      <c r="I34" s="88">
        <f t="shared" si="10"/>
        <v>72</v>
      </c>
      <c r="J34" s="80">
        <f t="shared" si="1"/>
        <v>0.91666666666666596</v>
      </c>
      <c r="K34" s="19"/>
      <c r="L34" s="21"/>
      <c r="M34" s="88">
        <f t="shared" si="11"/>
        <v>72</v>
      </c>
      <c r="N34" s="80">
        <f t="shared" si="2"/>
        <v>0.91666666666666596</v>
      </c>
      <c r="O34" s="19"/>
      <c r="P34" s="21"/>
      <c r="Q34" s="88">
        <f t="shared" si="12"/>
        <v>72</v>
      </c>
      <c r="R34" s="80">
        <f t="shared" si="3"/>
        <v>0.91666666666666596</v>
      </c>
      <c r="S34" s="22"/>
      <c r="T34" s="19"/>
      <c r="U34" s="88">
        <f t="shared" si="13"/>
        <v>72</v>
      </c>
      <c r="V34" s="80">
        <f t="shared" si="4"/>
        <v>0.91666666666666596</v>
      </c>
      <c r="W34" s="19"/>
      <c r="X34" s="21"/>
      <c r="Y34" s="88">
        <f t="shared" si="14"/>
        <v>72</v>
      </c>
      <c r="Z34" s="80">
        <f t="shared" si="5"/>
        <v>0.91666666666666596</v>
      </c>
      <c r="AA34" s="23"/>
      <c r="AB34" s="20"/>
      <c r="AC34" s="88">
        <f t="shared" si="15"/>
        <v>72</v>
      </c>
      <c r="AD34" s="80">
        <f t="shared" si="6"/>
        <v>0.91666666666666596</v>
      </c>
      <c r="AE34" s="19"/>
      <c r="AF34" s="21"/>
      <c r="AG34" s="88">
        <f t="shared" si="16"/>
        <v>72</v>
      </c>
      <c r="AH34" s="80">
        <f t="shared" si="7"/>
        <v>0.91666666666666596</v>
      </c>
      <c r="AI34" s="19"/>
      <c r="AJ34" s="20"/>
      <c r="AK34" s="88">
        <f t="shared" si="17"/>
        <v>72</v>
      </c>
      <c r="AL34" s="80">
        <f t="shared" si="8"/>
        <v>0.91666666666666596</v>
      </c>
      <c r="AM34" s="19"/>
      <c r="AN34" s="21"/>
      <c r="AO34" s="89">
        <f t="shared" si="18"/>
        <v>72</v>
      </c>
    </row>
    <row r="35" spans="1:41">
      <c r="A35" s="94" t="s">
        <v>13</v>
      </c>
      <c r="B35" s="84">
        <v>0.937499999999999</v>
      </c>
      <c r="C35" s="10"/>
      <c r="D35" s="15"/>
      <c r="E35" s="85">
        <f t="shared" si="9"/>
        <v>72</v>
      </c>
      <c r="F35" s="84">
        <f t="shared" si="0"/>
        <v>0.937499999999999</v>
      </c>
      <c r="G35" s="10"/>
      <c r="H35" s="15"/>
      <c r="I35" s="85">
        <f t="shared" si="10"/>
        <v>72</v>
      </c>
      <c r="J35" s="84">
        <f t="shared" si="1"/>
        <v>0.937499999999999</v>
      </c>
      <c r="K35" s="10"/>
      <c r="L35" s="15"/>
      <c r="M35" s="85">
        <f t="shared" si="11"/>
        <v>72</v>
      </c>
      <c r="N35" s="84">
        <f t="shared" si="2"/>
        <v>0.937499999999999</v>
      </c>
      <c r="O35" s="10"/>
      <c r="P35" s="15"/>
      <c r="Q35" s="85">
        <f t="shared" si="12"/>
        <v>72</v>
      </c>
      <c r="R35" s="84">
        <f t="shared" si="3"/>
        <v>0.937499999999999</v>
      </c>
      <c r="S35" s="24"/>
      <c r="T35" s="25"/>
      <c r="U35" s="85">
        <f t="shared" si="13"/>
        <v>72</v>
      </c>
      <c r="V35" s="84">
        <f t="shared" si="4"/>
        <v>0.937499999999999</v>
      </c>
      <c r="W35" s="10"/>
      <c r="X35" s="15"/>
      <c r="Y35" s="85">
        <f t="shared" si="14"/>
        <v>72</v>
      </c>
      <c r="Z35" s="84">
        <f t="shared" si="5"/>
        <v>0.937499999999999</v>
      </c>
      <c r="AA35" s="10"/>
      <c r="AB35" s="15"/>
      <c r="AC35" s="85">
        <f t="shared" si="15"/>
        <v>72</v>
      </c>
      <c r="AD35" s="84">
        <f t="shared" si="6"/>
        <v>0.937499999999999</v>
      </c>
      <c r="AE35" s="10"/>
      <c r="AF35" s="15"/>
      <c r="AG35" s="85">
        <f t="shared" si="16"/>
        <v>72</v>
      </c>
      <c r="AH35" s="84">
        <f t="shared" si="7"/>
        <v>0.937499999999999</v>
      </c>
      <c r="AI35" s="10"/>
      <c r="AJ35" s="15"/>
      <c r="AK35" s="85">
        <f t="shared" si="17"/>
        <v>72</v>
      </c>
      <c r="AL35" s="84">
        <f t="shared" si="8"/>
        <v>0.937499999999999</v>
      </c>
      <c r="AM35" s="10"/>
      <c r="AN35" s="15"/>
      <c r="AO35" s="86">
        <f t="shared" si="18"/>
        <v>72</v>
      </c>
    </row>
    <row r="36" spans="1:41">
      <c r="A36" s="87"/>
      <c r="B36" s="80">
        <v>0.95833333333333304</v>
      </c>
      <c r="C36" s="19"/>
      <c r="D36" s="21"/>
      <c r="E36" s="88">
        <f t="shared" si="9"/>
        <v>72</v>
      </c>
      <c r="F36" s="80">
        <f t="shared" si="0"/>
        <v>0.95833333333333304</v>
      </c>
      <c r="G36" s="19"/>
      <c r="H36" s="21"/>
      <c r="I36" s="88">
        <f t="shared" si="10"/>
        <v>72</v>
      </c>
      <c r="J36" s="80">
        <f t="shared" si="1"/>
        <v>0.95833333333333304</v>
      </c>
      <c r="K36" s="19"/>
      <c r="L36" s="21"/>
      <c r="M36" s="88">
        <f t="shared" si="11"/>
        <v>72</v>
      </c>
      <c r="N36" s="80">
        <f t="shared" si="2"/>
        <v>0.95833333333333304</v>
      </c>
      <c r="O36" s="19"/>
      <c r="P36" s="21"/>
      <c r="Q36" s="88">
        <f t="shared" si="12"/>
        <v>72</v>
      </c>
      <c r="R36" s="80">
        <f t="shared" si="3"/>
        <v>0.95833333333333304</v>
      </c>
      <c r="S36" s="22"/>
      <c r="T36" s="19"/>
      <c r="U36" s="88">
        <f t="shared" si="13"/>
        <v>72</v>
      </c>
      <c r="V36" s="80">
        <f t="shared" si="4"/>
        <v>0.95833333333333304</v>
      </c>
      <c r="W36" s="19"/>
      <c r="X36" s="21"/>
      <c r="Y36" s="88">
        <f t="shared" si="14"/>
        <v>72</v>
      </c>
      <c r="Z36" s="80">
        <f t="shared" si="5"/>
        <v>0.95833333333333304</v>
      </c>
      <c r="AA36" s="19"/>
      <c r="AB36" s="21"/>
      <c r="AC36" s="88">
        <f t="shared" si="15"/>
        <v>72</v>
      </c>
      <c r="AD36" s="80">
        <f t="shared" si="6"/>
        <v>0.95833333333333304</v>
      </c>
      <c r="AE36" s="19"/>
      <c r="AF36" s="21"/>
      <c r="AG36" s="88">
        <f t="shared" si="16"/>
        <v>72</v>
      </c>
      <c r="AH36" s="80">
        <f t="shared" si="7"/>
        <v>0.95833333333333304</v>
      </c>
      <c r="AI36" s="19"/>
      <c r="AJ36" s="21"/>
      <c r="AK36" s="88">
        <f t="shared" si="17"/>
        <v>72</v>
      </c>
      <c r="AL36" s="80">
        <f t="shared" si="8"/>
        <v>0.95833333333333304</v>
      </c>
      <c r="AM36" s="19"/>
      <c r="AN36" s="21"/>
      <c r="AO36" s="89">
        <f t="shared" si="18"/>
        <v>72</v>
      </c>
    </row>
    <row r="37" spans="1:41">
      <c r="A37" s="87"/>
      <c r="B37" s="84">
        <v>0.97916666666666596</v>
      </c>
      <c r="C37" s="10"/>
      <c r="D37" s="15"/>
      <c r="E37" s="85">
        <f t="shared" si="9"/>
        <v>72</v>
      </c>
      <c r="F37" s="84">
        <f t="shared" si="0"/>
        <v>0.97916666666666596</v>
      </c>
      <c r="G37" s="10"/>
      <c r="H37" s="15"/>
      <c r="I37" s="85">
        <f t="shared" si="10"/>
        <v>72</v>
      </c>
      <c r="J37" s="84">
        <f t="shared" si="1"/>
        <v>0.97916666666666596</v>
      </c>
      <c r="K37" s="10"/>
      <c r="L37" s="15"/>
      <c r="M37" s="85">
        <f t="shared" si="11"/>
        <v>72</v>
      </c>
      <c r="N37" s="84">
        <f t="shared" si="2"/>
        <v>0.97916666666666596</v>
      </c>
      <c r="O37" s="10"/>
      <c r="P37" s="15"/>
      <c r="Q37" s="85">
        <f t="shared" si="12"/>
        <v>72</v>
      </c>
      <c r="R37" s="84">
        <f t="shared" si="3"/>
        <v>0.97916666666666596</v>
      </c>
      <c r="S37" s="24"/>
      <c r="T37" s="10"/>
      <c r="U37" s="85">
        <f t="shared" si="13"/>
        <v>72</v>
      </c>
      <c r="V37" s="84">
        <f t="shared" si="4"/>
        <v>0.97916666666666596</v>
      </c>
      <c r="W37" s="10"/>
      <c r="X37" s="15"/>
      <c r="Y37" s="85">
        <f t="shared" si="14"/>
        <v>72</v>
      </c>
      <c r="Z37" s="84">
        <f t="shared" si="5"/>
        <v>0.97916666666666596</v>
      </c>
      <c r="AA37" s="10"/>
      <c r="AB37" s="15"/>
      <c r="AC37" s="85">
        <f t="shared" si="15"/>
        <v>72</v>
      </c>
      <c r="AD37" s="84">
        <f t="shared" si="6"/>
        <v>0.97916666666666596</v>
      </c>
      <c r="AE37" s="10"/>
      <c r="AF37" s="15"/>
      <c r="AG37" s="85">
        <f t="shared" si="16"/>
        <v>72</v>
      </c>
      <c r="AH37" s="84">
        <f t="shared" si="7"/>
        <v>0.97916666666666596</v>
      </c>
      <c r="AI37" s="10"/>
      <c r="AJ37" s="15"/>
      <c r="AK37" s="85">
        <f t="shared" si="17"/>
        <v>72</v>
      </c>
      <c r="AL37" s="84">
        <f t="shared" si="8"/>
        <v>0.97916666666666596</v>
      </c>
      <c r="AM37" s="10"/>
      <c r="AN37" s="15"/>
      <c r="AO37" s="86">
        <f t="shared" si="18"/>
        <v>72</v>
      </c>
    </row>
    <row r="38" spans="1:41">
      <c r="A38" s="87"/>
      <c r="B38" s="80">
        <v>0.999999999999999</v>
      </c>
      <c r="C38" s="19"/>
      <c r="D38" s="21"/>
      <c r="E38" s="88">
        <f t="shared" si="9"/>
        <v>72</v>
      </c>
      <c r="F38" s="80">
        <f t="shared" si="0"/>
        <v>0.999999999999999</v>
      </c>
      <c r="G38" s="19"/>
      <c r="H38" s="21"/>
      <c r="I38" s="88">
        <f t="shared" si="10"/>
        <v>72</v>
      </c>
      <c r="J38" s="80">
        <f t="shared" si="1"/>
        <v>0.999999999999999</v>
      </c>
      <c r="K38" s="19"/>
      <c r="L38" s="21"/>
      <c r="M38" s="88">
        <f t="shared" si="11"/>
        <v>72</v>
      </c>
      <c r="N38" s="80">
        <f t="shared" si="2"/>
        <v>0.999999999999999</v>
      </c>
      <c r="O38" s="19"/>
      <c r="P38" s="21"/>
      <c r="Q38" s="88">
        <f t="shared" si="12"/>
        <v>72</v>
      </c>
      <c r="R38" s="80">
        <f t="shared" si="3"/>
        <v>0.999999999999999</v>
      </c>
      <c r="S38" s="22"/>
      <c r="T38" s="19"/>
      <c r="U38" s="88">
        <f t="shared" si="13"/>
        <v>72</v>
      </c>
      <c r="V38" s="80">
        <f t="shared" si="4"/>
        <v>0.999999999999999</v>
      </c>
      <c r="W38" s="19"/>
      <c r="X38" s="21"/>
      <c r="Y38" s="88">
        <f t="shared" si="14"/>
        <v>72</v>
      </c>
      <c r="Z38" s="80">
        <f t="shared" si="5"/>
        <v>0.999999999999999</v>
      </c>
      <c r="AA38" s="19"/>
      <c r="AB38" s="21"/>
      <c r="AC38" s="88">
        <f t="shared" si="15"/>
        <v>72</v>
      </c>
      <c r="AD38" s="80">
        <f t="shared" si="6"/>
        <v>0.999999999999999</v>
      </c>
      <c r="AE38" s="19"/>
      <c r="AF38" s="21"/>
      <c r="AG38" s="88">
        <f t="shared" si="16"/>
        <v>72</v>
      </c>
      <c r="AH38" s="80">
        <f t="shared" si="7"/>
        <v>0.999999999999999</v>
      </c>
      <c r="AI38" s="19"/>
      <c r="AJ38" s="21"/>
      <c r="AK38" s="88">
        <f t="shared" si="17"/>
        <v>72</v>
      </c>
      <c r="AL38" s="80">
        <f t="shared" si="8"/>
        <v>0.999999999999999</v>
      </c>
      <c r="AM38" s="19"/>
      <c r="AN38" s="21"/>
      <c r="AO38" s="89">
        <f t="shared" si="18"/>
        <v>72</v>
      </c>
    </row>
    <row r="39" spans="1:41">
      <c r="A39" s="87"/>
      <c r="B39" s="84">
        <v>1.0208333333333299</v>
      </c>
      <c r="C39" s="10"/>
      <c r="D39" s="15"/>
      <c r="E39" s="85">
        <f t="shared" si="9"/>
        <v>72</v>
      </c>
      <c r="F39" s="84">
        <f t="shared" si="0"/>
        <v>1.0208333333333299</v>
      </c>
      <c r="G39" s="10"/>
      <c r="H39" s="15"/>
      <c r="I39" s="85">
        <f t="shared" si="10"/>
        <v>72</v>
      </c>
      <c r="J39" s="84">
        <f t="shared" si="1"/>
        <v>1.0208333333333299</v>
      </c>
      <c r="K39" s="10"/>
      <c r="L39" s="15"/>
      <c r="M39" s="85">
        <f t="shared" si="11"/>
        <v>72</v>
      </c>
      <c r="N39" s="84">
        <f t="shared" si="2"/>
        <v>1.0208333333333299</v>
      </c>
      <c r="O39" s="10"/>
      <c r="P39" s="15"/>
      <c r="Q39" s="85">
        <f t="shared" si="12"/>
        <v>72</v>
      </c>
      <c r="R39" s="84">
        <f t="shared" si="3"/>
        <v>1.0208333333333299</v>
      </c>
      <c r="S39" s="24"/>
      <c r="T39" s="10"/>
      <c r="U39" s="85">
        <f t="shared" si="13"/>
        <v>72</v>
      </c>
      <c r="V39" s="84">
        <f t="shared" si="4"/>
        <v>1.0208333333333299</v>
      </c>
      <c r="W39" s="10"/>
      <c r="X39" s="15"/>
      <c r="Y39" s="85">
        <f t="shared" si="14"/>
        <v>72</v>
      </c>
      <c r="Z39" s="84">
        <f t="shared" si="5"/>
        <v>1.0208333333333299</v>
      </c>
      <c r="AA39" s="10"/>
      <c r="AB39" s="15"/>
      <c r="AC39" s="85">
        <f t="shared" si="15"/>
        <v>72</v>
      </c>
      <c r="AD39" s="84">
        <f t="shared" si="6"/>
        <v>1.0208333333333299</v>
      </c>
      <c r="AE39" s="10"/>
      <c r="AF39" s="15"/>
      <c r="AG39" s="85">
        <f t="shared" si="16"/>
        <v>72</v>
      </c>
      <c r="AH39" s="84">
        <f t="shared" si="7"/>
        <v>1.0208333333333299</v>
      </c>
      <c r="AI39" s="10"/>
      <c r="AJ39" s="15"/>
      <c r="AK39" s="85">
        <f t="shared" si="17"/>
        <v>72</v>
      </c>
      <c r="AL39" s="84">
        <f t="shared" si="8"/>
        <v>1.0208333333333299</v>
      </c>
      <c r="AM39" s="10"/>
      <c r="AN39" s="15"/>
      <c r="AO39" s="86">
        <f t="shared" si="18"/>
        <v>72</v>
      </c>
    </row>
    <row r="40" spans="1:41">
      <c r="A40" s="87"/>
      <c r="B40" s="80">
        <v>1.0416666666666701</v>
      </c>
      <c r="C40" s="19"/>
      <c r="D40" s="21"/>
      <c r="E40" s="88">
        <f t="shared" si="9"/>
        <v>72</v>
      </c>
      <c r="F40" s="80">
        <f t="shared" si="0"/>
        <v>1.0416666666666701</v>
      </c>
      <c r="G40" s="19"/>
      <c r="H40" s="21"/>
      <c r="I40" s="88">
        <f t="shared" si="10"/>
        <v>72</v>
      </c>
      <c r="J40" s="80">
        <f t="shared" si="1"/>
        <v>1.0416666666666701</v>
      </c>
      <c r="K40" s="19"/>
      <c r="L40" s="21"/>
      <c r="M40" s="88">
        <f t="shared" si="11"/>
        <v>72</v>
      </c>
      <c r="N40" s="80">
        <f t="shared" si="2"/>
        <v>1.0416666666666701</v>
      </c>
      <c r="O40" s="19"/>
      <c r="P40" s="21"/>
      <c r="Q40" s="88">
        <f t="shared" si="12"/>
        <v>72</v>
      </c>
      <c r="R40" s="80">
        <f t="shared" si="3"/>
        <v>1.0416666666666701</v>
      </c>
      <c r="S40" s="22"/>
      <c r="T40" s="19"/>
      <c r="U40" s="88">
        <f t="shared" si="13"/>
        <v>72</v>
      </c>
      <c r="V40" s="80">
        <f t="shared" si="4"/>
        <v>1.0416666666666701</v>
      </c>
      <c r="W40" s="19"/>
      <c r="X40" s="21"/>
      <c r="Y40" s="88">
        <f t="shared" si="14"/>
        <v>72</v>
      </c>
      <c r="Z40" s="80">
        <f t="shared" si="5"/>
        <v>1.0416666666666701</v>
      </c>
      <c r="AA40" s="19"/>
      <c r="AB40" s="21"/>
      <c r="AC40" s="88">
        <f t="shared" si="15"/>
        <v>72</v>
      </c>
      <c r="AD40" s="80">
        <f t="shared" si="6"/>
        <v>1.0416666666666701</v>
      </c>
      <c r="AE40" s="19"/>
      <c r="AF40" s="21"/>
      <c r="AG40" s="88">
        <f t="shared" si="16"/>
        <v>72</v>
      </c>
      <c r="AH40" s="80">
        <f t="shared" si="7"/>
        <v>1.0416666666666701</v>
      </c>
      <c r="AI40" s="19"/>
      <c r="AJ40" s="21"/>
      <c r="AK40" s="88">
        <f t="shared" si="17"/>
        <v>72</v>
      </c>
      <c r="AL40" s="80">
        <f t="shared" si="8"/>
        <v>1.0416666666666701</v>
      </c>
      <c r="AM40" s="19"/>
      <c r="AN40" s="21"/>
      <c r="AO40" s="89">
        <f t="shared" si="18"/>
        <v>72</v>
      </c>
    </row>
    <row r="41" spans="1:41">
      <c r="A41" s="87"/>
      <c r="B41" s="84">
        <v>1.0625</v>
      </c>
      <c r="C41" s="10"/>
      <c r="D41" s="15"/>
      <c r="E41" s="85">
        <f t="shared" si="9"/>
        <v>72</v>
      </c>
      <c r="F41" s="84">
        <f t="shared" si="0"/>
        <v>1.0625</v>
      </c>
      <c r="G41" s="10"/>
      <c r="H41" s="15"/>
      <c r="I41" s="85">
        <f t="shared" si="10"/>
        <v>72</v>
      </c>
      <c r="J41" s="84">
        <f t="shared" si="1"/>
        <v>1.0625</v>
      </c>
      <c r="K41" s="10"/>
      <c r="L41" s="15"/>
      <c r="M41" s="85">
        <f t="shared" si="11"/>
        <v>72</v>
      </c>
      <c r="N41" s="84">
        <f t="shared" si="2"/>
        <v>1.0625</v>
      </c>
      <c r="O41" s="10"/>
      <c r="P41" s="15"/>
      <c r="Q41" s="85">
        <f t="shared" si="12"/>
        <v>72</v>
      </c>
      <c r="R41" s="84">
        <f t="shared" si="3"/>
        <v>1.0625</v>
      </c>
      <c r="S41" s="24"/>
      <c r="T41" s="10"/>
      <c r="U41" s="85">
        <f t="shared" si="13"/>
        <v>72</v>
      </c>
      <c r="V41" s="84">
        <f t="shared" si="4"/>
        <v>1.0625</v>
      </c>
      <c r="W41" s="10"/>
      <c r="X41" s="15"/>
      <c r="Y41" s="85">
        <f t="shared" si="14"/>
        <v>72</v>
      </c>
      <c r="Z41" s="84">
        <f t="shared" si="5"/>
        <v>1.0625</v>
      </c>
      <c r="AA41" s="10"/>
      <c r="AB41" s="15"/>
      <c r="AC41" s="85">
        <f t="shared" si="15"/>
        <v>72</v>
      </c>
      <c r="AD41" s="84">
        <f t="shared" si="6"/>
        <v>1.0625</v>
      </c>
      <c r="AE41" s="10"/>
      <c r="AF41" s="15"/>
      <c r="AG41" s="85">
        <f t="shared" si="16"/>
        <v>72</v>
      </c>
      <c r="AH41" s="84">
        <f t="shared" si="7"/>
        <v>1.0625</v>
      </c>
      <c r="AI41" s="10"/>
      <c r="AJ41" s="15"/>
      <c r="AK41" s="85">
        <f t="shared" si="17"/>
        <v>72</v>
      </c>
      <c r="AL41" s="84">
        <f t="shared" si="8"/>
        <v>1.0625</v>
      </c>
      <c r="AM41" s="10"/>
      <c r="AN41" s="15"/>
      <c r="AO41" s="86">
        <f t="shared" si="18"/>
        <v>72</v>
      </c>
    </row>
    <row r="42" spans="1:41">
      <c r="A42" s="87"/>
      <c r="B42" s="80">
        <v>1.0833333333333299</v>
      </c>
      <c r="C42" s="19"/>
      <c r="D42" s="21"/>
      <c r="E42" s="88">
        <f t="shared" si="9"/>
        <v>72</v>
      </c>
      <c r="F42" s="80">
        <f t="shared" si="0"/>
        <v>1.0833333333333299</v>
      </c>
      <c r="G42" s="19"/>
      <c r="H42" s="21"/>
      <c r="I42" s="88">
        <f t="shared" si="10"/>
        <v>72</v>
      </c>
      <c r="J42" s="80">
        <f t="shared" si="1"/>
        <v>1.0833333333333299</v>
      </c>
      <c r="K42" s="19"/>
      <c r="L42" s="21"/>
      <c r="M42" s="88">
        <f t="shared" si="11"/>
        <v>72</v>
      </c>
      <c r="N42" s="80">
        <f t="shared" si="2"/>
        <v>1.0833333333333299</v>
      </c>
      <c r="O42" s="19"/>
      <c r="P42" s="21"/>
      <c r="Q42" s="88">
        <f t="shared" si="12"/>
        <v>72</v>
      </c>
      <c r="R42" s="80">
        <f t="shared" si="3"/>
        <v>1.0833333333333299</v>
      </c>
      <c r="S42" s="22"/>
      <c r="T42" s="19"/>
      <c r="U42" s="88">
        <f t="shared" si="13"/>
        <v>72</v>
      </c>
      <c r="V42" s="80">
        <f t="shared" si="4"/>
        <v>1.0833333333333299</v>
      </c>
      <c r="W42" s="19"/>
      <c r="X42" s="21"/>
      <c r="Y42" s="88">
        <f t="shared" si="14"/>
        <v>72</v>
      </c>
      <c r="Z42" s="80">
        <f t="shared" si="5"/>
        <v>1.0833333333333299</v>
      </c>
      <c r="AA42" s="19"/>
      <c r="AB42" s="21"/>
      <c r="AC42" s="88">
        <f t="shared" si="15"/>
        <v>72</v>
      </c>
      <c r="AD42" s="80">
        <f t="shared" si="6"/>
        <v>1.0833333333333299</v>
      </c>
      <c r="AE42" s="19"/>
      <c r="AF42" s="21"/>
      <c r="AG42" s="88">
        <f t="shared" si="16"/>
        <v>72</v>
      </c>
      <c r="AH42" s="80">
        <f t="shared" si="7"/>
        <v>1.0833333333333299</v>
      </c>
      <c r="AI42" s="19"/>
      <c r="AJ42" s="21"/>
      <c r="AK42" s="88">
        <f t="shared" si="17"/>
        <v>72</v>
      </c>
      <c r="AL42" s="80">
        <f t="shared" si="8"/>
        <v>1.0833333333333299</v>
      </c>
      <c r="AM42" s="19"/>
      <c r="AN42" s="21"/>
      <c r="AO42" s="89">
        <f t="shared" si="18"/>
        <v>72</v>
      </c>
    </row>
    <row r="43" spans="1:41">
      <c r="A43" s="87"/>
      <c r="B43" s="84">
        <v>1.1041666666666701</v>
      </c>
      <c r="C43" s="10"/>
      <c r="D43" s="15"/>
      <c r="E43" s="85">
        <f t="shared" si="9"/>
        <v>72</v>
      </c>
      <c r="F43" s="84">
        <f t="shared" si="0"/>
        <v>1.1041666666666701</v>
      </c>
      <c r="G43" s="10"/>
      <c r="H43" s="15"/>
      <c r="I43" s="85">
        <f t="shared" si="10"/>
        <v>72</v>
      </c>
      <c r="J43" s="84">
        <f t="shared" si="1"/>
        <v>1.1041666666666701</v>
      </c>
      <c r="K43" s="10"/>
      <c r="L43" s="15"/>
      <c r="M43" s="85">
        <f t="shared" si="11"/>
        <v>72</v>
      </c>
      <c r="N43" s="84">
        <f t="shared" si="2"/>
        <v>1.1041666666666701</v>
      </c>
      <c r="O43" s="10"/>
      <c r="P43" s="15"/>
      <c r="Q43" s="85">
        <f t="shared" si="12"/>
        <v>72</v>
      </c>
      <c r="R43" s="84">
        <f t="shared" si="3"/>
        <v>1.1041666666666701</v>
      </c>
      <c r="S43" s="24"/>
      <c r="T43" s="10"/>
      <c r="U43" s="85">
        <f t="shared" si="13"/>
        <v>72</v>
      </c>
      <c r="V43" s="84">
        <f t="shared" si="4"/>
        <v>1.1041666666666701</v>
      </c>
      <c r="W43" s="10"/>
      <c r="X43" s="15"/>
      <c r="Y43" s="85">
        <f t="shared" si="14"/>
        <v>72</v>
      </c>
      <c r="Z43" s="84">
        <f t="shared" si="5"/>
        <v>1.1041666666666701</v>
      </c>
      <c r="AA43" s="10"/>
      <c r="AB43" s="15"/>
      <c r="AC43" s="85">
        <f t="shared" si="15"/>
        <v>72</v>
      </c>
      <c r="AD43" s="84">
        <f t="shared" si="6"/>
        <v>1.1041666666666701</v>
      </c>
      <c r="AE43" s="10"/>
      <c r="AF43" s="15"/>
      <c r="AG43" s="85">
        <f t="shared" si="16"/>
        <v>72</v>
      </c>
      <c r="AH43" s="84">
        <f t="shared" si="7"/>
        <v>1.1041666666666701</v>
      </c>
      <c r="AI43" s="10"/>
      <c r="AJ43" s="15"/>
      <c r="AK43" s="85">
        <f t="shared" si="17"/>
        <v>72</v>
      </c>
      <c r="AL43" s="84">
        <f t="shared" si="8"/>
        <v>1.1041666666666701</v>
      </c>
      <c r="AM43" s="10"/>
      <c r="AN43" s="15"/>
      <c r="AO43" s="86">
        <f t="shared" si="18"/>
        <v>72</v>
      </c>
    </row>
    <row r="44" spans="1:41">
      <c r="A44" s="87"/>
      <c r="B44" s="80">
        <v>1.125</v>
      </c>
      <c r="C44" s="19"/>
      <c r="D44" s="21"/>
      <c r="E44" s="88">
        <f t="shared" si="9"/>
        <v>72</v>
      </c>
      <c r="F44" s="80">
        <f t="shared" si="0"/>
        <v>1.125</v>
      </c>
      <c r="G44" s="19"/>
      <c r="H44" s="21"/>
      <c r="I44" s="88">
        <f t="shared" si="10"/>
        <v>72</v>
      </c>
      <c r="J44" s="80">
        <f t="shared" si="1"/>
        <v>1.125</v>
      </c>
      <c r="K44" s="19"/>
      <c r="L44" s="21"/>
      <c r="M44" s="88">
        <f t="shared" si="11"/>
        <v>72</v>
      </c>
      <c r="N44" s="80">
        <f t="shared" si="2"/>
        <v>1.125</v>
      </c>
      <c r="O44" s="19"/>
      <c r="P44" s="21"/>
      <c r="Q44" s="88">
        <f t="shared" si="12"/>
        <v>72</v>
      </c>
      <c r="R44" s="80">
        <f t="shared" si="3"/>
        <v>1.125</v>
      </c>
      <c r="S44" s="22"/>
      <c r="T44" s="19"/>
      <c r="U44" s="88">
        <f t="shared" si="13"/>
        <v>72</v>
      </c>
      <c r="V44" s="80">
        <f t="shared" si="4"/>
        <v>1.125</v>
      </c>
      <c r="W44" s="19"/>
      <c r="X44" s="21"/>
      <c r="Y44" s="88">
        <f t="shared" si="14"/>
        <v>72</v>
      </c>
      <c r="Z44" s="80">
        <f t="shared" si="5"/>
        <v>1.125</v>
      </c>
      <c r="AA44" s="19"/>
      <c r="AB44" s="21"/>
      <c r="AC44" s="88">
        <f t="shared" si="15"/>
        <v>72</v>
      </c>
      <c r="AD44" s="80">
        <f t="shared" si="6"/>
        <v>1.125</v>
      </c>
      <c r="AE44" s="19"/>
      <c r="AF44" s="21"/>
      <c r="AG44" s="88">
        <f t="shared" si="16"/>
        <v>72</v>
      </c>
      <c r="AH44" s="80">
        <f t="shared" si="7"/>
        <v>1.125</v>
      </c>
      <c r="AI44" s="19"/>
      <c r="AJ44" s="21"/>
      <c r="AK44" s="88">
        <f t="shared" si="17"/>
        <v>72</v>
      </c>
      <c r="AL44" s="80">
        <f t="shared" si="8"/>
        <v>1.125</v>
      </c>
      <c r="AM44" s="19"/>
      <c r="AN44" s="21"/>
      <c r="AO44" s="89">
        <f t="shared" si="18"/>
        <v>72</v>
      </c>
    </row>
    <row r="45" spans="1:41">
      <c r="A45" s="87"/>
      <c r="B45" s="84">
        <v>1.1458333333333299</v>
      </c>
      <c r="C45" s="10"/>
      <c r="D45" s="15"/>
      <c r="E45" s="85">
        <f t="shared" si="9"/>
        <v>72</v>
      </c>
      <c r="F45" s="84">
        <f t="shared" si="0"/>
        <v>1.1458333333333299</v>
      </c>
      <c r="G45" s="10"/>
      <c r="H45" s="15"/>
      <c r="I45" s="85">
        <f t="shared" si="10"/>
        <v>72</v>
      </c>
      <c r="J45" s="84">
        <f t="shared" si="1"/>
        <v>1.1458333333333299</v>
      </c>
      <c r="K45" s="10"/>
      <c r="L45" s="15"/>
      <c r="M45" s="85">
        <f t="shared" si="11"/>
        <v>72</v>
      </c>
      <c r="N45" s="84">
        <f t="shared" si="2"/>
        <v>1.1458333333333299</v>
      </c>
      <c r="O45" s="10"/>
      <c r="P45" s="15"/>
      <c r="Q45" s="85">
        <f t="shared" si="12"/>
        <v>72</v>
      </c>
      <c r="R45" s="84">
        <f t="shared" si="3"/>
        <v>1.1458333333333299</v>
      </c>
      <c r="S45" s="24"/>
      <c r="T45" s="10"/>
      <c r="U45" s="85">
        <f t="shared" si="13"/>
        <v>72</v>
      </c>
      <c r="V45" s="84">
        <f t="shared" si="4"/>
        <v>1.1458333333333299</v>
      </c>
      <c r="W45" s="10"/>
      <c r="X45" s="15"/>
      <c r="Y45" s="85">
        <f t="shared" si="14"/>
        <v>72</v>
      </c>
      <c r="Z45" s="84">
        <f t="shared" si="5"/>
        <v>1.1458333333333299</v>
      </c>
      <c r="AA45" s="10"/>
      <c r="AB45" s="15"/>
      <c r="AC45" s="85">
        <f t="shared" si="15"/>
        <v>72</v>
      </c>
      <c r="AD45" s="84">
        <f t="shared" si="6"/>
        <v>1.1458333333333299</v>
      </c>
      <c r="AE45" s="10"/>
      <c r="AF45" s="15"/>
      <c r="AG45" s="85">
        <f t="shared" si="16"/>
        <v>72</v>
      </c>
      <c r="AH45" s="84">
        <f t="shared" si="7"/>
        <v>1.1458333333333299</v>
      </c>
      <c r="AI45" s="10"/>
      <c r="AJ45" s="15"/>
      <c r="AK45" s="85">
        <f t="shared" si="17"/>
        <v>72</v>
      </c>
      <c r="AL45" s="84">
        <f t="shared" si="8"/>
        <v>1.1458333333333299</v>
      </c>
      <c r="AM45" s="10"/>
      <c r="AN45" s="15"/>
      <c r="AO45" s="86">
        <f t="shared" si="18"/>
        <v>72</v>
      </c>
    </row>
    <row r="46" spans="1:41">
      <c r="A46" s="87"/>
      <c r="B46" s="80">
        <v>1.1666666666666701</v>
      </c>
      <c r="C46" s="19"/>
      <c r="D46" s="21"/>
      <c r="E46" s="88">
        <f t="shared" si="9"/>
        <v>72</v>
      </c>
      <c r="F46" s="80">
        <f t="shared" si="0"/>
        <v>1.1666666666666701</v>
      </c>
      <c r="G46" s="19"/>
      <c r="H46" s="21"/>
      <c r="I46" s="88">
        <f t="shared" si="10"/>
        <v>72</v>
      </c>
      <c r="J46" s="80">
        <f t="shared" si="1"/>
        <v>1.1666666666666701</v>
      </c>
      <c r="K46" s="19"/>
      <c r="L46" s="21"/>
      <c r="M46" s="88">
        <f t="shared" si="11"/>
        <v>72</v>
      </c>
      <c r="N46" s="80">
        <f t="shared" si="2"/>
        <v>1.1666666666666701</v>
      </c>
      <c r="O46" s="19"/>
      <c r="P46" s="21"/>
      <c r="Q46" s="88">
        <f t="shared" si="12"/>
        <v>72</v>
      </c>
      <c r="R46" s="80">
        <f t="shared" si="3"/>
        <v>1.1666666666666701</v>
      </c>
      <c r="S46" s="22"/>
      <c r="T46" s="19"/>
      <c r="U46" s="88">
        <f t="shared" si="13"/>
        <v>72</v>
      </c>
      <c r="V46" s="80">
        <f t="shared" si="4"/>
        <v>1.1666666666666701</v>
      </c>
      <c r="W46" s="19"/>
      <c r="X46" s="21"/>
      <c r="Y46" s="88">
        <f t="shared" si="14"/>
        <v>72</v>
      </c>
      <c r="Z46" s="80">
        <f t="shared" si="5"/>
        <v>1.1666666666666701</v>
      </c>
      <c r="AA46" s="19"/>
      <c r="AB46" s="21"/>
      <c r="AC46" s="88">
        <f t="shared" si="15"/>
        <v>72</v>
      </c>
      <c r="AD46" s="80">
        <f t="shared" si="6"/>
        <v>1.1666666666666701</v>
      </c>
      <c r="AE46" s="19"/>
      <c r="AF46" s="21"/>
      <c r="AG46" s="88">
        <f t="shared" si="16"/>
        <v>72</v>
      </c>
      <c r="AH46" s="80">
        <f t="shared" si="7"/>
        <v>1.1666666666666701</v>
      </c>
      <c r="AI46" s="19"/>
      <c r="AJ46" s="21"/>
      <c r="AK46" s="88">
        <f t="shared" si="17"/>
        <v>72</v>
      </c>
      <c r="AL46" s="80">
        <f t="shared" si="8"/>
        <v>1.1666666666666701</v>
      </c>
      <c r="AM46" s="19"/>
      <c r="AN46" s="21"/>
      <c r="AO46" s="89">
        <f t="shared" si="18"/>
        <v>72</v>
      </c>
    </row>
    <row r="47" spans="1:41">
      <c r="A47" s="87"/>
      <c r="B47" s="84">
        <v>1.1875</v>
      </c>
      <c r="C47" s="10"/>
      <c r="D47" s="15"/>
      <c r="E47" s="85">
        <f t="shared" si="9"/>
        <v>72</v>
      </c>
      <c r="F47" s="84">
        <f t="shared" si="0"/>
        <v>1.1875</v>
      </c>
      <c r="G47" s="10"/>
      <c r="H47" s="15"/>
      <c r="I47" s="85">
        <f t="shared" si="10"/>
        <v>72</v>
      </c>
      <c r="J47" s="84">
        <f t="shared" si="1"/>
        <v>1.1875</v>
      </c>
      <c r="K47" s="10"/>
      <c r="L47" s="15"/>
      <c r="M47" s="85">
        <f t="shared" si="11"/>
        <v>72</v>
      </c>
      <c r="N47" s="84">
        <f t="shared" si="2"/>
        <v>1.1875</v>
      </c>
      <c r="O47" s="10"/>
      <c r="P47" s="15"/>
      <c r="Q47" s="85">
        <f t="shared" si="12"/>
        <v>72</v>
      </c>
      <c r="R47" s="84">
        <f t="shared" si="3"/>
        <v>1.1875</v>
      </c>
      <c r="S47" s="24"/>
      <c r="T47" s="10"/>
      <c r="U47" s="85">
        <f t="shared" si="13"/>
        <v>72</v>
      </c>
      <c r="V47" s="84">
        <f t="shared" si="4"/>
        <v>1.1875</v>
      </c>
      <c r="W47" s="10"/>
      <c r="X47" s="15"/>
      <c r="Y47" s="85">
        <f t="shared" si="14"/>
        <v>72</v>
      </c>
      <c r="Z47" s="84">
        <f t="shared" si="5"/>
        <v>1.1875</v>
      </c>
      <c r="AA47" s="10"/>
      <c r="AB47" s="15"/>
      <c r="AC47" s="85">
        <f t="shared" si="15"/>
        <v>72</v>
      </c>
      <c r="AD47" s="84">
        <f t="shared" si="6"/>
        <v>1.1875</v>
      </c>
      <c r="AE47" s="10"/>
      <c r="AF47" s="15"/>
      <c r="AG47" s="85">
        <f t="shared" si="16"/>
        <v>72</v>
      </c>
      <c r="AH47" s="84">
        <f t="shared" si="7"/>
        <v>1.1875</v>
      </c>
      <c r="AI47" s="10"/>
      <c r="AJ47" s="15"/>
      <c r="AK47" s="85">
        <f t="shared" si="17"/>
        <v>72</v>
      </c>
      <c r="AL47" s="84">
        <f t="shared" si="8"/>
        <v>1.1875</v>
      </c>
      <c r="AM47" s="10"/>
      <c r="AN47" s="15"/>
      <c r="AO47" s="86">
        <f t="shared" si="18"/>
        <v>72</v>
      </c>
    </row>
    <row r="48" spans="1:41">
      <c r="A48" s="87"/>
      <c r="B48" s="80">
        <v>1.2083333333333299</v>
      </c>
      <c r="C48" s="19"/>
      <c r="D48" s="21"/>
      <c r="E48" s="88">
        <f t="shared" si="9"/>
        <v>72</v>
      </c>
      <c r="F48" s="80">
        <f t="shared" si="0"/>
        <v>1.2083333333333299</v>
      </c>
      <c r="G48" s="19"/>
      <c r="H48" s="21"/>
      <c r="I48" s="88">
        <f t="shared" si="10"/>
        <v>72</v>
      </c>
      <c r="J48" s="80">
        <f t="shared" si="1"/>
        <v>1.2083333333333299</v>
      </c>
      <c r="K48" s="19"/>
      <c r="L48" s="21"/>
      <c r="M48" s="88">
        <f t="shared" si="11"/>
        <v>72</v>
      </c>
      <c r="N48" s="80">
        <f t="shared" si="2"/>
        <v>1.2083333333333299</v>
      </c>
      <c r="O48" s="19"/>
      <c r="P48" s="21"/>
      <c r="Q48" s="88">
        <f t="shared" si="12"/>
        <v>72</v>
      </c>
      <c r="R48" s="80">
        <f t="shared" si="3"/>
        <v>1.2083333333333299</v>
      </c>
      <c r="S48" s="22"/>
      <c r="T48" s="19"/>
      <c r="U48" s="88">
        <f t="shared" si="13"/>
        <v>72</v>
      </c>
      <c r="V48" s="80">
        <f t="shared" si="4"/>
        <v>1.2083333333333299</v>
      </c>
      <c r="W48" s="19"/>
      <c r="X48" s="21"/>
      <c r="Y48" s="88">
        <f t="shared" si="14"/>
        <v>72</v>
      </c>
      <c r="Z48" s="80">
        <f t="shared" si="5"/>
        <v>1.2083333333333299</v>
      </c>
      <c r="AA48" s="19"/>
      <c r="AB48" s="21"/>
      <c r="AC48" s="88">
        <f t="shared" si="15"/>
        <v>72</v>
      </c>
      <c r="AD48" s="80">
        <f t="shared" si="6"/>
        <v>1.2083333333333299</v>
      </c>
      <c r="AE48" s="19"/>
      <c r="AF48" s="21"/>
      <c r="AG48" s="88">
        <f t="shared" si="16"/>
        <v>72</v>
      </c>
      <c r="AH48" s="80">
        <f t="shared" si="7"/>
        <v>1.2083333333333299</v>
      </c>
      <c r="AI48" s="19"/>
      <c r="AJ48" s="21"/>
      <c r="AK48" s="88">
        <f t="shared" si="17"/>
        <v>72</v>
      </c>
      <c r="AL48" s="80">
        <f t="shared" si="8"/>
        <v>1.2083333333333299</v>
      </c>
      <c r="AM48" s="19"/>
      <c r="AN48" s="21"/>
      <c r="AO48" s="89">
        <f t="shared" si="18"/>
        <v>72</v>
      </c>
    </row>
    <row r="49" spans="1:41">
      <c r="A49" s="87"/>
      <c r="B49" s="84">
        <v>1.2291666666666701</v>
      </c>
      <c r="C49" s="10"/>
      <c r="D49" s="15"/>
      <c r="E49" s="85">
        <f t="shared" si="9"/>
        <v>72</v>
      </c>
      <c r="F49" s="84">
        <f t="shared" si="0"/>
        <v>1.2291666666666701</v>
      </c>
      <c r="G49" s="10"/>
      <c r="H49" s="15"/>
      <c r="I49" s="85">
        <f t="shared" si="10"/>
        <v>72</v>
      </c>
      <c r="J49" s="84">
        <f t="shared" si="1"/>
        <v>1.2291666666666701</v>
      </c>
      <c r="K49" s="10"/>
      <c r="L49" s="15"/>
      <c r="M49" s="85">
        <f t="shared" si="11"/>
        <v>72</v>
      </c>
      <c r="N49" s="84">
        <f t="shared" si="2"/>
        <v>1.2291666666666701</v>
      </c>
      <c r="O49" s="10"/>
      <c r="P49" s="15"/>
      <c r="Q49" s="85">
        <f t="shared" si="12"/>
        <v>72</v>
      </c>
      <c r="R49" s="84">
        <f t="shared" si="3"/>
        <v>1.2291666666666701</v>
      </c>
      <c r="S49" s="24"/>
      <c r="T49" s="10"/>
      <c r="U49" s="85">
        <f t="shared" si="13"/>
        <v>72</v>
      </c>
      <c r="V49" s="84">
        <f t="shared" si="4"/>
        <v>1.2291666666666701</v>
      </c>
      <c r="W49" s="10"/>
      <c r="X49" s="15"/>
      <c r="Y49" s="85">
        <f t="shared" si="14"/>
        <v>72</v>
      </c>
      <c r="Z49" s="84">
        <f t="shared" si="5"/>
        <v>1.2291666666666701</v>
      </c>
      <c r="AA49" s="10"/>
      <c r="AB49" s="15"/>
      <c r="AC49" s="85">
        <f t="shared" si="15"/>
        <v>72</v>
      </c>
      <c r="AD49" s="84">
        <f t="shared" si="6"/>
        <v>1.2291666666666701</v>
      </c>
      <c r="AE49" s="10"/>
      <c r="AF49" s="15"/>
      <c r="AG49" s="85">
        <f t="shared" si="16"/>
        <v>72</v>
      </c>
      <c r="AH49" s="84">
        <f t="shared" si="7"/>
        <v>1.2291666666666701</v>
      </c>
      <c r="AI49" s="10"/>
      <c r="AJ49" s="15"/>
      <c r="AK49" s="85">
        <f t="shared" si="17"/>
        <v>72</v>
      </c>
      <c r="AL49" s="84">
        <f t="shared" si="8"/>
        <v>1.2291666666666701</v>
      </c>
      <c r="AM49" s="10"/>
      <c r="AN49" s="15"/>
      <c r="AO49" s="86">
        <f t="shared" si="18"/>
        <v>72</v>
      </c>
    </row>
    <row r="50" spans="1:41">
      <c r="A50" s="87"/>
      <c r="B50" s="80">
        <v>1.25</v>
      </c>
      <c r="C50" s="19"/>
      <c r="D50" s="21"/>
      <c r="E50" s="88">
        <f t="shared" si="9"/>
        <v>72</v>
      </c>
      <c r="F50" s="80">
        <f t="shared" si="0"/>
        <v>1.25</v>
      </c>
      <c r="G50" s="19"/>
      <c r="H50" s="21"/>
      <c r="I50" s="88">
        <f t="shared" si="10"/>
        <v>72</v>
      </c>
      <c r="J50" s="80">
        <f t="shared" si="1"/>
        <v>1.25</v>
      </c>
      <c r="K50" s="19"/>
      <c r="L50" s="21"/>
      <c r="M50" s="88">
        <f t="shared" si="11"/>
        <v>72</v>
      </c>
      <c r="N50" s="80">
        <f t="shared" si="2"/>
        <v>1.25</v>
      </c>
      <c r="O50" s="19"/>
      <c r="P50" s="21"/>
      <c r="Q50" s="88">
        <f t="shared" si="12"/>
        <v>72</v>
      </c>
      <c r="R50" s="80">
        <f t="shared" si="3"/>
        <v>1.25</v>
      </c>
      <c r="S50" s="22"/>
      <c r="T50" s="19"/>
      <c r="U50" s="88">
        <f t="shared" si="13"/>
        <v>72</v>
      </c>
      <c r="V50" s="80">
        <f t="shared" si="4"/>
        <v>1.25</v>
      </c>
      <c r="W50" s="19"/>
      <c r="X50" s="21"/>
      <c r="Y50" s="88">
        <f t="shared" si="14"/>
        <v>72</v>
      </c>
      <c r="Z50" s="80">
        <f t="shared" si="5"/>
        <v>1.25</v>
      </c>
      <c r="AA50" s="19"/>
      <c r="AB50" s="21"/>
      <c r="AC50" s="88">
        <f t="shared" si="15"/>
        <v>72</v>
      </c>
      <c r="AD50" s="80">
        <f t="shared" si="6"/>
        <v>1.25</v>
      </c>
      <c r="AE50" s="19"/>
      <c r="AF50" s="21"/>
      <c r="AG50" s="88">
        <f t="shared" si="16"/>
        <v>72</v>
      </c>
      <c r="AH50" s="80">
        <f t="shared" si="7"/>
        <v>1.25</v>
      </c>
      <c r="AI50" s="19"/>
      <c r="AJ50" s="21"/>
      <c r="AK50" s="88">
        <f t="shared" si="17"/>
        <v>72</v>
      </c>
      <c r="AL50" s="80">
        <f t="shared" si="8"/>
        <v>1.25</v>
      </c>
      <c r="AM50" s="19"/>
      <c r="AN50" s="21"/>
      <c r="AO50" s="89">
        <f t="shared" si="18"/>
        <v>72</v>
      </c>
    </row>
    <row r="51" spans="1:41">
      <c r="A51" s="87"/>
      <c r="B51" s="84">
        <v>1.2708333333333299</v>
      </c>
      <c r="C51" s="10"/>
      <c r="D51" s="15"/>
      <c r="E51" s="85">
        <f t="shared" si="9"/>
        <v>72</v>
      </c>
      <c r="F51" s="84">
        <f t="shared" si="0"/>
        <v>1.2708333333333299</v>
      </c>
      <c r="G51" s="10"/>
      <c r="H51" s="15"/>
      <c r="I51" s="85">
        <f t="shared" si="10"/>
        <v>72</v>
      </c>
      <c r="J51" s="84">
        <f t="shared" si="1"/>
        <v>1.2708333333333299</v>
      </c>
      <c r="K51" s="10"/>
      <c r="L51" s="15"/>
      <c r="M51" s="85">
        <f t="shared" si="11"/>
        <v>72</v>
      </c>
      <c r="N51" s="84">
        <f t="shared" si="2"/>
        <v>1.2708333333333299</v>
      </c>
      <c r="O51" s="10"/>
      <c r="P51" s="15"/>
      <c r="Q51" s="85">
        <f t="shared" si="12"/>
        <v>72</v>
      </c>
      <c r="R51" s="84">
        <f t="shared" si="3"/>
        <v>1.2708333333333299</v>
      </c>
      <c r="S51" s="24"/>
      <c r="T51" s="10"/>
      <c r="U51" s="85">
        <f t="shared" si="13"/>
        <v>72</v>
      </c>
      <c r="V51" s="84">
        <f t="shared" si="4"/>
        <v>1.2708333333333299</v>
      </c>
      <c r="W51" s="10"/>
      <c r="X51" s="15"/>
      <c r="Y51" s="85">
        <f t="shared" si="14"/>
        <v>72</v>
      </c>
      <c r="Z51" s="84">
        <f t="shared" si="5"/>
        <v>1.2708333333333299</v>
      </c>
      <c r="AA51" s="10"/>
      <c r="AB51" s="15"/>
      <c r="AC51" s="85">
        <f t="shared" si="15"/>
        <v>72</v>
      </c>
      <c r="AD51" s="84">
        <f t="shared" si="6"/>
        <v>1.2708333333333299</v>
      </c>
      <c r="AE51" s="10"/>
      <c r="AF51" s="15"/>
      <c r="AG51" s="85">
        <f t="shared" si="16"/>
        <v>72</v>
      </c>
      <c r="AH51" s="84">
        <f t="shared" si="7"/>
        <v>1.2708333333333299</v>
      </c>
      <c r="AI51" s="10"/>
      <c r="AJ51" s="15"/>
      <c r="AK51" s="85">
        <f t="shared" si="17"/>
        <v>72</v>
      </c>
      <c r="AL51" s="84">
        <f t="shared" si="8"/>
        <v>1.2708333333333299</v>
      </c>
      <c r="AM51" s="10"/>
      <c r="AN51" s="15"/>
      <c r="AO51" s="86">
        <f t="shared" si="18"/>
        <v>72</v>
      </c>
    </row>
    <row r="52" spans="1:41" ht="15.75" thickBot="1">
      <c r="A52" s="95"/>
      <c r="B52" s="96">
        <v>1.2916666666666701</v>
      </c>
      <c r="C52" s="7"/>
      <c r="D52" s="14"/>
      <c r="E52" s="97">
        <f t="shared" si="9"/>
        <v>72</v>
      </c>
      <c r="F52" s="96">
        <f t="shared" si="0"/>
        <v>1.2916666666666701</v>
      </c>
      <c r="G52" s="7"/>
      <c r="H52" s="14"/>
      <c r="I52" s="97">
        <f t="shared" si="10"/>
        <v>72</v>
      </c>
      <c r="J52" s="96">
        <f t="shared" si="1"/>
        <v>1.2916666666666701</v>
      </c>
      <c r="K52" s="7"/>
      <c r="L52" s="14"/>
      <c r="M52" s="97">
        <f t="shared" si="11"/>
        <v>72</v>
      </c>
      <c r="N52" s="96">
        <f t="shared" si="2"/>
        <v>1.2916666666666701</v>
      </c>
      <c r="O52" s="7"/>
      <c r="P52" s="14"/>
      <c r="Q52" s="97">
        <f t="shared" si="12"/>
        <v>72</v>
      </c>
      <c r="R52" s="96">
        <f t="shared" si="3"/>
        <v>1.2916666666666701</v>
      </c>
      <c r="S52" s="2"/>
      <c r="T52" s="7"/>
      <c r="U52" s="97">
        <f t="shared" si="13"/>
        <v>72</v>
      </c>
      <c r="V52" s="96">
        <f t="shared" si="4"/>
        <v>1.2916666666666701</v>
      </c>
      <c r="W52" s="7"/>
      <c r="X52" s="14"/>
      <c r="Y52" s="97">
        <f t="shared" si="14"/>
        <v>72</v>
      </c>
      <c r="Z52" s="96">
        <f t="shared" si="5"/>
        <v>1.2916666666666701</v>
      </c>
      <c r="AA52" s="7"/>
      <c r="AB52" s="14"/>
      <c r="AC52" s="97">
        <f t="shared" si="15"/>
        <v>72</v>
      </c>
      <c r="AD52" s="96">
        <f t="shared" si="6"/>
        <v>1.2916666666666701</v>
      </c>
      <c r="AE52" s="7"/>
      <c r="AF52" s="14"/>
      <c r="AG52" s="97">
        <f t="shared" si="16"/>
        <v>72</v>
      </c>
      <c r="AH52" s="96">
        <f t="shared" si="7"/>
        <v>1.2916666666666701</v>
      </c>
      <c r="AI52" s="7"/>
      <c r="AJ52" s="14"/>
      <c r="AK52" s="97">
        <f t="shared" si="17"/>
        <v>72</v>
      </c>
      <c r="AL52" s="96">
        <f t="shared" si="8"/>
        <v>1.2916666666666701</v>
      </c>
      <c r="AM52" s="7"/>
      <c r="AN52" s="14"/>
      <c r="AO52" s="98">
        <f t="shared" si="18"/>
        <v>72</v>
      </c>
    </row>
    <row r="53" spans="1:41">
      <c r="A53" s="79" t="s">
        <v>8</v>
      </c>
      <c r="B53" s="117"/>
      <c r="C53" s="9">
        <f>MIN(C5:C52)</f>
        <v>0</v>
      </c>
      <c r="D53" s="48">
        <f t="shared" ref="D53:AN53" si="19">MIN(D5:D52)</f>
        <v>74</v>
      </c>
      <c r="E53" s="120"/>
      <c r="F53" s="117"/>
      <c r="G53" s="9">
        <f t="shared" si="19"/>
        <v>0</v>
      </c>
      <c r="H53" s="48">
        <f t="shared" si="19"/>
        <v>76</v>
      </c>
      <c r="I53" s="120"/>
      <c r="J53" s="117"/>
      <c r="K53" s="9">
        <f t="shared" si="19"/>
        <v>0</v>
      </c>
      <c r="L53" s="12">
        <f t="shared" si="19"/>
        <v>73</v>
      </c>
      <c r="M53" s="112"/>
      <c r="N53" s="117"/>
      <c r="O53" s="9">
        <f t="shared" si="19"/>
        <v>0</v>
      </c>
      <c r="P53" s="48">
        <f t="shared" si="19"/>
        <v>75</v>
      </c>
      <c r="Q53" s="120"/>
      <c r="R53" s="117"/>
      <c r="S53" s="18">
        <f t="shared" si="19"/>
        <v>0</v>
      </c>
      <c r="T53" s="9">
        <f t="shared" si="19"/>
        <v>74</v>
      </c>
      <c r="U53" s="112"/>
      <c r="V53" s="117"/>
      <c r="W53" s="9">
        <f t="shared" si="19"/>
        <v>0</v>
      </c>
      <c r="X53" s="12">
        <f t="shared" si="19"/>
        <v>73</v>
      </c>
      <c r="Y53" s="112"/>
      <c r="Z53" s="117"/>
      <c r="AA53" s="9">
        <f t="shared" si="19"/>
        <v>0</v>
      </c>
      <c r="AB53" s="12">
        <f t="shared" si="19"/>
        <v>0</v>
      </c>
      <c r="AC53" s="112"/>
      <c r="AD53" s="117"/>
      <c r="AE53" s="9">
        <f t="shared" si="19"/>
        <v>0</v>
      </c>
      <c r="AF53" s="12">
        <f t="shared" si="19"/>
        <v>0</v>
      </c>
      <c r="AG53" s="112"/>
      <c r="AH53" s="117"/>
      <c r="AI53" s="9">
        <f t="shared" si="19"/>
        <v>0</v>
      </c>
      <c r="AJ53" s="12">
        <f t="shared" si="19"/>
        <v>0</v>
      </c>
      <c r="AK53" s="112"/>
      <c r="AL53" s="117"/>
      <c r="AM53" s="9">
        <f t="shared" si="19"/>
        <v>0</v>
      </c>
      <c r="AN53" s="12">
        <f t="shared" si="19"/>
        <v>0</v>
      </c>
      <c r="AO53" s="115"/>
    </row>
    <row r="54" spans="1:41" ht="15.75" thickBot="1">
      <c r="A54" s="99" t="s">
        <v>9</v>
      </c>
      <c r="B54" s="118"/>
      <c r="C54" s="33">
        <f>MAX(C5:C52)</f>
        <v>0</v>
      </c>
      <c r="D54" s="49">
        <f t="shared" ref="D54:AN54" si="20">MAX(D5:D52)</f>
        <v>75</v>
      </c>
      <c r="E54" s="121"/>
      <c r="F54" s="118"/>
      <c r="G54" s="33">
        <f t="shared" si="20"/>
        <v>0</v>
      </c>
      <c r="H54" s="49">
        <f t="shared" si="20"/>
        <v>77</v>
      </c>
      <c r="I54" s="121"/>
      <c r="J54" s="118"/>
      <c r="K54" s="33">
        <f t="shared" si="20"/>
        <v>0</v>
      </c>
      <c r="L54" s="33">
        <f t="shared" si="20"/>
        <v>78</v>
      </c>
      <c r="M54" s="113"/>
      <c r="N54" s="118"/>
      <c r="O54" s="33">
        <f t="shared" si="20"/>
        <v>0</v>
      </c>
      <c r="P54" s="49">
        <f t="shared" si="20"/>
        <v>76</v>
      </c>
      <c r="Q54" s="121"/>
      <c r="R54" s="118"/>
      <c r="S54" s="35">
        <f t="shared" si="20"/>
        <v>0</v>
      </c>
      <c r="T54" s="33">
        <f t="shared" si="20"/>
        <v>74</v>
      </c>
      <c r="U54" s="113"/>
      <c r="V54" s="118"/>
      <c r="W54" s="33">
        <f t="shared" si="20"/>
        <v>0</v>
      </c>
      <c r="X54" s="34">
        <f t="shared" si="20"/>
        <v>75</v>
      </c>
      <c r="Y54" s="113"/>
      <c r="Z54" s="118"/>
      <c r="AA54" s="33">
        <f t="shared" si="20"/>
        <v>0</v>
      </c>
      <c r="AB54" s="34">
        <f t="shared" si="20"/>
        <v>0</v>
      </c>
      <c r="AC54" s="113"/>
      <c r="AD54" s="118"/>
      <c r="AE54" s="33">
        <f t="shared" si="20"/>
        <v>0</v>
      </c>
      <c r="AF54" s="34">
        <f t="shared" si="20"/>
        <v>0</v>
      </c>
      <c r="AG54" s="113"/>
      <c r="AH54" s="118"/>
      <c r="AI54" s="33">
        <f t="shared" si="20"/>
        <v>0</v>
      </c>
      <c r="AJ54" s="34">
        <f t="shared" si="20"/>
        <v>0</v>
      </c>
      <c r="AK54" s="113"/>
      <c r="AL54" s="118"/>
      <c r="AM54" s="19">
        <f t="shared" si="20"/>
        <v>0</v>
      </c>
      <c r="AN54" s="21">
        <f t="shared" si="20"/>
        <v>0</v>
      </c>
      <c r="AO54" s="116"/>
    </row>
    <row r="55" spans="1:41" ht="20.25" customHeight="1" thickBot="1">
      <c r="A55" s="100" t="s">
        <v>10</v>
      </c>
      <c r="B55" s="119"/>
      <c r="C55" s="32" t="e">
        <f>AVERAGE(C5:C52)</f>
        <v>#DIV/0!</v>
      </c>
      <c r="D55" s="50">
        <f t="shared" ref="D55:AN55" si="21">AVERAGE(D5:D52)</f>
        <v>74.5</v>
      </c>
      <c r="E55" s="122"/>
      <c r="F55" s="119"/>
      <c r="G55" s="32" t="e">
        <f t="shared" si="21"/>
        <v>#DIV/0!</v>
      </c>
      <c r="H55" s="50">
        <f t="shared" si="21"/>
        <v>76.5</v>
      </c>
      <c r="I55" s="122"/>
      <c r="J55" s="119"/>
      <c r="K55" s="32" t="e">
        <f t="shared" si="21"/>
        <v>#DIV/0!</v>
      </c>
      <c r="L55" s="47">
        <f t="shared" si="21"/>
        <v>75.5</v>
      </c>
      <c r="M55" s="114"/>
      <c r="N55" s="119"/>
      <c r="O55" s="32" t="e">
        <f t="shared" si="21"/>
        <v>#DIV/0!</v>
      </c>
      <c r="P55" s="2">
        <f t="shared" si="21"/>
        <v>75.5</v>
      </c>
      <c r="Q55" s="122"/>
      <c r="R55" s="119"/>
      <c r="S55" s="32" t="e">
        <f t="shared" si="21"/>
        <v>#DIV/0!</v>
      </c>
      <c r="T55" s="47">
        <f t="shared" si="21"/>
        <v>74</v>
      </c>
      <c r="U55" s="114"/>
      <c r="V55" s="119"/>
      <c r="W55" s="32" t="e">
        <f t="shared" si="21"/>
        <v>#DIV/0!</v>
      </c>
      <c r="X55" s="47">
        <f t="shared" si="21"/>
        <v>74</v>
      </c>
      <c r="Y55" s="114"/>
      <c r="Z55" s="119"/>
      <c r="AA55" s="32" t="e">
        <f t="shared" si="21"/>
        <v>#DIV/0!</v>
      </c>
      <c r="AB55" s="47" t="e">
        <f t="shared" si="21"/>
        <v>#DIV/0!</v>
      </c>
      <c r="AC55" s="114"/>
      <c r="AD55" s="119"/>
      <c r="AE55" s="32" t="e">
        <f t="shared" si="21"/>
        <v>#DIV/0!</v>
      </c>
      <c r="AF55" s="47" t="e">
        <f t="shared" si="21"/>
        <v>#DIV/0!</v>
      </c>
      <c r="AG55" s="114"/>
      <c r="AH55" s="119"/>
      <c r="AI55" s="32" t="e">
        <f t="shared" si="21"/>
        <v>#DIV/0!</v>
      </c>
      <c r="AJ55" s="47" t="e">
        <f t="shared" si="21"/>
        <v>#DIV/0!</v>
      </c>
      <c r="AK55" s="114"/>
      <c r="AL55" s="119"/>
      <c r="AM55" s="32" t="e">
        <f t="shared" si="21"/>
        <v>#DIV/0!</v>
      </c>
      <c r="AN55" s="72" t="e">
        <f t="shared" si="21"/>
        <v>#DIV/0!</v>
      </c>
      <c r="AO55" s="114"/>
    </row>
    <row r="56" spans="1:41" ht="28.5" customHeight="1" thickBot="1">
      <c r="A56" s="101" t="s">
        <v>22</v>
      </c>
      <c r="B56" s="71"/>
      <c r="C56" s="102" t="e">
        <f>STDEV(C5:C52)</f>
        <v>#DIV/0!</v>
      </c>
      <c r="D56" s="102">
        <f t="shared" ref="D56:AN56" si="22">STDEV(D5:D52)</f>
        <v>0.70710678118654757</v>
      </c>
      <c r="E56" s="102"/>
      <c r="F56" s="102"/>
      <c r="G56" s="102" t="e">
        <f t="shared" si="22"/>
        <v>#DIV/0!</v>
      </c>
      <c r="H56" s="103">
        <f t="shared" si="22"/>
        <v>0.70710678118654757</v>
      </c>
      <c r="I56" s="102"/>
      <c r="J56" s="102"/>
      <c r="K56" s="102" t="e">
        <f t="shared" si="22"/>
        <v>#DIV/0!</v>
      </c>
      <c r="L56" s="102">
        <f t="shared" si="22"/>
        <v>3.5355339059327378</v>
      </c>
      <c r="M56" s="102"/>
      <c r="N56" s="102"/>
      <c r="O56" s="102" t="e">
        <f t="shared" si="22"/>
        <v>#DIV/0!</v>
      </c>
      <c r="P56" s="102">
        <f t="shared" si="22"/>
        <v>0.70710678118654757</v>
      </c>
      <c r="Q56" s="102"/>
      <c r="R56" s="102"/>
      <c r="S56" s="102" t="e">
        <f t="shared" si="22"/>
        <v>#DIV/0!</v>
      </c>
      <c r="T56" s="102">
        <f t="shared" si="22"/>
        <v>0</v>
      </c>
      <c r="U56" s="102"/>
      <c r="V56" s="102"/>
      <c r="W56" s="102" t="e">
        <f t="shared" si="22"/>
        <v>#DIV/0!</v>
      </c>
      <c r="X56" s="102">
        <f t="shared" si="22"/>
        <v>1.4142135623730951</v>
      </c>
      <c r="Y56" s="102"/>
      <c r="Z56" s="102"/>
      <c r="AA56" s="102" t="e">
        <f t="shared" si="22"/>
        <v>#DIV/0!</v>
      </c>
      <c r="AB56" s="102" t="e">
        <f t="shared" si="22"/>
        <v>#DIV/0!</v>
      </c>
      <c r="AC56" s="102"/>
      <c r="AD56" s="102"/>
      <c r="AE56" s="102" t="e">
        <f t="shared" si="22"/>
        <v>#DIV/0!</v>
      </c>
      <c r="AF56" s="102" t="e">
        <f t="shared" si="22"/>
        <v>#DIV/0!</v>
      </c>
      <c r="AG56" s="102"/>
      <c r="AH56" s="102"/>
      <c r="AI56" s="102" t="e">
        <f t="shared" si="22"/>
        <v>#DIV/0!</v>
      </c>
      <c r="AJ56" s="102" t="e">
        <f t="shared" si="22"/>
        <v>#DIV/0!</v>
      </c>
      <c r="AK56" s="102"/>
      <c r="AL56" s="102"/>
      <c r="AM56" s="102" t="e">
        <f t="shared" si="22"/>
        <v>#DIV/0!</v>
      </c>
      <c r="AN56" s="102" t="e">
        <f t="shared" si="22"/>
        <v>#DIV/0!</v>
      </c>
      <c r="AO56" s="104"/>
    </row>
  </sheetData>
  <mergeCells count="35">
    <mergeCell ref="Y53:Y55"/>
    <mergeCell ref="M53:M55"/>
    <mergeCell ref="AL53:AL55"/>
    <mergeCell ref="AO53:AO55"/>
    <mergeCell ref="B1:V1"/>
    <mergeCell ref="W1:Y1"/>
    <mergeCell ref="Z53:Z55"/>
    <mergeCell ref="AC53:AC55"/>
    <mergeCell ref="AD53:AD55"/>
    <mergeCell ref="AG53:AG55"/>
    <mergeCell ref="AH53:AH55"/>
    <mergeCell ref="AK53:AK55"/>
    <mergeCell ref="N53:N55"/>
    <mergeCell ref="Q53:Q55"/>
    <mergeCell ref="R53:R55"/>
    <mergeCell ref="U53:U55"/>
    <mergeCell ref="V53:V55"/>
    <mergeCell ref="B53:B55"/>
    <mergeCell ref="E53:E55"/>
    <mergeCell ref="F53:F55"/>
    <mergeCell ref="I53:I55"/>
    <mergeCell ref="J53:J55"/>
    <mergeCell ref="A2:A4"/>
    <mergeCell ref="AJ2:AL2"/>
    <mergeCell ref="AM2:AO2"/>
    <mergeCell ref="B3:D3"/>
    <mergeCell ref="F3:H3"/>
    <mergeCell ref="J3:L3"/>
    <mergeCell ref="N3:P3"/>
    <mergeCell ref="R3:T3"/>
    <mergeCell ref="V3:X3"/>
    <mergeCell ref="Z3:AB3"/>
    <mergeCell ref="AD3:AF3"/>
    <mergeCell ref="AH3:AJ3"/>
    <mergeCell ref="AL3:AN3"/>
  </mergeCells>
  <pageMargins left="0.7" right="0.7" top="0.75" bottom="0.75" header="0.3" footer="0.3"/>
  <pageSetup orientation="portrait" verticalDpi="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O56"/>
  <sheetViews>
    <sheetView zoomScale="85" zoomScaleNormal="85" workbookViewId="0">
      <selection activeCell="E4" sqref="E4"/>
    </sheetView>
  </sheetViews>
  <sheetFormatPr defaultRowHeight="15"/>
  <cols>
    <col min="1" max="1" width="8.140625" style="1" customWidth="1"/>
    <col min="2" max="2" width="5.7109375" style="1" customWidth="1"/>
    <col min="3" max="3" width="5.28515625" style="1" customWidth="1"/>
    <col min="4" max="4" width="5.140625" style="1" customWidth="1"/>
    <col min="5" max="5" width="3" style="1" customWidth="1"/>
    <col min="6" max="7" width="5.5703125" style="1" customWidth="1"/>
    <col min="8" max="8" width="5.7109375" style="1" customWidth="1"/>
    <col min="9" max="9" width="3.42578125" style="1" customWidth="1"/>
    <col min="10" max="12" width="5.7109375" style="1" customWidth="1"/>
    <col min="13" max="13" width="3.42578125" style="1" customWidth="1"/>
    <col min="14" max="15" width="5.7109375" style="1" customWidth="1"/>
    <col min="16" max="16" width="5.42578125" style="1" customWidth="1"/>
    <col min="17" max="17" width="3.42578125" style="1" customWidth="1"/>
    <col min="18" max="20" width="5.7109375" style="1" customWidth="1"/>
    <col min="21" max="21" width="3.42578125" style="1" customWidth="1"/>
    <col min="22" max="24" width="5.7109375" style="1" customWidth="1"/>
    <col min="25" max="25" width="3.140625" style="1" customWidth="1"/>
    <col min="26" max="28" width="5.7109375" style="1" customWidth="1"/>
    <col min="29" max="29" width="3.28515625" style="1" customWidth="1"/>
    <col min="30" max="32" width="5.7109375" style="1" customWidth="1"/>
    <col min="33" max="33" width="3.140625" style="1" customWidth="1"/>
    <col min="34" max="36" width="5.7109375" style="1" customWidth="1"/>
    <col min="37" max="37" width="3.7109375" style="1" customWidth="1"/>
    <col min="38" max="40" width="5.7109375" style="1" customWidth="1"/>
    <col min="41" max="41" width="3.85546875" style="1" customWidth="1"/>
    <col min="42" max="16384" width="9.140625" style="1"/>
  </cols>
  <sheetData>
    <row r="1" spans="1:41" ht="47.25" customHeight="1" thickBot="1">
      <c r="A1" s="73"/>
      <c r="B1" s="131" t="s">
        <v>20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0">
        <f>'25'!W1:Y1</f>
        <v>42125</v>
      </c>
      <c r="X1" s="136"/>
      <c r="Y1" s="136"/>
      <c r="Z1" s="74"/>
      <c r="AA1" s="74"/>
      <c r="AB1" s="74"/>
      <c r="AC1" s="74"/>
      <c r="AD1" s="74"/>
      <c r="AE1" s="74"/>
      <c r="AF1" s="74"/>
      <c r="AG1" s="74"/>
      <c r="AH1" s="73"/>
      <c r="AI1" s="73"/>
      <c r="AJ1" s="73"/>
      <c r="AK1" s="73"/>
      <c r="AL1" s="73"/>
      <c r="AM1" s="73"/>
      <c r="AN1" s="73"/>
      <c r="AO1" s="73"/>
    </row>
    <row r="2" spans="1:41" ht="21.75" thickBot="1">
      <c r="A2" s="123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3" t="str">
        <f>'25'!N2</f>
        <v>Std.Temp                                Mim  ≥ 72 °C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  <c r="AD2" s="5"/>
      <c r="AE2" s="5"/>
      <c r="AF2" s="5"/>
      <c r="AG2" s="5"/>
      <c r="AH2" s="5"/>
      <c r="AI2" s="5"/>
      <c r="AJ2" s="132">
        <f>'25'!AJ2:AL2+1</f>
        <v>42150</v>
      </c>
      <c r="AK2" s="132"/>
      <c r="AL2" s="132"/>
      <c r="AM2" s="133" t="s">
        <v>7</v>
      </c>
      <c r="AN2" s="133"/>
      <c r="AO2" s="134"/>
    </row>
    <row r="3" spans="1:41" ht="22.5" customHeight="1" thickBot="1">
      <c r="A3" s="124"/>
      <c r="B3" s="126" t="s">
        <v>14</v>
      </c>
      <c r="C3" s="127"/>
      <c r="D3" s="128"/>
      <c r="E3" s="75">
        <f>'25'!E3</f>
        <v>72</v>
      </c>
      <c r="F3" s="126" t="s">
        <v>15</v>
      </c>
      <c r="G3" s="127"/>
      <c r="H3" s="128"/>
      <c r="I3" s="75">
        <f>E3</f>
        <v>72</v>
      </c>
      <c r="J3" s="129" t="s">
        <v>16</v>
      </c>
      <c r="K3" s="127"/>
      <c r="L3" s="128"/>
      <c r="M3" s="75">
        <f>I3</f>
        <v>72</v>
      </c>
      <c r="N3" s="126" t="s">
        <v>17</v>
      </c>
      <c r="O3" s="127"/>
      <c r="P3" s="128"/>
      <c r="Q3" s="75">
        <f>M3</f>
        <v>72</v>
      </c>
      <c r="R3" s="129" t="s">
        <v>18</v>
      </c>
      <c r="S3" s="127"/>
      <c r="T3" s="127"/>
      <c r="U3" s="76">
        <f>Q3</f>
        <v>72</v>
      </c>
      <c r="V3" s="126" t="s">
        <v>19</v>
      </c>
      <c r="W3" s="127"/>
      <c r="X3" s="128"/>
      <c r="Y3" s="75">
        <f>U3</f>
        <v>72</v>
      </c>
      <c r="Z3" s="129" t="s">
        <v>0</v>
      </c>
      <c r="AA3" s="127"/>
      <c r="AB3" s="128"/>
      <c r="AC3" s="75">
        <f>Y3</f>
        <v>72</v>
      </c>
      <c r="AD3" s="126" t="s">
        <v>1</v>
      </c>
      <c r="AE3" s="127"/>
      <c r="AF3" s="128"/>
      <c r="AG3" s="75">
        <f>AC3</f>
        <v>72</v>
      </c>
      <c r="AH3" s="129" t="s">
        <v>2</v>
      </c>
      <c r="AI3" s="127"/>
      <c r="AJ3" s="128"/>
      <c r="AK3" s="75">
        <f>AG3</f>
        <v>72</v>
      </c>
      <c r="AL3" s="126" t="s">
        <v>3</v>
      </c>
      <c r="AM3" s="127"/>
      <c r="AN3" s="128"/>
      <c r="AO3" s="75">
        <f>AK3</f>
        <v>72</v>
      </c>
    </row>
    <row r="4" spans="1:41" ht="39.75" customHeight="1" thickBot="1">
      <c r="A4" s="125"/>
      <c r="B4" s="77" t="s">
        <v>4</v>
      </c>
      <c r="C4" s="6" t="s">
        <v>5</v>
      </c>
      <c r="D4" s="11" t="s">
        <v>6</v>
      </c>
      <c r="E4" s="78" t="s">
        <v>8</v>
      </c>
      <c r="F4" s="77" t="s">
        <v>4</v>
      </c>
      <c r="G4" s="6" t="s">
        <v>5</v>
      </c>
      <c r="H4" s="11" t="s">
        <v>6</v>
      </c>
      <c r="I4" s="78" t="s">
        <v>8</v>
      </c>
      <c r="J4" s="77" t="s">
        <v>4</v>
      </c>
      <c r="K4" s="6" t="s">
        <v>5</v>
      </c>
      <c r="L4" s="11" t="s">
        <v>6</v>
      </c>
      <c r="M4" s="78" t="s">
        <v>8</v>
      </c>
      <c r="N4" s="77" t="s">
        <v>4</v>
      </c>
      <c r="O4" s="6" t="s">
        <v>5</v>
      </c>
      <c r="P4" s="11" t="s">
        <v>6</v>
      </c>
      <c r="Q4" s="78" t="s">
        <v>8</v>
      </c>
      <c r="R4" s="77" t="s">
        <v>4</v>
      </c>
      <c r="S4" s="16" t="s">
        <v>5</v>
      </c>
      <c r="T4" s="6" t="s">
        <v>6</v>
      </c>
      <c r="U4" s="78" t="s">
        <v>8</v>
      </c>
      <c r="V4" s="77" t="s">
        <v>4</v>
      </c>
      <c r="W4" s="6" t="s">
        <v>5</v>
      </c>
      <c r="X4" s="11" t="s">
        <v>6</v>
      </c>
      <c r="Y4" s="78" t="s">
        <v>8</v>
      </c>
      <c r="Z4" s="77" t="s">
        <v>4</v>
      </c>
      <c r="AA4" s="6" t="s">
        <v>5</v>
      </c>
      <c r="AB4" s="11" t="s">
        <v>6</v>
      </c>
      <c r="AC4" s="78" t="s">
        <v>8</v>
      </c>
      <c r="AD4" s="77" t="s">
        <v>4</v>
      </c>
      <c r="AE4" s="6" t="s">
        <v>5</v>
      </c>
      <c r="AF4" s="11" t="s">
        <v>6</v>
      </c>
      <c r="AG4" s="78" t="s">
        <v>8</v>
      </c>
      <c r="AH4" s="77" t="s">
        <v>4</v>
      </c>
      <c r="AI4" s="6" t="s">
        <v>5</v>
      </c>
      <c r="AJ4" s="11" t="s">
        <v>6</v>
      </c>
      <c r="AK4" s="78" t="s">
        <v>8</v>
      </c>
      <c r="AL4" s="77" t="s">
        <v>4</v>
      </c>
      <c r="AM4" s="6" t="s">
        <v>5</v>
      </c>
      <c r="AN4" s="11" t="s">
        <v>6</v>
      </c>
      <c r="AO4" s="78" t="s">
        <v>8</v>
      </c>
    </row>
    <row r="5" spans="1:41">
      <c r="A5" s="79" t="s">
        <v>11</v>
      </c>
      <c r="B5" s="80">
        <v>0.3125</v>
      </c>
      <c r="C5" s="19"/>
      <c r="D5" s="20"/>
      <c r="E5" s="81">
        <f>'25'!E5</f>
        <v>72</v>
      </c>
      <c r="F5" s="80">
        <f>B5</f>
        <v>0.3125</v>
      </c>
      <c r="G5" s="19"/>
      <c r="H5" s="20"/>
      <c r="I5" s="81">
        <f>E5</f>
        <v>72</v>
      </c>
      <c r="J5" s="80">
        <f>F5</f>
        <v>0.3125</v>
      </c>
      <c r="K5" s="19"/>
      <c r="L5" s="21"/>
      <c r="M5" s="81">
        <f>I5</f>
        <v>72</v>
      </c>
      <c r="N5" s="80">
        <f>J5</f>
        <v>0.3125</v>
      </c>
      <c r="O5" s="19"/>
      <c r="P5" s="21"/>
      <c r="Q5" s="81">
        <f>M5</f>
        <v>72</v>
      </c>
      <c r="R5" s="80">
        <f>N5</f>
        <v>0.3125</v>
      </c>
      <c r="S5" s="22"/>
      <c r="T5" s="23"/>
      <c r="U5" s="81">
        <f>Q5</f>
        <v>72</v>
      </c>
      <c r="V5" s="80">
        <f>R5</f>
        <v>0.3125</v>
      </c>
      <c r="W5" s="19"/>
      <c r="X5" s="21"/>
      <c r="Y5" s="81">
        <f>U5</f>
        <v>72</v>
      </c>
      <c r="Z5" s="80">
        <f>V5</f>
        <v>0.3125</v>
      </c>
      <c r="AA5" s="19"/>
      <c r="AB5" s="21"/>
      <c r="AC5" s="81">
        <f>Y5</f>
        <v>72</v>
      </c>
      <c r="AD5" s="80">
        <f>Z5</f>
        <v>0.3125</v>
      </c>
      <c r="AE5" s="19"/>
      <c r="AF5" s="21"/>
      <c r="AG5" s="81">
        <f>AC5</f>
        <v>72</v>
      </c>
      <c r="AH5" s="80">
        <f>AD5</f>
        <v>0.3125</v>
      </c>
      <c r="AI5" s="19"/>
      <c r="AJ5" s="20"/>
      <c r="AK5" s="81">
        <f>AG5</f>
        <v>72</v>
      </c>
      <c r="AL5" s="80">
        <f>AH5</f>
        <v>0.3125</v>
      </c>
      <c r="AM5" s="19"/>
      <c r="AN5" s="21"/>
      <c r="AO5" s="82">
        <f>AK5</f>
        <v>72</v>
      </c>
    </row>
    <row r="6" spans="1:41">
      <c r="A6" s="83"/>
      <c r="B6" s="84">
        <v>0.33333333333333331</v>
      </c>
      <c r="C6" s="10"/>
      <c r="D6" s="15"/>
      <c r="E6" s="85">
        <f>E5</f>
        <v>72</v>
      </c>
      <c r="F6" s="84">
        <f t="shared" ref="F6:F52" si="0">B6</f>
        <v>0.33333333333333331</v>
      </c>
      <c r="G6" s="10"/>
      <c r="H6" s="15"/>
      <c r="I6" s="85">
        <f>I5</f>
        <v>72</v>
      </c>
      <c r="J6" s="84">
        <f t="shared" ref="J6:J52" si="1">F6</f>
        <v>0.33333333333333331</v>
      </c>
      <c r="K6" s="10"/>
      <c r="L6" s="15"/>
      <c r="M6" s="85">
        <f>M5</f>
        <v>72</v>
      </c>
      <c r="N6" s="84">
        <f t="shared" ref="N6:N52" si="2">J6</f>
        <v>0.33333333333333331</v>
      </c>
      <c r="O6" s="10"/>
      <c r="P6" s="15"/>
      <c r="Q6" s="85">
        <f>Q5</f>
        <v>72</v>
      </c>
      <c r="R6" s="84">
        <f t="shared" ref="R6:R52" si="3">N6</f>
        <v>0.33333333333333331</v>
      </c>
      <c r="S6" s="24"/>
      <c r="T6" s="10"/>
      <c r="U6" s="85">
        <f>U5</f>
        <v>72</v>
      </c>
      <c r="V6" s="84">
        <f t="shared" ref="V6:V52" si="4">R6</f>
        <v>0.33333333333333331</v>
      </c>
      <c r="W6" s="10"/>
      <c r="X6" s="15"/>
      <c r="Y6" s="85">
        <f>Y5</f>
        <v>72</v>
      </c>
      <c r="Z6" s="84">
        <f t="shared" ref="Z6:Z52" si="5">V6</f>
        <v>0.33333333333333331</v>
      </c>
      <c r="AA6" s="10"/>
      <c r="AB6" s="15"/>
      <c r="AC6" s="85">
        <f>AC5</f>
        <v>72</v>
      </c>
      <c r="AD6" s="84">
        <f t="shared" ref="AD6:AD52" si="6">Z6</f>
        <v>0.33333333333333331</v>
      </c>
      <c r="AE6" s="10"/>
      <c r="AF6" s="15"/>
      <c r="AG6" s="85">
        <f>AG5</f>
        <v>72</v>
      </c>
      <c r="AH6" s="84">
        <f t="shared" ref="AH6:AH52" si="7">AD6</f>
        <v>0.33333333333333331</v>
      </c>
      <c r="AI6" s="25"/>
      <c r="AJ6" s="26"/>
      <c r="AK6" s="85">
        <f>AK5</f>
        <v>72</v>
      </c>
      <c r="AL6" s="84">
        <f t="shared" ref="AL6:AL52" si="8">AH6</f>
        <v>0.33333333333333331</v>
      </c>
      <c r="AM6" s="10"/>
      <c r="AN6" s="15"/>
      <c r="AO6" s="86">
        <f>AO5</f>
        <v>72</v>
      </c>
    </row>
    <row r="7" spans="1:41">
      <c r="A7" s="87"/>
      <c r="B7" s="80">
        <v>0.35416666666666702</v>
      </c>
      <c r="C7" s="19"/>
      <c r="D7" s="21"/>
      <c r="E7" s="88">
        <f t="shared" ref="E7:E52" si="9">E6</f>
        <v>72</v>
      </c>
      <c r="F7" s="80">
        <f t="shared" si="0"/>
        <v>0.35416666666666702</v>
      </c>
      <c r="G7" s="19"/>
      <c r="H7" s="21"/>
      <c r="I7" s="88">
        <f t="shared" ref="I7:I52" si="10">I6</f>
        <v>72</v>
      </c>
      <c r="J7" s="80">
        <f t="shared" si="1"/>
        <v>0.35416666666666702</v>
      </c>
      <c r="K7" s="19"/>
      <c r="L7" s="21"/>
      <c r="M7" s="88">
        <f t="shared" ref="M7:M52" si="11">M6</f>
        <v>72</v>
      </c>
      <c r="N7" s="80">
        <f t="shared" si="2"/>
        <v>0.35416666666666702</v>
      </c>
      <c r="O7" s="19"/>
      <c r="P7" s="21"/>
      <c r="Q7" s="88">
        <f t="shared" ref="Q7:Q52" si="12">Q6</f>
        <v>72</v>
      </c>
      <c r="R7" s="80">
        <f t="shared" si="3"/>
        <v>0.35416666666666702</v>
      </c>
      <c r="S7" s="22"/>
      <c r="T7" s="19"/>
      <c r="U7" s="88">
        <f t="shared" ref="U7:U52" si="13">U6</f>
        <v>72</v>
      </c>
      <c r="V7" s="80">
        <f t="shared" si="4"/>
        <v>0.35416666666666702</v>
      </c>
      <c r="W7" s="19"/>
      <c r="X7" s="21"/>
      <c r="Y7" s="88">
        <f t="shared" ref="Y7:Y52" si="14">Y6</f>
        <v>72</v>
      </c>
      <c r="Z7" s="80">
        <f t="shared" si="5"/>
        <v>0.35416666666666702</v>
      </c>
      <c r="AA7" s="19"/>
      <c r="AB7" s="21"/>
      <c r="AC7" s="88">
        <f t="shared" ref="AC7:AC52" si="15">AC6</f>
        <v>72</v>
      </c>
      <c r="AD7" s="80">
        <f t="shared" si="6"/>
        <v>0.35416666666666702</v>
      </c>
      <c r="AE7" s="19"/>
      <c r="AF7" s="21"/>
      <c r="AG7" s="88">
        <f t="shared" ref="AG7:AG52" si="16">AG6</f>
        <v>72</v>
      </c>
      <c r="AH7" s="80">
        <f t="shared" si="7"/>
        <v>0.35416666666666702</v>
      </c>
      <c r="AI7" s="23"/>
      <c r="AJ7" s="20"/>
      <c r="AK7" s="88">
        <f t="shared" ref="AK7:AK52" si="17">AK6</f>
        <v>72</v>
      </c>
      <c r="AL7" s="80">
        <f t="shared" si="8"/>
        <v>0.35416666666666702</v>
      </c>
      <c r="AM7" s="19"/>
      <c r="AN7" s="21"/>
      <c r="AO7" s="89">
        <f t="shared" ref="AO7:AO52" si="18">AO6</f>
        <v>72</v>
      </c>
    </row>
    <row r="8" spans="1:41">
      <c r="A8" s="87"/>
      <c r="B8" s="84">
        <v>0.375</v>
      </c>
      <c r="C8" s="10"/>
      <c r="D8" s="15"/>
      <c r="E8" s="85">
        <f t="shared" si="9"/>
        <v>72</v>
      </c>
      <c r="F8" s="84">
        <f t="shared" si="0"/>
        <v>0.375</v>
      </c>
      <c r="G8" s="10"/>
      <c r="H8" s="15"/>
      <c r="I8" s="85">
        <f t="shared" si="10"/>
        <v>72</v>
      </c>
      <c r="J8" s="84">
        <f t="shared" si="1"/>
        <v>0.375</v>
      </c>
      <c r="K8" s="10"/>
      <c r="L8" s="15"/>
      <c r="M8" s="85">
        <f t="shared" si="11"/>
        <v>72</v>
      </c>
      <c r="N8" s="84">
        <f t="shared" si="2"/>
        <v>0.375</v>
      </c>
      <c r="O8" s="10"/>
      <c r="P8" s="15"/>
      <c r="Q8" s="85">
        <f t="shared" si="12"/>
        <v>72</v>
      </c>
      <c r="R8" s="84">
        <f t="shared" si="3"/>
        <v>0.375</v>
      </c>
      <c r="S8" s="24"/>
      <c r="T8" s="10"/>
      <c r="U8" s="85">
        <f t="shared" si="13"/>
        <v>72</v>
      </c>
      <c r="V8" s="84">
        <f t="shared" si="4"/>
        <v>0.375</v>
      </c>
      <c r="W8" s="10"/>
      <c r="X8" s="15"/>
      <c r="Y8" s="85">
        <f t="shared" si="14"/>
        <v>72</v>
      </c>
      <c r="Z8" s="84">
        <f t="shared" si="5"/>
        <v>0.375</v>
      </c>
      <c r="AA8" s="10"/>
      <c r="AB8" s="15"/>
      <c r="AC8" s="85">
        <f t="shared" si="15"/>
        <v>72</v>
      </c>
      <c r="AD8" s="84">
        <f t="shared" si="6"/>
        <v>0.375</v>
      </c>
      <c r="AE8" s="10"/>
      <c r="AF8" s="15"/>
      <c r="AG8" s="85">
        <f t="shared" si="16"/>
        <v>72</v>
      </c>
      <c r="AH8" s="84">
        <f t="shared" si="7"/>
        <v>0.375</v>
      </c>
      <c r="AI8" s="10"/>
      <c r="AJ8" s="15"/>
      <c r="AK8" s="85">
        <f t="shared" si="17"/>
        <v>72</v>
      </c>
      <c r="AL8" s="84">
        <f t="shared" si="8"/>
        <v>0.375</v>
      </c>
      <c r="AM8" s="10"/>
      <c r="AN8" s="15"/>
      <c r="AO8" s="86">
        <f t="shared" si="18"/>
        <v>72</v>
      </c>
    </row>
    <row r="9" spans="1:41">
      <c r="A9" s="87"/>
      <c r="B9" s="80">
        <v>0.39583333333333298</v>
      </c>
      <c r="C9" s="19"/>
      <c r="D9" s="21"/>
      <c r="E9" s="88">
        <f t="shared" si="9"/>
        <v>72</v>
      </c>
      <c r="F9" s="80">
        <f t="shared" si="0"/>
        <v>0.39583333333333298</v>
      </c>
      <c r="G9" s="19"/>
      <c r="H9" s="21"/>
      <c r="I9" s="88">
        <f t="shared" si="10"/>
        <v>72</v>
      </c>
      <c r="J9" s="80">
        <f t="shared" si="1"/>
        <v>0.39583333333333298</v>
      </c>
      <c r="K9" s="19"/>
      <c r="L9" s="21"/>
      <c r="M9" s="88">
        <f t="shared" si="11"/>
        <v>72</v>
      </c>
      <c r="N9" s="80">
        <f t="shared" si="2"/>
        <v>0.39583333333333298</v>
      </c>
      <c r="O9" s="19"/>
      <c r="P9" s="21"/>
      <c r="Q9" s="88">
        <f t="shared" si="12"/>
        <v>72</v>
      </c>
      <c r="R9" s="80">
        <f t="shared" si="3"/>
        <v>0.39583333333333298</v>
      </c>
      <c r="S9" s="22"/>
      <c r="T9" s="23"/>
      <c r="U9" s="88">
        <f t="shared" si="13"/>
        <v>72</v>
      </c>
      <c r="V9" s="80">
        <f t="shared" si="4"/>
        <v>0.39583333333333298</v>
      </c>
      <c r="W9" s="19"/>
      <c r="X9" s="21"/>
      <c r="Y9" s="88">
        <f t="shared" si="14"/>
        <v>72</v>
      </c>
      <c r="Z9" s="80">
        <f t="shared" si="5"/>
        <v>0.39583333333333298</v>
      </c>
      <c r="AA9" s="19"/>
      <c r="AB9" s="21"/>
      <c r="AC9" s="88">
        <f t="shared" si="15"/>
        <v>72</v>
      </c>
      <c r="AD9" s="80">
        <f t="shared" si="6"/>
        <v>0.39583333333333298</v>
      </c>
      <c r="AE9" s="19"/>
      <c r="AF9" s="21"/>
      <c r="AG9" s="88">
        <f t="shared" si="16"/>
        <v>72</v>
      </c>
      <c r="AH9" s="80">
        <f t="shared" si="7"/>
        <v>0.39583333333333298</v>
      </c>
      <c r="AI9" s="19"/>
      <c r="AJ9" s="20"/>
      <c r="AK9" s="88">
        <f t="shared" si="17"/>
        <v>72</v>
      </c>
      <c r="AL9" s="80">
        <f t="shared" si="8"/>
        <v>0.39583333333333298</v>
      </c>
      <c r="AM9" s="19"/>
      <c r="AN9" s="21"/>
      <c r="AO9" s="89">
        <f t="shared" si="18"/>
        <v>72</v>
      </c>
    </row>
    <row r="10" spans="1:41">
      <c r="A10" s="87"/>
      <c r="B10" s="84">
        <v>0.41666666666666702</v>
      </c>
      <c r="C10" s="10"/>
      <c r="D10" s="15"/>
      <c r="E10" s="85">
        <f t="shared" si="9"/>
        <v>72</v>
      </c>
      <c r="F10" s="84">
        <f t="shared" si="0"/>
        <v>0.41666666666666702</v>
      </c>
      <c r="G10" s="10"/>
      <c r="H10" s="15"/>
      <c r="I10" s="85">
        <f t="shared" si="10"/>
        <v>72</v>
      </c>
      <c r="J10" s="84">
        <f t="shared" si="1"/>
        <v>0.41666666666666702</v>
      </c>
      <c r="K10" s="10"/>
      <c r="L10" s="15"/>
      <c r="M10" s="85">
        <f t="shared" si="11"/>
        <v>72</v>
      </c>
      <c r="N10" s="84">
        <f t="shared" si="2"/>
        <v>0.41666666666666702</v>
      </c>
      <c r="O10" s="10"/>
      <c r="P10" s="15"/>
      <c r="Q10" s="85">
        <f t="shared" si="12"/>
        <v>72</v>
      </c>
      <c r="R10" s="84">
        <f t="shared" si="3"/>
        <v>0.41666666666666702</v>
      </c>
      <c r="S10" s="24"/>
      <c r="T10" s="10"/>
      <c r="U10" s="85">
        <f t="shared" si="13"/>
        <v>72</v>
      </c>
      <c r="V10" s="84">
        <f t="shared" si="4"/>
        <v>0.41666666666666702</v>
      </c>
      <c r="W10" s="10"/>
      <c r="X10" s="15"/>
      <c r="Y10" s="85">
        <f t="shared" si="14"/>
        <v>72</v>
      </c>
      <c r="Z10" s="84">
        <f t="shared" si="5"/>
        <v>0.41666666666666702</v>
      </c>
      <c r="AA10" s="10"/>
      <c r="AB10" s="15"/>
      <c r="AC10" s="85">
        <f t="shared" si="15"/>
        <v>72</v>
      </c>
      <c r="AD10" s="84">
        <f t="shared" si="6"/>
        <v>0.41666666666666702</v>
      </c>
      <c r="AE10" s="10"/>
      <c r="AF10" s="15"/>
      <c r="AG10" s="85">
        <f t="shared" si="16"/>
        <v>72</v>
      </c>
      <c r="AH10" s="84">
        <f t="shared" si="7"/>
        <v>0.41666666666666702</v>
      </c>
      <c r="AI10" s="10"/>
      <c r="AJ10" s="15"/>
      <c r="AK10" s="85">
        <f t="shared" si="17"/>
        <v>72</v>
      </c>
      <c r="AL10" s="84">
        <f t="shared" si="8"/>
        <v>0.41666666666666702</v>
      </c>
      <c r="AM10" s="10"/>
      <c r="AN10" s="15"/>
      <c r="AO10" s="86">
        <f t="shared" si="18"/>
        <v>72</v>
      </c>
    </row>
    <row r="11" spans="1:41">
      <c r="A11" s="87"/>
      <c r="B11" s="80">
        <v>0.4375</v>
      </c>
      <c r="C11" s="19"/>
      <c r="D11" s="21"/>
      <c r="E11" s="88">
        <f t="shared" si="9"/>
        <v>72</v>
      </c>
      <c r="F11" s="80">
        <f t="shared" si="0"/>
        <v>0.4375</v>
      </c>
      <c r="G11" s="19"/>
      <c r="H11" s="21"/>
      <c r="I11" s="88">
        <f t="shared" si="10"/>
        <v>72</v>
      </c>
      <c r="J11" s="80">
        <f t="shared" si="1"/>
        <v>0.4375</v>
      </c>
      <c r="K11" s="19"/>
      <c r="L11" s="21"/>
      <c r="M11" s="88">
        <f t="shared" si="11"/>
        <v>72</v>
      </c>
      <c r="N11" s="80">
        <f t="shared" si="2"/>
        <v>0.4375</v>
      </c>
      <c r="O11" s="19"/>
      <c r="P11" s="21"/>
      <c r="Q11" s="88">
        <f t="shared" si="12"/>
        <v>72</v>
      </c>
      <c r="R11" s="80">
        <f t="shared" si="3"/>
        <v>0.4375</v>
      </c>
      <c r="S11" s="22"/>
      <c r="T11" s="19"/>
      <c r="U11" s="88">
        <f t="shared" si="13"/>
        <v>72</v>
      </c>
      <c r="V11" s="80">
        <f t="shared" si="4"/>
        <v>0.4375</v>
      </c>
      <c r="W11" s="19"/>
      <c r="X11" s="21"/>
      <c r="Y11" s="88">
        <f t="shared" si="14"/>
        <v>72</v>
      </c>
      <c r="Z11" s="80">
        <f t="shared" si="5"/>
        <v>0.4375</v>
      </c>
      <c r="AA11" s="19"/>
      <c r="AB11" s="21"/>
      <c r="AC11" s="88">
        <f t="shared" si="15"/>
        <v>72</v>
      </c>
      <c r="AD11" s="80">
        <f t="shared" si="6"/>
        <v>0.4375</v>
      </c>
      <c r="AE11" s="19"/>
      <c r="AF11" s="21"/>
      <c r="AG11" s="88">
        <f t="shared" si="16"/>
        <v>72</v>
      </c>
      <c r="AH11" s="80">
        <f t="shared" si="7"/>
        <v>0.4375</v>
      </c>
      <c r="AI11" s="19"/>
      <c r="AJ11" s="21"/>
      <c r="AK11" s="88">
        <f t="shared" si="17"/>
        <v>72</v>
      </c>
      <c r="AL11" s="80">
        <f t="shared" si="8"/>
        <v>0.4375</v>
      </c>
      <c r="AM11" s="19"/>
      <c r="AN11" s="21"/>
      <c r="AO11" s="89">
        <f t="shared" si="18"/>
        <v>72</v>
      </c>
    </row>
    <row r="12" spans="1:41">
      <c r="A12" s="87"/>
      <c r="B12" s="84">
        <v>0.45833333333333298</v>
      </c>
      <c r="C12" s="10"/>
      <c r="D12" s="15"/>
      <c r="E12" s="85">
        <f t="shared" si="9"/>
        <v>72</v>
      </c>
      <c r="F12" s="84">
        <f t="shared" si="0"/>
        <v>0.45833333333333298</v>
      </c>
      <c r="G12" s="10"/>
      <c r="H12" s="15"/>
      <c r="I12" s="85">
        <f t="shared" si="10"/>
        <v>72</v>
      </c>
      <c r="J12" s="84">
        <f t="shared" si="1"/>
        <v>0.45833333333333298</v>
      </c>
      <c r="K12" s="10"/>
      <c r="L12" s="15"/>
      <c r="M12" s="85">
        <f t="shared" si="11"/>
        <v>72</v>
      </c>
      <c r="N12" s="84">
        <f t="shared" si="2"/>
        <v>0.45833333333333298</v>
      </c>
      <c r="O12" s="10"/>
      <c r="P12" s="15"/>
      <c r="Q12" s="85">
        <f t="shared" si="12"/>
        <v>72</v>
      </c>
      <c r="R12" s="84">
        <f t="shared" si="3"/>
        <v>0.45833333333333298</v>
      </c>
      <c r="S12" s="10"/>
      <c r="T12" s="15"/>
      <c r="U12" s="85">
        <f t="shared" si="13"/>
        <v>72</v>
      </c>
      <c r="V12" s="84">
        <f t="shared" si="4"/>
        <v>0.45833333333333298</v>
      </c>
      <c r="W12" s="10"/>
      <c r="X12" s="15"/>
      <c r="Y12" s="85">
        <f t="shared" si="14"/>
        <v>72</v>
      </c>
      <c r="Z12" s="84">
        <f t="shared" si="5"/>
        <v>0.45833333333333298</v>
      </c>
      <c r="AA12" s="10"/>
      <c r="AB12" s="15"/>
      <c r="AC12" s="85">
        <f t="shared" si="15"/>
        <v>72</v>
      </c>
      <c r="AD12" s="84">
        <f t="shared" si="6"/>
        <v>0.45833333333333298</v>
      </c>
      <c r="AE12" s="10"/>
      <c r="AF12" s="15"/>
      <c r="AG12" s="85">
        <f t="shared" si="16"/>
        <v>72</v>
      </c>
      <c r="AH12" s="84">
        <f t="shared" si="7"/>
        <v>0.45833333333333298</v>
      </c>
      <c r="AI12" s="10"/>
      <c r="AJ12" s="15"/>
      <c r="AK12" s="85">
        <f t="shared" si="17"/>
        <v>72</v>
      </c>
      <c r="AL12" s="84">
        <f t="shared" si="8"/>
        <v>0.45833333333333298</v>
      </c>
      <c r="AM12" s="10"/>
      <c r="AN12" s="15"/>
      <c r="AO12" s="86">
        <f t="shared" si="18"/>
        <v>72</v>
      </c>
    </row>
    <row r="13" spans="1:41">
      <c r="A13" s="87"/>
      <c r="B13" s="80">
        <v>0.47916666666666702</v>
      </c>
      <c r="C13" s="19"/>
      <c r="D13" s="21"/>
      <c r="E13" s="88">
        <f t="shared" si="9"/>
        <v>72</v>
      </c>
      <c r="F13" s="80">
        <f t="shared" si="0"/>
        <v>0.47916666666666702</v>
      </c>
      <c r="G13" s="19"/>
      <c r="H13" s="21"/>
      <c r="I13" s="88">
        <f t="shared" si="10"/>
        <v>72</v>
      </c>
      <c r="J13" s="80">
        <f t="shared" si="1"/>
        <v>0.47916666666666702</v>
      </c>
      <c r="K13" s="19"/>
      <c r="L13" s="21"/>
      <c r="M13" s="88">
        <f t="shared" si="11"/>
        <v>72</v>
      </c>
      <c r="N13" s="80">
        <f t="shared" si="2"/>
        <v>0.47916666666666702</v>
      </c>
      <c r="O13" s="19"/>
      <c r="P13" s="21"/>
      <c r="Q13" s="88">
        <f t="shared" si="12"/>
        <v>72</v>
      </c>
      <c r="R13" s="80">
        <f t="shared" si="3"/>
        <v>0.47916666666666702</v>
      </c>
      <c r="S13" s="19"/>
      <c r="T13" s="21"/>
      <c r="U13" s="88">
        <f t="shared" si="13"/>
        <v>72</v>
      </c>
      <c r="V13" s="80">
        <f t="shared" si="4"/>
        <v>0.47916666666666702</v>
      </c>
      <c r="W13" s="19"/>
      <c r="X13" s="21"/>
      <c r="Y13" s="88">
        <f t="shared" si="14"/>
        <v>72</v>
      </c>
      <c r="Z13" s="80">
        <f t="shared" si="5"/>
        <v>0.47916666666666702</v>
      </c>
      <c r="AA13" s="19"/>
      <c r="AB13" s="21"/>
      <c r="AC13" s="88">
        <f t="shared" si="15"/>
        <v>72</v>
      </c>
      <c r="AD13" s="80">
        <f t="shared" si="6"/>
        <v>0.47916666666666702</v>
      </c>
      <c r="AE13" s="19"/>
      <c r="AF13" s="21"/>
      <c r="AG13" s="88">
        <f t="shared" si="16"/>
        <v>72</v>
      </c>
      <c r="AH13" s="80">
        <f t="shared" si="7"/>
        <v>0.47916666666666702</v>
      </c>
      <c r="AI13" s="19"/>
      <c r="AJ13" s="21"/>
      <c r="AK13" s="88">
        <f t="shared" si="17"/>
        <v>72</v>
      </c>
      <c r="AL13" s="80">
        <f t="shared" si="8"/>
        <v>0.47916666666666702</v>
      </c>
      <c r="AM13" s="19"/>
      <c r="AN13" s="21"/>
      <c r="AO13" s="89">
        <f t="shared" si="18"/>
        <v>72</v>
      </c>
    </row>
    <row r="14" spans="1:41">
      <c r="A14" s="87"/>
      <c r="B14" s="84">
        <v>0.5</v>
      </c>
      <c r="C14" s="10"/>
      <c r="D14" s="15"/>
      <c r="E14" s="85">
        <f t="shared" si="9"/>
        <v>72</v>
      </c>
      <c r="F14" s="84">
        <f t="shared" si="0"/>
        <v>0.5</v>
      </c>
      <c r="G14" s="10"/>
      <c r="H14" s="15"/>
      <c r="I14" s="85">
        <f t="shared" si="10"/>
        <v>72</v>
      </c>
      <c r="J14" s="84">
        <f t="shared" si="1"/>
        <v>0.5</v>
      </c>
      <c r="K14" s="10"/>
      <c r="L14" s="15"/>
      <c r="M14" s="85">
        <f t="shared" si="11"/>
        <v>72</v>
      </c>
      <c r="N14" s="84">
        <f t="shared" si="2"/>
        <v>0.5</v>
      </c>
      <c r="O14" s="10"/>
      <c r="P14" s="15"/>
      <c r="Q14" s="85">
        <f t="shared" si="12"/>
        <v>72</v>
      </c>
      <c r="R14" s="84">
        <f t="shared" si="3"/>
        <v>0.5</v>
      </c>
      <c r="S14" s="10"/>
      <c r="T14" s="15"/>
      <c r="U14" s="85">
        <f t="shared" si="13"/>
        <v>72</v>
      </c>
      <c r="V14" s="84">
        <f t="shared" si="4"/>
        <v>0.5</v>
      </c>
      <c r="W14" s="10"/>
      <c r="X14" s="15"/>
      <c r="Y14" s="85">
        <f t="shared" si="14"/>
        <v>72</v>
      </c>
      <c r="Z14" s="84">
        <f t="shared" si="5"/>
        <v>0.5</v>
      </c>
      <c r="AA14" s="10"/>
      <c r="AB14" s="15"/>
      <c r="AC14" s="85">
        <f t="shared" si="15"/>
        <v>72</v>
      </c>
      <c r="AD14" s="84">
        <f t="shared" si="6"/>
        <v>0.5</v>
      </c>
      <c r="AE14" s="10"/>
      <c r="AF14" s="15"/>
      <c r="AG14" s="85">
        <f t="shared" si="16"/>
        <v>72</v>
      </c>
      <c r="AH14" s="84">
        <f t="shared" si="7"/>
        <v>0.5</v>
      </c>
      <c r="AI14" s="10"/>
      <c r="AJ14" s="15"/>
      <c r="AK14" s="85">
        <f t="shared" si="17"/>
        <v>72</v>
      </c>
      <c r="AL14" s="84">
        <f t="shared" si="8"/>
        <v>0.5</v>
      </c>
      <c r="AM14" s="10"/>
      <c r="AN14" s="15"/>
      <c r="AO14" s="86">
        <f t="shared" si="18"/>
        <v>72</v>
      </c>
    </row>
    <row r="15" spans="1:41">
      <c r="A15" s="87"/>
      <c r="B15" s="80">
        <v>0.52083333333333304</v>
      </c>
      <c r="C15" s="19"/>
      <c r="D15" s="21"/>
      <c r="E15" s="88">
        <f t="shared" si="9"/>
        <v>72</v>
      </c>
      <c r="F15" s="80">
        <f t="shared" si="0"/>
        <v>0.52083333333333304</v>
      </c>
      <c r="G15" s="19"/>
      <c r="H15" s="21"/>
      <c r="I15" s="88">
        <f t="shared" si="10"/>
        <v>72</v>
      </c>
      <c r="J15" s="80">
        <f t="shared" si="1"/>
        <v>0.52083333333333304</v>
      </c>
      <c r="K15" s="19"/>
      <c r="L15" s="21"/>
      <c r="M15" s="88">
        <f t="shared" si="11"/>
        <v>72</v>
      </c>
      <c r="N15" s="80">
        <f t="shared" si="2"/>
        <v>0.52083333333333304</v>
      </c>
      <c r="O15" s="19"/>
      <c r="P15" s="21"/>
      <c r="Q15" s="88">
        <f t="shared" si="12"/>
        <v>72</v>
      </c>
      <c r="R15" s="80">
        <f t="shared" si="3"/>
        <v>0.52083333333333304</v>
      </c>
      <c r="S15" s="19"/>
      <c r="T15" s="21"/>
      <c r="U15" s="88">
        <f t="shared" si="13"/>
        <v>72</v>
      </c>
      <c r="V15" s="80">
        <f t="shared" si="4"/>
        <v>0.52083333333333304</v>
      </c>
      <c r="W15" s="19"/>
      <c r="X15" s="21"/>
      <c r="Y15" s="88">
        <f t="shared" si="14"/>
        <v>72</v>
      </c>
      <c r="Z15" s="80">
        <f t="shared" si="5"/>
        <v>0.52083333333333304</v>
      </c>
      <c r="AA15" s="19"/>
      <c r="AB15" s="21"/>
      <c r="AC15" s="88">
        <f t="shared" si="15"/>
        <v>72</v>
      </c>
      <c r="AD15" s="80">
        <f t="shared" si="6"/>
        <v>0.52083333333333304</v>
      </c>
      <c r="AE15" s="19"/>
      <c r="AF15" s="21"/>
      <c r="AG15" s="88">
        <f t="shared" si="16"/>
        <v>72</v>
      </c>
      <c r="AH15" s="80">
        <f t="shared" si="7"/>
        <v>0.52083333333333304</v>
      </c>
      <c r="AI15" s="19"/>
      <c r="AJ15" s="21"/>
      <c r="AK15" s="88">
        <f t="shared" si="17"/>
        <v>72</v>
      </c>
      <c r="AL15" s="80">
        <f t="shared" si="8"/>
        <v>0.52083333333333304</v>
      </c>
      <c r="AM15" s="19"/>
      <c r="AN15" s="21"/>
      <c r="AO15" s="89">
        <f t="shared" si="18"/>
        <v>72</v>
      </c>
    </row>
    <row r="16" spans="1:41">
      <c r="A16" s="87"/>
      <c r="B16" s="84">
        <v>0.54166666666666596</v>
      </c>
      <c r="C16" s="10"/>
      <c r="D16" s="15"/>
      <c r="E16" s="85">
        <f t="shared" si="9"/>
        <v>72</v>
      </c>
      <c r="F16" s="84">
        <f t="shared" si="0"/>
        <v>0.54166666666666596</v>
      </c>
      <c r="G16" s="10"/>
      <c r="H16" s="15"/>
      <c r="I16" s="85">
        <f t="shared" si="10"/>
        <v>72</v>
      </c>
      <c r="J16" s="84">
        <f t="shared" si="1"/>
        <v>0.54166666666666596</v>
      </c>
      <c r="K16" s="10"/>
      <c r="L16" s="15"/>
      <c r="M16" s="85">
        <f t="shared" si="11"/>
        <v>72</v>
      </c>
      <c r="N16" s="84">
        <f t="shared" si="2"/>
        <v>0.54166666666666596</v>
      </c>
      <c r="O16" s="10"/>
      <c r="P16" s="15"/>
      <c r="Q16" s="85">
        <f t="shared" si="12"/>
        <v>72</v>
      </c>
      <c r="R16" s="84">
        <f t="shared" si="3"/>
        <v>0.54166666666666596</v>
      </c>
      <c r="S16" s="10"/>
      <c r="T16" s="15"/>
      <c r="U16" s="85">
        <f t="shared" si="13"/>
        <v>72</v>
      </c>
      <c r="V16" s="84">
        <f t="shared" si="4"/>
        <v>0.54166666666666596</v>
      </c>
      <c r="W16" s="10"/>
      <c r="X16" s="15"/>
      <c r="Y16" s="85">
        <f t="shared" si="14"/>
        <v>72</v>
      </c>
      <c r="Z16" s="84">
        <f t="shared" si="5"/>
        <v>0.54166666666666596</v>
      </c>
      <c r="AA16" s="10"/>
      <c r="AB16" s="15"/>
      <c r="AC16" s="85">
        <f t="shared" si="15"/>
        <v>72</v>
      </c>
      <c r="AD16" s="84">
        <f t="shared" si="6"/>
        <v>0.54166666666666596</v>
      </c>
      <c r="AE16" s="10"/>
      <c r="AF16" s="15"/>
      <c r="AG16" s="85">
        <f t="shared" si="16"/>
        <v>72</v>
      </c>
      <c r="AH16" s="84">
        <f t="shared" si="7"/>
        <v>0.54166666666666596</v>
      </c>
      <c r="AI16" s="10"/>
      <c r="AJ16" s="15"/>
      <c r="AK16" s="85">
        <f t="shared" si="17"/>
        <v>72</v>
      </c>
      <c r="AL16" s="84">
        <f t="shared" si="8"/>
        <v>0.54166666666666596</v>
      </c>
      <c r="AM16" s="10"/>
      <c r="AN16" s="15"/>
      <c r="AO16" s="86">
        <f t="shared" si="18"/>
        <v>72</v>
      </c>
    </row>
    <row r="17" spans="1:41">
      <c r="A17" s="87"/>
      <c r="B17" s="84">
        <v>0.5625</v>
      </c>
      <c r="C17" s="10"/>
      <c r="D17" s="15"/>
      <c r="E17" s="85">
        <f t="shared" si="9"/>
        <v>72</v>
      </c>
      <c r="F17" s="84">
        <f t="shared" si="0"/>
        <v>0.5625</v>
      </c>
      <c r="G17" s="10"/>
      <c r="H17" s="15"/>
      <c r="I17" s="85">
        <f t="shared" si="10"/>
        <v>72</v>
      </c>
      <c r="J17" s="84">
        <f t="shared" si="1"/>
        <v>0.5625</v>
      </c>
      <c r="K17" s="10"/>
      <c r="L17" s="15"/>
      <c r="M17" s="85">
        <f t="shared" si="11"/>
        <v>72</v>
      </c>
      <c r="N17" s="84">
        <f t="shared" si="2"/>
        <v>0.5625</v>
      </c>
      <c r="O17" s="10"/>
      <c r="P17" s="15"/>
      <c r="Q17" s="85">
        <f t="shared" si="12"/>
        <v>72</v>
      </c>
      <c r="R17" s="84">
        <f t="shared" si="3"/>
        <v>0.5625</v>
      </c>
      <c r="S17" s="10"/>
      <c r="T17" s="15"/>
      <c r="U17" s="85">
        <f t="shared" si="13"/>
        <v>72</v>
      </c>
      <c r="V17" s="84">
        <f t="shared" si="4"/>
        <v>0.5625</v>
      </c>
      <c r="W17" s="10"/>
      <c r="X17" s="15"/>
      <c r="Y17" s="85">
        <f t="shared" si="14"/>
        <v>72</v>
      </c>
      <c r="Z17" s="84">
        <f t="shared" si="5"/>
        <v>0.5625</v>
      </c>
      <c r="AA17" s="10"/>
      <c r="AB17" s="15"/>
      <c r="AC17" s="85">
        <f t="shared" si="15"/>
        <v>72</v>
      </c>
      <c r="AD17" s="84">
        <f t="shared" si="6"/>
        <v>0.5625</v>
      </c>
      <c r="AE17" s="10"/>
      <c r="AF17" s="15"/>
      <c r="AG17" s="85">
        <f t="shared" si="16"/>
        <v>72</v>
      </c>
      <c r="AH17" s="84">
        <f t="shared" si="7"/>
        <v>0.5625</v>
      </c>
      <c r="AI17" s="10"/>
      <c r="AJ17" s="15"/>
      <c r="AK17" s="85">
        <f t="shared" si="17"/>
        <v>72</v>
      </c>
      <c r="AL17" s="84">
        <f t="shared" si="8"/>
        <v>0.5625</v>
      </c>
      <c r="AM17" s="10"/>
      <c r="AN17" s="15"/>
      <c r="AO17" s="86">
        <f t="shared" si="18"/>
        <v>72</v>
      </c>
    </row>
    <row r="18" spans="1:41">
      <c r="A18" s="87"/>
      <c r="B18" s="80">
        <v>0.58333333333333304</v>
      </c>
      <c r="C18" s="19"/>
      <c r="D18" s="21"/>
      <c r="E18" s="88">
        <f t="shared" si="9"/>
        <v>72</v>
      </c>
      <c r="F18" s="80">
        <f t="shared" si="0"/>
        <v>0.58333333333333304</v>
      </c>
      <c r="G18" s="19"/>
      <c r="H18" s="21"/>
      <c r="I18" s="88">
        <f t="shared" si="10"/>
        <v>72</v>
      </c>
      <c r="J18" s="80">
        <f t="shared" si="1"/>
        <v>0.58333333333333304</v>
      </c>
      <c r="K18" s="19"/>
      <c r="L18" s="21"/>
      <c r="M18" s="88">
        <f t="shared" si="11"/>
        <v>72</v>
      </c>
      <c r="N18" s="80">
        <f t="shared" si="2"/>
        <v>0.58333333333333304</v>
      </c>
      <c r="O18" s="19"/>
      <c r="P18" s="21"/>
      <c r="Q18" s="88">
        <f t="shared" si="12"/>
        <v>72</v>
      </c>
      <c r="R18" s="80">
        <f t="shared" si="3"/>
        <v>0.58333333333333304</v>
      </c>
      <c r="S18" s="19"/>
      <c r="T18" s="21"/>
      <c r="U18" s="88">
        <f t="shared" si="13"/>
        <v>72</v>
      </c>
      <c r="V18" s="80">
        <f t="shared" si="4"/>
        <v>0.58333333333333304</v>
      </c>
      <c r="W18" s="19"/>
      <c r="X18" s="21"/>
      <c r="Y18" s="88">
        <f t="shared" si="14"/>
        <v>72</v>
      </c>
      <c r="Z18" s="80">
        <f t="shared" si="5"/>
        <v>0.58333333333333304</v>
      </c>
      <c r="AA18" s="19"/>
      <c r="AB18" s="21"/>
      <c r="AC18" s="88">
        <f t="shared" si="15"/>
        <v>72</v>
      </c>
      <c r="AD18" s="80">
        <f t="shared" si="6"/>
        <v>0.58333333333333304</v>
      </c>
      <c r="AE18" s="19"/>
      <c r="AF18" s="21"/>
      <c r="AG18" s="88">
        <f t="shared" si="16"/>
        <v>72</v>
      </c>
      <c r="AH18" s="80">
        <f t="shared" si="7"/>
        <v>0.58333333333333304</v>
      </c>
      <c r="AI18" s="19"/>
      <c r="AJ18" s="21"/>
      <c r="AK18" s="88">
        <f t="shared" si="17"/>
        <v>72</v>
      </c>
      <c r="AL18" s="80">
        <f t="shared" si="8"/>
        <v>0.58333333333333304</v>
      </c>
      <c r="AM18" s="19"/>
      <c r="AN18" s="21"/>
      <c r="AO18" s="89">
        <f t="shared" si="18"/>
        <v>72</v>
      </c>
    </row>
    <row r="19" spans="1:41">
      <c r="A19" s="87"/>
      <c r="B19" s="84">
        <v>0.60416666666666596</v>
      </c>
      <c r="C19" s="10"/>
      <c r="D19" s="15"/>
      <c r="E19" s="85">
        <f t="shared" si="9"/>
        <v>72</v>
      </c>
      <c r="F19" s="84">
        <f t="shared" si="0"/>
        <v>0.60416666666666596</v>
      </c>
      <c r="G19" s="10"/>
      <c r="H19" s="15"/>
      <c r="I19" s="85">
        <f t="shared" si="10"/>
        <v>72</v>
      </c>
      <c r="J19" s="84">
        <f t="shared" si="1"/>
        <v>0.60416666666666596</v>
      </c>
      <c r="K19" s="10"/>
      <c r="L19" s="15"/>
      <c r="M19" s="85">
        <f t="shared" si="11"/>
        <v>72</v>
      </c>
      <c r="N19" s="84">
        <f t="shared" si="2"/>
        <v>0.60416666666666596</v>
      </c>
      <c r="O19" s="10"/>
      <c r="P19" s="15"/>
      <c r="Q19" s="85">
        <f t="shared" si="12"/>
        <v>72</v>
      </c>
      <c r="R19" s="84">
        <f t="shared" si="3"/>
        <v>0.60416666666666596</v>
      </c>
      <c r="S19" s="10"/>
      <c r="T19" s="15"/>
      <c r="U19" s="85">
        <f t="shared" si="13"/>
        <v>72</v>
      </c>
      <c r="V19" s="84">
        <f t="shared" si="4"/>
        <v>0.60416666666666596</v>
      </c>
      <c r="W19" s="10"/>
      <c r="X19" s="15"/>
      <c r="Y19" s="85">
        <f t="shared" si="14"/>
        <v>72</v>
      </c>
      <c r="Z19" s="84">
        <f t="shared" si="5"/>
        <v>0.60416666666666596</v>
      </c>
      <c r="AA19" s="10"/>
      <c r="AB19" s="15"/>
      <c r="AC19" s="85">
        <f t="shared" si="15"/>
        <v>72</v>
      </c>
      <c r="AD19" s="84">
        <f t="shared" si="6"/>
        <v>0.60416666666666596</v>
      </c>
      <c r="AE19" s="10"/>
      <c r="AF19" s="15"/>
      <c r="AG19" s="85">
        <f t="shared" si="16"/>
        <v>72</v>
      </c>
      <c r="AH19" s="84">
        <f t="shared" si="7"/>
        <v>0.60416666666666596</v>
      </c>
      <c r="AI19" s="10"/>
      <c r="AJ19" s="15"/>
      <c r="AK19" s="85">
        <f t="shared" si="17"/>
        <v>72</v>
      </c>
      <c r="AL19" s="84">
        <f t="shared" si="8"/>
        <v>0.60416666666666596</v>
      </c>
      <c r="AM19" s="10"/>
      <c r="AN19" s="15"/>
      <c r="AO19" s="86">
        <f t="shared" si="18"/>
        <v>72</v>
      </c>
    </row>
    <row r="20" spans="1:41">
      <c r="A20" s="87"/>
      <c r="B20" s="80">
        <v>0.625</v>
      </c>
      <c r="C20" s="19"/>
      <c r="D20" s="21"/>
      <c r="E20" s="88">
        <f t="shared" si="9"/>
        <v>72</v>
      </c>
      <c r="F20" s="80">
        <f t="shared" si="0"/>
        <v>0.625</v>
      </c>
      <c r="G20" s="19"/>
      <c r="H20" s="21"/>
      <c r="I20" s="88">
        <f t="shared" si="10"/>
        <v>72</v>
      </c>
      <c r="J20" s="80">
        <f t="shared" si="1"/>
        <v>0.625</v>
      </c>
      <c r="K20" s="19"/>
      <c r="L20" s="21"/>
      <c r="M20" s="88">
        <f t="shared" si="11"/>
        <v>72</v>
      </c>
      <c r="N20" s="80">
        <f t="shared" si="2"/>
        <v>0.625</v>
      </c>
      <c r="O20" s="19"/>
      <c r="P20" s="21"/>
      <c r="Q20" s="88">
        <f t="shared" si="12"/>
        <v>72</v>
      </c>
      <c r="R20" s="80">
        <f t="shared" si="3"/>
        <v>0.625</v>
      </c>
      <c r="S20" s="27"/>
      <c r="T20" s="23"/>
      <c r="U20" s="88">
        <f t="shared" si="13"/>
        <v>72</v>
      </c>
      <c r="V20" s="80">
        <f t="shared" si="4"/>
        <v>0.625</v>
      </c>
      <c r="W20" s="19"/>
      <c r="X20" s="21"/>
      <c r="Y20" s="88">
        <f t="shared" si="14"/>
        <v>72</v>
      </c>
      <c r="Z20" s="80">
        <f t="shared" si="5"/>
        <v>0.625</v>
      </c>
      <c r="AA20" s="19"/>
      <c r="AB20" s="21"/>
      <c r="AC20" s="88">
        <f t="shared" si="15"/>
        <v>72</v>
      </c>
      <c r="AD20" s="80">
        <f t="shared" si="6"/>
        <v>0.625</v>
      </c>
      <c r="AE20" s="19"/>
      <c r="AF20" s="21"/>
      <c r="AG20" s="88">
        <f t="shared" si="16"/>
        <v>72</v>
      </c>
      <c r="AH20" s="80">
        <f t="shared" si="7"/>
        <v>0.625</v>
      </c>
      <c r="AI20" s="23"/>
      <c r="AJ20" s="20"/>
      <c r="AK20" s="88">
        <f t="shared" si="17"/>
        <v>72</v>
      </c>
      <c r="AL20" s="80">
        <f t="shared" si="8"/>
        <v>0.625</v>
      </c>
      <c r="AM20" s="19"/>
      <c r="AN20" s="21"/>
      <c r="AO20" s="86">
        <f t="shared" si="18"/>
        <v>72</v>
      </c>
    </row>
    <row r="21" spans="1:41">
      <c r="A21" s="90" t="s">
        <v>12</v>
      </c>
      <c r="B21" s="84">
        <v>0.64583333333333304</v>
      </c>
      <c r="C21" s="25"/>
      <c r="D21" s="26"/>
      <c r="E21" s="85">
        <f t="shared" si="9"/>
        <v>72</v>
      </c>
      <c r="F21" s="84">
        <f t="shared" si="0"/>
        <v>0.64583333333333304</v>
      </c>
      <c r="G21" s="25"/>
      <c r="H21" s="26"/>
      <c r="I21" s="85">
        <f t="shared" si="10"/>
        <v>72</v>
      </c>
      <c r="J21" s="84">
        <f t="shared" si="1"/>
        <v>0.64583333333333304</v>
      </c>
      <c r="K21" s="25"/>
      <c r="L21" s="26"/>
      <c r="M21" s="85">
        <f t="shared" si="11"/>
        <v>72</v>
      </c>
      <c r="N21" s="84">
        <f t="shared" si="2"/>
        <v>0.64583333333333304</v>
      </c>
      <c r="O21" s="25"/>
      <c r="P21" s="26"/>
      <c r="Q21" s="85">
        <f t="shared" si="12"/>
        <v>72</v>
      </c>
      <c r="R21" s="84">
        <f t="shared" si="3"/>
        <v>0.64583333333333304</v>
      </c>
      <c r="S21" s="28"/>
      <c r="T21" s="25"/>
      <c r="U21" s="85">
        <f t="shared" si="13"/>
        <v>72</v>
      </c>
      <c r="V21" s="84">
        <f t="shared" si="4"/>
        <v>0.64583333333333304</v>
      </c>
      <c r="W21" s="25"/>
      <c r="X21" s="26"/>
      <c r="Y21" s="85">
        <f t="shared" si="14"/>
        <v>72</v>
      </c>
      <c r="Z21" s="84">
        <f t="shared" si="5"/>
        <v>0.64583333333333304</v>
      </c>
      <c r="AA21" s="25"/>
      <c r="AB21" s="26"/>
      <c r="AC21" s="85">
        <f t="shared" si="15"/>
        <v>72</v>
      </c>
      <c r="AD21" s="84">
        <f t="shared" si="6"/>
        <v>0.64583333333333304</v>
      </c>
      <c r="AE21" s="25"/>
      <c r="AF21" s="26"/>
      <c r="AG21" s="85">
        <f t="shared" si="16"/>
        <v>72</v>
      </c>
      <c r="AH21" s="84">
        <f t="shared" si="7"/>
        <v>0.64583333333333304</v>
      </c>
      <c r="AI21" s="25"/>
      <c r="AJ21" s="26"/>
      <c r="AK21" s="85">
        <f t="shared" si="17"/>
        <v>72</v>
      </c>
      <c r="AL21" s="84">
        <f t="shared" si="8"/>
        <v>0.64583333333333304</v>
      </c>
      <c r="AM21" s="25"/>
      <c r="AN21" s="26"/>
      <c r="AO21" s="93">
        <f t="shared" si="18"/>
        <v>72</v>
      </c>
    </row>
    <row r="22" spans="1:41">
      <c r="A22" s="83"/>
      <c r="B22" s="80">
        <v>0.66666666666666596</v>
      </c>
      <c r="C22" s="19"/>
      <c r="D22" s="21"/>
      <c r="E22" s="88">
        <f t="shared" si="9"/>
        <v>72</v>
      </c>
      <c r="F22" s="80">
        <f t="shared" si="0"/>
        <v>0.66666666666666596</v>
      </c>
      <c r="G22" s="19"/>
      <c r="H22" s="21"/>
      <c r="I22" s="88">
        <f t="shared" si="10"/>
        <v>72</v>
      </c>
      <c r="J22" s="80">
        <f t="shared" si="1"/>
        <v>0.66666666666666596</v>
      </c>
      <c r="K22" s="19"/>
      <c r="L22" s="21"/>
      <c r="M22" s="88">
        <f t="shared" si="11"/>
        <v>72</v>
      </c>
      <c r="N22" s="80">
        <f t="shared" si="2"/>
        <v>0.66666666666666596</v>
      </c>
      <c r="O22" s="19"/>
      <c r="P22" s="21"/>
      <c r="Q22" s="88">
        <f t="shared" si="12"/>
        <v>72</v>
      </c>
      <c r="R22" s="80">
        <f t="shared" si="3"/>
        <v>0.66666666666666596</v>
      </c>
      <c r="S22" s="22"/>
      <c r="T22" s="19"/>
      <c r="U22" s="88">
        <f t="shared" si="13"/>
        <v>72</v>
      </c>
      <c r="V22" s="80">
        <f t="shared" si="4"/>
        <v>0.66666666666666596</v>
      </c>
      <c r="W22" s="19"/>
      <c r="X22" s="21"/>
      <c r="Y22" s="88">
        <f t="shared" si="14"/>
        <v>72</v>
      </c>
      <c r="Z22" s="80">
        <f t="shared" si="5"/>
        <v>0.66666666666666596</v>
      </c>
      <c r="AA22" s="19"/>
      <c r="AB22" s="21"/>
      <c r="AC22" s="88">
        <f t="shared" si="15"/>
        <v>72</v>
      </c>
      <c r="AD22" s="80">
        <f t="shared" si="6"/>
        <v>0.66666666666666596</v>
      </c>
      <c r="AE22" s="19"/>
      <c r="AF22" s="21"/>
      <c r="AG22" s="88">
        <f t="shared" si="16"/>
        <v>72</v>
      </c>
      <c r="AH22" s="80">
        <f t="shared" si="7"/>
        <v>0.66666666666666596</v>
      </c>
      <c r="AI22" s="19"/>
      <c r="AJ22" s="21"/>
      <c r="AK22" s="88">
        <f t="shared" si="17"/>
        <v>72</v>
      </c>
      <c r="AL22" s="80">
        <f t="shared" si="8"/>
        <v>0.66666666666666596</v>
      </c>
      <c r="AM22" s="19"/>
      <c r="AN22" s="21"/>
      <c r="AO22" s="89">
        <f t="shared" si="18"/>
        <v>72</v>
      </c>
    </row>
    <row r="23" spans="1:41">
      <c r="A23" s="87"/>
      <c r="B23" s="84">
        <v>0.6875</v>
      </c>
      <c r="C23" s="10"/>
      <c r="D23" s="15"/>
      <c r="E23" s="85">
        <f t="shared" si="9"/>
        <v>72</v>
      </c>
      <c r="F23" s="84">
        <f t="shared" si="0"/>
        <v>0.6875</v>
      </c>
      <c r="G23" s="10"/>
      <c r="H23" s="15"/>
      <c r="I23" s="85">
        <f t="shared" si="10"/>
        <v>72</v>
      </c>
      <c r="J23" s="84">
        <f t="shared" si="1"/>
        <v>0.6875</v>
      </c>
      <c r="K23" s="10"/>
      <c r="L23" s="15"/>
      <c r="M23" s="85">
        <f t="shared" si="11"/>
        <v>72</v>
      </c>
      <c r="N23" s="84">
        <f t="shared" si="2"/>
        <v>0.6875</v>
      </c>
      <c r="O23" s="10"/>
      <c r="P23" s="15"/>
      <c r="Q23" s="85">
        <f t="shared" si="12"/>
        <v>72</v>
      </c>
      <c r="R23" s="84">
        <f t="shared" si="3"/>
        <v>0.6875</v>
      </c>
      <c r="S23" s="24"/>
      <c r="T23" s="10"/>
      <c r="U23" s="85">
        <f t="shared" si="13"/>
        <v>72</v>
      </c>
      <c r="V23" s="84">
        <f t="shared" si="4"/>
        <v>0.6875</v>
      </c>
      <c r="W23" s="10"/>
      <c r="X23" s="15"/>
      <c r="Y23" s="85">
        <f t="shared" si="14"/>
        <v>72</v>
      </c>
      <c r="Z23" s="84">
        <f t="shared" si="5"/>
        <v>0.6875</v>
      </c>
      <c r="AA23" s="10"/>
      <c r="AB23" s="15"/>
      <c r="AC23" s="85">
        <f t="shared" si="15"/>
        <v>72</v>
      </c>
      <c r="AD23" s="84">
        <f t="shared" si="6"/>
        <v>0.6875</v>
      </c>
      <c r="AE23" s="10"/>
      <c r="AF23" s="15"/>
      <c r="AG23" s="85">
        <f t="shared" si="16"/>
        <v>72</v>
      </c>
      <c r="AH23" s="84">
        <f t="shared" si="7"/>
        <v>0.6875</v>
      </c>
      <c r="AI23" s="10"/>
      <c r="AJ23" s="15"/>
      <c r="AK23" s="85">
        <f t="shared" si="17"/>
        <v>72</v>
      </c>
      <c r="AL23" s="84">
        <f t="shared" si="8"/>
        <v>0.6875</v>
      </c>
      <c r="AM23" s="10"/>
      <c r="AN23" s="15"/>
      <c r="AO23" s="86">
        <f t="shared" si="18"/>
        <v>72</v>
      </c>
    </row>
    <row r="24" spans="1:41">
      <c r="A24" s="87"/>
      <c r="B24" s="80">
        <v>0.70833333333333304</v>
      </c>
      <c r="C24" s="19"/>
      <c r="D24" s="21"/>
      <c r="E24" s="88">
        <f t="shared" si="9"/>
        <v>72</v>
      </c>
      <c r="F24" s="80">
        <f t="shared" si="0"/>
        <v>0.70833333333333304</v>
      </c>
      <c r="G24" s="19"/>
      <c r="H24" s="21"/>
      <c r="I24" s="88">
        <f t="shared" si="10"/>
        <v>72</v>
      </c>
      <c r="J24" s="80">
        <f t="shared" si="1"/>
        <v>0.70833333333333304</v>
      </c>
      <c r="K24" s="19"/>
      <c r="L24" s="21"/>
      <c r="M24" s="88">
        <f t="shared" si="11"/>
        <v>72</v>
      </c>
      <c r="N24" s="80">
        <f t="shared" si="2"/>
        <v>0.70833333333333304</v>
      </c>
      <c r="O24" s="19"/>
      <c r="P24" s="21"/>
      <c r="Q24" s="88">
        <f t="shared" si="12"/>
        <v>72</v>
      </c>
      <c r="R24" s="80">
        <f t="shared" si="3"/>
        <v>0.70833333333333304</v>
      </c>
      <c r="S24" s="22"/>
      <c r="T24" s="19"/>
      <c r="U24" s="88">
        <f t="shared" si="13"/>
        <v>72</v>
      </c>
      <c r="V24" s="80">
        <f t="shared" si="4"/>
        <v>0.70833333333333304</v>
      </c>
      <c r="W24" s="19"/>
      <c r="X24" s="21"/>
      <c r="Y24" s="88">
        <f t="shared" si="14"/>
        <v>72</v>
      </c>
      <c r="Z24" s="80">
        <f t="shared" si="5"/>
        <v>0.70833333333333304</v>
      </c>
      <c r="AA24" s="19"/>
      <c r="AB24" s="21"/>
      <c r="AC24" s="88">
        <f t="shared" si="15"/>
        <v>72</v>
      </c>
      <c r="AD24" s="80">
        <f t="shared" si="6"/>
        <v>0.70833333333333304</v>
      </c>
      <c r="AE24" s="19"/>
      <c r="AF24" s="21"/>
      <c r="AG24" s="88">
        <f t="shared" si="16"/>
        <v>72</v>
      </c>
      <c r="AH24" s="80">
        <f t="shared" si="7"/>
        <v>0.70833333333333304</v>
      </c>
      <c r="AI24" s="19"/>
      <c r="AJ24" s="21"/>
      <c r="AK24" s="88">
        <f t="shared" si="17"/>
        <v>72</v>
      </c>
      <c r="AL24" s="80">
        <f t="shared" si="8"/>
        <v>0.70833333333333304</v>
      </c>
      <c r="AM24" s="19"/>
      <c r="AN24" s="21"/>
      <c r="AO24" s="89">
        <f t="shared" si="18"/>
        <v>72</v>
      </c>
    </row>
    <row r="25" spans="1:41">
      <c r="A25" s="87"/>
      <c r="B25" s="84">
        <v>0.72916666666666596</v>
      </c>
      <c r="C25" s="10"/>
      <c r="D25" s="15"/>
      <c r="E25" s="85">
        <f t="shared" si="9"/>
        <v>72</v>
      </c>
      <c r="F25" s="84">
        <f t="shared" si="0"/>
        <v>0.72916666666666596</v>
      </c>
      <c r="G25" s="10"/>
      <c r="H25" s="15"/>
      <c r="I25" s="85">
        <f t="shared" si="10"/>
        <v>72</v>
      </c>
      <c r="J25" s="84">
        <f t="shared" si="1"/>
        <v>0.72916666666666596</v>
      </c>
      <c r="K25" s="10"/>
      <c r="L25" s="15"/>
      <c r="M25" s="85">
        <f t="shared" si="11"/>
        <v>72</v>
      </c>
      <c r="N25" s="84">
        <f t="shared" si="2"/>
        <v>0.72916666666666596</v>
      </c>
      <c r="O25" s="10"/>
      <c r="P25" s="15"/>
      <c r="Q25" s="85">
        <f t="shared" si="12"/>
        <v>72</v>
      </c>
      <c r="R25" s="84">
        <f t="shared" si="3"/>
        <v>0.72916666666666596</v>
      </c>
      <c r="S25" s="24"/>
      <c r="T25" s="10"/>
      <c r="U25" s="85">
        <f t="shared" si="13"/>
        <v>72</v>
      </c>
      <c r="V25" s="84">
        <f t="shared" si="4"/>
        <v>0.72916666666666596</v>
      </c>
      <c r="W25" s="10"/>
      <c r="X25" s="15"/>
      <c r="Y25" s="85">
        <f t="shared" si="14"/>
        <v>72</v>
      </c>
      <c r="Z25" s="84">
        <f t="shared" si="5"/>
        <v>0.72916666666666596</v>
      </c>
      <c r="AA25" s="10"/>
      <c r="AB25" s="15"/>
      <c r="AC25" s="85">
        <f t="shared" si="15"/>
        <v>72</v>
      </c>
      <c r="AD25" s="84">
        <f t="shared" si="6"/>
        <v>0.72916666666666596</v>
      </c>
      <c r="AE25" s="10"/>
      <c r="AF25" s="15"/>
      <c r="AG25" s="85">
        <f t="shared" si="16"/>
        <v>72</v>
      </c>
      <c r="AH25" s="84">
        <f t="shared" si="7"/>
        <v>0.72916666666666596</v>
      </c>
      <c r="AI25" s="10"/>
      <c r="AJ25" s="15"/>
      <c r="AK25" s="85">
        <f t="shared" si="17"/>
        <v>72</v>
      </c>
      <c r="AL25" s="84">
        <f t="shared" si="8"/>
        <v>0.72916666666666596</v>
      </c>
      <c r="AM25" s="10"/>
      <c r="AN25" s="15"/>
      <c r="AO25" s="86">
        <f t="shared" si="18"/>
        <v>72</v>
      </c>
    </row>
    <row r="26" spans="1:41">
      <c r="A26" s="87"/>
      <c r="B26" s="80">
        <v>0.75</v>
      </c>
      <c r="C26" s="19"/>
      <c r="D26" s="21"/>
      <c r="E26" s="88">
        <f t="shared" si="9"/>
        <v>72</v>
      </c>
      <c r="F26" s="80">
        <f t="shared" si="0"/>
        <v>0.75</v>
      </c>
      <c r="G26" s="19"/>
      <c r="H26" s="21"/>
      <c r="I26" s="88">
        <f t="shared" si="10"/>
        <v>72</v>
      </c>
      <c r="J26" s="80">
        <f t="shared" si="1"/>
        <v>0.75</v>
      </c>
      <c r="K26" s="19"/>
      <c r="L26" s="21"/>
      <c r="M26" s="88">
        <f t="shared" si="11"/>
        <v>72</v>
      </c>
      <c r="N26" s="80">
        <f t="shared" si="2"/>
        <v>0.75</v>
      </c>
      <c r="O26" s="19"/>
      <c r="P26" s="21"/>
      <c r="Q26" s="88">
        <f t="shared" si="12"/>
        <v>72</v>
      </c>
      <c r="R26" s="80">
        <f t="shared" si="3"/>
        <v>0.75</v>
      </c>
      <c r="S26" s="22"/>
      <c r="T26" s="19"/>
      <c r="U26" s="88">
        <f t="shared" si="13"/>
        <v>72</v>
      </c>
      <c r="V26" s="80">
        <f t="shared" si="4"/>
        <v>0.75</v>
      </c>
      <c r="W26" s="19"/>
      <c r="X26" s="21"/>
      <c r="Y26" s="88">
        <f t="shared" si="14"/>
        <v>72</v>
      </c>
      <c r="Z26" s="80">
        <f t="shared" si="5"/>
        <v>0.75</v>
      </c>
      <c r="AA26" s="19"/>
      <c r="AB26" s="21"/>
      <c r="AC26" s="88">
        <f t="shared" si="15"/>
        <v>72</v>
      </c>
      <c r="AD26" s="80">
        <f t="shared" si="6"/>
        <v>0.75</v>
      </c>
      <c r="AE26" s="19"/>
      <c r="AF26" s="21"/>
      <c r="AG26" s="88">
        <f t="shared" si="16"/>
        <v>72</v>
      </c>
      <c r="AH26" s="80">
        <f t="shared" si="7"/>
        <v>0.75</v>
      </c>
      <c r="AI26" s="19"/>
      <c r="AJ26" s="21"/>
      <c r="AK26" s="88">
        <f t="shared" si="17"/>
        <v>72</v>
      </c>
      <c r="AL26" s="80">
        <f t="shared" si="8"/>
        <v>0.75</v>
      </c>
      <c r="AM26" s="19"/>
      <c r="AN26" s="21"/>
      <c r="AO26" s="89">
        <f t="shared" si="18"/>
        <v>72</v>
      </c>
    </row>
    <row r="27" spans="1:41">
      <c r="A27" s="87"/>
      <c r="B27" s="84">
        <v>0.77083333333333304</v>
      </c>
      <c r="C27" s="10"/>
      <c r="D27" s="15"/>
      <c r="E27" s="85">
        <f t="shared" si="9"/>
        <v>72</v>
      </c>
      <c r="F27" s="84">
        <f t="shared" si="0"/>
        <v>0.77083333333333304</v>
      </c>
      <c r="G27" s="10"/>
      <c r="H27" s="15"/>
      <c r="I27" s="85">
        <f t="shared" si="10"/>
        <v>72</v>
      </c>
      <c r="J27" s="84">
        <f t="shared" si="1"/>
        <v>0.77083333333333304</v>
      </c>
      <c r="K27" s="10"/>
      <c r="L27" s="15"/>
      <c r="M27" s="85">
        <f t="shared" si="11"/>
        <v>72</v>
      </c>
      <c r="N27" s="84">
        <f t="shared" si="2"/>
        <v>0.77083333333333304</v>
      </c>
      <c r="O27" s="10"/>
      <c r="P27" s="15"/>
      <c r="Q27" s="85">
        <f t="shared" si="12"/>
        <v>72</v>
      </c>
      <c r="R27" s="84">
        <f t="shared" si="3"/>
        <v>0.77083333333333304</v>
      </c>
      <c r="S27" s="24"/>
      <c r="T27" s="10"/>
      <c r="U27" s="85">
        <f t="shared" si="13"/>
        <v>72</v>
      </c>
      <c r="V27" s="84">
        <f t="shared" si="4"/>
        <v>0.77083333333333304</v>
      </c>
      <c r="W27" s="10"/>
      <c r="X27" s="15"/>
      <c r="Y27" s="85">
        <f t="shared" si="14"/>
        <v>72</v>
      </c>
      <c r="Z27" s="84">
        <f t="shared" si="5"/>
        <v>0.77083333333333304</v>
      </c>
      <c r="AA27" s="10"/>
      <c r="AB27" s="15"/>
      <c r="AC27" s="85">
        <f t="shared" si="15"/>
        <v>72</v>
      </c>
      <c r="AD27" s="84">
        <f t="shared" si="6"/>
        <v>0.77083333333333304</v>
      </c>
      <c r="AE27" s="10"/>
      <c r="AF27" s="15"/>
      <c r="AG27" s="85">
        <f t="shared" si="16"/>
        <v>72</v>
      </c>
      <c r="AH27" s="84">
        <f t="shared" si="7"/>
        <v>0.77083333333333304</v>
      </c>
      <c r="AI27" s="10"/>
      <c r="AJ27" s="15"/>
      <c r="AK27" s="85">
        <f t="shared" si="17"/>
        <v>72</v>
      </c>
      <c r="AL27" s="84">
        <f t="shared" si="8"/>
        <v>0.77083333333333304</v>
      </c>
      <c r="AM27" s="10"/>
      <c r="AN27" s="15"/>
      <c r="AO27" s="86">
        <f t="shared" si="18"/>
        <v>72</v>
      </c>
    </row>
    <row r="28" spans="1:41">
      <c r="A28" s="87"/>
      <c r="B28" s="80">
        <v>0.79166666666666596</v>
      </c>
      <c r="C28" s="19"/>
      <c r="D28" s="21"/>
      <c r="E28" s="88">
        <f t="shared" si="9"/>
        <v>72</v>
      </c>
      <c r="F28" s="80">
        <f t="shared" si="0"/>
        <v>0.79166666666666596</v>
      </c>
      <c r="G28" s="19"/>
      <c r="H28" s="21"/>
      <c r="I28" s="88">
        <f t="shared" si="10"/>
        <v>72</v>
      </c>
      <c r="J28" s="80">
        <f t="shared" si="1"/>
        <v>0.79166666666666596</v>
      </c>
      <c r="K28" s="19"/>
      <c r="L28" s="21"/>
      <c r="M28" s="88">
        <f t="shared" si="11"/>
        <v>72</v>
      </c>
      <c r="N28" s="80">
        <f t="shared" si="2"/>
        <v>0.79166666666666596</v>
      </c>
      <c r="O28" s="19"/>
      <c r="P28" s="21"/>
      <c r="Q28" s="88">
        <f t="shared" si="12"/>
        <v>72</v>
      </c>
      <c r="R28" s="80">
        <f t="shared" si="3"/>
        <v>0.79166666666666596</v>
      </c>
      <c r="S28" s="22"/>
      <c r="T28" s="19"/>
      <c r="U28" s="88">
        <f t="shared" si="13"/>
        <v>72</v>
      </c>
      <c r="V28" s="80">
        <f t="shared" si="4"/>
        <v>0.79166666666666596</v>
      </c>
      <c r="W28" s="19"/>
      <c r="X28" s="21"/>
      <c r="Y28" s="88">
        <f t="shared" si="14"/>
        <v>72</v>
      </c>
      <c r="Z28" s="80">
        <f t="shared" si="5"/>
        <v>0.79166666666666596</v>
      </c>
      <c r="AA28" s="19"/>
      <c r="AB28" s="21"/>
      <c r="AC28" s="88">
        <f t="shared" si="15"/>
        <v>72</v>
      </c>
      <c r="AD28" s="80">
        <f t="shared" si="6"/>
        <v>0.79166666666666596</v>
      </c>
      <c r="AE28" s="19"/>
      <c r="AF28" s="21"/>
      <c r="AG28" s="88">
        <f t="shared" si="16"/>
        <v>72</v>
      </c>
      <c r="AH28" s="80">
        <f t="shared" si="7"/>
        <v>0.79166666666666596</v>
      </c>
      <c r="AI28" s="19"/>
      <c r="AJ28" s="21"/>
      <c r="AK28" s="88">
        <f t="shared" si="17"/>
        <v>72</v>
      </c>
      <c r="AL28" s="80">
        <f t="shared" si="8"/>
        <v>0.79166666666666596</v>
      </c>
      <c r="AM28" s="19"/>
      <c r="AN28" s="21"/>
      <c r="AO28" s="89">
        <f t="shared" si="18"/>
        <v>72</v>
      </c>
    </row>
    <row r="29" spans="1:41">
      <c r="A29" s="87"/>
      <c r="B29" s="84">
        <v>0.8125</v>
      </c>
      <c r="C29" s="10"/>
      <c r="D29" s="15"/>
      <c r="E29" s="85">
        <f t="shared" si="9"/>
        <v>72</v>
      </c>
      <c r="F29" s="84">
        <f t="shared" si="0"/>
        <v>0.8125</v>
      </c>
      <c r="G29" s="10"/>
      <c r="H29" s="15"/>
      <c r="I29" s="85">
        <f t="shared" si="10"/>
        <v>72</v>
      </c>
      <c r="J29" s="84">
        <f t="shared" si="1"/>
        <v>0.8125</v>
      </c>
      <c r="K29" s="10"/>
      <c r="L29" s="15"/>
      <c r="M29" s="85">
        <f t="shared" si="11"/>
        <v>72</v>
      </c>
      <c r="N29" s="84">
        <f t="shared" si="2"/>
        <v>0.8125</v>
      </c>
      <c r="O29" s="10"/>
      <c r="P29" s="15"/>
      <c r="Q29" s="85">
        <f t="shared" si="12"/>
        <v>72</v>
      </c>
      <c r="R29" s="84">
        <f t="shared" si="3"/>
        <v>0.8125</v>
      </c>
      <c r="S29" s="24"/>
      <c r="T29" s="10"/>
      <c r="U29" s="85">
        <f t="shared" si="13"/>
        <v>72</v>
      </c>
      <c r="V29" s="84">
        <f t="shared" si="4"/>
        <v>0.8125</v>
      </c>
      <c r="W29" s="10"/>
      <c r="X29" s="15"/>
      <c r="Y29" s="85">
        <f t="shared" si="14"/>
        <v>72</v>
      </c>
      <c r="Z29" s="84">
        <f t="shared" si="5"/>
        <v>0.8125</v>
      </c>
      <c r="AA29" s="10"/>
      <c r="AB29" s="15"/>
      <c r="AC29" s="85">
        <f t="shared" si="15"/>
        <v>72</v>
      </c>
      <c r="AD29" s="84">
        <f t="shared" si="6"/>
        <v>0.8125</v>
      </c>
      <c r="AE29" s="10"/>
      <c r="AF29" s="15"/>
      <c r="AG29" s="85">
        <f t="shared" si="16"/>
        <v>72</v>
      </c>
      <c r="AH29" s="84">
        <f t="shared" si="7"/>
        <v>0.8125</v>
      </c>
      <c r="AI29" s="10"/>
      <c r="AJ29" s="15"/>
      <c r="AK29" s="85">
        <f t="shared" si="17"/>
        <v>72</v>
      </c>
      <c r="AL29" s="84">
        <f t="shared" si="8"/>
        <v>0.8125</v>
      </c>
      <c r="AM29" s="10"/>
      <c r="AN29" s="15"/>
      <c r="AO29" s="86">
        <f t="shared" si="18"/>
        <v>72</v>
      </c>
    </row>
    <row r="30" spans="1:41">
      <c r="A30" s="87"/>
      <c r="B30" s="80">
        <v>0.83333333333333304</v>
      </c>
      <c r="C30" s="23"/>
      <c r="D30" s="20"/>
      <c r="E30" s="88">
        <f t="shared" si="9"/>
        <v>72</v>
      </c>
      <c r="F30" s="80">
        <f t="shared" si="0"/>
        <v>0.83333333333333304</v>
      </c>
      <c r="G30" s="23"/>
      <c r="H30" s="20"/>
      <c r="I30" s="88">
        <f t="shared" si="10"/>
        <v>72</v>
      </c>
      <c r="J30" s="80">
        <f t="shared" si="1"/>
        <v>0.83333333333333304</v>
      </c>
      <c r="K30" s="23"/>
      <c r="L30" s="20"/>
      <c r="M30" s="88">
        <f t="shared" si="11"/>
        <v>72</v>
      </c>
      <c r="N30" s="80">
        <f t="shared" si="2"/>
        <v>0.83333333333333304</v>
      </c>
      <c r="O30" s="23"/>
      <c r="P30" s="20"/>
      <c r="Q30" s="88">
        <f t="shared" si="12"/>
        <v>72</v>
      </c>
      <c r="R30" s="80">
        <f t="shared" si="3"/>
        <v>0.83333333333333304</v>
      </c>
      <c r="S30" s="27"/>
      <c r="T30" s="23"/>
      <c r="U30" s="88">
        <f t="shared" si="13"/>
        <v>72</v>
      </c>
      <c r="V30" s="80">
        <f t="shared" si="4"/>
        <v>0.83333333333333304</v>
      </c>
      <c r="W30" s="23"/>
      <c r="X30" s="20"/>
      <c r="Y30" s="88">
        <f t="shared" si="14"/>
        <v>72</v>
      </c>
      <c r="Z30" s="80">
        <f t="shared" si="5"/>
        <v>0.83333333333333304</v>
      </c>
      <c r="AA30" s="23"/>
      <c r="AB30" s="20"/>
      <c r="AC30" s="88">
        <f t="shared" si="15"/>
        <v>72</v>
      </c>
      <c r="AD30" s="80">
        <f t="shared" si="6"/>
        <v>0.83333333333333304</v>
      </c>
      <c r="AE30" s="23"/>
      <c r="AF30" s="20"/>
      <c r="AG30" s="88">
        <f t="shared" si="16"/>
        <v>72</v>
      </c>
      <c r="AH30" s="80">
        <f t="shared" si="7"/>
        <v>0.83333333333333304</v>
      </c>
      <c r="AI30" s="23"/>
      <c r="AJ30" s="20"/>
      <c r="AK30" s="88">
        <f t="shared" si="17"/>
        <v>72</v>
      </c>
      <c r="AL30" s="80">
        <f t="shared" si="8"/>
        <v>0.83333333333333304</v>
      </c>
      <c r="AM30" s="23"/>
      <c r="AN30" s="20"/>
      <c r="AO30" s="89">
        <f t="shared" si="18"/>
        <v>72</v>
      </c>
    </row>
    <row r="31" spans="1:41">
      <c r="A31" s="87"/>
      <c r="B31" s="84">
        <v>0.85416666666666596</v>
      </c>
      <c r="C31" s="25"/>
      <c r="D31" s="26"/>
      <c r="E31" s="85">
        <f t="shared" si="9"/>
        <v>72</v>
      </c>
      <c r="F31" s="84">
        <f t="shared" si="0"/>
        <v>0.85416666666666596</v>
      </c>
      <c r="G31" s="25"/>
      <c r="H31" s="26"/>
      <c r="I31" s="85">
        <f t="shared" si="10"/>
        <v>72</v>
      </c>
      <c r="J31" s="84">
        <f t="shared" si="1"/>
        <v>0.85416666666666596</v>
      </c>
      <c r="K31" s="25"/>
      <c r="L31" s="26"/>
      <c r="M31" s="85">
        <f t="shared" si="11"/>
        <v>72</v>
      </c>
      <c r="N31" s="84">
        <f t="shared" si="2"/>
        <v>0.85416666666666596</v>
      </c>
      <c r="O31" s="25"/>
      <c r="P31" s="26"/>
      <c r="Q31" s="85">
        <f t="shared" si="12"/>
        <v>72</v>
      </c>
      <c r="R31" s="84">
        <f t="shared" si="3"/>
        <v>0.85416666666666596</v>
      </c>
      <c r="S31" s="28"/>
      <c r="T31" s="25"/>
      <c r="U31" s="85">
        <f t="shared" si="13"/>
        <v>72</v>
      </c>
      <c r="V31" s="84">
        <f t="shared" si="4"/>
        <v>0.85416666666666596</v>
      </c>
      <c r="W31" s="25"/>
      <c r="X31" s="26"/>
      <c r="Y31" s="85">
        <f t="shared" si="14"/>
        <v>72</v>
      </c>
      <c r="Z31" s="84">
        <f t="shared" si="5"/>
        <v>0.85416666666666596</v>
      </c>
      <c r="AA31" s="25"/>
      <c r="AB31" s="26"/>
      <c r="AC31" s="85">
        <f t="shared" si="15"/>
        <v>72</v>
      </c>
      <c r="AD31" s="84">
        <f t="shared" si="6"/>
        <v>0.85416666666666596</v>
      </c>
      <c r="AE31" s="25"/>
      <c r="AF31" s="26"/>
      <c r="AG31" s="85">
        <f t="shared" si="16"/>
        <v>72</v>
      </c>
      <c r="AH31" s="84">
        <f t="shared" si="7"/>
        <v>0.85416666666666596</v>
      </c>
      <c r="AI31" s="25"/>
      <c r="AJ31" s="26"/>
      <c r="AK31" s="85">
        <f t="shared" si="17"/>
        <v>72</v>
      </c>
      <c r="AL31" s="84">
        <f t="shared" si="8"/>
        <v>0.85416666666666596</v>
      </c>
      <c r="AM31" s="25"/>
      <c r="AN31" s="26"/>
      <c r="AO31" s="86">
        <f t="shared" si="18"/>
        <v>72</v>
      </c>
    </row>
    <row r="32" spans="1:41">
      <c r="A32" s="87"/>
      <c r="B32" s="80">
        <v>0.875</v>
      </c>
      <c r="C32" s="23"/>
      <c r="D32" s="20"/>
      <c r="E32" s="88">
        <f t="shared" si="9"/>
        <v>72</v>
      </c>
      <c r="F32" s="80">
        <f t="shared" si="0"/>
        <v>0.875</v>
      </c>
      <c r="G32" s="23"/>
      <c r="H32" s="20"/>
      <c r="I32" s="88">
        <f t="shared" si="10"/>
        <v>72</v>
      </c>
      <c r="J32" s="80">
        <f t="shared" si="1"/>
        <v>0.875</v>
      </c>
      <c r="K32" s="23"/>
      <c r="L32" s="20"/>
      <c r="M32" s="88">
        <f t="shared" si="11"/>
        <v>72</v>
      </c>
      <c r="N32" s="80">
        <f t="shared" si="2"/>
        <v>0.875</v>
      </c>
      <c r="O32" s="23"/>
      <c r="P32" s="20"/>
      <c r="Q32" s="88">
        <f t="shared" si="12"/>
        <v>72</v>
      </c>
      <c r="R32" s="80">
        <f t="shared" si="3"/>
        <v>0.875</v>
      </c>
      <c r="S32" s="27"/>
      <c r="T32" s="23"/>
      <c r="U32" s="88">
        <f t="shared" si="13"/>
        <v>72</v>
      </c>
      <c r="V32" s="80">
        <f t="shared" si="4"/>
        <v>0.875</v>
      </c>
      <c r="W32" s="23"/>
      <c r="X32" s="20"/>
      <c r="Y32" s="88">
        <f t="shared" si="14"/>
        <v>72</v>
      </c>
      <c r="Z32" s="80">
        <f t="shared" si="5"/>
        <v>0.875</v>
      </c>
      <c r="AA32" s="23"/>
      <c r="AB32" s="20"/>
      <c r="AC32" s="88">
        <f t="shared" si="15"/>
        <v>72</v>
      </c>
      <c r="AD32" s="80">
        <f t="shared" si="6"/>
        <v>0.875</v>
      </c>
      <c r="AE32" s="23"/>
      <c r="AF32" s="20"/>
      <c r="AG32" s="88">
        <f t="shared" si="16"/>
        <v>72</v>
      </c>
      <c r="AH32" s="80">
        <f t="shared" si="7"/>
        <v>0.875</v>
      </c>
      <c r="AI32" s="23"/>
      <c r="AJ32" s="20"/>
      <c r="AK32" s="88">
        <f t="shared" si="17"/>
        <v>72</v>
      </c>
      <c r="AL32" s="80">
        <f t="shared" si="8"/>
        <v>0.875</v>
      </c>
      <c r="AM32" s="23"/>
      <c r="AN32" s="20"/>
      <c r="AO32" s="89">
        <f t="shared" si="18"/>
        <v>72</v>
      </c>
    </row>
    <row r="33" spans="1:41">
      <c r="A33" s="87"/>
      <c r="B33" s="84">
        <v>0.89583333333333304</v>
      </c>
      <c r="C33" s="10"/>
      <c r="D33" s="15"/>
      <c r="E33" s="85">
        <f t="shared" si="9"/>
        <v>72</v>
      </c>
      <c r="F33" s="84">
        <f t="shared" si="0"/>
        <v>0.89583333333333304</v>
      </c>
      <c r="G33" s="10"/>
      <c r="H33" s="15"/>
      <c r="I33" s="85">
        <f t="shared" si="10"/>
        <v>72</v>
      </c>
      <c r="J33" s="84">
        <f t="shared" si="1"/>
        <v>0.89583333333333304</v>
      </c>
      <c r="K33" s="10"/>
      <c r="L33" s="15"/>
      <c r="M33" s="85">
        <f t="shared" si="11"/>
        <v>72</v>
      </c>
      <c r="N33" s="84">
        <f t="shared" si="2"/>
        <v>0.89583333333333304</v>
      </c>
      <c r="O33" s="10"/>
      <c r="P33" s="15"/>
      <c r="Q33" s="85">
        <f t="shared" si="12"/>
        <v>72</v>
      </c>
      <c r="R33" s="84">
        <f t="shared" si="3"/>
        <v>0.89583333333333304</v>
      </c>
      <c r="S33" s="24"/>
      <c r="T33" s="10"/>
      <c r="U33" s="85">
        <f t="shared" si="13"/>
        <v>72</v>
      </c>
      <c r="V33" s="84">
        <f t="shared" si="4"/>
        <v>0.89583333333333304</v>
      </c>
      <c r="W33" s="10"/>
      <c r="X33" s="15"/>
      <c r="Y33" s="85">
        <f t="shared" si="14"/>
        <v>72</v>
      </c>
      <c r="Z33" s="84">
        <f t="shared" si="5"/>
        <v>0.89583333333333304</v>
      </c>
      <c r="AA33" s="25"/>
      <c r="AB33" s="26"/>
      <c r="AC33" s="85">
        <f t="shared" si="15"/>
        <v>72</v>
      </c>
      <c r="AD33" s="84">
        <f t="shared" si="6"/>
        <v>0.89583333333333304</v>
      </c>
      <c r="AE33" s="10"/>
      <c r="AF33" s="15"/>
      <c r="AG33" s="85">
        <f t="shared" si="16"/>
        <v>72</v>
      </c>
      <c r="AH33" s="84">
        <f t="shared" si="7"/>
        <v>0.89583333333333304</v>
      </c>
      <c r="AI33" s="10"/>
      <c r="AJ33" s="15"/>
      <c r="AK33" s="85">
        <f t="shared" si="17"/>
        <v>72</v>
      </c>
      <c r="AL33" s="84">
        <f t="shared" si="8"/>
        <v>0.89583333333333304</v>
      </c>
      <c r="AM33" s="10"/>
      <c r="AN33" s="15"/>
      <c r="AO33" s="86">
        <f t="shared" si="18"/>
        <v>72</v>
      </c>
    </row>
    <row r="34" spans="1:41">
      <c r="A34" s="94"/>
      <c r="B34" s="80">
        <v>0.91666666666666596</v>
      </c>
      <c r="C34" s="19"/>
      <c r="D34" s="20"/>
      <c r="E34" s="88">
        <f t="shared" si="9"/>
        <v>72</v>
      </c>
      <c r="F34" s="80">
        <f t="shared" si="0"/>
        <v>0.91666666666666596</v>
      </c>
      <c r="G34" s="19"/>
      <c r="H34" s="21"/>
      <c r="I34" s="88">
        <f t="shared" si="10"/>
        <v>72</v>
      </c>
      <c r="J34" s="80">
        <f t="shared" si="1"/>
        <v>0.91666666666666596</v>
      </c>
      <c r="K34" s="19"/>
      <c r="L34" s="21"/>
      <c r="M34" s="88">
        <f t="shared" si="11"/>
        <v>72</v>
      </c>
      <c r="N34" s="80">
        <f t="shared" si="2"/>
        <v>0.91666666666666596</v>
      </c>
      <c r="O34" s="19"/>
      <c r="P34" s="21"/>
      <c r="Q34" s="88">
        <f t="shared" si="12"/>
        <v>72</v>
      </c>
      <c r="R34" s="80">
        <f t="shared" si="3"/>
        <v>0.91666666666666596</v>
      </c>
      <c r="S34" s="22"/>
      <c r="T34" s="19"/>
      <c r="U34" s="88">
        <f t="shared" si="13"/>
        <v>72</v>
      </c>
      <c r="V34" s="80">
        <f t="shared" si="4"/>
        <v>0.91666666666666596</v>
      </c>
      <c r="W34" s="19"/>
      <c r="X34" s="21"/>
      <c r="Y34" s="88">
        <f t="shared" si="14"/>
        <v>72</v>
      </c>
      <c r="Z34" s="80">
        <f t="shared" si="5"/>
        <v>0.91666666666666596</v>
      </c>
      <c r="AA34" s="23"/>
      <c r="AB34" s="20"/>
      <c r="AC34" s="88">
        <f t="shared" si="15"/>
        <v>72</v>
      </c>
      <c r="AD34" s="80">
        <f t="shared" si="6"/>
        <v>0.91666666666666596</v>
      </c>
      <c r="AE34" s="19"/>
      <c r="AF34" s="21"/>
      <c r="AG34" s="88">
        <f t="shared" si="16"/>
        <v>72</v>
      </c>
      <c r="AH34" s="80">
        <f t="shared" si="7"/>
        <v>0.91666666666666596</v>
      </c>
      <c r="AI34" s="19"/>
      <c r="AJ34" s="20"/>
      <c r="AK34" s="88">
        <f t="shared" si="17"/>
        <v>72</v>
      </c>
      <c r="AL34" s="80">
        <f t="shared" si="8"/>
        <v>0.91666666666666596</v>
      </c>
      <c r="AM34" s="19"/>
      <c r="AN34" s="21"/>
      <c r="AO34" s="89">
        <f t="shared" si="18"/>
        <v>72</v>
      </c>
    </row>
    <row r="35" spans="1:41">
      <c r="A35" s="94" t="s">
        <v>13</v>
      </c>
      <c r="B35" s="84">
        <v>0.937499999999999</v>
      </c>
      <c r="C35" s="10"/>
      <c r="D35" s="15"/>
      <c r="E35" s="85">
        <f t="shared" si="9"/>
        <v>72</v>
      </c>
      <c r="F35" s="84">
        <f t="shared" si="0"/>
        <v>0.937499999999999</v>
      </c>
      <c r="G35" s="10"/>
      <c r="H35" s="15"/>
      <c r="I35" s="85">
        <f t="shared" si="10"/>
        <v>72</v>
      </c>
      <c r="J35" s="84">
        <f t="shared" si="1"/>
        <v>0.937499999999999</v>
      </c>
      <c r="K35" s="10"/>
      <c r="L35" s="15"/>
      <c r="M35" s="85">
        <f t="shared" si="11"/>
        <v>72</v>
      </c>
      <c r="N35" s="84">
        <f t="shared" si="2"/>
        <v>0.937499999999999</v>
      </c>
      <c r="O35" s="10"/>
      <c r="P35" s="15"/>
      <c r="Q35" s="85">
        <f t="shared" si="12"/>
        <v>72</v>
      </c>
      <c r="R35" s="84">
        <f t="shared" si="3"/>
        <v>0.937499999999999</v>
      </c>
      <c r="S35" s="24"/>
      <c r="T35" s="25"/>
      <c r="U35" s="85">
        <f t="shared" si="13"/>
        <v>72</v>
      </c>
      <c r="V35" s="84">
        <f t="shared" si="4"/>
        <v>0.937499999999999</v>
      </c>
      <c r="W35" s="10"/>
      <c r="X35" s="15"/>
      <c r="Y35" s="85">
        <f t="shared" si="14"/>
        <v>72</v>
      </c>
      <c r="Z35" s="84">
        <f t="shared" si="5"/>
        <v>0.937499999999999</v>
      </c>
      <c r="AA35" s="10"/>
      <c r="AB35" s="15"/>
      <c r="AC35" s="85">
        <f t="shared" si="15"/>
        <v>72</v>
      </c>
      <c r="AD35" s="84">
        <f t="shared" si="6"/>
        <v>0.937499999999999</v>
      </c>
      <c r="AE35" s="10"/>
      <c r="AF35" s="15"/>
      <c r="AG35" s="85">
        <f t="shared" si="16"/>
        <v>72</v>
      </c>
      <c r="AH35" s="84">
        <f t="shared" si="7"/>
        <v>0.937499999999999</v>
      </c>
      <c r="AI35" s="10"/>
      <c r="AJ35" s="15"/>
      <c r="AK35" s="85">
        <f t="shared" si="17"/>
        <v>72</v>
      </c>
      <c r="AL35" s="84">
        <f t="shared" si="8"/>
        <v>0.937499999999999</v>
      </c>
      <c r="AM35" s="10"/>
      <c r="AN35" s="15"/>
      <c r="AO35" s="86">
        <f t="shared" si="18"/>
        <v>72</v>
      </c>
    </row>
    <row r="36" spans="1:41">
      <c r="A36" s="87"/>
      <c r="B36" s="80">
        <v>0.95833333333333304</v>
      </c>
      <c r="C36" s="19"/>
      <c r="D36" s="21"/>
      <c r="E36" s="88">
        <f t="shared" si="9"/>
        <v>72</v>
      </c>
      <c r="F36" s="80">
        <f t="shared" si="0"/>
        <v>0.95833333333333304</v>
      </c>
      <c r="G36" s="19"/>
      <c r="H36" s="21"/>
      <c r="I36" s="88">
        <f t="shared" si="10"/>
        <v>72</v>
      </c>
      <c r="J36" s="80">
        <f t="shared" si="1"/>
        <v>0.95833333333333304</v>
      </c>
      <c r="K36" s="19"/>
      <c r="L36" s="21"/>
      <c r="M36" s="88">
        <f t="shared" si="11"/>
        <v>72</v>
      </c>
      <c r="N36" s="80">
        <f t="shared" si="2"/>
        <v>0.95833333333333304</v>
      </c>
      <c r="O36" s="19"/>
      <c r="P36" s="21"/>
      <c r="Q36" s="88">
        <f t="shared" si="12"/>
        <v>72</v>
      </c>
      <c r="R36" s="80">
        <f t="shared" si="3"/>
        <v>0.95833333333333304</v>
      </c>
      <c r="S36" s="22"/>
      <c r="T36" s="19"/>
      <c r="U36" s="88">
        <f t="shared" si="13"/>
        <v>72</v>
      </c>
      <c r="V36" s="80">
        <f t="shared" si="4"/>
        <v>0.95833333333333304</v>
      </c>
      <c r="W36" s="19"/>
      <c r="X36" s="21"/>
      <c r="Y36" s="88">
        <f t="shared" si="14"/>
        <v>72</v>
      </c>
      <c r="Z36" s="80">
        <f t="shared" si="5"/>
        <v>0.95833333333333304</v>
      </c>
      <c r="AA36" s="19"/>
      <c r="AB36" s="21"/>
      <c r="AC36" s="88">
        <f t="shared" si="15"/>
        <v>72</v>
      </c>
      <c r="AD36" s="80">
        <f t="shared" si="6"/>
        <v>0.95833333333333304</v>
      </c>
      <c r="AE36" s="19"/>
      <c r="AF36" s="21"/>
      <c r="AG36" s="88">
        <f t="shared" si="16"/>
        <v>72</v>
      </c>
      <c r="AH36" s="80">
        <f t="shared" si="7"/>
        <v>0.95833333333333304</v>
      </c>
      <c r="AI36" s="19"/>
      <c r="AJ36" s="21"/>
      <c r="AK36" s="88">
        <f t="shared" si="17"/>
        <v>72</v>
      </c>
      <c r="AL36" s="80">
        <f t="shared" si="8"/>
        <v>0.95833333333333304</v>
      </c>
      <c r="AM36" s="19"/>
      <c r="AN36" s="21"/>
      <c r="AO36" s="89">
        <f t="shared" si="18"/>
        <v>72</v>
      </c>
    </row>
    <row r="37" spans="1:41">
      <c r="A37" s="87"/>
      <c r="B37" s="84">
        <v>0.97916666666666596</v>
      </c>
      <c r="C37" s="10"/>
      <c r="D37" s="15"/>
      <c r="E37" s="85">
        <f t="shared" si="9"/>
        <v>72</v>
      </c>
      <c r="F37" s="84">
        <f t="shared" si="0"/>
        <v>0.97916666666666596</v>
      </c>
      <c r="G37" s="10"/>
      <c r="H37" s="15"/>
      <c r="I37" s="85">
        <f t="shared" si="10"/>
        <v>72</v>
      </c>
      <c r="J37" s="84">
        <f t="shared" si="1"/>
        <v>0.97916666666666596</v>
      </c>
      <c r="K37" s="10"/>
      <c r="L37" s="15"/>
      <c r="M37" s="85">
        <f t="shared" si="11"/>
        <v>72</v>
      </c>
      <c r="N37" s="84">
        <f t="shared" si="2"/>
        <v>0.97916666666666596</v>
      </c>
      <c r="O37" s="10"/>
      <c r="P37" s="15"/>
      <c r="Q37" s="85">
        <f t="shared" si="12"/>
        <v>72</v>
      </c>
      <c r="R37" s="84">
        <f t="shared" si="3"/>
        <v>0.97916666666666596</v>
      </c>
      <c r="S37" s="24"/>
      <c r="T37" s="10"/>
      <c r="U37" s="85">
        <f t="shared" si="13"/>
        <v>72</v>
      </c>
      <c r="V37" s="84">
        <f t="shared" si="4"/>
        <v>0.97916666666666596</v>
      </c>
      <c r="W37" s="10"/>
      <c r="X37" s="15"/>
      <c r="Y37" s="85">
        <f t="shared" si="14"/>
        <v>72</v>
      </c>
      <c r="Z37" s="84">
        <f t="shared" si="5"/>
        <v>0.97916666666666596</v>
      </c>
      <c r="AA37" s="10"/>
      <c r="AB37" s="15"/>
      <c r="AC37" s="85">
        <f t="shared" si="15"/>
        <v>72</v>
      </c>
      <c r="AD37" s="84">
        <f t="shared" si="6"/>
        <v>0.97916666666666596</v>
      </c>
      <c r="AE37" s="10"/>
      <c r="AF37" s="15"/>
      <c r="AG37" s="85">
        <f t="shared" si="16"/>
        <v>72</v>
      </c>
      <c r="AH37" s="84">
        <f t="shared" si="7"/>
        <v>0.97916666666666596</v>
      </c>
      <c r="AI37" s="10"/>
      <c r="AJ37" s="15"/>
      <c r="AK37" s="85">
        <f t="shared" si="17"/>
        <v>72</v>
      </c>
      <c r="AL37" s="84">
        <f t="shared" si="8"/>
        <v>0.97916666666666596</v>
      </c>
      <c r="AM37" s="10"/>
      <c r="AN37" s="15"/>
      <c r="AO37" s="86">
        <f t="shared" si="18"/>
        <v>72</v>
      </c>
    </row>
    <row r="38" spans="1:41">
      <c r="A38" s="87"/>
      <c r="B38" s="80">
        <v>0.999999999999999</v>
      </c>
      <c r="C38" s="19"/>
      <c r="D38" s="21"/>
      <c r="E38" s="88">
        <f t="shared" si="9"/>
        <v>72</v>
      </c>
      <c r="F38" s="80">
        <f t="shared" si="0"/>
        <v>0.999999999999999</v>
      </c>
      <c r="G38" s="19"/>
      <c r="H38" s="21"/>
      <c r="I38" s="88">
        <f t="shared" si="10"/>
        <v>72</v>
      </c>
      <c r="J38" s="80">
        <f t="shared" si="1"/>
        <v>0.999999999999999</v>
      </c>
      <c r="K38" s="19"/>
      <c r="L38" s="21"/>
      <c r="M38" s="88">
        <f t="shared" si="11"/>
        <v>72</v>
      </c>
      <c r="N38" s="80">
        <f t="shared" si="2"/>
        <v>0.999999999999999</v>
      </c>
      <c r="O38" s="19"/>
      <c r="P38" s="21"/>
      <c r="Q38" s="88">
        <f t="shared" si="12"/>
        <v>72</v>
      </c>
      <c r="R38" s="80">
        <f t="shared" si="3"/>
        <v>0.999999999999999</v>
      </c>
      <c r="S38" s="22"/>
      <c r="T38" s="19"/>
      <c r="U38" s="88">
        <f t="shared" si="13"/>
        <v>72</v>
      </c>
      <c r="V38" s="80">
        <f t="shared" si="4"/>
        <v>0.999999999999999</v>
      </c>
      <c r="W38" s="19"/>
      <c r="X38" s="21"/>
      <c r="Y38" s="88">
        <f t="shared" si="14"/>
        <v>72</v>
      </c>
      <c r="Z38" s="80">
        <f t="shared" si="5"/>
        <v>0.999999999999999</v>
      </c>
      <c r="AA38" s="19"/>
      <c r="AB38" s="21"/>
      <c r="AC38" s="88">
        <f t="shared" si="15"/>
        <v>72</v>
      </c>
      <c r="AD38" s="80">
        <f t="shared" si="6"/>
        <v>0.999999999999999</v>
      </c>
      <c r="AE38" s="19"/>
      <c r="AF38" s="21"/>
      <c r="AG38" s="88">
        <f t="shared" si="16"/>
        <v>72</v>
      </c>
      <c r="AH38" s="80">
        <f t="shared" si="7"/>
        <v>0.999999999999999</v>
      </c>
      <c r="AI38" s="19"/>
      <c r="AJ38" s="21"/>
      <c r="AK38" s="88">
        <f t="shared" si="17"/>
        <v>72</v>
      </c>
      <c r="AL38" s="80">
        <f t="shared" si="8"/>
        <v>0.999999999999999</v>
      </c>
      <c r="AM38" s="19"/>
      <c r="AN38" s="21"/>
      <c r="AO38" s="89">
        <f t="shared" si="18"/>
        <v>72</v>
      </c>
    </row>
    <row r="39" spans="1:41">
      <c r="A39" s="87"/>
      <c r="B39" s="84">
        <v>1.0208333333333299</v>
      </c>
      <c r="C39" s="10"/>
      <c r="D39" s="15"/>
      <c r="E39" s="85">
        <f t="shared" si="9"/>
        <v>72</v>
      </c>
      <c r="F39" s="84">
        <f t="shared" si="0"/>
        <v>1.0208333333333299</v>
      </c>
      <c r="G39" s="10"/>
      <c r="H39" s="15"/>
      <c r="I39" s="85">
        <f t="shared" si="10"/>
        <v>72</v>
      </c>
      <c r="J39" s="84">
        <f t="shared" si="1"/>
        <v>1.0208333333333299</v>
      </c>
      <c r="K39" s="10"/>
      <c r="L39" s="15"/>
      <c r="M39" s="85">
        <f t="shared" si="11"/>
        <v>72</v>
      </c>
      <c r="N39" s="84">
        <f t="shared" si="2"/>
        <v>1.0208333333333299</v>
      </c>
      <c r="O39" s="10"/>
      <c r="P39" s="15"/>
      <c r="Q39" s="85">
        <f t="shared" si="12"/>
        <v>72</v>
      </c>
      <c r="R39" s="84">
        <f t="shared" si="3"/>
        <v>1.0208333333333299</v>
      </c>
      <c r="S39" s="24"/>
      <c r="T39" s="10"/>
      <c r="U39" s="85">
        <f t="shared" si="13"/>
        <v>72</v>
      </c>
      <c r="V39" s="84">
        <f t="shared" si="4"/>
        <v>1.0208333333333299</v>
      </c>
      <c r="W39" s="10"/>
      <c r="X39" s="15"/>
      <c r="Y39" s="85">
        <f t="shared" si="14"/>
        <v>72</v>
      </c>
      <c r="Z39" s="84">
        <f t="shared" si="5"/>
        <v>1.0208333333333299</v>
      </c>
      <c r="AA39" s="10"/>
      <c r="AB39" s="15"/>
      <c r="AC39" s="85">
        <f t="shared" si="15"/>
        <v>72</v>
      </c>
      <c r="AD39" s="84">
        <f t="shared" si="6"/>
        <v>1.0208333333333299</v>
      </c>
      <c r="AE39" s="10"/>
      <c r="AF39" s="15"/>
      <c r="AG39" s="85">
        <f t="shared" si="16"/>
        <v>72</v>
      </c>
      <c r="AH39" s="84">
        <f t="shared" si="7"/>
        <v>1.0208333333333299</v>
      </c>
      <c r="AI39" s="10"/>
      <c r="AJ39" s="15"/>
      <c r="AK39" s="85">
        <f t="shared" si="17"/>
        <v>72</v>
      </c>
      <c r="AL39" s="84">
        <f t="shared" si="8"/>
        <v>1.0208333333333299</v>
      </c>
      <c r="AM39" s="10"/>
      <c r="AN39" s="15"/>
      <c r="AO39" s="86">
        <f t="shared" si="18"/>
        <v>72</v>
      </c>
    </row>
    <row r="40" spans="1:41">
      <c r="A40" s="87"/>
      <c r="B40" s="80">
        <v>1.0416666666666701</v>
      </c>
      <c r="C40" s="19"/>
      <c r="D40" s="21"/>
      <c r="E40" s="88">
        <f t="shared" si="9"/>
        <v>72</v>
      </c>
      <c r="F40" s="80">
        <f t="shared" si="0"/>
        <v>1.0416666666666701</v>
      </c>
      <c r="G40" s="19"/>
      <c r="H40" s="21"/>
      <c r="I40" s="88">
        <f t="shared" si="10"/>
        <v>72</v>
      </c>
      <c r="J40" s="80">
        <f t="shared" si="1"/>
        <v>1.0416666666666701</v>
      </c>
      <c r="K40" s="19"/>
      <c r="L40" s="21"/>
      <c r="M40" s="88">
        <f t="shared" si="11"/>
        <v>72</v>
      </c>
      <c r="N40" s="80">
        <f t="shared" si="2"/>
        <v>1.0416666666666701</v>
      </c>
      <c r="O40" s="19"/>
      <c r="P40" s="21"/>
      <c r="Q40" s="88">
        <f t="shared" si="12"/>
        <v>72</v>
      </c>
      <c r="R40" s="80">
        <f t="shared" si="3"/>
        <v>1.0416666666666701</v>
      </c>
      <c r="S40" s="22"/>
      <c r="T40" s="19"/>
      <c r="U40" s="88">
        <f t="shared" si="13"/>
        <v>72</v>
      </c>
      <c r="V40" s="80">
        <f t="shared" si="4"/>
        <v>1.0416666666666701</v>
      </c>
      <c r="W40" s="19"/>
      <c r="X40" s="21"/>
      <c r="Y40" s="88">
        <f t="shared" si="14"/>
        <v>72</v>
      </c>
      <c r="Z40" s="80">
        <f t="shared" si="5"/>
        <v>1.0416666666666701</v>
      </c>
      <c r="AA40" s="19"/>
      <c r="AB40" s="21"/>
      <c r="AC40" s="88">
        <f t="shared" si="15"/>
        <v>72</v>
      </c>
      <c r="AD40" s="80">
        <f t="shared" si="6"/>
        <v>1.0416666666666701</v>
      </c>
      <c r="AE40" s="19"/>
      <c r="AF40" s="21"/>
      <c r="AG40" s="88">
        <f t="shared" si="16"/>
        <v>72</v>
      </c>
      <c r="AH40" s="80">
        <f t="shared" si="7"/>
        <v>1.0416666666666701</v>
      </c>
      <c r="AI40" s="19"/>
      <c r="AJ40" s="21"/>
      <c r="AK40" s="88">
        <f t="shared" si="17"/>
        <v>72</v>
      </c>
      <c r="AL40" s="80">
        <f t="shared" si="8"/>
        <v>1.0416666666666701</v>
      </c>
      <c r="AM40" s="19"/>
      <c r="AN40" s="21"/>
      <c r="AO40" s="89">
        <f t="shared" si="18"/>
        <v>72</v>
      </c>
    </row>
    <row r="41" spans="1:41">
      <c r="A41" s="87"/>
      <c r="B41" s="84">
        <v>1.0625</v>
      </c>
      <c r="C41" s="10"/>
      <c r="D41" s="15"/>
      <c r="E41" s="85">
        <f t="shared" si="9"/>
        <v>72</v>
      </c>
      <c r="F41" s="84">
        <f t="shared" si="0"/>
        <v>1.0625</v>
      </c>
      <c r="G41" s="10"/>
      <c r="H41" s="15"/>
      <c r="I41" s="85">
        <f t="shared" si="10"/>
        <v>72</v>
      </c>
      <c r="J41" s="84">
        <f t="shared" si="1"/>
        <v>1.0625</v>
      </c>
      <c r="K41" s="10"/>
      <c r="L41" s="15"/>
      <c r="M41" s="85">
        <f t="shared" si="11"/>
        <v>72</v>
      </c>
      <c r="N41" s="84">
        <f t="shared" si="2"/>
        <v>1.0625</v>
      </c>
      <c r="O41" s="10"/>
      <c r="P41" s="15"/>
      <c r="Q41" s="85">
        <f t="shared" si="12"/>
        <v>72</v>
      </c>
      <c r="R41" s="84">
        <f t="shared" si="3"/>
        <v>1.0625</v>
      </c>
      <c r="S41" s="24"/>
      <c r="T41" s="10"/>
      <c r="U41" s="85">
        <f t="shared" si="13"/>
        <v>72</v>
      </c>
      <c r="V41" s="84">
        <f t="shared" si="4"/>
        <v>1.0625</v>
      </c>
      <c r="W41" s="10"/>
      <c r="X41" s="15"/>
      <c r="Y41" s="85">
        <f t="shared" si="14"/>
        <v>72</v>
      </c>
      <c r="Z41" s="84">
        <f t="shared" si="5"/>
        <v>1.0625</v>
      </c>
      <c r="AA41" s="10"/>
      <c r="AB41" s="15"/>
      <c r="AC41" s="85">
        <f t="shared" si="15"/>
        <v>72</v>
      </c>
      <c r="AD41" s="84">
        <f t="shared" si="6"/>
        <v>1.0625</v>
      </c>
      <c r="AE41" s="10"/>
      <c r="AF41" s="15"/>
      <c r="AG41" s="85">
        <f t="shared" si="16"/>
        <v>72</v>
      </c>
      <c r="AH41" s="84">
        <f t="shared" si="7"/>
        <v>1.0625</v>
      </c>
      <c r="AI41" s="10"/>
      <c r="AJ41" s="15"/>
      <c r="AK41" s="85">
        <f t="shared" si="17"/>
        <v>72</v>
      </c>
      <c r="AL41" s="84">
        <f t="shared" si="8"/>
        <v>1.0625</v>
      </c>
      <c r="AM41" s="10"/>
      <c r="AN41" s="15"/>
      <c r="AO41" s="86">
        <f t="shared" si="18"/>
        <v>72</v>
      </c>
    </row>
    <row r="42" spans="1:41">
      <c r="A42" s="87"/>
      <c r="B42" s="80">
        <v>1.0833333333333299</v>
      </c>
      <c r="C42" s="19"/>
      <c r="D42" s="21"/>
      <c r="E42" s="88">
        <f t="shared" si="9"/>
        <v>72</v>
      </c>
      <c r="F42" s="80">
        <f t="shared" si="0"/>
        <v>1.0833333333333299</v>
      </c>
      <c r="G42" s="19"/>
      <c r="H42" s="21"/>
      <c r="I42" s="88">
        <f t="shared" si="10"/>
        <v>72</v>
      </c>
      <c r="J42" s="80">
        <f t="shared" si="1"/>
        <v>1.0833333333333299</v>
      </c>
      <c r="K42" s="19"/>
      <c r="L42" s="21"/>
      <c r="M42" s="88">
        <f t="shared" si="11"/>
        <v>72</v>
      </c>
      <c r="N42" s="80">
        <f t="shared" si="2"/>
        <v>1.0833333333333299</v>
      </c>
      <c r="O42" s="19"/>
      <c r="P42" s="21"/>
      <c r="Q42" s="88">
        <f t="shared" si="12"/>
        <v>72</v>
      </c>
      <c r="R42" s="80">
        <f t="shared" si="3"/>
        <v>1.0833333333333299</v>
      </c>
      <c r="S42" s="22"/>
      <c r="T42" s="19"/>
      <c r="U42" s="88">
        <f t="shared" si="13"/>
        <v>72</v>
      </c>
      <c r="V42" s="80">
        <f t="shared" si="4"/>
        <v>1.0833333333333299</v>
      </c>
      <c r="W42" s="19"/>
      <c r="X42" s="21"/>
      <c r="Y42" s="88">
        <f t="shared" si="14"/>
        <v>72</v>
      </c>
      <c r="Z42" s="80">
        <f t="shared" si="5"/>
        <v>1.0833333333333299</v>
      </c>
      <c r="AA42" s="19"/>
      <c r="AB42" s="21"/>
      <c r="AC42" s="88">
        <f t="shared" si="15"/>
        <v>72</v>
      </c>
      <c r="AD42" s="80">
        <f t="shared" si="6"/>
        <v>1.0833333333333299</v>
      </c>
      <c r="AE42" s="19"/>
      <c r="AF42" s="21"/>
      <c r="AG42" s="88">
        <f t="shared" si="16"/>
        <v>72</v>
      </c>
      <c r="AH42" s="80">
        <f t="shared" si="7"/>
        <v>1.0833333333333299</v>
      </c>
      <c r="AI42" s="19"/>
      <c r="AJ42" s="21"/>
      <c r="AK42" s="88">
        <f t="shared" si="17"/>
        <v>72</v>
      </c>
      <c r="AL42" s="80">
        <f t="shared" si="8"/>
        <v>1.0833333333333299</v>
      </c>
      <c r="AM42" s="19"/>
      <c r="AN42" s="21"/>
      <c r="AO42" s="89">
        <f t="shared" si="18"/>
        <v>72</v>
      </c>
    </row>
    <row r="43" spans="1:41">
      <c r="A43" s="87"/>
      <c r="B43" s="84">
        <v>1.1041666666666701</v>
      </c>
      <c r="C43" s="10"/>
      <c r="D43" s="15"/>
      <c r="E43" s="85">
        <f t="shared" si="9"/>
        <v>72</v>
      </c>
      <c r="F43" s="84">
        <f t="shared" si="0"/>
        <v>1.1041666666666701</v>
      </c>
      <c r="G43" s="10"/>
      <c r="H43" s="15"/>
      <c r="I43" s="85">
        <f t="shared" si="10"/>
        <v>72</v>
      </c>
      <c r="J43" s="84">
        <f t="shared" si="1"/>
        <v>1.1041666666666701</v>
      </c>
      <c r="K43" s="10"/>
      <c r="L43" s="15"/>
      <c r="M43" s="85">
        <f t="shared" si="11"/>
        <v>72</v>
      </c>
      <c r="N43" s="84">
        <f t="shared" si="2"/>
        <v>1.1041666666666701</v>
      </c>
      <c r="O43" s="10"/>
      <c r="P43" s="15"/>
      <c r="Q43" s="85">
        <f t="shared" si="12"/>
        <v>72</v>
      </c>
      <c r="R43" s="84">
        <f t="shared" si="3"/>
        <v>1.1041666666666701</v>
      </c>
      <c r="S43" s="24"/>
      <c r="T43" s="10"/>
      <c r="U43" s="85">
        <f t="shared" si="13"/>
        <v>72</v>
      </c>
      <c r="V43" s="84">
        <f t="shared" si="4"/>
        <v>1.1041666666666701</v>
      </c>
      <c r="W43" s="10"/>
      <c r="X43" s="15"/>
      <c r="Y43" s="85">
        <f t="shared" si="14"/>
        <v>72</v>
      </c>
      <c r="Z43" s="84">
        <f t="shared" si="5"/>
        <v>1.1041666666666701</v>
      </c>
      <c r="AA43" s="10"/>
      <c r="AB43" s="15"/>
      <c r="AC43" s="85">
        <f t="shared" si="15"/>
        <v>72</v>
      </c>
      <c r="AD43" s="84">
        <f t="shared" si="6"/>
        <v>1.1041666666666701</v>
      </c>
      <c r="AE43" s="10"/>
      <c r="AF43" s="15"/>
      <c r="AG43" s="85">
        <f t="shared" si="16"/>
        <v>72</v>
      </c>
      <c r="AH43" s="84">
        <f t="shared" si="7"/>
        <v>1.1041666666666701</v>
      </c>
      <c r="AI43" s="10"/>
      <c r="AJ43" s="15"/>
      <c r="AK43" s="85">
        <f t="shared" si="17"/>
        <v>72</v>
      </c>
      <c r="AL43" s="84">
        <f t="shared" si="8"/>
        <v>1.1041666666666701</v>
      </c>
      <c r="AM43" s="10"/>
      <c r="AN43" s="15"/>
      <c r="AO43" s="86">
        <f t="shared" si="18"/>
        <v>72</v>
      </c>
    </row>
    <row r="44" spans="1:41">
      <c r="A44" s="87"/>
      <c r="B44" s="80">
        <v>1.125</v>
      </c>
      <c r="C44" s="19"/>
      <c r="D44" s="21"/>
      <c r="E44" s="88">
        <f t="shared" si="9"/>
        <v>72</v>
      </c>
      <c r="F44" s="80">
        <f t="shared" si="0"/>
        <v>1.125</v>
      </c>
      <c r="G44" s="19"/>
      <c r="H44" s="21"/>
      <c r="I44" s="88">
        <f t="shared" si="10"/>
        <v>72</v>
      </c>
      <c r="J44" s="80">
        <f t="shared" si="1"/>
        <v>1.125</v>
      </c>
      <c r="K44" s="19"/>
      <c r="L44" s="21"/>
      <c r="M44" s="88">
        <f t="shared" si="11"/>
        <v>72</v>
      </c>
      <c r="N44" s="80">
        <f t="shared" si="2"/>
        <v>1.125</v>
      </c>
      <c r="O44" s="19"/>
      <c r="P44" s="21"/>
      <c r="Q44" s="88">
        <f t="shared" si="12"/>
        <v>72</v>
      </c>
      <c r="R44" s="80">
        <f t="shared" si="3"/>
        <v>1.125</v>
      </c>
      <c r="S44" s="22"/>
      <c r="T44" s="19"/>
      <c r="U44" s="88">
        <f t="shared" si="13"/>
        <v>72</v>
      </c>
      <c r="V44" s="80">
        <f t="shared" si="4"/>
        <v>1.125</v>
      </c>
      <c r="W44" s="19"/>
      <c r="X44" s="21"/>
      <c r="Y44" s="88">
        <f t="shared" si="14"/>
        <v>72</v>
      </c>
      <c r="Z44" s="80">
        <f t="shared" si="5"/>
        <v>1.125</v>
      </c>
      <c r="AA44" s="19"/>
      <c r="AB44" s="21"/>
      <c r="AC44" s="88">
        <f t="shared" si="15"/>
        <v>72</v>
      </c>
      <c r="AD44" s="80">
        <f t="shared" si="6"/>
        <v>1.125</v>
      </c>
      <c r="AE44" s="19"/>
      <c r="AF44" s="21"/>
      <c r="AG44" s="88">
        <f t="shared" si="16"/>
        <v>72</v>
      </c>
      <c r="AH44" s="80">
        <f t="shared" si="7"/>
        <v>1.125</v>
      </c>
      <c r="AI44" s="19"/>
      <c r="AJ44" s="21"/>
      <c r="AK44" s="88">
        <f t="shared" si="17"/>
        <v>72</v>
      </c>
      <c r="AL44" s="80">
        <f t="shared" si="8"/>
        <v>1.125</v>
      </c>
      <c r="AM44" s="19"/>
      <c r="AN44" s="21"/>
      <c r="AO44" s="89">
        <f t="shared" si="18"/>
        <v>72</v>
      </c>
    </row>
    <row r="45" spans="1:41">
      <c r="A45" s="87"/>
      <c r="B45" s="84">
        <v>1.1458333333333299</v>
      </c>
      <c r="C45" s="10"/>
      <c r="D45" s="15"/>
      <c r="E45" s="85">
        <f t="shared" si="9"/>
        <v>72</v>
      </c>
      <c r="F45" s="84">
        <f t="shared" si="0"/>
        <v>1.1458333333333299</v>
      </c>
      <c r="G45" s="10"/>
      <c r="H45" s="15"/>
      <c r="I45" s="85">
        <f t="shared" si="10"/>
        <v>72</v>
      </c>
      <c r="J45" s="84">
        <f t="shared" si="1"/>
        <v>1.1458333333333299</v>
      </c>
      <c r="K45" s="10"/>
      <c r="L45" s="15"/>
      <c r="M45" s="85">
        <f t="shared" si="11"/>
        <v>72</v>
      </c>
      <c r="N45" s="84">
        <f t="shared" si="2"/>
        <v>1.1458333333333299</v>
      </c>
      <c r="O45" s="10"/>
      <c r="P45" s="15"/>
      <c r="Q45" s="85">
        <f t="shared" si="12"/>
        <v>72</v>
      </c>
      <c r="R45" s="84">
        <f t="shared" si="3"/>
        <v>1.1458333333333299</v>
      </c>
      <c r="S45" s="24"/>
      <c r="T45" s="10"/>
      <c r="U45" s="85">
        <f t="shared" si="13"/>
        <v>72</v>
      </c>
      <c r="V45" s="84">
        <f t="shared" si="4"/>
        <v>1.1458333333333299</v>
      </c>
      <c r="W45" s="10"/>
      <c r="X45" s="15"/>
      <c r="Y45" s="85">
        <f>Y44</f>
        <v>72</v>
      </c>
      <c r="Z45" s="84">
        <f t="shared" si="5"/>
        <v>1.1458333333333299</v>
      </c>
      <c r="AA45" s="10"/>
      <c r="AB45" s="15"/>
      <c r="AC45" s="85">
        <f t="shared" si="15"/>
        <v>72</v>
      </c>
      <c r="AD45" s="84">
        <f t="shared" si="6"/>
        <v>1.1458333333333299</v>
      </c>
      <c r="AE45" s="10"/>
      <c r="AF45" s="15"/>
      <c r="AG45" s="85">
        <f t="shared" si="16"/>
        <v>72</v>
      </c>
      <c r="AH45" s="84">
        <f t="shared" si="7"/>
        <v>1.1458333333333299</v>
      </c>
      <c r="AI45" s="10"/>
      <c r="AJ45" s="15"/>
      <c r="AK45" s="85">
        <f t="shared" si="17"/>
        <v>72</v>
      </c>
      <c r="AL45" s="84">
        <f t="shared" si="8"/>
        <v>1.1458333333333299</v>
      </c>
      <c r="AM45" s="10"/>
      <c r="AN45" s="15"/>
      <c r="AO45" s="86">
        <f t="shared" si="18"/>
        <v>72</v>
      </c>
    </row>
    <row r="46" spans="1:41">
      <c r="A46" s="87"/>
      <c r="B46" s="80">
        <v>1.1666666666666701</v>
      </c>
      <c r="C46" s="19"/>
      <c r="D46" s="21"/>
      <c r="E46" s="88">
        <f t="shared" si="9"/>
        <v>72</v>
      </c>
      <c r="F46" s="80">
        <f t="shared" si="0"/>
        <v>1.1666666666666701</v>
      </c>
      <c r="G46" s="19"/>
      <c r="H46" s="21"/>
      <c r="I46" s="88">
        <f t="shared" si="10"/>
        <v>72</v>
      </c>
      <c r="J46" s="80">
        <f t="shared" si="1"/>
        <v>1.1666666666666701</v>
      </c>
      <c r="K46" s="19"/>
      <c r="L46" s="21"/>
      <c r="M46" s="88">
        <f t="shared" si="11"/>
        <v>72</v>
      </c>
      <c r="N46" s="80">
        <f t="shared" si="2"/>
        <v>1.1666666666666701</v>
      </c>
      <c r="O46" s="19"/>
      <c r="P46" s="21"/>
      <c r="Q46" s="88">
        <f t="shared" si="12"/>
        <v>72</v>
      </c>
      <c r="R46" s="80">
        <f t="shared" si="3"/>
        <v>1.1666666666666701</v>
      </c>
      <c r="S46" s="22"/>
      <c r="T46" s="19"/>
      <c r="U46" s="88">
        <f t="shared" si="13"/>
        <v>72</v>
      </c>
      <c r="V46" s="80">
        <f t="shared" si="4"/>
        <v>1.1666666666666701</v>
      </c>
      <c r="W46" s="19"/>
      <c r="X46" s="21"/>
      <c r="Y46" s="88">
        <f t="shared" si="14"/>
        <v>72</v>
      </c>
      <c r="Z46" s="80">
        <f t="shared" si="5"/>
        <v>1.1666666666666701</v>
      </c>
      <c r="AA46" s="19"/>
      <c r="AB46" s="21"/>
      <c r="AC46" s="88">
        <f t="shared" si="15"/>
        <v>72</v>
      </c>
      <c r="AD46" s="80">
        <f t="shared" si="6"/>
        <v>1.1666666666666701</v>
      </c>
      <c r="AE46" s="19"/>
      <c r="AF46" s="21"/>
      <c r="AG46" s="88">
        <f t="shared" si="16"/>
        <v>72</v>
      </c>
      <c r="AH46" s="80">
        <f t="shared" si="7"/>
        <v>1.1666666666666701</v>
      </c>
      <c r="AI46" s="19"/>
      <c r="AJ46" s="21"/>
      <c r="AK46" s="88">
        <f t="shared" si="17"/>
        <v>72</v>
      </c>
      <c r="AL46" s="80">
        <f t="shared" si="8"/>
        <v>1.1666666666666701</v>
      </c>
      <c r="AM46" s="19"/>
      <c r="AN46" s="21"/>
      <c r="AO46" s="89">
        <f t="shared" si="18"/>
        <v>72</v>
      </c>
    </row>
    <row r="47" spans="1:41">
      <c r="A47" s="87"/>
      <c r="B47" s="84">
        <v>1.1875</v>
      </c>
      <c r="C47" s="10"/>
      <c r="D47" s="15"/>
      <c r="E47" s="85">
        <f t="shared" si="9"/>
        <v>72</v>
      </c>
      <c r="F47" s="84">
        <f t="shared" si="0"/>
        <v>1.1875</v>
      </c>
      <c r="G47" s="10"/>
      <c r="H47" s="15"/>
      <c r="I47" s="85">
        <f t="shared" si="10"/>
        <v>72</v>
      </c>
      <c r="J47" s="84">
        <f t="shared" si="1"/>
        <v>1.1875</v>
      </c>
      <c r="K47" s="10"/>
      <c r="L47" s="15"/>
      <c r="M47" s="85">
        <f t="shared" si="11"/>
        <v>72</v>
      </c>
      <c r="N47" s="84">
        <f t="shared" si="2"/>
        <v>1.1875</v>
      </c>
      <c r="O47" s="10"/>
      <c r="P47" s="15"/>
      <c r="Q47" s="85">
        <f t="shared" si="12"/>
        <v>72</v>
      </c>
      <c r="R47" s="84">
        <f t="shared" si="3"/>
        <v>1.1875</v>
      </c>
      <c r="S47" s="24"/>
      <c r="T47" s="10"/>
      <c r="U47" s="85">
        <f t="shared" si="13"/>
        <v>72</v>
      </c>
      <c r="V47" s="84">
        <f t="shared" si="4"/>
        <v>1.1875</v>
      </c>
      <c r="W47" s="10"/>
      <c r="X47" s="15"/>
      <c r="Y47" s="85">
        <f t="shared" si="14"/>
        <v>72</v>
      </c>
      <c r="Z47" s="84">
        <f t="shared" si="5"/>
        <v>1.1875</v>
      </c>
      <c r="AA47" s="10"/>
      <c r="AB47" s="15"/>
      <c r="AC47" s="85">
        <f t="shared" si="15"/>
        <v>72</v>
      </c>
      <c r="AD47" s="84">
        <f t="shared" si="6"/>
        <v>1.1875</v>
      </c>
      <c r="AE47" s="10"/>
      <c r="AF47" s="15"/>
      <c r="AG47" s="85">
        <f t="shared" si="16"/>
        <v>72</v>
      </c>
      <c r="AH47" s="84">
        <f t="shared" si="7"/>
        <v>1.1875</v>
      </c>
      <c r="AI47" s="10"/>
      <c r="AJ47" s="15"/>
      <c r="AK47" s="85">
        <f t="shared" si="17"/>
        <v>72</v>
      </c>
      <c r="AL47" s="84">
        <f t="shared" si="8"/>
        <v>1.1875</v>
      </c>
      <c r="AM47" s="10"/>
      <c r="AN47" s="15"/>
      <c r="AO47" s="86">
        <f t="shared" si="18"/>
        <v>72</v>
      </c>
    </row>
    <row r="48" spans="1:41">
      <c r="A48" s="87"/>
      <c r="B48" s="80">
        <v>1.2083333333333299</v>
      </c>
      <c r="C48" s="19"/>
      <c r="D48" s="21"/>
      <c r="E48" s="88">
        <f t="shared" si="9"/>
        <v>72</v>
      </c>
      <c r="F48" s="80">
        <f t="shared" si="0"/>
        <v>1.2083333333333299</v>
      </c>
      <c r="G48" s="19"/>
      <c r="H48" s="21"/>
      <c r="I48" s="88">
        <f t="shared" si="10"/>
        <v>72</v>
      </c>
      <c r="J48" s="80">
        <f t="shared" si="1"/>
        <v>1.2083333333333299</v>
      </c>
      <c r="K48" s="19"/>
      <c r="L48" s="21"/>
      <c r="M48" s="88">
        <f t="shared" si="11"/>
        <v>72</v>
      </c>
      <c r="N48" s="80">
        <f t="shared" si="2"/>
        <v>1.2083333333333299</v>
      </c>
      <c r="O48" s="19"/>
      <c r="P48" s="21"/>
      <c r="Q48" s="88">
        <f t="shared" si="12"/>
        <v>72</v>
      </c>
      <c r="R48" s="80">
        <f t="shared" si="3"/>
        <v>1.2083333333333299</v>
      </c>
      <c r="S48" s="22"/>
      <c r="T48" s="19"/>
      <c r="U48" s="88">
        <f t="shared" si="13"/>
        <v>72</v>
      </c>
      <c r="V48" s="80">
        <f t="shared" si="4"/>
        <v>1.2083333333333299</v>
      </c>
      <c r="W48" s="19"/>
      <c r="X48" s="21"/>
      <c r="Y48" s="88">
        <f t="shared" si="14"/>
        <v>72</v>
      </c>
      <c r="Z48" s="80">
        <f t="shared" si="5"/>
        <v>1.2083333333333299</v>
      </c>
      <c r="AA48" s="19"/>
      <c r="AB48" s="21"/>
      <c r="AC48" s="88">
        <f t="shared" si="15"/>
        <v>72</v>
      </c>
      <c r="AD48" s="80">
        <f t="shared" si="6"/>
        <v>1.2083333333333299</v>
      </c>
      <c r="AE48" s="19"/>
      <c r="AF48" s="21"/>
      <c r="AG48" s="88">
        <f t="shared" si="16"/>
        <v>72</v>
      </c>
      <c r="AH48" s="80">
        <f t="shared" si="7"/>
        <v>1.2083333333333299</v>
      </c>
      <c r="AI48" s="19"/>
      <c r="AJ48" s="21"/>
      <c r="AK48" s="88">
        <f t="shared" si="17"/>
        <v>72</v>
      </c>
      <c r="AL48" s="80">
        <f t="shared" si="8"/>
        <v>1.2083333333333299</v>
      </c>
      <c r="AM48" s="19"/>
      <c r="AN48" s="21"/>
      <c r="AO48" s="89">
        <f t="shared" si="18"/>
        <v>72</v>
      </c>
    </row>
    <row r="49" spans="1:41">
      <c r="A49" s="87"/>
      <c r="B49" s="84">
        <v>1.2291666666666701</v>
      </c>
      <c r="C49" s="10"/>
      <c r="D49" s="15"/>
      <c r="E49" s="85">
        <f t="shared" si="9"/>
        <v>72</v>
      </c>
      <c r="F49" s="84">
        <f t="shared" si="0"/>
        <v>1.2291666666666701</v>
      </c>
      <c r="G49" s="10"/>
      <c r="H49" s="15"/>
      <c r="I49" s="85">
        <f t="shared" si="10"/>
        <v>72</v>
      </c>
      <c r="J49" s="84">
        <f t="shared" si="1"/>
        <v>1.2291666666666701</v>
      </c>
      <c r="K49" s="10"/>
      <c r="L49" s="15"/>
      <c r="M49" s="85">
        <f t="shared" si="11"/>
        <v>72</v>
      </c>
      <c r="N49" s="84">
        <f t="shared" si="2"/>
        <v>1.2291666666666701</v>
      </c>
      <c r="O49" s="10"/>
      <c r="P49" s="15"/>
      <c r="Q49" s="85">
        <f t="shared" si="12"/>
        <v>72</v>
      </c>
      <c r="R49" s="84">
        <f t="shared" si="3"/>
        <v>1.2291666666666701</v>
      </c>
      <c r="S49" s="24"/>
      <c r="T49" s="10"/>
      <c r="U49" s="85">
        <f t="shared" si="13"/>
        <v>72</v>
      </c>
      <c r="V49" s="84">
        <f t="shared" si="4"/>
        <v>1.2291666666666701</v>
      </c>
      <c r="W49" s="10"/>
      <c r="X49" s="15"/>
      <c r="Y49" s="85">
        <f t="shared" si="14"/>
        <v>72</v>
      </c>
      <c r="Z49" s="84">
        <f t="shared" si="5"/>
        <v>1.2291666666666701</v>
      </c>
      <c r="AA49" s="10"/>
      <c r="AB49" s="15"/>
      <c r="AC49" s="85">
        <f t="shared" si="15"/>
        <v>72</v>
      </c>
      <c r="AD49" s="84">
        <f t="shared" si="6"/>
        <v>1.2291666666666701</v>
      </c>
      <c r="AE49" s="10"/>
      <c r="AF49" s="15"/>
      <c r="AG49" s="85">
        <f t="shared" si="16"/>
        <v>72</v>
      </c>
      <c r="AH49" s="84">
        <f t="shared" si="7"/>
        <v>1.2291666666666701</v>
      </c>
      <c r="AI49" s="10"/>
      <c r="AJ49" s="15"/>
      <c r="AK49" s="85">
        <f t="shared" si="17"/>
        <v>72</v>
      </c>
      <c r="AL49" s="84">
        <f t="shared" si="8"/>
        <v>1.2291666666666701</v>
      </c>
      <c r="AM49" s="10"/>
      <c r="AN49" s="15"/>
      <c r="AO49" s="86">
        <f t="shared" si="18"/>
        <v>72</v>
      </c>
    </row>
    <row r="50" spans="1:41">
      <c r="A50" s="87"/>
      <c r="B50" s="80">
        <v>1.25</v>
      </c>
      <c r="C50" s="19"/>
      <c r="D50" s="21"/>
      <c r="E50" s="88">
        <f t="shared" si="9"/>
        <v>72</v>
      </c>
      <c r="F50" s="80">
        <f t="shared" si="0"/>
        <v>1.25</v>
      </c>
      <c r="G50" s="19"/>
      <c r="H50" s="21"/>
      <c r="I50" s="88">
        <f t="shared" si="10"/>
        <v>72</v>
      </c>
      <c r="J50" s="80">
        <f t="shared" si="1"/>
        <v>1.25</v>
      </c>
      <c r="K50" s="19"/>
      <c r="L50" s="21"/>
      <c r="M50" s="88">
        <f t="shared" si="11"/>
        <v>72</v>
      </c>
      <c r="N50" s="80">
        <f t="shared" si="2"/>
        <v>1.25</v>
      </c>
      <c r="O50" s="19"/>
      <c r="P50" s="21"/>
      <c r="Q50" s="88">
        <f t="shared" si="12"/>
        <v>72</v>
      </c>
      <c r="R50" s="80">
        <f t="shared" si="3"/>
        <v>1.25</v>
      </c>
      <c r="S50" s="22"/>
      <c r="T50" s="19"/>
      <c r="U50" s="88">
        <f t="shared" si="13"/>
        <v>72</v>
      </c>
      <c r="V50" s="80">
        <f t="shared" si="4"/>
        <v>1.25</v>
      </c>
      <c r="W50" s="19"/>
      <c r="X50" s="21"/>
      <c r="Y50" s="88">
        <f t="shared" si="14"/>
        <v>72</v>
      </c>
      <c r="Z50" s="80">
        <f t="shared" si="5"/>
        <v>1.25</v>
      </c>
      <c r="AA50" s="19"/>
      <c r="AB50" s="21"/>
      <c r="AC50" s="88">
        <f t="shared" si="15"/>
        <v>72</v>
      </c>
      <c r="AD50" s="80">
        <f t="shared" si="6"/>
        <v>1.25</v>
      </c>
      <c r="AE50" s="19"/>
      <c r="AF50" s="21"/>
      <c r="AG50" s="88">
        <f t="shared" si="16"/>
        <v>72</v>
      </c>
      <c r="AH50" s="80">
        <f t="shared" si="7"/>
        <v>1.25</v>
      </c>
      <c r="AI50" s="19"/>
      <c r="AJ50" s="21"/>
      <c r="AK50" s="88">
        <f t="shared" si="17"/>
        <v>72</v>
      </c>
      <c r="AL50" s="80">
        <f t="shared" si="8"/>
        <v>1.25</v>
      </c>
      <c r="AM50" s="19"/>
      <c r="AN50" s="21"/>
      <c r="AO50" s="89">
        <f t="shared" si="18"/>
        <v>72</v>
      </c>
    </row>
    <row r="51" spans="1:41">
      <c r="A51" s="87"/>
      <c r="B51" s="84">
        <v>1.2708333333333299</v>
      </c>
      <c r="C51" s="10"/>
      <c r="D51" s="15"/>
      <c r="E51" s="85">
        <f t="shared" si="9"/>
        <v>72</v>
      </c>
      <c r="F51" s="84">
        <f t="shared" si="0"/>
        <v>1.2708333333333299</v>
      </c>
      <c r="G51" s="10"/>
      <c r="H51" s="15"/>
      <c r="I51" s="85">
        <f t="shared" si="10"/>
        <v>72</v>
      </c>
      <c r="J51" s="84">
        <f t="shared" si="1"/>
        <v>1.2708333333333299</v>
      </c>
      <c r="K51" s="10"/>
      <c r="L51" s="15"/>
      <c r="M51" s="85">
        <f t="shared" si="11"/>
        <v>72</v>
      </c>
      <c r="N51" s="84">
        <f t="shared" si="2"/>
        <v>1.2708333333333299</v>
      </c>
      <c r="O51" s="10"/>
      <c r="P51" s="15"/>
      <c r="Q51" s="85">
        <f t="shared" si="12"/>
        <v>72</v>
      </c>
      <c r="R51" s="84">
        <f t="shared" si="3"/>
        <v>1.2708333333333299</v>
      </c>
      <c r="S51" s="24"/>
      <c r="T51" s="10"/>
      <c r="U51" s="85">
        <f t="shared" si="13"/>
        <v>72</v>
      </c>
      <c r="V51" s="84">
        <f t="shared" si="4"/>
        <v>1.2708333333333299</v>
      </c>
      <c r="W51" s="10"/>
      <c r="X51" s="15"/>
      <c r="Y51" s="85">
        <f t="shared" si="14"/>
        <v>72</v>
      </c>
      <c r="Z51" s="84">
        <f t="shared" si="5"/>
        <v>1.2708333333333299</v>
      </c>
      <c r="AA51" s="10"/>
      <c r="AB51" s="15"/>
      <c r="AC51" s="85">
        <f t="shared" si="15"/>
        <v>72</v>
      </c>
      <c r="AD51" s="84">
        <f t="shared" si="6"/>
        <v>1.2708333333333299</v>
      </c>
      <c r="AE51" s="10"/>
      <c r="AF51" s="15"/>
      <c r="AG51" s="85">
        <f t="shared" si="16"/>
        <v>72</v>
      </c>
      <c r="AH51" s="84">
        <f t="shared" si="7"/>
        <v>1.2708333333333299</v>
      </c>
      <c r="AI51" s="10"/>
      <c r="AJ51" s="15"/>
      <c r="AK51" s="85">
        <f t="shared" si="17"/>
        <v>72</v>
      </c>
      <c r="AL51" s="84">
        <f t="shared" si="8"/>
        <v>1.2708333333333299</v>
      </c>
      <c r="AM51" s="10"/>
      <c r="AN51" s="15"/>
      <c r="AO51" s="86">
        <f t="shared" si="18"/>
        <v>72</v>
      </c>
    </row>
    <row r="52" spans="1:41" ht="15.75" thickBot="1">
      <c r="A52" s="95"/>
      <c r="B52" s="96">
        <v>1.2916666666666701</v>
      </c>
      <c r="C52" s="7"/>
      <c r="D52" s="14"/>
      <c r="E52" s="97">
        <f t="shared" si="9"/>
        <v>72</v>
      </c>
      <c r="F52" s="96">
        <f t="shared" si="0"/>
        <v>1.2916666666666701</v>
      </c>
      <c r="G52" s="7"/>
      <c r="H52" s="14"/>
      <c r="I52" s="97">
        <f t="shared" si="10"/>
        <v>72</v>
      </c>
      <c r="J52" s="96">
        <f t="shared" si="1"/>
        <v>1.2916666666666701</v>
      </c>
      <c r="K52" s="7"/>
      <c r="L52" s="14"/>
      <c r="M52" s="97">
        <f t="shared" si="11"/>
        <v>72</v>
      </c>
      <c r="N52" s="96">
        <f t="shared" si="2"/>
        <v>1.2916666666666701</v>
      </c>
      <c r="O52" s="7"/>
      <c r="P52" s="14"/>
      <c r="Q52" s="97">
        <f t="shared" si="12"/>
        <v>72</v>
      </c>
      <c r="R52" s="96">
        <f t="shared" si="3"/>
        <v>1.2916666666666701</v>
      </c>
      <c r="S52" s="2"/>
      <c r="T52" s="7"/>
      <c r="U52" s="97">
        <f t="shared" si="13"/>
        <v>72</v>
      </c>
      <c r="V52" s="96">
        <f t="shared" si="4"/>
        <v>1.2916666666666701</v>
      </c>
      <c r="W52" s="7"/>
      <c r="X52" s="14"/>
      <c r="Y52" s="97">
        <f t="shared" si="14"/>
        <v>72</v>
      </c>
      <c r="Z52" s="96">
        <f t="shared" si="5"/>
        <v>1.2916666666666701</v>
      </c>
      <c r="AA52" s="7"/>
      <c r="AB52" s="14"/>
      <c r="AC52" s="97">
        <f t="shared" si="15"/>
        <v>72</v>
      </c>
      <c r="AD52" s="96">
        <f t="shared" si="6"/>
        <v>1.2916666666666701</v>
      </c>
      <c r="AE52" s="7"/>
      <c r="AF52" s="14"/>
      <c r="AG52" s="97">
        <f t="shared" si="16"/>
        <v>72</v>
      </c>
      <c r="AH52" s="96">
        <f t="shared" si="7"/>
        <v>1.2916666666666701</v>
      </c>
      <c r="AI52" s="7"/>
      <c r="AJ52" s="14"/>
      <c r="AK52" s="97">
        <f t="shared" si="17"/>
        <v>72</v>
      </c>
      <c r="AL52" s="96">
        <f t="shared" si="8"/>
        <v>1.2916666666666701</v>
      </c>
      <c r="AM52" s="7"/>
      <c r="AN52" s="14"/>
      <c r="AO52" s="98">
        <f t="shared" si="18"/>
        <v>72</v>
      </c>
    </row>
    <row r="53" spans="1:41">
      <c r="A53" s="79" t="s">
        <v>8</v>
      </c>
      <c r="B53" s="117"/>
      <c r="C53" s="9">
        <f>MIN(C5:C52)</f>
        <v>0</v>
      </c>
      <c r="D53" s="48">
        <f t="shared" ref="D53:AN53" si="19">MIN(D5:D52)</f>
        <v>0</v>
      </c>
      <c r="E53" s="120"/>
      <c r="F53" s="117"/>
      <c r="G53" s="9">
        <f t="shared" si="19"/>
        <v>0</v>
      </c>
      <c r="H53" s="48">
        <f t="shared" si="19"/>
        <v>0</v>
      </c>
      <c r="I53" s="120"/>
      <c r="J53" s="117"/>
      <c r="K53" s="9">
        <f t="shared" si="19"/>
        <v>0</v>
      </c>
      <c r="L53" s="12">
        <f t="shared" si="19"/>
        <v>0</v>
      </c>
      <c r="M53" s="112"/>
      <c r="N53" s="117"/>
      <c r="O53" s="9">
        <f t="shared" si="19"/>
        <v>0</v>
      </c>
      <c r="P53" s="48">
        <f t="shared" si="19"/>
        <v>0</v>
      </c>
      <c r="Q53" s="120"/>
      <c r="R53" s="117"/>
      <c r="S53" s="18">
        <f t="shared" si="19"/>
        <v>0</v>
      </c>
      <c r="T53" s="9">
        <f t="shared" si="19"/>
        <v>0</v>
      </c>
      <c r="U53" s="112"/>
      <c r="V53" s="117"/>
      <c r="W53" s="9">
        <f t="shared" si="19"/>
        <v>0</v>
      </c>
      <c r="X53" s="12">
        <f t="shared" si="19"/>
        <v>0</v>
      </c>
      <c r="Y53" s="112"/>
      <c r="Z53" s="117"/>
      <c r="AA53" s="9">
        <f t="shared" si="19"/>
        <v>0</v>
      </c>
      <c r="AB53" s="12">
        <f t="shared" si="19"/>
        <v>0</v>
      </c>
      <c r="AC53" s="112"/>
      <c r="AD53" s="117"/>
      <c r="AE53" s="9">
        <f t="shared" si="19"/>
        <v>0</v>
      </c>
      <c r="AF53" s="12">
        <f t="shared" si="19"/>
        <v>0</v>
      </c>
      <c r="AG53" s="112"/>
      <c r="AH53" s="117"/>
      <c r="AI53" s="9">
        <f t="shared" si="19"/>
        <v>0</v>
      </c>
      <c r="AJ53" s="12">
        <f t="shared" si="19"/>
        <v>0</v>
      </c>
      <c r="AK53" s="112"/>
      <c r="AL53" s="117"/>
      <c r="AM53" s="9">
        <f t="shared" si="19"/>
        <v>0</v>
      </c>
      <c r="AN53" s="12">
        <f t="shared" si="19"/>
        <v>0</v>
      </c>
      <c r="AO53" s="115"/>
    </row>
    <row r="54" spans="1:41" ht="15.75" thickBot="1">
      <c r="A54" s="99" t="s">
        <v>9</v>
      </c>
      <c r="B54" s="118"/>
      <c r="C54" s="33">
        <f>MAX(C5:C52)</f>
        <v>0</v>
      </c>
      <c r="D54" s="49">
        <f t="shared" ref="D54:AN54" si="20">MAX(D5:D52)</f>
        <v>0</v>
      </c>
      <c r="E54" s="121"/>
      <c r="F54" s="118"/>
      <c r="G54" s="33">
        <f t="shared" si="20"/>
        <v>0</v>
      </c>
      <c r="H54" s="49">
        <f t="shared" si="20"/>
        <v>0</v>
      </c>
      <c r="I54" s="121"/>
      <c r="J54" s="118"/>
      <c r="K54" s="33">
        <f t="shared" si="20"/>
        <v>0</v>
      </c>
      <c r="L54" s="33">
        <f t="shared" si="20"/>
        <v>0</v>
      </c>
      <c r="M54" s="113"/>
      <c r="N54" s="118"/>
      <c r="O54" s="33">
        <f t="shared" si="20"/>
        <v>0</v>
      </c>
      <c r="P54" s="49">
        <f t="shared" si="20"/>
        <v>0</v>
      </c>
      <c r="Q54" s="121"/>
      <c r="R54" s="118"/>
      <c r="S54" s="35">
        <f t="shared" si="20"/>
        <v>0</v>
      </c>
      <c r="T54" s="33">
        <f t="shared" si="20"/>
        <v>0</v>
      </c>
      <c r="U54" s="113"/>
      <c r="V54" s="118"/>
      <c r="W54" s="33">
        <f t="shared" si="20"/>
        <v>0</v>
      </c>
      <c r="X54" s="34">
        <f t="shared" si="20"/>
        <v>0</v>
      </c>
      <c r="Y54" s="113"/>
      <c r="Z54" s="118"/>
      <c r="AA54" s="33">
        <f t="shared" si="20"/>
        <v>0</v>
      </c>
      <c r="AB54" s="34">
        <f t="shared" si="20"/>
        <v>0</v>
      </c>
      <c r="AC54" s="113"/>
      <c r="AD54" s="118"/>
      <c r="AE54" s="33">
        <f t="shared" si="20"/>
        <v>0</v>
      </c>
      <c r="AF54" s="34">
        <f t="shared" si="20"/>
        <v>0</v>
      </c>
      <c r="AG54" s="113"/>
      <c r="AH54" s="118"/>
      <c r="AI54" s="33">
        <f t="shared" si="20"/>
        <v>0</v>
      </c>
      <c r="AJ54" s="34">
        <f t="shared" si="20"/>
        <v>0</v>
      </c>
      <c r="AK54" s="113"/>
      <c r="AL54" s="118"/>
      <c r="AM54" s="19">
        <f t="shared" si="20"/>
        <v>0</v>
      </c>
      <c r="AN54" s="21">
        <f t="shared" si="20"/>
        <v>0</v>
      </c>
      <c r="AO54" s="116"/>
    </row>
    <row r="55" spans="1:41" ht="20.25" customHeight="1" thickBot="1">
      <c r="A55" s="100" t="s">
        <v>10</v>
      </c>
      <c r="B55" s="119"/>
      <c r="C55" s="32" t="e">
        <f>AVERAGE(C5:C52)</f>
        <v>#DIV/0!</v>
      </c>
      <c r="D55" s="50" t="e">
        <f t="shared" ref="D55:AN55" si="21">AVERAGE(D5:D52)</f>
        <v>#DIV/0!</v>
      </c>
      <c r="E55" s="122"/>
      <c r="F55" s="119"/>
      <c r="G55" s="32" t="e">
        <f t="shared" si="21"/>
        <v>#DIV/0!</v>
      </c>
      <c r="H55" s="50" t="e">
        <f t="shared" si="21"/>
        <v>#DIV/0!</v>
      </c>
      <c r="I55" s="122"/>
      <c r="J55" s="119"/>
      <c r="K55" s="32" t="e">
        <f t="shared" si="21"/>
        <v>#DIV/0!</v>
      </c>
      <c r="L55" s="47" t="e">
        <f t="shared" si="21"/>
        <v>#DIV/0!</v>
      </c>
      <c r="M55" s="114"/>
      <c r="N55" s="119"/>
      <c r="O55" s="32" t="e">
        <f t="shared" si="21"/>
        <v>#DIV/0!</v>
      </c>
      <c r="P55" s="2" t="e">
        <f t="shared" si="21"/>
        <v>#DIV/0!</v>
      </c>
      <c r="Q55" s="122"/>
      <c r="R55" s="119"/>
      <c r="S55" s="32" t="e">
        <f t="shared" si="21"/>
        <v>#DIV/0!</v>
      </c>
      <c r="T55" s="47" t="e">
        <f t="shared" si="21"/>
        <v>#DIV/0!</v>
      </c>
      <c r="U55" s="114"/>
      <c r="V55" s="119"/>
      <c r="W55" s="32" t="e">
        <f t="shared" si="21"/>
        <v>#DIV/0!</v>
      </c>
      <c r="X55" s="47" t="e">
        <f t="shared" si="21"/>
        <v>#DIV/0!</v>
      </c>
      <c r="Y55" s="114"/>
      <c r="Z55" s="119"/>
      <c r="AA55" s="32" t="e">
        <f t="shared" si="21"/>
        <v>#DIV/0!</v>
      </c>
      <c r="AB55" s="47" t="e">
        <f t="shared" si="21"/>
        <v>#DIV/0!</v>
      </c>
      <c r="AC55" s="114"/>
      <c r="AD55" s="119"/>
      <c r="AE55" s="32" t="e">
        <f t="shared" si="21"/>
        <v>#DIV/0!</v>
      </c>
      <c r="AF55" s="47" t="e">
        <f t="shared" si="21"/>
        <v>#DIV/0!</v>
      </c>
      <c r="AG55" s="114"/>
      <c r="AH55" s="119"/>
      <c r="AI55" s="32" t="e">
        <f t="shared" si="21"/>
        <v>#DIV/0!</v>
      </c>
      <c r="AJ55" s="47" t="e">
        <f t="shared" si="21"/>
        <v>#DIV/0!</v>
      </c>
      <c r="AK55" s="114"/>
      <c r="AL55" s="119"/>
      <c r="AM55" s="32" t="e">
        <f t="shared" si="21"/>
        <v>#DIV/0!</v>
      </c>
      <c r="AN55" s="72" t="e">
        <f t="shared" si="21"/>
        <v>#DIV/0!</v>
      </c>
      <c r="AO55" s="114"/>
    </row>
    <row r="56" spans="1:41" ht="30.75" customHeight="1" thickBot="1">
      <c r="A56" s="101" t="s">
        <v>22</v>
      </c>
      <c r="B56" s="71"/>
      <c r="C56" s="102" t="e">
        <f>STDEV(C5:C52)</f>
        <v>#DIV/0!</v>
      </c>
      <c r="D56" s="102" t="e">
        <f t="shared" ref="D56:AN56" si="22">STDEV(D5:D52)</f>
        <v>#DIV/0!</v>
      </c>
      <c r="E56" s="102"/>
      <c r="F56" s="102"/>
      <c r="G56" s="102" t="e">
        <f t="shared" si="22"/>
        <v>#DIV/0!</v>
      </c>
      <c r="H56" s="103" t="e">
        <f t="shared" si="22"/>
        <v>#DIV/0!</v>
      </c>
      <c r="I56" s="102"/>
      <c r="J56" s="102"/>
      <c r="K56" s="102" t="e">
        <f t="shared" si="22"/>
        <v>#DIV/0!</v>
      </c>
      <c r="L56" s="102" t="e">
        <f t="shared" si="22"/>
        <v>#DIV/0!</v>
      </c>
      <c r="M56" s="102"/>
      <c r="N56" s="102"/>
      <c r="O56" s="102" t="e">
        <f t="shared" si="22"/>
        <v>#DIV/0!</v>
      </c>
      <c r="P56" s="102" t="e">
        <f t="shared" si="22"/>
        <v>#DIV/0!</v>
      </c>
      <c r="Q56" s="102"/>
      <c r="R56" s="102"/>
      <c r="S56" s="102" t="e">
        <f t="shared" si="22"/>
        <v>#DIV/0!</v>
      </c>
      <c r="T56" s="102" t="e">
        <f t="shared" si="22"/>
        <v>#DIV/0!</v>
      </c>
      <c r="U56" s="102"/>
      <c r="V56" s="102"/>
      <c r="W56" s="102" t="e">
        <f t="shared" si="22"/>
        <v>#DIV/0!</v>
      </c>
      <c r="X56" s="102" t="e">
        <f t="shared" si="22"/>
        <v>#DIV/0!</v>
      </c>
      <c r="Y56" s="102"/>
      <c r="Z56" s="102"/>
      <c r="AA56" s="102" t="e">
        <f t="shared" si="22"/>
        <v>#DIV/0!</v>
      </c>
      <c r="AB56" s="102" t="e">
        <f t="shared" si="22"/>
        <v>#DIV/0!</v>
      </c>
      <c r="AC56" s="102"/>
      <c r="AD56" s="102"/>
      <c r="AE56" s="102" t="e">
        <f t="shared" si="22"/>
        <v>#DIV/0!</v>
      </c>
      <c r="AF56" s="102" t="e">
        <f t="shared" si="22"/>
        <v>#DIV/0!</v>
      </c>
      <c r="AG56" s="102"/>
      <c r="AH56" s="102"/>
      <c r="AI56" s="102" t="e">
        <f t="shared" si="22"/>
        <v>#DIV/0!</v>
      </c>
      <c r="AJ56" s="102" t="e">
        <f t="shared" si="22"/>
        <v>#DIV/0!</v>
      </c>
      <c r="AK56" s="102"/>
      <c r="AL56" s="102"/>
      <c r="AM56" s="102" t="e">
        <f t="shared" si="22"/>
        <v>#DIV/0!</v>
      </c>
      <c r="AN56" s="102" t="e">
        <f t="shared" si="22"/>
        <v>#DIV/0!</v>
      </c>
      <c r="AO56" s="104"/>
    </row>
  </sheetData>
  <mergeCells count="35">
    <mergeCell ref="Y53:Y55"/>
    <mergeCell ref="M53:M55"/>
    <mergeCell ref="AL53:AL55"/>
    <mergeCell ref="AO53:AO55"/>
    <mergeCell ref="B1:V1"/>
    <mergeCell ref="W1:Y1"/>
    <mergeCell ref="Z53:Z55"/>
    <mergeCell ref="AC53:AC55"/>
    <mergeCell ref="AD53:AD55"/>
    <mergeCell ref="AG53:AG55"/>
    <mergeCell ref="AH53:AH55"/>
    <mergeCell ref="AK53:AK55"/>
    <mergeCell ref="N53:N55"/>
    <mergeCell ref="Q53:Q55"/>
    <mergeCell ref="R53:R55"/>
    <mergeCell ref="U53:U55"/>
    <mergeCell ref="V53:V55"/>
    <mergeCell ref="B53:B55"/>
    <mergeCell ref="E53:E55"/>
    <mergeCell ref="F53:F55"/>
    <mergeCell ref="I53:I55"/>
    <mergeCell ref="J53:J55"/>
    <mergeCell ref="A2:A4"/>
    <mergeCell ref="AJ2:AL2"/>
    <mergeCell ref="AM2:AO2"/>
    <mergeCell ref="B3:D3"/>
    <mergeCell ref="F3:H3"/>
    <mergeCell ref="J3:L3"/>
    <mergeCell ref="N3:P3"/>
    <mergeCell ref="R3:T3"/>
    <mergeCell ref="V3:X3"/>
    <mergeCell ref="Z3:AB3"/>
    <mergeCell ref="AD3:AF3"/>
    <mergeCell ref="AH3:AJ3"/>
    <mergeCell ref="AL3:AN3"/>
  </mergeCells>
  <pageMargins left="0.7" right="0.7" top="0.75" bottom="0.75" header="0.3" footer="0.3"/>
  <pageSetup orientation="portrait" verticalDpi="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O56"/>
  <sheetViews>
    <sheetView zoomScale="85" zoomScaleNormal="85" workbookViewId="0">
      <selection activeCell="E4" sqref="E4"/>
    </sheetView>
  </sheetViews>
  <sheetFormatPr defaultRowHeight="15"/>
  <cols>
    <col min="1" max="1" width="8.140625" style="1" customWidth="1"/>
    <col min="2" max="2" width="5.7109375" style="1" customWidth="1"/>
    <col min="3" max="3" width="5.28515625" style="1" customWidth="1"/>
    <col min="4" max="4" width="5.140625" style="1" customWidth="1"/>
    <col min="5" max="5" width="3" style="1" customWidth="1"/>
    <col min="6" max="7" width="5.5703125" style="1" customWidth="1"/>
    <col min="8" max="8" width="5.7109375" style="1" customWidth="1"/>
    <col min="9" max="9" width="3.42578125" style="1" customWidth="1"/>
    <col min="10" max="12" width="5.7109375" style="1" customWidth="1"/>
    <col min="13" max="13" width="3.42578125" style="1" customWidth="1"/>
    <col min="14" max="15" width="5.7109375" style="1" customWidth="1"/>
    <col min="16" max="16" width="5.42578125" style="1" customWidth="1"/>
    <col min="17" max="17" width="3.42578125" style="1" customWidth="1"/>
    <col min="18" max="20" width="5.7109375" style="1" customWidth="1"/>
    <col min="21" max="21" width="3.42578125" style="1" customWidth="1"/>
    <col min="22" max="24" width="5.7109375" style="1" customWidth="1"/>
    <col min="25" max="25" width="3.140625" style="1" customWidth="1"/>
    <col min="26" max="28" width="5.7109375" style="1" customWidth="1"/>
    <col min="29" max="29" width="3.28515625" style="1" customWidth="1"/>
    <col min="30" max="32" width="5.7109375" style="1" customWidth="1"/>
    <col min="33" max="33" width="3.140625" style="1" customWidth="1"/>
    <col min="34" max="36" width="5.7109375" style="1" customWidth="1"/>
    <col min="37" max="37" width="3.7109375" style="1" customWidth="1"/>
    <col min="38" max="40" width="5.7109375" style="1" customWidth="1"/>
    <col min="41" max="41" width="3.85546875" style="1" customWidth="1"/>
    <col min="42" max="16384" width="9.140625" style="1"/>
  </cols>
  <sheetData>
    <row r="1" spans="1:41" ht="47.25" customHeight="1" thickBot="1">
      <c r="A1" s="73"/>
      <c r="B1" s="131" t="s">
        <v>20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0">
        <f>'26'!W1:Y1</f>
        <v>42125</v>
      </c>
      <c r="X1" s="136"/>
      <c r="Y1" s="136"/>
      <c r="Z1" s="74"/>
      <c r="AA1" s="74"/>
      <c r="AB1" s="74"/>
      <c r="AC1" s="74"/>
      <c r="AD1" s="74"/>
      <c r="AE1" s="74"/>
      <c r="AF1" s="74"/>
      <c r="AG1" s="74"/>
      <c r="AH1" s="73"/>
      <c r="AI1" s="73"/>
      <c r="AJ1" s="73"/>
      <c r="AK1" s="73"/>
      <c r="AL1" s="73"/>
      <c r="AM1" s="73"/>
      <c r="AN1" s="73"/>
      <c r="AO1" s="73"/>
    </row>
    <row r="2" spans="1:41" ht="21.75" thickBot="1">
      <c r="A2" s="123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3" t="str">
        <f>'26'!N2</f>
        <v>Std.Temp                                Mim  ≥ 72 °C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  <c r="AD2" s="5"/>
      <c r="AE2" s="5"/>
      <c r="AF2" s="5"/>
      <c r="AG2" s="5"/>
      <c r="AH2" s="5"/>
      <c r="AI2" s="5"/>
      <c r="AJ2" s="132">
        <f>'26'!AJ2:AL2+1</f>
        <v>42151</v>
      </c>
      <c r="AK2" s="132"/>
      <c r="AL2" s="132"/>
      <c r="AM2" s="133" t="s">
        <v>7</v>
      </c>
      <c r="AN2" s="133"/>
      <c r="AO2" s="134"/>
    </row>
    <row r="3" spans="1:41" ht="22.5" customHeight="1" thickBot="1">
      <c r="A3" s="124"/>
      <c r="B3" s="126" t="s">
        <v>14</v>
      </c>
      <c r="C3" s="127"/>
      <c r="D3" s="128"/>
      <c r="E3" s="75">
        <f>'26'!E3</f>
        <v>72</v>
      </c>
      <c r="F3" s="126" t="s">
        <v>15</v>
      </c>
      <c r="G3" s="127"/>
      <c r="H3" s="128"/>
      <c r="I3" s="75">
        <f>E3</f>
        <v>72</v>
      </c>
      <c r="J3" s="129" t="s">
        <v>16</v>
      </c>
      <c r="K3" s="127"/>
      <c r="L3" s="128"/>
      <c r="M3" s="75">
        <f>I3</f>
        <v>72</v>
      </c>
      <c r="N3" s="126" t="s">
        <v>17</v>
      </c>
      <c r="O3" s="127"/>
      <c r="P3" s="128"/>
      <c r="Q3" s="75">
        <f>M3</f>
        <v>72</v>
      </c>
      <c r="R3" s="129" t="s">
        <v>18</v>
      </c>
      <c r="S3" s="127"/>
      <c r="T3" s="127"/>
      <c r="U3" s="76">
        <f>Q3</f>
        <v>72</v>
      </c>
      <c r="V3" s="126" t="s">
        <v>19</v>
      </c>
      <c r="W3" s="127"/>
      <c r="X3" s="128"/>
      <c r="Y3" s="75">
        <f>U3</f>
        <v>72</v>
      </c>
      <c r="Z3" s="129" t="s">
        <v>0</v>
      </c>
      <c r="AA3" s="127"/>
      <c r="AB3" s="128"/>
      <c r="AC3" s="75">
        <f>Y3</f>
        <v>72</v>
      </c>
      <c r="AD3" s="126" t="s">
        <v>1</v>
      </c>
      <c r="AE3" s="127"/>
      <c r="AF3" s="128"/>
      <c r="AG3" s="75">
        <f>AC3</f>
        <v>72</v>
      </c>
      <c r="AH3" s="129" t="s">
        <v>2</v>
      </c>
      <c r="AI3" s="127"/>
      <c r="AJ3" s="128"/>
      <c r="AK3" s="75">
        <f>AG3</f>
        <v>72</v>
      </c>
      <c r="AL3" s="126" t="s">
        <v>3</v>
      </c>
      <c r="AM3" s="127"/>
      <c r="AN3" s="128"/>
      <c r="AO3" s="75">
        <f>AK3</f>
        <v>72</v>
      </c>
    </row>
    <row r="4" spans="1:41" ht="39.75" customHeight="1" thickBot="1">
      <c r="A4" s="125"/>
      <c r="B4" s="77" t="s">
        <v>4</v>
      </c>
      <c r="C4" s="6" t="s">
        <v>5</v>
      </c>
      <c r="D4" s="11" t="s">
        <v>6</v>
      </c>
      <c r="E4" s="78" t="s">
        <v>8</v>
      </c>
      <c r="F4" s="77" t="s">
        <v>4</v>
      </c>
      <c r="G4" s="6" t="s">
        <v>5</v>
      </c>
      <c r="H4" s="11" t="s">
        <v>6</v>
      </c>
      <c r="I4" s="78" t="s">
        <v>8</v>
      </c>
      <c r="J4" s="77" t="s">
        <v>4</v>
      </c>
      <c r="K4" s="6" t="s">
        <v>5</v>
      </c>
      <c r="L4" s="11" t="s">
        <v>6</v>
      </c>
      <c r="M4" s="78" t="s">
        <v>8</v>
      </c>
      <c r="N4" s="77" t="s">
        <v>4</v>
      </c>
      <c r="O4" s="6" t="s">
        <v>5</v>
      </c>
      <c r="P4" s="11" t="s">
        <v>6</v>
      </c>
      <c r="Q4" s="78" t="s">
        <v>8</v>
      </c>
      <c r="R4" s="77" t="s">
        <v>4</v>
      </c>
      <c r="S4" s="16" t="s">
        <v>5</v>
      </c>
      <c r="T4" s="6" t="s">
        <v>6</v>
      </c>
      <c r="U4" s="78" t="s">
        <v>8</v>
      </c>
      <c r="V4" s="77" t="s">
        <v>4</v>
      </c>
      <c r="W4" s="6" t="s">
        <v>5</v>
      </c>
      <c r="X4" s="11" t="s">
        <v>6</v>
      </c>
      <c r="Y4" s="78" t="s">
        <v>8</v>
      </c>
      <c r="Z4" s="77" t="s">
        <v>4</v>
      </c>
      <c r="AA4" s="6" t="s">
        <v>5</v>
      </c>
      <c r="AB4" s="11" t="s">
        <v>6</v>
      </c>
      <c r="AC4" s="78" t="s">
        <v>8</v>
      </c>
      <c r="AD4" s="77" t="s">
        <v>4</v>
      </c>
      <c r="AE4" s="6" t="s">
        <v>5</v>
      </c>
      <c r="AF4" s="11" t="s">
        <v>6</v>
      </c>
      <c r="AG4" s="78" t="s">
        <v>8</v>
      </c>
      <c r="AH4" s="77" t="s">
        <v>4</v>
      </c>
      <c r="AI4" s="6" t="s">
        <v>5</v>
      </c>
      <c r="AJ4" s="11" t="s">
        <v>6</v>
      </c>
      <c r="AK4" s="78" t="s">
        <v>8</v>
      </c>
      <c r="AL4" s="77" t="s">
        <v>4</v>
      </c>
      <c r="AM4" s="6" t="s">
        <v>5</v>
      </c>
      <c r="AN4" s="11" t="s">
        <v>6</v>
      </c>
      <c r="AO4" s="78" t="s">
        <v>8</v>
      </c>
    </row>
    <row r="5" spans="1:41">
      <c r="A5" s="79" t="s">
        <v>11</v>
      </c>
      <c r="B5" s="80">
        <v>0.3125</v>
      </c>
      <c r="C5" s="19"/>
      <c r="D5" s="20"/>
      <c r="E5" s="81">
        <f>'26'!E5</f>
        <v>72</v>
      </c>
      <c r="F5" s="80">
        <f>B5</f>
        <v>0.3125</v>
      </c>
      <c r="G5" s="19"/>
      <c r="H5" s="20"/>
      <c r="I5" s="81">
        <f>E5</f>
        <v>72</v>
      </c>
      <c r="J5" s="80">
        <f>F5</f>
        <v>0.3125</v>
      </c>
      <c r="K5" s="19"/>
      <c r="L5" s="21"/>
      <c r="M5" s="81">
        <f>I5</f>
        <v>72</v>
      </c>
      <c r="N5" s="80">
        <f>J5</f>
        <v>0.3125</v>
      </c>
      <c r="O5" s="19"/>
      <c r="P5" s="21"/>
      <c r="Q5" s="81">
        <f>M5</f>
        <v>72</v>
      </c>
      <c r="R5" s="80">
        <f>N5</f>
        <v>0.3125</v>
      </c>
      <c r="S5" s="22"/>
      <c r="T5" s="23"/>
      <c r="U5" s="81">
        <f>Q5</f>
        <v>72</v>
      </c>
      <c r="V5" s="80">
        <f>R5</f>
        <v>0.3125</v>
      </c>
      <c r="W5" s="19"/>
      <c r="X5" s="21"/>
      <c r="Y5" s="81">
        <f>U5</f>
        <v>72</v>
      </c>
      <c r="Z5" s="80">
        <f>V5</f>
        <v>0.3125</v>
      </c>
      <c r="AA5" s="30"/>
      <c r="AB5" s="21"/>
      <c r="AC5" s="81">
        <f>Y5</f>
        <v>72</v>
      </c>
      <c r="AD5" s="80">
        <f>Z5</f>
        <v>0.3125</v>
      </c>
      <c r="AE5" s="19"/>
      <c r="AF5" s="21"/>
      <c r="AG5" s="81">
        <f>AC5</f>
        <v>72</v>
      </c>
      <c r="AH5" s="80">
        <f>AD5</f>
        <v>0.3125</v>
      </c>
      <c r="AI5" s="19"/>
      <c r="AJ5" s="20"/>
      <c r="AK5" s="81">
        <f>AG5</f>
        <v>72</v>
      </c>
      <c r="AL5" s="80">
        <f>AH5</f>
        <v>0.3125</v>
      </c>
      <c r="AM5" s="19"/>
      <c r="AN5" s="21"/>
      <c r="AO5" s="82">
        <f>AK5</f>
        <v>72</v>
      </c>
    </row>
    <row r="6" spans="1:41">
      <c r="A6" s="83"/>
      <c r="B6" s="84">
        <v>0.33333333333333331</v>
      </c>
      <c r="C6" s="10"/>
      <c r="D6" s="15"/>
      <c r="E6" s="85">
        <f>E5</f>
        <v>72</v>
      </c>
      <c r="F6" s="84">
        <f t="shared" ref="F6:F52" si="0">B6</f>
        <v>0.33333333333333331</v>
      </c>
      <c r="G6" s="10"/>
      <c r="H6" s="15"/>
      <c r="I6" s="85">
        <f>I5</f>
        <v>72</v>
      </c>
      <c r="J6" s="84">
        <f t="shared" ref="J6:J52" si="1">F6</f>
        <v>0.33333333333333331</v>
      </c>
      <c r="K6" s="10"/>
      <c r="L6" s="15"/>
      <c r="M6" s="85">
        <f>M5</f>
        <v>72</v>
      </c>
      <c r="N6" s="84">
        <f t="shared" ref="N6:N52" si="2">J6</f>
        <v>0.33333333333333331</v>
      </c>
      <c r="O6" s="10"/>
      <c r="P6" s="15"/>
      <c r="Q6" s="85">
        <f>Q5</f>
        <v>72</v>
      </c>
      <c r="R6" s="84">
        <f t="shared" ref="R6:R52" si="3">N6</f>
        <v>0.33333333333333331</v>
      </c>
      <c r="S6" s="24"/>
      <c r="T6" s="10"/>
      <c r="U6" s="85">
        <f>U5</f>
        <v>72</v>
      </c>
      <c r="V6" s="84">
        <f t="shared" ref="V6:V52" si="4">R6</f>
        <v>0.33333333333333331</v>
      </c>
      <c r="W6" s="10"/>
      <c r="X6" s="15"/>
      <c r="Y6" s="85">
        <f>Y5</f>
        <v>72</v>
      </c>
      <c r="Z6" s="84">
        <f t="shared" ref="Z6:Z52" si="5">V6</f>
        <v>0.33333333333333331</v>
      </c>
      <c r="AA6" s="10"/>
      <c r="AB6" s="15"/>
      <c r="AC6" s="85">
        <f>AC5</f>
        <v>72</v>
      </c>
      <c r="AD6" s="84">
        <f t="shared" ref="AD6:AD52" si="6">Z6</f>
        <v>0.33333333333333331</v>
      </c>
      <c r="AE6" s="10"/>
      <c r="AF6" s="15"/>
      <c r="AG6" s="85">
        <f>AG5</f>
        <v>72</v>
      </c>
      <c r="AH6" s="84">
        <f t="shared" ref="AH6:AH52" si="7">AD6</f>
        <v>0.33333333333333331</v>
      </c>
      <c r="AI6" s="25"/>
      <c r="AJ6" s="26"/>
      <c r="AK6" s="85">
        <f>AK5</f>
        <v>72</v>
      </c>
      <c r="AL6" s="84">
        <f t="shared" ref="AL6:AL52" si="8">AH6</f>
        <v>0.33333333333333331</v>
      </c>
      <c r="AM6" s="10"/>
      <c r="AN6" s="15"/>
      <c r="AO6" s="86">
        <f>AO5</f>
        <v>72</v>
      </c>
    </row>
    <row r="7" spans="1:41">
      <c r="A7" s="87"/>
      <c r="B7" s="80">
        <v>0.35416666666666702</v>
      </c>
      <c r="C7" s="19"/>
      <c r="D7" s="21"/>
      <c r="E7" s="88">
        <f t="shared" ref="E7:E52" si="9">E6</f>
        <v>72</v>
      </c>
      <c r="F7" s="80">
        <f t="shared" si="0"/>
        <v>0.35416666666666702</v>
      </c>
      <c r="G7" s="19"/>
      <c r="H7" s="21"/>
      <c r="I7" s="88">
        <f t="shared" ref="I7:I52" si="10">I6</f>
        <v>72</v>
      </c>
      <c r="J7" s="80">
        <f t="shared" si="1"/>
        <v>0.35416666666666702</v>
      </c>
      <c r="K7" s="19"/>
      <c r="L7" s="21"/>
      <c r="M7" s="88">
        <f t="shared" ref="M7:M52" si="11">M6</f>
        <v>72</v>
      </c>
      <c r="N7" s="80">
        <f t="shared" si="2"/>
        <v>0.35416666666666702</v>
      </c>
      <c r="O7" s="19"/>
      <c r="P7" s="21"/>
      <c r="Q7" s="88">
        <f t="shared" ref="Q7:Q52" si="12">Q6</f>
        <v>72</v>
      </c>
      <c r="R7" s="80">
        <f t="shared" si="3"/>
        <v>0.35416666666666702</v>
      </c>
      <c r="S7" s="22"/>
      <c r="T7" s="19"/>
      <c r="U7" s="88">
        <f t="shared" ref="U7:U52" si="13">U6</f>
        <v>72</v>
      </c>
      <c r="V7" s="80">
        <f t="shared" si="4"/>
        <v>0.35416666666666702</v>
      </c>
      <c r="W7" s="19"/>
      <c r="X7" s="21"/>
      <c r="Y7" s="88">
        <f t="shared" ref="Y7:Y52" si="14">Y6</f>
        <v>72</v>
      </c>
      <c r="Z7" s="80">
        <f t="shared" si="5"/>
        <v>0.35416666666666702</v>
      </c>
      <c r="AA7" s="19"/>
      <c r="AB7" s="21"/>
      <c r="AC7" s="88">
        <f t="shared" ref="AC7:AC52" si="15">AC6</f>
        <v>72</v>
      </c>
      <c r="AD7" s="80">
        <f t="shared" si="6"/>
        <v>0.35416666666666702</v>
      </c>
      <c r="AE7" s="19"/>
      <c r="AF7" s="21"/>
      <c r="AG7" s="88">
        <f t="shared" ref="AG7:AG52" si="16">AG6</f>
        <v>72</v>
      </c>
      <c r="AH7" s="80">
        <f t="shared" si="7"/>
        <v>0.35416666666666702</v>
      </c>
      <c r="AI7" s="23"/>
      <c r="AJ7" s="20"/>
      <c r="AK7" s="88">
        <f t="shared" ref="AK7:AK52" si="17">AK6</f>
        <v>72</v>
      </c>
      <c r="AL7" s="80">
        <f t="shared" si="8"/>
        <v>0.35416666666666702</v>
      </c>
      <c r="AM7" s="19"/>
      <c r="AN7" s="21"/>
      <c r="AO7" s="89">
        <f t="shared" ref="AO7:AO52" si="18">AO6</f>
        <v>72</v>
      </c>
    </row>
    <row r="8" spans="1:41">
      <c r="A8" s="87"/>
      <c r="B8" s="84">
        <v>0.375</v>
      </c>
      <c r="C8" s="10"/>
      <c r="D8" s="15"/>
      <c r="E8" s="85">
        <f t="shared" si="9"/>
        <v>72</v>
      </c>
      <c r="F8" s="84">
        <f t="shared" si="0"/>
        <v>0.375</v>
      </c>
      <c r="G8" s="10"/>
      <c r="H8" s="15"/>
      <c r="I8" s="85">
        <f t="shared" si="10"/>
        <v>72</v>
      </c>
      <c r="J8" s="84">
        <f t="shared" si="1"/>
        <v>0.375</v>
      </c>
      <c r="K8" s="10"/>
      <c r="L8" s="15"/>
      <c r="M8" s="85">
        <f t="shared" si="11"/>
        <v>72</v>
      </c>
      <c r="N8" s="84">
        <f t="shared" si="2"/>
        <v>0.375</v>
      </c>
      <c r="O8" s="10"/>
      <c r="P8" s="15"/>
      <c r="Q8" s="85">
        <f t="shared" si="12"/>
        <v>72</v>
      </c>
      <c r="R8" s="84">
        <f t="shared" si="3"/>
        <v>0.375</v>
      </c>
      <c r="S8" s="24"/>
      <c r="T8" s="10"/>
      <c r="U8" s="85">
        <f t="shared" si="13"/>
        <v>72</v>
      </c>
      <c r="V8" s="84">
        <f t="shared" si="4"/>
        <v>0.375</v>
      </c>
      <c r="W8" s="10"/>
      <c r="X8" s="15"/>
      <c r="Y8" s="85">
        <f t="shared" si="14"/>
        <v>72</v>
      </c>
      <c r="Z8" s="84">
        <f t="shared" si="5"/>
        <v>0.375</v>
      </c>
      <c r="AA8" s="10"/>
      <c r="AB8" s="15"/>
      <c r="AC8" s="85">
        <f t="shared" si="15"/>
        <v>72</v>
      </c>
      <c r="AD8" s="84">
        <f t="shared" si="6"/>
        <v>0.375</v>
      </c>
      <c r="AE8" s="10"/>
      <c r="AF8" s="15"/>
      <c r="AG8" s="85">
        <f t="shared" si="16"/>
        <v>72</v>
      </c>
      <c r="AH8" s="84">
        <f t="shared" si="7"/>
        <v>0.375</v>
      </c>
      <c r="AI8" s="10"/>
      <c r="AJ8" s="15"/>
      <c r="AK8" s="85">
        <f t="shared" si="17"/>
        <v>72</v>
      </c>
      <c r="AL8" s="84">
        <f t="shared" si="8"/>
        <v>0.375</v>
      </c>
      <c r="AM8" s="10"/>
      <c r="AN8" s="15"/>
      <c r="AO8" s="86">
        <f t="shared" si="18"/>
        <v>72</v>
      </c>
    </row>
    <row r="9" spans="1:41">
      <c r="A9" s="87"/>
      <c r="B9" s="80">
        <v>0.39583333333333298</v>
      </c>
      <c r="C9" s="19"/>
      <c r="D9" s="21"/>
      <c r="E9" s="88">
        <f t="shared" si="9"/>
        <v>72</v>
      </c>
      <c r="F9" s="80">
        <f t="shared" si="0"/>
        <v>0.39583333333333298</v>
      </c>
      <c r="G9" s="19"/>
      <c r="H9" s="21"/>
      <c r="I9" s="88">
        <f t="shared" si="10"/>
        <v>72</v>
      </c>
      <c r="J9" s="80">
        <f t="shared" si="1"/>
        <v>0.39583333333333298</v>
      </c>
      <c r="K9" s="19"/>
      <c r="L9" s="21"/>
      <c r="M9" s="88">
        <f t="shared" si="11"/>
        <v>72</v>
      </c>
      <c r="N9" s="80">
        <f t="shared" si="2"/>
        <v>0.39583333333333298</v>
      </c>
      <c r="O9" s="19"/>
      <c r="P9" s="21"/>
      <c r="Q9" s="88">
        <f t="shared" si="12"/>
        <v>72</v>
      </c>
      <c r="R9" s="80">
        <f t="shared" si="3"/>
        <v>0.39583333333333298</v>
      </c>
      <c r="S9" s="22"/>
      <c r="T9" s="23"/>
      <c r="U9" s="88">
        <f t="shared" si="13"/>
        <v>72</v>
      </c>
      <c r="V9" s="80">
        <f t="shared" si="4"/>
        <v>0.39583333333333298</v>
      </c>
      <c r="W9" s="19"/>
      <c r="X9" s="21"/>
      <c r="Y9" s="88">
        <f t="shared" si="14"/>
        <v>72</v>
      </c>
      <c r="Z9" s="80">
        <f t="shared" si="5"/>
        <v>0.39583333333333298</v>
      </c>
      <c r="AA9" s="19"/>
      <c r="AB9" s="21"/>
      <c r="AC9" s="88">
        <f t="shared" si="15"/>
        <v>72</v>
      </c>
      <c r="AD9" s="80">
        <f t="shared" si="6"/>
        <v>0.39583333333333298</v>
      </c>
      <c r="AE9" s="19"/>
      <c r="AF9" s="21"/>
      <c r="AG9" s="88">
        <f t="shared" si="16"/>
        <v>72</v>
      </c>
      <c r="AH9" s="80">
        <f t="shared" si="7"/>
        <v>0.39583333333333298</v>
      </c>
      <c r="AI9" s="19"/>
      <c r="AJ9" s="20"/>
      <c r="AK9" s="88">
        <f t="shared" si="17"/>
        <v>72</v>
      </c>
      <c r="AL9" s="80">
        <f t="shared" si="8"/>
        <v>0.39583333333333298</v>
      </c>
      <c r="AM9" s="19"/>
      <c r="AN9" s="21"/>
      <c r="AO9" s="89">
        <f t="shared" si="18"/>
        <v>72</v>
      </c>
    </row>
    <row r="10" spans="1:41">
      <c r="A10" s="87"/>
      <c r="B10" s="84">
        <v>0.41666666666666702</v>
      </c>
      <c r="C10" s="10"/>
      <c r="D10" s="15"/>
      <c r="E10" s="85">
        <f t="shared" si="9"/>
        <v>72</v>
      </c>
      <c r="F10" s="84">
        <f t="shared" si="0"/>
        <v>0.41666666666666702</v>
      </c>
      <c r="G10" s="10"/>
      <c r="H10" s="15"/>
      <c r="I10" s="85">
        <f t="shared" si="10"/>
        <v>72</v>
      </c>
      <c r="J10" s="84">
        <f t="shared" si="1"/>
        <v>0.41666666666666702</v>
      </c>
      <c r="K10" s="10"/>
      <c r="L10" s="15"/>
      <c r="M10" s="85">
        <f t="shared" si="11"/>
        <v>72</v>
      </c>
      <c r="N10" s="84">
        <f t="shared" si="2"/>
        <v>0.41666666666666702</v>
      </c>
      <c r="O10" s="10"/>
      <c r="P10" s="15"/>
      <c r="Q10" s="85">
        <f t="shared" si="12"/>
        <v>72</v>
      </c>
      <c r="R10" s="84">
        <f t="shared" si="3"/>
        <v>0.41666666666666702</v>
      </c>
      <c r="S10" s="24"/>
      <c r="T10" s="10"/>
      <c r="U10" s="85">
        <f t="shared" si="13"/>
        <v>72</v>
      </c>
      <c r="V10" s="84">
        <f t="shared" si="4"/>
        <v>0.41666666666666702</v>
      </c>
      <c r="W10" s="10"/>
      <c r="X10" s="15"/>
      <c r="Y10" s="85">
        <f t="shared" si="14"/>
        <v>72</v>
      </c>
      <c r="Z10" s="84">
        <f t="shared" si="5"/>
        <v>0.41666666666666702</v>
      </c>
      <c r="AA10" s="10"/>
      <c r="AB10" s="15"/>
      <c r="AC10" s="85">
        <f t="shared" si="15"/>
        <v>72</v>
      </c>
      <c r="AD10" s="84">
        <f t="shared" si="6"/>
        <v>0.41666666666666702</v>
      </c>
      <c r="AE10" s="10"/>
      <c r="AF10" s="15"/>
      <c r="AG10" s="85">
        <f t="shared" si="16"/>
        <v>72</v>
      </c>
      <c r="AH10" s="84">
        <f t="shared" si="7"/>
        <v>0.41666666666666702</v>
      </c>
      <c r="AI10" s="10"/>
      <c r="AJ10" s="15"/>
      <c r="AK10" s="85">
        <f t="shared" si="17"/>
        <v>72</v>
      </c>
      <c r="AL10" s="84">
        <f t="shared" si="8"/>
        <v>0.41666666666666702</v>
      </c>
      <c r="AM10" s="10"/>
      <c r="AN10" s="15"/>
      <c r="AO10" s="86">
        <f t="shared" si="18"/>
        <v>72</v>
      </c>
    </row>
    <row r="11" spans="1:41">
      <c r="A11" s="87"/>
      <c r="B11" s="80">
        <v>0.4375</v>
      </c>
      <c r="C11" s="19"/>
      <c r="D11" s="21"/>
      <c r="E11" s="88">
        <f t="shared" si="9"/>
        <v>72</v>
      </c>
      <c r="F11" s="80">
        <f t="shared" si="0"/>
        <v>0.4375</v>
      </c>
      <c r="G11" s="19"/>
      <c r="H11" s="21"/>
      <c r="I11" s="88">
        <f t="shared" si="10"/>
        <v>72</v>
      </c>
      <c r="J11" s="80">
        <f t="shared" si="1"/>
        <v>0.4375</v>
      </c>
      <c r="K11" s="19"/>
      <c r="L11" s="21"/>
      <c r="M11" s="88">
        <f t="shared" si="11"/>
        <v>72</v>
      </c>
      <c r="N11" s="80">
        <f t="shared" si="2"/>
        <v>0.4375</v>
      </c>
      <c r="O11" s="19"/>
      <c r="P11" s="21"/>
      <c r="Q11" s="88">
        <f t="shared" si="12"/>
        <v>72</v>
      </c>
      <c r="R11" s="80">
        <f t="shared" si="3"/>
        <v>0.4375</v>
      </c>
      <c r="S11" s="22"/>
      <c r="T11" s="19"/>
      <c r="U11" s="88">
        <f t="shared" si="13"/>
        <v>72</v>
      </c>
      <c r="V11" s="80">
        <f t="shared" si="4"/>
        <v>0.4375</v>
      </c>
      <c r="W11" s="19"/>
      <c r="X11" s="21"/>
      <c r="Y11" s="88">
        <f t="shared" si="14"/>
        <v>72</v>
      </c>
      <c r="Z11" s="80">
        <f t="shared" si="5"/>
        <v>0.4375</v>
      </c>
      <c r="AA11" s="19"/>
      <c r="AB11" s="21"/>
      <c r="AC11" s="88">
        <f t="shared" si="15"/>
        <v>72</v>
      </c>
      <c r="AD11" s="80">
        <f t="shared" si="6"/>
        <v>0.4375</v>
      </c>
      <c r="AE11" s="19"/>
      <c r="AF11" s="21"/>
      <c r="AG11" s="88">
        <f t="shared" si="16"/>
        <v>72</v>
      </c>
      <c r="AH11" s="80">
        <f t="shared" si="7"/>
        <v>0.4375</v>
      </c>
      <c r="AI11" s="19"/>
      <c r="AJ11" s="21"/>
      <c r="AK11" s="88">
        <f t="shared" si="17"/>
        <v>72</v>
      </c>
      <c r="AL11" s="80">
        <f t="shared" si="8"/>
        <v>0.4375</v>
      </c>
      <c r="AM11" s="19"/>
      <c r="AN11" s="21"/>
      <c r="AO11" s="89">
        <f t="shared" si="18"/>
        <v>72</v>
      </c>
    </row>
    <row r="12" spans="1:41">
      <c r="A12" s="87"/>
      <c r="B12" s="84">
        <v>0.45833333333333298</v>
      </c>
      <c r="C12" s="10"/>
      <c r="D12" s="15"/>
      <c r="E12" s="85">
        <f t="shared" si="9"/>
        <v>72</v>
      </c>
      <c r="F12" s="84">
        <f t="shared" si="0"/>
        <v>0.45833333333333298</v>
      </c>
      <c r="G12" s="10"/>
      <c r="H12" s="15"/>
      <c r="I12" s="85">
        <f t="shared" si="10"/>
        <v>72</v>
      </c>
      <c r="J12" s="84">
        <f t="shared" si="1"/>
        <v>0.45833333333333298</v>
      </c>
      <c r="K12" s="10"/>
      <c r="L12" s="15"/>
      <c r="M12" s="85">
        <f t="shared" si="11"/>
        <v>72</v>
      </c>
      <c r="N12" s="84">
        <f t="shared" si="2"/>
        <v>0.45833333333333298</v>
      </c>
      <c r="O12" s="10"/>
      <c r="P12" s="15"/>
      <c r="Q12" s="85">
        <f t="shared" si="12"/>
        <v>72</v>
      </c>
      <c r="R12" s="84">
        <f t="shared" si="3"/>
        <v>0.45833333333333298</v>
      </c>
      <c r="S12" s="24"/>
      <c r="T12" s="10"/>
      <c r="U12" s="85">
        <f t="shared" si="13"/>
        <v>72</v>
      </c>
      <c r="V12" s="84">
        <f t="shared" si="4"/>
        <v>0.45833333333333298</v>
      </c>
      <c r="W12" s="10"/>
      <c r="X12" s="15"/>
      <c r="Y12" s="85">
        <f t="shared" si="14"/>
        <v>72</v>
      </c>
      <c r="Z12" s="84">
        <f t="shared" si="5"/>
        <v>0.45833333333333298</v>
      </c>
      <c r="AA12" s="10"/>
      <c r="AB12" s="15"/>
      <c r="AC12" s="85">
        <f t="shared" si="15"/>
        <v>72</v>
      </c>
      <c r="AD12" s="84">
        <f t="shared" si="6"/>
        <v>0.45833333333333298</v>
      </c>
      <c r="AE12" s="10"/>
      <c r="AF12" s="15"/>
      <c r="AG12" s="85">
        <f t="shared" si="16"/>
        <v>72</v>
      </c>
      <c r="AH12" s="84">
        <f t="shared" si="7"/>
        <v>0.45833333333333298</v>
      </c>
      <c r="AI12" s="10"/>
      <c r="AJ12" s="15"/>
      <c r="AK12" s="85">
        <f t="shared" si="17"/>
        <v>72</v>
      </c>
      <c r="AL12" s="84">
        <f t="shared" si="8"/>
        <v>0.45833333333333298</v>
      </c>
      <c r="AM12" s="10"/>
      <c r="AN12" s="15"/>
      <c r="AO12" s="86">
        <f t="shared" si="18"/>
        <v>72</v>
      </c>
    </row>
    <row r="13" spans="1:41">
      <c r="A13" s="87"/>
      <c r="B13" s="80">
        <v>0.47916666666666702</v>
      </c>
      <c r="C13" s="19"/>
      <c r="D13" s="21"/>
      <c r="E13" s="88">
        <f t="shared" si="9"/>
        <v>72</v>
      </c>
      <c r="F13" s="80">
        <f t="shared" si="0"/>
        <v>0.47916666666666702</v>
      </c>
      <c r="G13" s="19"/>
      <c r="H13" s="21"/>
      <c r="I13" s="88">
        <f t="shared" si="10"/>
        <v>72</v>
      </c>
      <c r="J13" s="80">
        <f t="shared" si="1"/>
        <v>0.47916666666666702</v>
      </c>
      <c r="K13" s="19"/>
      <c r="L13" s="21"/>
      <c r="M13" s="88">
        <f t="shared" si="11"/>
        <v>72</v>
      </c>
      <c r="N13" s="80">
        <f t="shared" si="2"/>
        <v>0.47916666666666702</v>
      </c>
      <c r="O13" s="19"/>
      <c r="P13" s="20"/>
      <c r="Q13" s="88">
        <f t="shared" si="12"/>
        <v>72</v>
      </c>
      <c r="R13" s="80">
        <f t="shared" si="3"/>
        <v>0.47916666666666702</v>
      </c>
      <c r="S13" s="22"/>
      <c r="T13" s="19"/>
      <c r="U13" s="88">
        <f t="shared" si="13"/>
        <v>72</v>
      </c>
      <c r="V13" s="80">
        <f t="shared" si="4"/>
        <v>0.47916666666666702</v>
      </c>
      <c r="W13" s="19"/>
      <c r="X13" s="21"/>
      <c r="Y13" s="88">
        <f t="shared" si="14"/>
        <v>72</v>
      </c>
      <c r="Z13" s="80">
        <f t="shared" si="5"/>
        <v>0.47916666666666702</v>
      </c>
      <c r="AA13" s="19"/>
      <c r="AB13" s="21"/>
      <c r="AC13" s="88">
        <f t="shared" si="15"/>
        <v>72</v>
      </c>
      <c r="AD13" s="80">
        <f t="shared" si="6"/>
        <v>0.47916666666666702</v>
      </c>
      <c r="AE13" s="21"/>
      <c r="AF13" s="21"/>
      <c r="AG13" s="88">
        <f t="shared" si="16"/>
        <v>72</v>
      </c>
      <c r="AH13" s="80">
        <f t="shared" si="7"/>
        <v>0.47916666666666702</v>
      </c>
      <c r="AI13" s="46"/>
      <c r="AJ13" s="21"/>
      <c r="AK13" s="88">
        <f t="shared" si="17"/>
        <v>72</v>
      </c>
      <c r="AL13" s="80">
        <f t="shared" si="8"/>
        <v>0.47916666666666702</v>
      </c>
      <c r="AM13" s="19"/>
      <c r="AN13" s="21"/>
      <c r="AO13" s="89">
        <f t="shared" si="18"/>
        <v>72</v>
      </c>
    </row>
    <row r="14" spans="1:41">
      <c r="A14" s="87"/>
      <c r="B14" s="84">
        <v>0.5</v>
      </c>
      <c r="C14" s="10"/>
      <c r="D14" s="15"/>
      <c r="E14" s="85">
        <f t="shared" si="9"/>
        <v>72</v>
      </c>
      <c r="F14" s="84">
        <f t="shared" si="0"/>
        <v>0.5</v>
      </c>
      <c r="G14" s="10"/>
      <c r="H14" s="15"/>
      <c r="I14" s="85">
        <f t="shared" si="10"/>
        <v>72</v>
      </c>
      <c r="J14" s="84">
        <f t="shared" si="1"/>
        <v>0.5</v>
      </c>
      <c r="K14" s="10"/>
      <c r="L14" s="26"/>
      <c r="M14" s="85">
        <f t="shared" si="11"/>
        <v>72</v>
      </c>
      <c r="N14" s="84">
        <f t="shared" si="2"/>
        <v>0.5</v>
      </c>
      <c r="O14" s="10"/>
      <c r="P14" s="15"/>
      <c r="Q14" s="85">
        <f t="shared" si="12"/>
        <v>72</v>
      </c>
      <c r="R14" s="84">
        <f t="shared" si="3"/>
        <v>0.5</v>
      </c>
      <c r="S14" s="24"/>
      <c r="T14" s="10"/>
      <c r="U14" s="85">
        <f t="shared" si="13"/>
        <v>72</v>
      </c>
      <c r="V14" s="84">
        <f t="shared" si="4"/>
        <v>0.5</v>
      </c>
      <c r="W14" s="10"/>
      <c r="X14" s="15"/>
      <c r="Y14" s="85">
        <f t="shared" si="14"/>
        <v>72</v>
      </c>
      <c r="Z14" s="84">
        <f t="shared" si="5"/>
        <v>0.5</v>
      </c>
      <c r="AA14" s="10"/>
      <c r="AB14" s="15"/>
      <c r="AC14" s="85">
        <f t="shared" si="15"/>
        <v>72</v>
      </c>
      <c r="AD14" s="84">
        <f t="shared" si="6"/>
        <v>0.5</v>
      </c>
      <c r="AE14" s="10"/>
      <c r="AF14" s="15"/>
      <c r="AG14" s="85">
        <f t="shared" si="16"/>
        <v>72</v>
      </c>
      <c r="AH14" s="84">
        <f t="shared" si="7"/>
        <v>0.5</v>
      </c>
      <c r="AI14" s="10"/>
      <c r="AJ14" s="15"/>
      <c r="AK14" s="85">
        <f t="shared" si="17"/>
        <v>72</v>
      </c>
      <c r="AL14" s="84">
        <f t="shared" si="8"/>
        <v>0.5</v>
      </c>
      <c r="AM14" s="10"/>
      <c r="AN14" s="15"/>
      <c r="AO14" s="86">
        <f t="shared" si="18"/>
        <v>72</v>
      </c>
    </row>
    <row r="15" spans="1:41">
      <c r="A15" s="87"/>
      <c r="B15" s="80">
        <v>0.52083333333333304</v>
      </c>
      <c r="C15" s="19"/>
      <c r="D15" s="21"/>
      <c r="E15" s="88">
        <f t="shared" si="9"/>
        <v>72</v>
      </c>
      <c r="F15" s="80">
        <f t="shared" si="0"/>
        <v>0.52083333333333304</v>
      </c>
      <c r="G15" s="19"/>
      <c r="H15" s="21"/>
      <c r="I15" s="88">
        <f t="shared" si="10"/>
        <v>72</v>
      </c>
      <c r="J15" s="80">
        <f t="shared" si="1"/>
        <v>0.52083333333333304</v>
      </c>
      <c r="K15" s="19"/>
      <c r="L15" s="21"/>
      <c r="M15" s="88">
        <f t="shared" si="11"/>
        <v>72</v>
      </c>
      <c r="N15" s="80">
        <f t="shared" si="2"/>
        <v>0.52083333333333304</v>
      </c>
      <c r="O15" s="19"/>
      <c r="P15" s="21"/>
      <c r="Q15" s="88">
        <f t="shared" si="12"/>
        <v>72</v>
      </c>
      <c r="R15" s="80">
        <f t="shared" si="3"/>
        <v>0.52083333333333304</v>
      </c>
      <c r="S15" s="22"/>
      <c r="T15" s="19"/>
      <c r="U15" s="88">
        <f t="shared" si="13"/>
        <v>72</v>
      </c>
      <c r="V15" s="80">
        <f t="shared" si="4"/>
        <v>0.52083333333333304</v>
      </c>
      <c r="W15" s="19"/>
      <c r="X15" s="21"/>
      <c r="Y15" s="88">
        <f t="shared" si="14"/>
        <v>72</v>
      </c>
      <c r="Z15" s="80">
        <f t="shared" si="5"/>
        <v>0.52083333333333304</v>
      </c>
      <c r="AA15" s="19"/>
      <c r="AB15" s="21"/>
      <c r="AC15" s="88">
        <f t="shared" si="15"/>
        <v>72</v>
      </c>
      <c r="AD15" s="80">
        <f t="shared" si="6"/>
        <v>0.52083333333333304</v>
      </c>
      <c r="AE15" s="19"/>
      <c r="AF15" s="21"/>
      <c r="AG15" s="88">
        <f t="shared" si="16"/>
        <v>72</v>
      </c>
      <c r="AH15" s="80">
        <f t="shared" si="7"/>
        <v>0.52083333333333304</v>
      </c>
      <c r="AI15" s="19"/>
      <c r="AJ15" s="21"/>
      <c r="AK15" s="88">
        <f t="shared" si="17"/>
        <v>72</v>
      </c>
      <c r="AL15" s="80">
        <f t="shared" si="8"/>
        <v>0.52083333333333304</v>
      </c>
      <c r="AM15" s="19"/>
      <c r="AN15" s="21"/>
      <c r="AO15" s="89">
        <f t="shared" si="18"/>
        <v>72</v>
      </c>
    </row>
    <row r="16" spans="1:41">
      <c r="A16" s="87"/>
      <c r="B16" s="84">
        <v>0.54166666666666596</v>
      </c>
      <c r="C16" s="10"/>
      <c r="D16" s="15"/>
      <c r="E16" s="85">
        <f t="shared" si="9"/>
        <v>72</v>
      </c>
      <c r="F16" s="84">
        <f t="shared" si="0"/>
        <v>0.54166666666666596</v>
      </c>
      <c r="G16" s="10"/>
      <c r="H16" s="15"/>
      <c r="I16" s="85">
        <f t="shared" si="10"/>
        <v>72</v>
      </c>
      <c r="J16" s="84">
        <f t="shared" si="1"/>
        <v>0.54166666666666596</v>
      </c>
      <c r="K16" s="10"/>
      <c r="L16" s="15"/>
      <c r="M16" s="85">
        <f t="shared" si="11"/>
        <v>72</v>
      </c>
      <c r="N16" s="84">
        <f t="shared" si="2"/>
        <v>0.54166666666666596</v>
      </c>
      <c r="O16" s="10"/>
      <c r="P16" s="15"/>
      <c r="Q16" s="85">
        <f t="shared" si="12"/>
        <v>72</v>
      </c>
      <c r="R16" s="84">
        <f t="shared" si="3"/>
        <v>0.54166666666666596</v>
      </c>
      <c r="S16" s="24"/>
      <c r="T16" s="25"/>
      <c r="U16" s="85">
        <f t="shared" si="13"/>
        <v>72</v>
      </c>
      <c r="V16" s="84">
        <f t="shared" si="4"/>
        <v>0.54166666666666596</v>
      </c>
      <c r="W16" s="10"/>
      <c r="X16" s="15"/>
      <c r="Y16" s="85">
        <f t="shared" si="14"/>
        <v>72</v>
      </c>
      <c r="Z16" s="84">
        <f t="shared" si="5"/>
        <v>0.54166666666666596</v>
      </c>
      <c r="AA16" s="10"/>
      <c r="AB16" s="15"/>
      <c r="AC16" s="85">
        <f t="shared" si="15"/>
        <v>72</v>
      </c>
      <c r="AD16" s="84">
        <f t="shared" si="6"/>
        <v>0.54166666666666596</v>
      </c>
      <c r="AE16" s="10"/>
      <c r="AF16" s="15"/>
      <c r="AG16" s="85">
        <f t="shared" si="16"/>
        <v>72</v>
      </c>
      <c r="AH16" s="84">
        <f t="shared" si="7"/>
        <v>0.54166666666666596</v>
      </c>
      <c r="AI16" s="10"/>
      <c r="AJ16" s="15"/>
      <c r="AK16" s="85">
        <f t="shared" si="17"/>
        <v>72</v>
      </c>
      <c r="AL16" s="84">
        <f t="shared" si="8"/>
        <v>0.54166666666666596</v>
      </c>
      <c r="AM16" s="10"/>
      <c r="AN16" s="15"/>
      <c r="AO16" s="86">
        <f t="shared" si="18"/>
        <v>72</v>
      </c>
    </row>
    <row r="17" spans="1:41">
      <c r="A17" s="87"/>
      <c r="B17" s="84">
        <v>0.5625</v>
      </c>
      <c r="C17" s="10"/>
      <c r="D17" s="15"/>
      <c r="E17" s="85">
        <f t="shared" si="9"/>
        <v>72</v>
      </c>
      <c r="F17" s="84">
        <f t="shared" si="0"/>
        <v>0.5625</v>
      </c>
      <c r="G17" s="10"/>
      <c r="H17" s="15"/>
      <c r="I17" s="85">
        <f t="shared" si="10"/>
        <v>72</v>
      </c>
      <c r="J17" s="84">
        <f t="shared" si="1"/>
        <v>0.5625</v>
      </c>
      <c r="K17" s="10"/>
      <c r="L17" s="26"/>
      <c r="M17" s="85">
        <f t="shared" si="11"/>
        <v>72</v>
      </c>
      <c r="N17" s="84">
        <f t="shared" si="2"/>
        <v>0.5625</v>
      </c>
      <c r="O17" s="10"/>
      <c r="P17" s="15"/>
      <c r="Q17" s="85">
        <f t="shared" si="12"/>
        <v>72</v>
      </c>
      <c r="R17" s="84">
        <f t="shared" si="3"/>
        <v>0.5625</v>
      </c>
      <c r="S17" s="24"/>
      <c r="T17" s="10"/>
      <c r="U17" s="85">
        <f t="shared" si="13"/>
        <v>72</v>
      </c>
      <c r="V17" s="84">
        <f t="shared" si="4"/>
        <v>0.5625</v>
      </c>
      <c r="W17" s="10"/>
      <c r="X17" s="15"/>
      <c r="Y17" s="85">
        <f t="shared" si="14"/>
        <v>72</v>
      </c>
      <c r="Z17" s="84">
        <f t="shared" si="5"/>
        <v>0.5625</v>
      </c>
      <c r="AA17" s="10"/>
      <c r="AB17" s="15"/>
      <c r="AC17" s="85">
        <f t="shared" si="15"/>
        <v>72</v>
      </c>
      <c r="AD17" s="84">
        <f t="shared" si="6"/>
        <v>0.5625</v>
      </c>
      <c r="AE17" s="10"/>
      <c r="AF17" s="15"/>
      <c r="AG17" s="85">
        <f t="shared" si="16"/>
        <v>72</v>
      </c>
      <c r="AH17" s="84">
        <f t="shared" si="7"/>
        <v>0.5625</v>
      </c>
      <c r="AI17" s="10"/>
      <c r="AJ17" s="15"/>
      <c r="AK17" s="85">
        <f t="shared" si="17"/>
        <v>72</v>
      </c>
      <c r="AL17" s="84">
        <f t="shared" si="8"/>
        <v>0.5625</v>
      </c>
      <c r="AM17" s="10"/>
      <c r="AN17" s="15"/>
      <c r="AO17" s="86">
        <f t="shared" si="18"/>
        <v>72</v>
      </c>
    </row>
    <row r="18" spans="1:41">
      <c r="A18" s="87"/>
      <c r="B18" s="80">
        <v>0.58333333333333304</v>
      </c>
      <c r="C18" s="19"/>
      <c r="D18" s="21"/>
      <c r="E18" s="88">
        <f t="shared" si="9"/>
        <v>72</v>
      </c>
      <c r="F18" s="80">
        <f t="shared" si="0"/>
        <v>0.58333333333333304</v>
      </c>
      <c r="G18" s="19"/>
      <c r="H18" s="21"/>
      <c r="I18" s="88">
        <f t="shared" si="10"/>
        <v>72</v>
      </c>
      <c r="J18" s="80">
        <f t="shared" si="1"/>
        <v>0.58333333333333304</v>
      </c>
      <c r="K18" s="19"/>
      <c r="L18" s="21"/>
      <c r="M18" s="88">
        <f t="shared" si="11"/>
        <v>72</v>
      </c>
      <c r="N18" s="80">
        <f t="shared" si="2"/>
        <v>0.58333333333333304</v>
      </c>
      <c r="O18" s="19"/>
      <c r="P18" s="21"/>
      <c r="Q18" s="88">
        <f t="shared" si="12"/>
        <v>72</v>
      </c>
      <c r="R18" s="80">
        <f t="shared" si="3"/>
        <v>0.58333333333333304</v>
      </c>
      <c r="S18" s="22"/>
      <c r="T18" s="19"/>
      <c r="U18" s="88">
        <f t="shared" si="13"/>
        <v>72</v>
      </c>
      <c r="V18" s="80">
        <f t="shared" si="4"/>
        <v>0.58333333333333304</v>
      </c>
      <c r="W18" s="19"/>
      <c r="X18" s="21"/>
      <c r="Y18" s="88">
        <f t="shared" si="14"/>
        <v>72</v>
      </c>
      <c r="Z18" s="80">
        <f t="shared" si="5"/>
        <v>0.58333333333333304</v>
      </c>
      <c r="AA18" s="19"/>
      <c r="AB18" s="21"/>
      <c r="AC18" s="88">
        <f t="shared" si="15"/>
        <v>72</v>
      </c>
      <c r="AD18" s="80">
        <f t="shared" si="6"/>
        <v>0.58333333333333304</v>
      </c>
      <c r="AE18" s="19"/>
      <c r="AF18" s="21"/>
      <c r="AG18" s="88">
        <f t="shared" si="16"/>
        <v>72</v>
      </c>
      <c r="AH18" s="80">
        <f t="shared" si="7"/>
        <v>0.58333333333333304</v>
      </c>
      <c r="AI18" s="19"/>
      <c r="AJ18" s="21"/>
      <c r="AK18" s="88">
        <f t="shared" si="17"/>
        <v>72</v>
      </c>
      <c r="AL18" s="80">
        <f t="shared" si="8"/>
        <v>0.58333333333333304</v>
      </c>
      <c r="AM18" s="19"/>
      <c r="AN18" s="20"/>
      <c r="AO18" s="89">
        <f t="shared" si="18"/>
        <v>72</v>
      </c>
    </row>
    <row r="19" spans="1:41">
      <c r="A19" s="87"/>
      <c r="B19" s="84">
        <v>0.60416666666666596</v>
      </c>
      <c r="C19" s="10"/>
      <c r="D19" s="15"/>
      <c r="E19" s="85">
        <f t="shared" si="9"/>
        <v>72</v>
      </c>
      <c r="F19" s="84">
        <f t="shared" si="0"/>
        <v>0.60416666666666596</v>
      </c>
      <c r="G19" s="10"/>
      <c r="H19" s="15"/>
      <c r="I19" s="85">
        <f t="shared" si="10"/>
        <v>72</v>
      </c>
      <c r="J19" s="84">
        <f t="shared" si="1"/>
        <v>0.60416666666666596</v>
      </c>
      <c r="K19" s="10"/>
      <c r="L19" s="15"/>
      <c r="M19" s="85">
        <f t="shared" si="11"/>
        <v>72</v>
      </c>
      <c r="N19" s="84">
        <f t="shared" si="2"/>
        <v>0.60416666666666596</v>
      </c>
      <c r="O19" s="10"/>
      <c r="P19" s="15"/>
      <c r="Q19" s="85">
        <f t="shared" si="12"/>
        <v>72</v>
      </c>
      <c r="R19" s="84">
        <f t="shared" si="3"/>
        <v>0.60416666666666596</v>
      </c>
      <c r="S19" s="24"/>
      <c r="T19" s="10"/>
      <c r="U19" s="85">
        <f t="shared" si="13"/>
        <v>72</v>
      </c>
      <c r="V19" s="84">
        <f t="shared" si="4"/>
        <v>0.60416666666666596</v>
      </c>
      <c r="W19" s="10"/>
      <c r="X19" s="15"/>
      <c r="Y19" s="85">
        <f t="shared" si="14"/>
        <v>72</v>
      </c>
      <c r="Z19" s="84">
        <f t="shared" si="5"/>
        <v>0.60416666666666596</v>
      </c>
      <c r="AA19" s="10"/>
      <c r="AB19" s="15"/>
      <c r="AC19" s="85">
        <f t="shared" si="15"/>
        <v>72</v>
      </c>
      <c r="AD19" s="84">
        <f t="shared" si="6"/>
        <v>0.60416666666666596</v>
      </c>
      <c r="AE19" s="10"/>
      <c r="AF19" s="15"/>
      <c r="AG19" s="85">
        <f t="shared" si="16"/>
        <v>72</v>
      </c>
      <c r="AH19" s="84">
        <f t="shared" si="7"/>
        <v>0.60416666666666596</v>
      </c>
      <c r="AI19" s="10"/>
      <c r="AJ19" s="26"/>
      <c r="AK19" s="85">
        <f t="shared" si="17"/>
        <v>72</v>
      </c>
      <c r="AL19" s="84">
        <f t="shared" si="8"/>
        <v>0.60416666666666596</v>
      </c>
      <c r="AM19" s="10"/>
      <c r="AN19" s="15"/>
      <c r="AO19" s="86">
        <f t="shared" si="18"/>
        <v>72</v>
      </c>
    </row>
    <row r="20" spans="1:41">
      <c r="A20" s="87"/>
      <c r="B20" s="80">
        <v>0.625</v>
      </c>
      <c r="C20" s="19"/>
      <c r="D20" s="21"/>
      <c r="E20" s="88">
        <f t="shared" si="9"/>
        <v>72</v>
      </c>
      <c r="F20" s="80">
        <f t="shared" si="0"/>
        <v>0.625</v>
      </c>
      <c r="G20" s="19"/>
      <c r="H20" s="21"/>
      <c r="I20" s="88">
        <f t="shared" si="10"/>
        <v>72</v>
      </c>
      <c r="J20" s="80">
        <f t="shared" si="1"/>
        <v>0.625</v>
      </c>
      <c r="K20" s="19"/>
      <c r="L20" s="21"/>
      <c r="M20" s="88">
        <f t="shared" si="11"/>
        <v>72</v>
      </c>
      <c r="N20" s="80">
        <f t="shared" si="2"/>
        <v>0.625</v>
      </c>
      <c r="O20" s="19"/>
      <c r="P20" s="21"/>
      <c r="Q20" s="88">
        <f t="shared" si="12"/>
        <v>72</v>
      </c>
      <c r="R20" s="80">
        <f t="shared" si="3"/>
        <v>0.625</v>
      </c>
      <c r="S20" s="27"/>
      <c r="T20" s="23"/>
      <c r="U20" s="88">
        <f t="shared" si="13"/>
        <v>72</v>
      </c>
      <c r="V20" s="80">
        <f t="shared" si="4"/>
        <v>0.625</v>
      </c>
      <c r="W20" s="19"/>
      <c r="X20" s="21"/>
      <c r="Y20" s="88">
        <f t="shared" si="14"/>
        <v>72</v>
      </c>
      <c r="Z20" s="80">
        <f t="shared" si="5"/>
        <v>0.625</v>
      </c>
      <c r="AA20" s="19"/>
      <c r="AB20" s="21"/>
      <c r="AC20" s="88">
        <f t="shared" si="15"/>
        <v>72</v>
      </c>
      <c r="AD20" s="80">
        <f t="shared" si="6"/>
        <v>0.625</v>
      </c>
      <c r="AE20" s="19"/>
      <c r="AF20" s="21"/>
      <c r="AG20" s="88">
        <f t="shared" si="16"/>
        <v>72</v>
      </c>
      <c r="AH20" s="80">
        <f t="shared" si="7"/>
        <v>0.625</v>
      </c>
      <c r="AI20" s="23"/>
      <c r="AJ20" s="20"/>
      <c r="AK20" s="88">
        <f t="shared" si="17"/>
        <v>72</v>
      </c>
      <c r="AL20" s="80">
        <f t="shared" si="8"/>
        <v>0.625</v>
      </c>
      <c r="AM20" s="19"/>
      <c r="AN20" s="21"/>
      <c r="AO20" s="86">
        <f t="shared" si="18"/>
        <v>72</v>
      </c>
    </row>
    <row r="21" spans="1:41">
      <c r="A21" s="90" t="s">
        <v>12</v>
      </c>
      <c r="B21" s="84">
        <v>0.64583333333333304</v>
      </c>
      <c r="C21" s="25"/>
      <c r="D21" s="26"/>
      <c r="E21" s="85">
        <f t="shared" si="9"/>
        <v>72</v>
      </c>
      <c r="F21" s="84">
        <f t="shared" si="0"/>
        <v>0.64583333333333304</v>
      </c>
      <c r="G21" s="25"/>
      <c r="H21" s="26"/>
      <c r="I21" s="85">
        <f t="shared" si="10"/>
        <v>72</v>
      </c>
      <c r="J21" s="84">
        <f t="shared" si="1"/>
        <v>0.64583333333333304</v>
      </c>
      <c r="K21" s="25"/>
      <c r="L21" s="26"/>
      <c r="M21" s="85">
        <f t="shared" si="11"/>
        <v>72</v>
      </c>
      <c r="N21" s="84">
        <f t="shared" si="2"/>
        <v>0.64583333333333304</v>
      </c>
      <c r="O21" s="25"/>
      <c r="P21" s="26"/>
      <c r="Q21" s="85">
        <f t="shared" si="12"/>
        <v>72</v>
      </c>
      <c r="R21" s="84">
        <f t="shared" si="3"/>
        <v>0.64583333333333304</v>
      </c>
      <c r="S21" s="28"/>
      <c r="T21" s="25"/>
      <c r="U21" s="85">
        <f t="shared" si="13"/>
        <v>72</v>
      </c>
      <c r="V21" s="84">
        <f t="shared" si="4"/>
        <v>0.64583333333333304</v>
      </c>
      <c r="W21" s="25"/>
      <c r="X21" s="26"/>
      <c r="Y21" s="85">
        <f t="shared" si="14"/>
        <v>72</v>
      </c>
      <c r="Z21" s="84">
        <f t="shared" si="5"/>
        <v>0.64583333333333304</v>
      </c>
      <c r="AA21" s="25"/>
      <c r="AB21" s="26"/>
      <c r="AC21" s="85">
        <f t="shared" si="15"/>
        <v>72</v>
      </c>
      <c r="AD21" s="84">
        <f t="shared" si="6"/>
        <v>0.64583333333333304</v>
      </c>
      <c r="AE21" s="25"/>
      <c r="AF21" s="26"/>
      <c r="AG21" s="85">
        <f t="shared" si="16"/>
        <v>72</v>
      </c>
      <c r="AH21" s="84">
        <f t="shared" si="7"/>
        <v>0.64583333333333304</v>
      </c>
      <c r="AI21" s="25"/>
      <c r="AJ21" s="26"/>
      <c r="AK21" s="85">
        <f t="shared" si="17"/>
        <v>72</v>
      </c>
      <c r="AL21" s="84">
        <f t="shared" si="8"/>
        <v>0.64583333333333304</v>
      </c>
      <c r="AM21" s="25"/>
      <c r="AN21" s="26"/>
      <c r="AO21" s="93">
        <f t="shared" si="18"/>
        <v>72</v>
      </c>
    </row>
    <row r="22" spans="1:41">
      <c r="A22" s="83"/>
      <c r="B22" s="80">
        <v>0.66666666666666596</v>
      </c>
      <c r="C22" s="19"/>
      <c r="D22" s="21"/>
      <c r="E22" s="88">
        <f t="shared" si="9"/>
        <v>72</v>
      </c>
      <c r="F22" s="80">
        <f t="shared" si="0"/>
        <v>0.66666666666666596</v>
      </c>
      <c r="G22" s="19"/>
      <c r="H22" s="21"/>
      <c r="I22" s="88">
        <f t="shared" si="10"/>
        <v>72</v>
      </c>
      <c r="J22" s="80">
        <f t="shared" si="1"/>
        <v>0.66666666666666596</v>
      </c>
      <c r="K22" s="19"/>
      <c r="L22" s="21"/>
      <c r="M22" s="88">
        <f t="shared" si="11"/>
        <v>72</v>
      </c>
      <c r="N22" s="80">
        <f t="shared" si="2"/>
        <v>0.66666666666666596</v>
      </c>
      <c r="O22" s="19"/>
      <c r="P22" s="21"/>
      <c r="Q22" s="88">
        <f t="shared" si="12"/>
        <v>72</v>
      </c>
      <c r="R22" s="80">
        <f t="shared" si="3"/>
        <v>0.66666666666666596</v>
      </c>
      <c r="S22" s="22"/>
      <c r="T22" s="19"/>
      <c r="U22" s="88">
        <f t="shared" si="13"/>
        <v>72</v>
      </c>
      <c r="V22" s="80">
        <f t="shared" si="4"/>
        <v>0.66666666666666596</v>
      </c>
      <c r="W22" s="19"/>
      <c r="X22" s="21"/>
      <c r="Y22" s="88">
        <f t="shared" si="14"/>
        <v>72</v>
      </c>
      <c r="Z22" s="80">
        <f t="shared" si="5"/>
        <v>0.66666666666666596</v>
      </c>
      <c r="AA22" s="19"/>
      <c r="AB22" s="21"/>
      <c r="AC22" s="88">
        <f t="shared" si="15"/>
        <v>72</v>
      </c>
      <c r="AD22" s="80">
        <f t="shared" si="6"/>
        <v>0.66666666666666596</v>
      </c>
      <c r="AE22" s="19"/>
      <c r="AF22" s="21"/>
      <c r="AG22" s="88">
        <f t="shared" si="16"/>
        <v>72</v>
      </c>
      <c r="AH22" s="80">
        <f t="shared" si="7"/>
        <v>0.66666666666666596</v>
      </c>
      <c r="AI22" s="19"/>
      <c r="AJ22" s="21"/>
      <c r="AK22" s="88">
        <f t="shared" si="17"/>
        <v>72</v>
      </c>
      <c r="AL22" s="80">
        <f t="shared" si="8"/>
        <v>0.66666666666666596</v>
      </c>
      <c r="AM22" s="19"/>
      <c r="AN22" s="21"/>
      <c r="AO22" s="89">
        <f t="shared" si="18"/>
        <v>72</v>
      </c>
    </row>
    <row r="23" spans="1:41">
      <c r="A23" s="87"/>
      <c r="B23" s="84">
        <v>0.6875</v>
      </c>
      <c r="C23" s="10"/>
      <c r="D23" s="15"/>
      <c r="E23" s="85">
        <f t="shared" si="9"/>
        <v>72</v>
      </c>
      <c r="F23" s="84">
        <f t="shared" si="0"/>
        <v>0.6875</v>
      </c>
      <c r="G23" s="10"/>
      <c r="H23" s="15"/>
      <c r="I23" s="85">
        <f t="shared" si="10"/>
        <v>72</v>
      </c>
      <c r="J23" s="84">
        <f t="shared" si="1"/>
        <v>0.6875</v>
      </c>
      <c r="K23" s="10"/>
      <c r="L23" s="15"/>
      <c r="M23" s="85">
        <f t="shared" si="11"/>
        <v>72</v>
      </c>
      <c r="N23" s="84">
        <f t="shared" si="2"/>
        <v>0.6875</v>
      </c>
      <c r="O23" s="10"/>
      <c r="P23" s="15"/>
      <c r="Q23" s="85">
        <f t="shared" si="12"/>
        <v>72</v>
      </c>
      <c r="R23" s="84">
        <f t="shared" si="3"/>
        <v>0.6875</v>
      </c>
      <c r="S23" s="24"/>
      <c r="T23" s="10"/>
      <c r="U23" s="85">
        <f t="shared" si="13"/>
        <v>72</v>
      </c>
      <c r="V23" s="84">
        <f t="shared" si="4"/>
        <v>0.6875</v>
      </c>
      <c r="W23" s="10"/>
      <c r="X23" s="15"/>
      <c r="Y23" s="85">
        <f t="shared" si="14"/>
        <v>72</v>
      </c>
      <c r="Z23" s="84">
        <f t="shared" si="5"/>
        <v>0.6875</v>
      </c>
      <c r="AA23" s="10"/>
      <c r="AB23" s="15"/>
      <c r="AC23" s="85">
        <f t="shared" si="15"/>
        <v>72</v>
      </c>
      <c r="AD23" s="84">
        <f t="shared" si="6"/>
        <v>0.6875</v>
      </c>
      <c r="AE23" s="10"/>
      <c r="AF23" s="15"/>
      <c r="AG23" s="85">
        <f t="shared" si="16"/>
        <v>72</v>
      </c>
      <c r="AH23" s="84">
        <f t="shared" si="7"/>
        <v>0.6875</v>
      </c>
      <c r="AI23" s="10"/>
      <c r="AJ23" s="15"/>
      <c r="AK23" s="85">
        <f t="shared" si="17"/>
        <v>72</v>
      </c>
      <c r="AL23" s="84">
        <f t="shared" si="8"/>
        <v>0.6875</v>
      </c>
      <c r="AM23" s="10"/>
      <c r="AN23" s="15"/>
      <c r="AO23" s="86">
        <f t="shared" si="18"/>
        <v>72</v>
      </c>
    </row>
    <row r="24" spans="1:41">
      <c r="A24" s="87"/>
      <c r="B24" s="80">
        <v>0.70833333333333304</v>
      </c>
      <c r="C24" s="19"/>
      <c r="D24" s="21"/>
      <c r="E24" s="88">
        <f t="shared" si="9"/>
        <v>72</v>
      </c>
      <c r="F24" s="80">
        <f t="shared" si="0"/>
        <v>0.70833333333333304</v>
      </c>
      <c r="G24" s="19"/>
      <c r="H24" s="21"/>
      <c r="I24" s="88">
        <f t="shared" si="10"/>
        <v>72</v>
      </c>
      <c r="J24" s="80">
        <f t="shared" si="1"/>
        <v>0.70833333333333304</v>
      </c>
      <c r="K24" s="19"/>
      <c r="L24" s="21"/>
      <c r="M24" s="88">
        <f t="shared" si="11"/>
        <v>72</v>
      </c>
      <c r="N24" s="80">
        <f t="shared" si="2"/>
        <v>0.70833333333333304</v>
      </c>
      <c r="O24" s="19"/>
      <c r="P24" s="21"/>
      <c r="Q24" s="88">
        <f t="shared" si="12"/>
        <v>72</v>
      </c>
      <c r="R24" s="80">
        <f t="shared" si="3"/>
        <v>0.70833333333333304</v>
      </c>
      <c r="S24" s="22"/>
      <c r="T24" s="19"/>
      <c r="U24" s="88">
        <f t="shared" si="13"/>
        <v>72</v>
      </c>
      <c r="V24" s="80">
        <f t="shared" si="4"/>
        <v>0.70833333333333304</v>
      </c>
      <c r="W24" s="19"/>
      <c r="X24" s="21"/>
      <c r="Y24" s="88">
        <f t="shared" si="14"/>
        <v>72</v>
      </c>
      <c r="Z24" s="80">
        <f t="shared" si="5"/>
        <v>0.70833333333333304</v>
      </c>
      <c r="AA24" s="19"/>
      <c r="AB24" s="21"/>
      <c r="AC24" s="88">
        <f t="shared" si="15"/>
        <v>72</v>
      </c>
      <c r="AD24" s="80">
        <f t="shared" si="6"/>
        <v>0.70833333333333304</v>
      </c>
      <c r="AE24" s="19"/>
      <c r="AF24" s="21"/>
      <c r="AG24" s="88">
        <f t="shared" si="16"/>
        <v>72</v>
      </c>
      <c r="AH24" s="80">
        <f t="shared" si="7"/>
        <v>0.70833333333333304</v>
      </c>
      <c r="AI24" s="19"/>
      <c r="AJ24" s="21"/>
      <c r="AK24" s="88">
        <f t="shared" si="17"/>
        <v>72</v>
      </c>
      <c r="AL24" s="80">
        <f t="shared" si="8"/>
        <v>0.70833333333333304</v>
      </c>
      <c r="AM24" s="19"/>
      <c r="AN24" s="21"/>
      <c r="AO24" s="89">
        <f t="shared" si="18"/>
        <v>72</v>
      </c>
    </row>
    <row r="25" spans="1:41">
      <c r="A25" s="87"/>
      <c r="B25" s="84">
        <v>0.72916666666666596</v>
      </c>
      <c r="C25" s="10"/>
      <c r="D25" s="15"/>
      <c r="E25" s="85">
        <f t="shared" si="9"/>
        <v>72</v>
      </c>
      <c r="F25" s="84">
        <f t="shared" si="0"/>
        <v>0.72916666666666596</v>
      </c>
      <c r="G25" s="10"/>
      <c r="H25" s="15"/>
      <c r="I25" s="85">
        <f t="shared" si="10"/>
        <v>72</v>
      </c>
      <c r="J25" s="84">
        <f t="shared" si="1"/>
        <v>0.72916666666666596</v>
      </c>
      <c r="K25" s="10"/>
      <c r="L25" s="15"/>
      <c r="M25" s="85">
        <f t="shared" si="11"/>
        <v>72</v>
      </c>
      <c r="N25" s="84">
        <f t="shared" si="2"/>
        <v>0.72916666666666596</v>
      </c>
      <c r="O25" s="10"/>
      <c r="P25" s="15"/>
      <c r="Q25" s="85">
        <f t="shared" si="12"/>
        <v>72</v>
      </c>
      <c r="R25" s="84">
        <f t="shared" si="3"/>
        <v>0.72916666666666596</v>
      </c>
      <c r="S25" s="24"/>
      <c r="T25" s="10"/>
      <c r="U25" s="85">
        <f t="shared" si="13"/>
        <v>72</v>
      </c>
      <c r="V25" s="84">
        <f t="shared" si="4"/>
        <v>0.72916666666666596</v>
      </c>
      <c r="W25" s="10"/>
      <c r="X25" s="15"/>
      <c r="Y25" s="85">
        <f t="shared" si="14"/>
        <v>72</v>
      </c>
      <c r="Z25" s="84">
        <f t="shared" si="5"/>
        <v>0.72916666666666596</v>
      </c>
      <c r="AA25" s="10"/>
      <c r="AB25" s="15"/>
      <c r="AC25" s="85">
        <f t="shared" si="15"/>
        <v>72</v>
      </c>
      <c r="AD25" s="84">
        <f t="shared" si="6"/>
        <v>0.72916666666666596</v>
      </c>
      <c r="AE25" s="10"/>
      <c r="AF25" s="15"/>
      <c r="AG25" s="85">
        <f t="shared" si="16"/>
        <v>72</v>
      </c>
      <c r="AH25" s="84">
        <f t="shared" si="7"/>
        <v>0.72916666666666596</v>
      </c>
      <c r="AI25" s="10"/>
      <c r="AJ25" s="15"/>
      <c r="AK25" s="85">
        <f t="shared" si="17"/>
        <v>72</v>
      </c>
      <c r="AL25" s="84">
        <f t="shared" si="8"/>
        <v>0.72916666666666596</v>
      </c>
      <c r="AM25" s="10"/>
      <c r="AN25" s="15"/>
      <c r="AO25" s="86">
        <f t="shared" si="18"/>
        <v>72</v>
      </c>
    </row>
    <row r="26" spans="1:41">
      <c r="A26" s="87"/>
      <c r="B26" s="80">
        <v>0.75</v>
      </c>
      <c r="C26" s="19"/>
      <c r="D26" s="21"/>
      <c r="E26" s="88">
        <f t="shared" si="9"/>
        <v>72</v>
      </c>
      <c r="F26" s="80">
        <f t="shared" si="0"/>
        <v>0.75</v>
      </c>
      <c r="G26" s="19"/>
      <c r="H26" s="21"/>
      <c r="I26" s="88">
        <f t="shared" si="10"/>
        <v>72</v>
      </c>
      <c r="J26" s="80">
        <f t="shared" si="1"/>
        <v>0.75</v>
      </c>
      <c r="K26" s="19"/>
      <c r="L26" s="21"/>
      <c r="M26" s="88">
        <f t="shared" si="11"/>
        <v>72</v>
      </c>
      <c r="N26" s="80">
        <f t="shared" si="2"/>
        <v>0.75</v>
      </c>
      <c r="O26" s="19"/>
      <c r="P26" s="21"/>
      <c r="Q26" s="88">
        <f t="shared" si="12"/>
        <v>72</v>
      </c>
      <c r="R26" s="80">
        <f t="shared" si="3"/>
        <v>0.75</v>
      </c>
      <c r="S26" s="22"/>
      <c r="T26" s="19"/>
      <c r="U26" s="88">
        <f t="shared" si="13"/>
        <v>72</v>
      </c>
      <c r="V26" s="80">
        <f t="shared" si="4"/>
        <v>0.75</v>
      </c>
      <c r="W26" s="19"/>
      <c r="X26" s="21"/>
      <c r="Y26" s="88">
        <f t="shared" si="14"/>
        <v>72</v>
      </c>
      <c r="Z26" s="80">
        <f t="shared" si="5"/>
        <v>0.75</v>
      </c>
      <c r="AA26" s="19"/>
      <c r="AB26" s="21"/>
      <c r="AC26" s="88">
        <f t="shared" si="15"/>
        <v>72</v>
      </c>
      <c r="AD26" s="80">
        <f t="shared" si="6"/>
        <v>0.75</v>
      </c>
      <c r="AE26" s="19"/>
      <c r="AF26" s="21"/>
      <c r="AG26" s="88">
        <f t="shared" si="16"/>
        <v>72</v>
      </c>
      <c r="AH26" s="80">
        <f t="shared" si="7"/>
        <v>0.75</v>
      </c>
      <c r="AI26" s="19"/>
      <c r="AJ26" s="21"/>
      <c r="AK26" s="88">
        <f t="shared" si="17"/>
        <v>72</v>
      </c>
      <c r="AL26" s="80">
        <f t="shared" si="8"/>
        <v>0.75</v>
      </c>
      <c r="AM26" s="19"/>
      <c r="AN26" s="21"/>
      <c r="AO26" s="89">
        <f t="shared" si="18"/>
        <v>72</v>
      </c>
    </row>
    <row r="27" spans="1:41">
      <c r="A27" s="87"/>
      <c r="B27" s="84">
        <v>0.77083333333333304</v>
      </c>
      <c r="C27" s="10"/>
      <c r="D27" s="15"/>
      <c r="E27" s="85">
        <f t="shared" si="9"/>
        <v>72</v>
      </c>
      <c r="F27" s="84">
        <f t="shared" si="0"/>
        <v>0.77083333333333304</v>
      </c>
      <c r="G27" s="10"/>
      <c r="H27" s="15"/>
      <c r="I27" s="85">
        <f t="shared" si="10"/>
        <v>72</v>
      </c>
      <c r="J27" s="84">
        <f t="shared" si="1"/>
        <v>0.77083333333333304</v>
      </c>
      <c r="K27" s="10"/>
      <c r="L27" s="15"/>
      <c r="M27" s="85">
        <f t="shared" si="11"/>
        <v>72</v>
      </c>
      <c r="N27" s="84">
        <f t="shared" si="2"/>
        <v>0.77083333333333304</v>
      </c>
      <c r="O27" s="10"/>
      <c r="P27" s="15"/>
      <c r="Q27" s="85">
        <f t="shared" si="12"/>
        <v>72</v>
      </c>
      <c r="R27" s="84">
        <f t="shared" si="3"/>
        <v>0.77083333333333304</v>
      </c>
      <c r="S27" s="24"/>
      <c r="T27" s="10"/>
      <c r="U27" s="85">
        <f t="shared" si="13"/>
        <v>72</v>
      </c>
      <c r="V27" s="84">
        <f t="shared" si="4"/>
        <v>0.77083333333333304</v>
      </c>
      <c r="W27" s="10"/>
      <c r="X27" s="15"/>
      <c r="Y27" s="85">
        <f t="shared" si="14"/>
        <v>72</v>
      </c>
      <c r="Z27" s="84">
        <f t="shared" si="5"/>
        <v>0.77083333333333304</v>
      </c>
      <c r="AA27" s="10"/>
      <c r="AB27" s="15"/>
      <c r="AC27" s="85">
        <f t="shared" si="15"/>
        <v>72</v>
      </c>
      <c r="AD27" s="84">
        <f t="shared" si="6"/>
        <v>0.77083333333333304</v>
      </c>
      <c r="AE27" s="10"/>
      <c r="AF27" s="15"/>
      <c r="AG27" s="85">
        <f t="shared" si="16"/>
        <v>72</v>
      </c>
      <c r="AH27" s="84">
        <f t="shared" si="7"/>
        <v>0.77083333333333304</v>
      </c>
      <c r="AI27" s="10"/>
      <c r="AJ27" s="15"/>
      <c r="AK27" s="85">
        <f t="shared" si="17"/>
        <v>72</v>
      </c>
      <c r="AL27" s="84">
        <f t="shared" si="8"/>
        <v>0.77083333333333304</v>
      </c>
      <c r="AM27" s="10"/>
      <c r="AN27" s="15"/>
      <c r="AO27" s="86">
        <f t="shared" si="18"/>
        <v>72</v>
      </c>
    </row>
    <row r="28" spans="1:41">
      <c r="A28" s="87"/>
      <c r="B28" s="80">
        <v>0.79166666666666596</v>
      </c>
      <c r="C28" s="19"/>
      <c r="D28" s="21"/>
      <c r="E28" s="88">
        <f t="shared" si="9"/>
        <v>72</v>
      </c>
      <c r="F28" s="80">
        <f t="shared" si="0"/>
        <v>0.79166666666666596</v>
      </c>
      <c r="G28" s="19"/>
      <c r="H28" s="21"/>
      <c r="I28" s="88">
        <f t="shared" si="10"/>
        <v>72</v>
      </c>
      <c r="J28" s="80">
        <f t="shared" si="1"/>
        <v>0.79166666666666596</v>
      </c>
      <c r="K28" s="19"/>
      <c r="L28" s="21"/>
      <c r="M28" s="88">
        <f t="shared" si="11"/>
        <v>72</v>
      </c>
      <c r="N28" s="80">
        <f t="shared" si="2"/>
        <v>0.79166666666666596</v>
      </c>
      <c r="O28" s="19"/>
      <c r="P28" s="21"/>
      <c r="Q28" s="88">
        <f t="shared" si="12"/>
        <v>72</v>
      </c>
      <c r="R28" s="80">
        <f t="shared" si="3"/>
        <v>0.79166666666666596</v>
      </c>
      <c r="S28" s="22"/>
      <c r="T28" s="19"/>
      <c r="U28" s="88">
        <f t="shared" si="13"/>
        <v>72</v>
      </c>
      <c r="V28" s="80">
        <f t="shared" si="4"/>
        <v>0.79166666666666596</v>
      </c>
      <c r="W28" s="19"/>
      <c r="X28" s="21"/>
      <c r="Y28" s="88">
        <f t="shared" si="14"/>
        <v>72</v>
      </c>
      <c r="Z28" s="80">
        <f t="shared" si="5"/>
        <v>0.79166666666666596</v>
      </c>
      <c r="AA28" s="19"/>
      <c r="AB28" s="21"/>
      <c r="AC28" s="88">
        <f t="shared" si="15"/>
        <v>72</v>
      </c>
      <c r="AD28" s="80">
        <f t="shared" si="6"/>
        <v>0.79166666666666596</v>
      </c>
      <c r="AE28" s="19"/>
      <c r="AF28" s="21"/>
      <c r="AG28" s="88">
        <f t="shared" si="16"/>
        <v>72</v>
      </c>
      <c r="AH28" s="80">
        <f t="shared" si="7"/>
        <v>0.79166666666666596</v>
      </c>
      <c r="AI28" s="19"/>
      <c r="AJ28" s="21"/>
      <c r="AK28" s="88">
        <f t="shared" si="17"/>
        <v>72</v>
      </c>
      <c r="AL28" s="80">
        <f t="shared" si="8"/>
        <v>0.79166666666666596</v>
      </c>
      <c r="AM28" s="19"/>
      <c r="AN28" s="21"/>
      <c r="AO28" s="89">
        <f t="shared" si="18"/>
        <v>72</v>
      </c>
    </row>
    <row r="29" spans="1:41">
      <c r="A29" s="87"/>
      <c r="B29" s="84">
        <v>0.8125</v>
      </c>
      <c r="C29" s="10"/>
      <c r="D29" s="15"/>
      <c r="E29" s="85">
        <f t="shared" si="9"/>
        <v>72</v>
      </c>
      <c r="F29" s="84">
        <f t="shared" si="0"/>
        <v>0.8125</v>
      </c>
      <c r="G29" s="10"/>
      <c r="H29" s="15"/>
      <c r="I29" s="85">
        <f t="shared" si="10"/>
        <v>72</v>
      </c>
      <c r="J29" s="84">
        <f t="shared" si="1"/>
        <v>0.8125</v>
      </c>
      <c r="K29" s="10"/>
      <c r="L29" s="15"/>
      <c r="M29" s="85">
        <f t="shared" si="11"/>
        <v>72</v>
      </c>
      <c r="N29" s="84">
        <f t="shared" si="2"/>
        <v>0.8125</v>
      </c>
      <c r="O29" s="10"/>
      <c r="P29" s="15"/>
      <c r="Q29" s="85">
        <f t="shared" si="12"/>
        <v>72</v>
      </c>
      <c r="R29" s="84">
        <f t="shared" si="3"/>
        <v>0.8125</v>
      </c>
      <c r="S29" s="24"/>
      <c r="T29" s="10"/>
      <c r="U29" s="85">
        <f t="shared" si="13"/>
        <v>72</v>
      </c>
      <c r="V29" s="84">
        <f t="shared" si="4"/>
        <v>0.8125</v>
      </c>
      <c r="W29" s="10"/>
      <c r="X29" s="15"/>
      <c r="Y29" s="85">
        <f t="shared" si="14"/>
        <v>72</v>
      </c>
      <c r="Z29" s="84">
        <f t="shared" si="5"/>
        <v>0.8125</v>
      </c>
      <c r="AA29" s="10"/>
      <c r="AB29" s="15"/>
      <c r="AC29" s="85">
        <f t="shared" si="15"/>
        <v>72</v>
      </c>
      <c r="AD29" s="84">
        <f t="shared" si="6"/>
        <v>0.8125</v>
      </c>
      <c r="AE29" s="10"/>
      <c r="AF29" s="15"/>
      <c r="AG29" s="85">
        <f t="shared" si="16"/>
        <v>72</v>
      </c>
      <c r="AH29" s="84">
        <f t="shared" si="7"/>
        <v>0.8125</v>
      </c>
      <c r="AI29" s="10"/>
      <c r="AJ29" s="15"/>
      <c r="AK29" s="85">
        <f t="shared" si="17"/>
        <v>72</v>
      </c>
      <c r="AL29" s="84">
        <f t="shared" si="8"/>
        <v>0.8125</v>
      </c>
      <c r="AM29" s="10"/>
      <c r="AN29" s="15"/>
      <c r="AO29" s="86">
        <f t="shared" si="18"/>
        <v>72</v>
      </c>
    </row>
    <row r="30" spans="1:41">
      <c r="A30" s="87"/>
      <c r="B30" s="80">
        <v>0.83333333333333304</v>
      </c>
      <c r="C30" s="23"/>
      <c r="D30" s="20"/>
      <c r="E30" s="88">
        <f t="shared" si="9"/>
        <v>72</v>
      </c>
      <c r="F30" s="80">
        <f t="shared" si="0"/>
        <v>0.83333333333333304</v>
      </c>
      <c r="G30" s="23"/>
      <c r="H30" s="20"/>
      <c r="I30" s="88">
        <f t="shared" si="10"/>
        <v>72</v>
      </c>
      <c r="J30" s="80">
        <f t="shared" si="1"/>
        <v>0.83333333333333304</v>
      </c>
      <c r="K30" s="23"/>
      <c r="L30" s="20"/>
      <c r="M30" s="88">
        <f t="shared" si="11"/>
        <v>72</v>
      </c>
      <c r="N30" s="80">
        <f t="shared" si="2"/>
        <v>0.83333333333333304</v>
      </c>
      <c r="O30" s="23"/>
      <c r="P30" s="20"/>
      <c r="Q30" s="88">
        <f t="shared" si="12"/>
        <v>72</v>
      </c>
      <c r="R30" s="80">
        <f t="shared" si="3"/>
        <v>0.83333333333333304</v>
      </c>
      <c r="S30" s="27"/>
      <c r="T30" s="23"/>
      <c r="U30" s="88">
        <f t="shared" si="13"/>
        <v>72</v>
      </c>
      <c r="V30" s="80">
        <f t="shared" si="4"/>
        <v>0.83333333333333304</v>
      </c>
      <c r="W30" s="23"/>
      <c r="X30" s="20"/>
      <c r="Y30" s="88">
        <f t="shared" si="14"/>
        <v>72</v>
      </c>
      <c r="Z30" s="80">
        <f t="shared" si="5"/>
        <v>0.83333333333333304</v>
      </c>
      <c r="AA30" s="23"/>
      <c r="AB30" s="20"/>
      <c r="AC30" s="88">
        <f t="shared" si="15"/>
        <v>72</v>
      </c>
      <c r="AD30" s="80">
        <f t="shared" si="6"/>
        <v>0.83333333333333304</v>
      </c>
      <c r="AE30" s="23"/>
      <c r="AF30" s="20"/>
      <c r="AG30" s="88">
        <f t="shared" si="16"/>
        <v>72</v>
      </c>
      <c r="AH30" s="80">
        <f t="shared" si="7"/>
        <v>0.83333333333333304</v>
      </c>
      <c r="AI30" s="23"/>
      <c r="AJ30" s="20"/>
      <c r="AK30" s="88">
        <f t="shared" si="17"/>
        <v>72</v>
      </c>
      <c r="AL30" s="80">
        <f t="shared" si="8"/>
        <v>0.83333333333333304</v>
      </c>
      <c r="AM30" s="23"/>
      <c r="AN30" s="20"/>
      <c r="AO30" s="89">
        <f t="shared" si="18"/>
        <v>72</v>
      </c>
    </row>
    <row r="31" spans="1:41">
      <c r="A31" s="87"/>
      <c r="B31" s="84">
        <v>0.85416666666666596</v>
      </c>
      <c r="C31" s="25"/>
      <c r="D31" s="26"/>
      <c r="E31" s="85">
        <f t="shared" si="9"/>
        <v>72</v>
      </c>
      <c r="F31" s="84">
        <f t="shared" si="0"/>
        <v>0.85416666666666596</v>
      </c>
      <c r="G31" s="25"/>
      <c r="H31" s="26"/>
      <c r="I31" s="85">
        <f t="shared" si="10"/>
        <v>72</v>
      </c>
      <c r="J31" s="84">
        <f t="shared" si="1"/>
        <v>0.85416666666666596</v>
      </c>
      <c r="K31" s="25"/>
      <c r="L31" s="26"/>
      <c r="M31" s="85">
        <f t="shared" si="11"/>
        <v>72</v>
      </c>
      <c r="N31" s="84">
        <f t="shared" si="2"/>
        <v>0.85416666666666596</v>
      </c>
      <c r="O31" s="25"/>
      <c r="P31" s="26"/>
      <c r="Q31" s="85">
        <f t="shared" si="12"/>
        <v>72</v>
      </c>
      <c r="R31" s="84">
        <f t="shared" si="3"/>
        <v>0.85416666666666596</v>
      </c>
      <c r="S31" s="28"/>
      <c r="T31" s="25"/>
      <c r="U31" s="85">
        <f t="shared" si="13"/>
        <v>72</v>
      </c>
      <c r="V31" s="84">
        <f t="shared" si="4"/>
        <v>0.85416666666666596</v>
      </c>
      <c r="W31" s="25"/>
      <c r="X31" s="26"/>
      <c r="Y31" s="85">
        <f t="shared" si="14"/>
        <v>72</v>
      </c>
      <c r="Z31" s="84">
        <f t="shared" si="5"/>
        <v>0.85416666666666596</v>
      </c>
      <c r="AA31" s="25"/>
      <c r="AB31" s="26"/>
      <c r="AC31" s="85">
        <f t="shared" si="15"/>
        <v>72</v>
      </c>
      <c r="AD31" s="84">
        <f t="shared" si="6"/>
        <v>0.85416666666666596</v>
      </c>
      <c r="AE31" s="25"/>
      <c r="AF31" s="26"/>
      <c r="AG31" s="85">
        <f t="shared" si="16"/>
        <v>72</v>
      </c>
      <c r="AH31" s="84">
        <f t="shared" si="7"/>
        <v>0.85416666666666596</v>
      </c>
      <c r="AI31" s="25"/>
      <c r="AJ31" s="26"/>
      <c r="AK31" s="85">
        <f t="shared" si="17"/>
        <v>72</v>
      </c>
      <c r="AL31" s="84">
        <f t="shared" si="8"/>
        <v>0.85416666666666596</v>
      </c>
      <c r="AM31" s="25"/>
      <c r="AN31" s="26"/>
      <c r="AO31" s="86">
        <f t="shared" si="18"/>
        <v>72</v>
      </c>
    </row>
    <row r="32" spans="1:41">
      <c r="A32" s="87"/>
      <c r="B32" s="80">
        <v>0.875</v>
      </c>
      <c r="C32" s="23"/>
      <c r="D32" s="20"/>
      <c r="E32" s="88">
        <f t="shared" si="9"/>
        <v>72</v>
      </c>
      <c r="F32" s="80">
        <f t="shared" si="0"/>
        <v>0.875</v>
      </c>
      <c r="G32" s="23"/>
      <c r="H32" s="20"/>
      <c r="I32" s="88">
        <f t="shared" si="10"/>
        <v>72</v>
      </c>
      <c r="J32" s="80">
        <f t="shared" si="1"/>
        <v>0.875</v>
      </c>
      <c r="K32" s="23"/>
      <c r="L32" s="20"/>
      <c r="M32" s="88">
        <f t="shared" si="11"/>
        <v>72</v>
      </c>
      <c r="N32" s="80">
        <f t="shared" si="2"/>
        <v>0.875</v>
      </c>
      <c r="O32" s="23"/>
      <c r="P32" s="20"/>
      <c r="Q32" s="88">
        <f t="shared" si="12"/>
        <v>72</v>
      </c>
      <c r="R32" s="80">
        <f t="shared" si="3"/>
        <v>0.875</v>
      </c>
      <c r="S32" s="27"/>
      <c r="T32" s="23"/>
      <c r="U32" s="88">
        <f t="shared" si="13"/>
        <v>72</v>
      </c>
      <c r="V32" s="80">
        <f t="shared" si="4"/>
        <v>0.875</v>
      </c>
      <c r="W32" s="23"/>
      <c r="X32" s="20"/>
      <c r="Y32" s="88">
        <f t="shared" si="14"/>
        <v>72</v>
      </c>
      <c r="Z32" s="80">
        <f t="shared" si="5"/>
        <v>0.875</v>
      </c>
      <c r="AA32" s="23"/>
      <c r="AB32" s="20"/>
      <c r="AC32" s="88">
        <f t="shared" si="15"/>
        <v>72</v>
      </c>
      <c r="AD32" s="80">
        <f t="shared" si="6"/>
        <v>0.875</v>
      </c>
      <c r="AE32" s="23"/>
      <c r="AF32" s="20"/>
      <c r="AG32" s="88">
        <f t="shared" si="16"/>
        <v>72</v>
      </c>
      <c r="AH32" s="80">
        <f t="shared" si="7"/>
        <v>0.875</v>
      </c>
      <c r="AI32" s="23"/>
      <c r="AJ32" s="20"/>
      <c r="AK32" s="88">
        <f t="shared" si="17"/>
        <v>72</v>
      </c>
      <c r="AL32" s="80">
        <f t="shared" si="8"/>
        <v>0.875</v>
      </c>
      <c r="AM32" s="23"/>
      <c r="AN32" s="20"/>
      <c r="AO32" s="89">
        <f t="shared" si="18"/>
        <v>72</v>
      </c>
    </row>
    <row r="33" spans="1:41">
      <c r="A33" s="87"/>
      <c r="B33" s="84">
        <v>0.89583333333333304</v>
      </c>
      <c r="C33" s="10"/>
      <c r="D33" s="15"/>
      <c r="E33" s="85">
        <f t="shared" si="9"/>
        <v>72</v>
      </c>
      <c r="F33" s="84">
        <f t="shared" si="0"/>
        <v>0.89583333333333304</v>
      </c>
      <c r="G33" s="10"/>
      <c r="H33" s="15"/>
      <c r="I33" s="85">
        <f t="shared" si="10"/>
        <v>72</v>
      </c>
      <c r="J33" s="84">
        <f t="shared" si="1"/>
        <v>0.89583333333333304</v>
      </c>
      <c r="K33" s="10"/>
      <c r="L33" s="15"/>
      <c r="M33" s="85">
        <f t="shared" si="11"/>
        <v>72</v>
      </c>
      <c r="N33" s="84">
        <f t="shared" si="2"/>
        <v>0.89583333333333304</v>
      </c>
      <c r="O33" s="10"/>
      <c r="P33" s="15"/>
      <c r="Q33" s="85">
        <f t="shared" si="12"/>
        <v>72</v>
      </c>
      <c r="R33" s="84">
        <f t="shared" si="3"/>
        <v>0.89583333333333304</v>
      </c>
      <c r="S33" s="24"/>
      <c r="T33" s="10"/>
      <c r="U33" s="85">
        <f t="shared" si="13"/>
        <v>72</v>
      </c>
      <c r="V33" s="84">
        <f t="shared" si="4"/>
        <v>0.89583333333333304</v>
      </c>
      <c r="W33" s="10"/>
      <c r="X33" s="15"/>
      <c r="Y33" s="85">
        <f t="shared" si="14"/>
        <v>72</v>
      </c>
      <c r="Z33" s="84">
        <f t="shared" si="5"/>
        <v>0.89583333333333304</v>
      </c>
      <c r="AA33" s="25"/>
      <c r="AB33" s="26"/>
      <c r="AC33" s="85">
        <f t="shared" si="15"/>
        <v>72</v>
      </c>
      <c r="AD33" s="84">
        <f t="shared" si="6"/>
        <v>0.89583333333333304</v>
      </c>
      <c r="AE33" s="10"/>
      <c r="AF33" s="15"/>
      <c r="AG33" s="85">
        <f t="shared" si="16"/>
        <v>72</v>
      </c>
      <c r="AH33" s="84">
        <f t="shared" si="7"/>
        <v>0.89583333333333304</v>
      </c>
      <c r="AI33" s="10"/>
      <c r="AJ33" s="15"/>
      <c r="AK33" s="85">
        <f t="shared" si="17"/>
        <v>72</v>
      </c>
      <c r="AL33" s="84">
        <f t="shared" si="8"/>
        <v>0.89583333333333304</v>
      </c>
      <c r="AM33" s="10"/>
      <c r="AN33" s="15"/>
      <c r="AO33" s="86">
        <f t="shared" si="18"/>
        <v>72</v>
      </c>
    </row>
    <row r="34" spans="1:41">
      <c r="A34" s="94"/>
      <c r="B34" s="80">
        <v>0.91666666666666596</v>
      </c>
      <c r="C34" s="19"/>
      <c r="D34" s="20"/>
      <c r="E34" s="88">
        <f t="shared" si="9"/>
        <v>72</v>
      </c>
      <c r="F34" s="80">
        <f t="shared" si="0"/>
        <v>0.91666666666666596</v>
      </c>
      <c r="G34" s="19"/>
      <c r="H34" s="21"/>
      <c r="I34" s="88">
        <f t="shared" si="10"/>
        <v>72</v>
      </c>
      <c r="J34" s="80">
        <f t="shared" si="1"/>
        <v>0.91666666666666596</v>
      </c>
      <c r="K34" s="19"/>
      <c r="L34" s="21"/>
      <c r="M34" s="88">
        <f t="shared" si="11"/>
        <v>72</v>
      </c>
      <c r="N34" s="80">
        <f t="shared" si="2"/>
        <v>0.91666666666666596</v>
      </c>
      <c r="O34" s="19"/>
      <c r="P34" s="21"/>
      <c r="Q34" s="88">
        <f t="shared" si="12"/>
        <v>72</v>
      </c>
      <c r="R34" s="80">
        <f t="shared" si="3"/>
        <v>0.91666666666666596</v>
      </c>
      <c r="S34" s="22"/>
      <c r="T34" s="19"/>
      <c r="U34" s="88">
        <f t="shared" si="13"/>
        <v>72</v>
      </c>
      <c r="V34" s="80">
        <f t="shared" si="4"/>
        <v>0.91666666666666596</v>
      </c>
      <c r="W34" s="19"/>
      <c r="X34" s="21"/>
      <c r="Y34" s="88">
        <f t="shared" si="14"/>
        <v>72</v>
      </c>
      <c r="Z34" s="80">
        <f t="shared" si="5"/>
        <v>0.91666666666666596</v>
      </c>
      <c r="AA34" s="23"/>
      <c r="AB34" s="20"/>
      <c r="AC34" s="88">
        <f t="shared" si="15"/>
        <v>72</v>
      </c>
      <c r="AD34" s="80">
        <f t="shared" si="6"/>
        <v>0.91666666666666596</v>
      </c>
      <c r="AE34" s="19"/>
      <c r="AF34" s="21"/>
      <c r="AG34" s="88">
        <f t="shared" si="16"/>
        <v>72</v>
      </c>
      <c r="AH34" s="80">
        <f t="shared" si="7"/>
        <v>0.91666666666666596</v>
      </c>
      <c r="AI34" s="19"/>
      <c r="AJ34" s="20"/>
      <c r="AK34" s="88">
        <f t="shared" si="17"/>
        <v>72</v>
      </c>
      <c r="AL34" s="80">
        <f t="shared" si="8"/>
        <v>0.91666666666666596</v>
      </c>
      <c r="AM34" s="19"/>
      <c r="AN34" s="21"/>
      <c r="AO34" s="89">
        <f t="shared" si="18"/>
        <v>72</v>
      </c>
    </row>
    <row r="35" spans="1:41">
      <c r="A35" s="94" t="s">
        <v>13</v>
      </c>
      <c r="B35" s="84">
        <v>0.937499999999999</v>
      </c>
      <c r="C35" s="10"/>
      <c r="D35" s="15"/>
      <c r="E35" s="85">
        <f t="shared" si="9"/>
        <v>72</v>
      </c>
      <c r="F35" s="84">
        <f t="shared" si="0"/>
        <v>0.937499999999999</v>
      </c>
      <c r="G35" s="10"/>
      <c r="H35" s="15"/>
      <c r="I35" s="85">
        <f t="shared" si="10"/>
        <v>72</v>
      </c>
      <c r="J35" s="84">
        <f t="shared" si="1"/>
        <v>0.937499999999999</v>
      </c>
      <c r="K35" s="10"/>
      <c r="L35" s="15"/>
      <c r="M35" s="85">
        <f t="shared" si="11"/>
        <v>72</v>
      </c>
      <c r="N35" s="84">
        <f t="shared" si="2"/>
        <v>0.937499999999999</v>
      </c>
      <c r="O35" s="10"/>
      <c r="P35" s="15"/>
      <c r="Q35" s="85">
        <f t="shared" si="12"/>
        <v>72</v>
      </c>
      <c r="R35" s="84">
        <f t="shared" si="3"/>
        <v>0.937499999999999</v>
      </c>
      <c r="S35" s="24"/>
      <c r="T35" s="25"/>
      <c r="U35" s="85">
        <f t="shared" si="13"/>
        <v>72</v>
      </c>
      <c r="V35" s="84">
        <f t="shared" si="4"/>
        <v>0.937499999999999</v>
      </c>
      <c r="W35" s="10"/>
      <c r="X35" s="15"/>
      <c r="Y35" s="85">
        <f t="shared" si="14"/>
        <v>72</v>
      </c>
      <c r="Z35" s="84">
        <f t="shared" si="5"/>
        <v>0.937499999999999</v>
      </c>
      <c r="AA35" s="10"/>
      <c r="AB35" s="15"/>
      <c r="AC35" s="85">
        <f t="shared" si="15"/>
        <v>72</v>
      </c>
      <c r="AD35" s="84">
        <f t="shared" si="6"/>
        <v>0.937499999999999</v>
      </c>
      <c r="AE35" s="10"/>
      <c r="AF35" s="15"/>
      <c r="AG35" s="85">
        <f t="shared" si="16"/>
        <v>72</v>
      </c>
      <c r="AH35" s="84">
        <f t="shared" si="7"/>
        <v>0.937499999999999</v>
      </c>
      <c r="AI35" s="10"/>
      <c r="AJ35" s="15"/>
      <c r="AK35" s="85">
        <f t="shared" si="17"/>
        <v>72</v>
      </c>
      <c r="AL35" s="84">
        <f t="shared" si="8"/>
        <v>0.937499999999999</v>
      </c>
      <c r="AM35" s="10"/>
      <c r="AN35" s="15"/>
      <c r="AO35" s="86">
        <f t="shared" si="18"/>
        <v>72</v>
      </c>
    </row>
    <row r="36" spans="1:41">
      <c r="A36" s="87"/>
      <c r="B36" s="80">
        <v>0.95833333333333304</v>
      </c>
      <c r="C36" s="19"/>
      <c r="D36" s="21"/>
      <c r="E36" s="88">
        <f t="shared" si="9"/>
        <v>72</v>
      </c>
      <c r="F36" s="80">
        <f t="shared" si="0"/>
        <v>0.95833333333333304</v>
      </c>
      <c r="G36" s="19"/>
      <c r="H36" s="21"/>
      <c r="I36" s="88">
        <f t="shared" si="10"/>
        <v>72</v>
      </c>
      <c r="J36" s="80">
        <f t="shared" si="1"/>
        <v>0.95833333333333304</v>
      </c>
      <c r="K36" s="19"/>
      <c r="L36" s="21"/>
      <c r="M36" s="88">
        <f t="shared" si="11"/>
        <v>72</v>
      </c>
      <c r="N36" s="80">
        <f t="shared" si="2"/>
        <v>0.95833333333333304</v>
      </c>
      <c r="O36" s="19"/>
      <c r="P36" s="21"/>
      <c r="Q36" s="88">
        <f t="shared" si="12"/>
        <v>72</v>
      </c>
      <c r="R36" s="80">
        <f t="shared" si="3"/>
        <v>0.95833333333333304</v>
      </c>
      <c r="S36" s="22"/>
      <c r="T36" s="19"/>
      <c r="U36" s="88">
        <f t="shared" si="13"/>
        <v>72</v>
      </c>
      <c r="V36" s="80">
        <f t="shared" si="4"/>
        <v>0.95833333333333304</v>
      </c>
      <c r="W36" s="19"/>
      <c r="X36" s="21"/>
      <c r="Y36" s="88">
        <f t="shared" si="14"/>
        <v>72</v>
      </c>
      <c r="Z36" s="80">
        <f t="shared" si="5"/>
        <v>0.95833333333333304</v>
      </c>
      <c r="AA36" s="19"/>
      <c r="AB36" s="21"/>
      <c r="AC36" s="88">
        <f t="shared" si="15"/>
        <v>72</v>
      </c>
      <c r="AD36" s="80">
        <f t="shared" si="6"/>
        <v>0.95833333333333304</v>
      </c>
      <c r="AE36" s="19"/>
      <c r="AF36" s="21"/>
      <c r="AG36" s="88">
        <f t="shared" si="16"/>
        <v>72</v>
      </c>
      <c r="AH36" s="80">
        <f t="shared" si="7"/>
        <v>0.95833333333333304</v>
      </c>
      <c r="AI36" s="19"/>
      <c r="AJ36" s="21"/>
      <c r="AK36" s="88">
        <f t="shared" si="17"/>
        <v>72</v>
      </c>
      <c r="AL36" s="80">
        <f t="shared" si="8"/>
        <v>0.95833333333333304</v>
      </c>
      <c r="AM36" s="19"/>
      <c r="AN36" s="21"/>
      <c r="AO36" s="89">
        <f t="shared" si="18"/>
        <v>72</v>
      </c>
    </row>
    <row r="37" spans="1:41">
      <c r="A37" s="87"/>
      <c r="B37" s="84">
        <v>0.97916666666666596</v>
      </c>
      <c r="C37" s="10"/>
      <c r="D37" s="15"/>
      <c r="E37" s="85">
        <f t="shared" si="9"/>
        <v>72</v>
      </c>
      <c r="F37" s="84">
        <f t="shared" si="0"/>
        <v>0.97916666666666596</v>
      </c>
      <c r="G37" s="10"/>
      <c r="H37" s="15"/>
      <c r="I37" s="85">
        <f t="shared" si="10"/>
        <v>72</v>
      </c>
      <c r="J37" s="84">
        <f t="shared" si="1"/>
        <v>0.97916666666666596</v>
      </c>
      <c r="K37" s="10"/>
      <c r="L37" s="15"/>
      <c r="M37" s="85">
        <f t="shared" si="11"/>
        <v>72</v>
      </c>
      <c r="N37" s="84">
        <f t="shared" si="2"/>
        <v>0.97916666666666596</v>
      </c>
      <c r="O37" s="10"/>
      <c r="P37" s="15"/>
      <c r="Q37" s="85">
        <f t="shared" si="12"/>
        <v>72</v>
      </c>
      <c r="R37" s="84">
        <f t="shared" si="3"/>
        <v>0.97916666666666596</v>
      </c>
      <c r="S37" s="24"/>
      <c r="T37" s="10"/>
      <c r="U37" s="85">
        <f t="shared" si="13"/>
        <v>72</v>
      </c>
      <c r="V37" s="84">
        <f t="shared" si="4"/>
        <v>0.97916666666666596</v>
      </c>
      <c r="W37" s="10"/>
      <c r="X37" s="15"/>
      <c r="Y37" s="85">
        <f t="shared" si="14"/>
        <v>72</v>
      </c>
      <c r="Z37" s="84">
        <f t="shared" si="5"/>
        <v>0.97916666666666596</v>
      </c>
      <c r="AA37" s="10"/>
      <c r="AB37" s="15"/>
      <c r="AC37" s="85">
        <f t="shared" si="15"/>
        <v>72</v>
      </c>
      <c r="AD37" s="84">
        <f t="shared" si="6"/>
        <v>0.97916666666666596</v>
      </c>
      <c r="AE37" s="10"/>
      <c r="AF37" s="15"/>
      <c r="AG37" s="85">
        <f t="shared" si="16"/>
        <v>72</v>
      </c>
      <c r="AH37" s="84">
        <f t="shared" si="7"/>
        <v>0.97916666666666596</v>
      </c>
      <c r="AI37" s="10"/>
      <c r="AJ37" s="15"/>
      <c r="AK37" s="85">
        <f t="shared" si="17"/>
        <v>72</v>
      </c>
      <c r="AL37" s="84">
        <f t="shared" si="8"/>
        <v>0.97916666666666596</v>
      </c>
      <c r="AM37" s="10"/>
      <c r="AN37" s="15"/>
      <c r="AO37" s="86">
        <f t="shared" si="18"/>
        <v>72</v>
      </c>
    </row>
    <row r="38" spans="1:41">
      <c r="A38" s="87"/>
      <c r="B38" s="80">
        <v>0.999999999999999</v>
      </c>
      <c r="C38" s="19"/>
      <c r="D38" s="21"/>
      <c r="E38" s="88">
        <f t="shared" si="9"/>
        <v>72</v>
      </c>
      <c r="F38" s="80">
        <f t="shared" si="0"/>
        <v>0.999999999999999</v>
      </c>
      <c r="G38" s="19"/>
      <c r="H38" s="21"/>
      <c r="I38" s="88">
        <f t="shared" si="10"/>
        <v>72</v>
      </c>
      <c r="J38" s="80">
        <f t="shared" si="1"/>
        <v>0.999999999999999</v>
      </c>
      <c r="K38" s="19"/>
      <c r="L38" s="21"/>
      <c r="M38" s="88">
        <f t="shared" si="11"/>
        <v>72</v>
      </c>
      <c r="N38" s="80">
        <f t="shared" si="2"/>
        <v>0.999999999999999</v>
      </c>
      <c r="O38" s="19"/>
      <c r="P38" s="21"/>
      <c r="Q38" s="88">
        <f t="shared" si="12"/>
        <v>72</v>
      </c>
      <c r="R38" s="80">
        <f t="shared" si="3"/>
        <v>0.999999999999999</v>
      </c>
      <c r="S38" s="22"/>
      <c r="T38" s="19"/>
      <c r="U38" s="88">
        <f t="shared" si="13"/>
        <v>72</v>
      </c>
      <c r="V38" s="80">
        <f t="shared" si="4"/>
        <v>0.999999999999999</v>
      </c>
      <c r="W38" s="19"/>
      <c r="X38" s="21"/>
      <c r="Y38" s="88">
        <f t="shared" si="14"/>
        <v>72</v>
      </c>
      <c r="Z38" s="80">
        <f t="shared" si="5"/>
        <v>0.999999999999999</v>
      </c>
      <c r="AA38" s="19"/>
      <c r="AB38" s="21"/>
      <c r="AC38" s="88">
        <f t="shared" si="15"/>
        <v>72</v>
      </c>
      <c r="AD38" s="80">
        <f t="shared" si="6"/>
        <v>0.999999999999999</v>
      </c>
      <c r="AE38" s="19"/>
      <c r="AF38" s="21"/>
      <c r="AG38" s="88">
        <f t="shared" si="16"/>
        <v>72</v>
      </c>
      <c r="AH38" s="80">
        <f t="shared" si="7"/>
        <v>0.999999999999999</v>
      </c>
      <c r="AI38" s="19"/>
      <c r="AJ38" s="21"/>
      <c r="AK38" s="88">
        <f t="shared" si="17"/>
        <v>72</v>
      </c>
      <c r="AL38" s="80">
        <f t="shared" si="8"/>
        <v>0.999999999999999</v>
      </c>
      <c r="AM38" s="19"/>
      <c r="AN38" s="21"/>
      <c r="AO38" s="89">
        <f t="shared" si="18"/>
        <v>72</v>
      </c>
    </row>
    <row r="39" spans="1:41">
      <c r="A39" s="87"/>
      <c r="B39" s="84">
        <v>1.0208333333333299</v>
      </c>
      <c r="C39" s="10"/>
      <c r="D39" s="15"/>
      <c r="E39" s="85">
        <f t="shared" si="9"/>
        <v>72</v>
      </c>
      <c r="F39" s="84">
        <f t="shared" si="0"/>
        <v>1.0208333333333299</v>
      </c>
      <c r="G39" s="10"/>
      <c r="H39" s="15"/>
      <c r="I39" s="85">
        <f t="shared" si="10"/>
        <v>72</v>
      </c>
      <c r="J39" s="84">
        <f t="shared" si="1"/>
        <v>1.0208333333333299</v>
      </c>
      <c r="K39" s="10"/>
      <c r="L39" s="15"/>
      <c r="M39" s="85">
        <f t="shared" si="11"/>
        <v>72</v>
      </c>
      <c r="N39" s="84">
        <f t="shared" si="2"/>
        <v>1.0208333333333299</v>
      </c>
      <c r="O39" s="10"/>
      <c r="P39" s="15"/>
      <c r="Q39" s="85">
        <f t="shared" si="12"/>
        <v>72</v>
      </c>
      <c r="R39" s="84">
        <f t="shared" si="3"/>
        <v>1.0208333333333299</v>
      </c>
      <c r="S39" s="24"/>
      <c r="T39" s="10"/>
      <c r="U39" s="85">
        <f t="shared" si="13"/>
        <v>72</v>
      </c>
      <c r="V39" s="84">
        <f t="shared" si="4"/>
        <v>1.0208333333333299</v>
      </c>
      <c r="W39" s="10"/>
      <c r="X39" s="15"/>
      <c r="Y39" s="85">
        <f t="shared" si="14"/>
        <v>72</v>
      </c>
      <c r="Z39" s="84">
        <f t="shared" si="5"/>
        <v>1.0208333333333299</v>
      </c>
      <c r="AA39" s="10"/>
      <c r="AB39" s="15"/>
      <c r="AC39" s="85">
        <f t="shared" si="15"/>
        <v>72</v>
      </c>
      <c r="AD39" s="84">
        <f t="shared" si="6"/>
        <v>1.0208333333333299</v>
      </c>
      <c r="AE39" s="10"/>
      <c r="AF39" s="15"/>
      <c r="AG39" s="85">
        <f t="shared" si="16"/>
        <v>72</v>
      </c>
      <c r="AH39" s="84">
        <f t="shared" si="7"/>
        <v>1.0208333333333299</v>
      </c>
      <c r="AI39" s="10"/>
      <c r="AJ39" s="15"/>
      <c r="AK39" s="85">
        <f t="shared" si="17"/>
        <v>72</v>
      </c>
      <c r="AL39" s="84">
        <f t="shared" si="8"/>
        <v>1.0208333333333299</v>
      </c>
      <c r="AM39" s="10"/>
      <c r="AN39" s="15"/>
      <c r="AO39" s="86">
        <f t="shared" si="18"/>
        <v>72</v>
      </c>
    </row>
    <row r="40" spans="1:41">
      <c r="A40" s="87"/>
      <c r="B40" s="80">
        <v>1.0416666666666701</v>
      </c>
      <c r="C40" s="19"/>
      <c r="D40" s="21"/>
      <c r="E40" s="88">
        <f t="shared" si="9"/>
        <v>72</v>
      </c>
      <c r="F40" s="80">
        <f t="shared" si="0"/>
        <v>1.0416666666666701</v>
      </c>
      <c r="G40" s="19"/>
      <c r="H40" s="21"/>
      <c r="I40" s="88">
        <f t="shared" si="10"/>
        <v>72</v>
      </c>
      <c r="J40" s="80">
        <f t="shared" si="1"/>
        <v>1.0416666666666701</v>
      </c>
      <c r="K40" s="19"/>
      <c r="L40" s="21"/>
      <c r="M40" s="88">
        <f t="shared" si="11"/>
        <v>72</v>
      </c>
      <c r="N40" s="80">
        <f t="shared" si="2"/>
        <v>1.0416666666666701</v>
      </c>
      <c r="O40" s="19"/>
      <c r="P40" s="21"/>
      <c r="Q40" s="88">
        <f t="shared" si="12"/>
        <v>72</v>
      </c>
      <c r="R40" s="80">
        <f t="shared" si="3"/>
        <v>1.0416666666666701</v>
      </c>
      <c r="S40" s="22"/>
      <c r="T40" s="19"/>
      <c r="U40" s="88">
        <f t="shared" si="13"/>
        <v>72</v>
      </c>
      <c r="V40" s="80">
        <f t="shared" si="4"/>
        <v>1.0416666666666701</v>
      </c>
      <c r="W40" s="19"/>
      <c r="X40" s="21"/>
      <c r="Y40" s="88">
        <f t="shared" si="14"/>
        <v>72</v>
      </c>
      <c r="Z40" s="80">
        <f t="shared" si="5"/>
        <v>1.0416666666666701</v>
      </c>
      <c r="AA40" s="19"/>
      <c r="AB40" s="21"/>
      <c r="AC40" s="88">
        <f t="shared" si="15"/>
        <v>72</v>
      </c>
      <c r="AD40" s="80">
        <f t="shared" si="6"/>
        <v>1.0416666666666701</v>
      </c>
      <c r="AE40" s="19"/>
      <c r="AF40" s="21"/>
      <c r="AG40" s="88">
        <f t="shared" si="16"/>
        <v>72</v>
      </c>
      <c r="AH40" s="80">
        <f t="shared" si="7"/>
        <v>1.0416666666666701</v>
      </c>
      <c r="AI40" s="19"/>
      <c r="AJ40" s="21"/>
      <c r="AK40" s="88">
        <f t="shared" si="17"/>
        <v>72</v>
      </c>
      <c r="AL40" s="80">
        <f t="shared" si="8"/>
        <v>1.0416666666666701</v>
      </c>
      <c r="AM40" s="19"/>
      <c r="AN40" s="21"/>
      <c r="AO40" s="89">
        <f t="shared" si="18"/>
        <v>72</v>
      </c>
    </row>
    <row r="41" spans="1:41">
      <c r="A41" s="87"/>
      <c r="B41" s="84">
        <v>1.0625</v>
      </c>
      <c r="C41" s="10"/>
      <c r="D41" s="15"/>
      <c r="E41" s="85">
        <f t="shared" si="9"/>
        <v>72</v>
      </c>
      <c r="F41" s="84">
        <f t="shared" si="0"/>
        <v>1.0625</v>
      </c>
      <c r="G41" s="10"/>
      <c r="H41" s="15"/>
      <c r="I41" s="85">
        <f t="shared" si="10"/>
        <v>72</v>
      </c>
      <c r="J41" s="84">
        <f t="shared" si="1"/>
        <v>1.0625</v>
      </c>
      <c r="K41" s="10"/>
      <c r="L41" s="15"/>
      <c r="M41" s="85">
        <f t="shared" si="11"/>
        <v>72</v>
      </c>
      <c r="N41" s="84">
        <f t="shared" si="2"/>
        <v>1.0625</v>
      </c>
      <c r="O41" s="10"/>
      <c r="P41" s="15"/>
      <c r="Q41" s="85">
        <f t="shared" si="12"/>
        <v>72</v>
      </c>
      <c r="R41" s="84">
        <f t="shared" si="3"/>
        <v>1.0625</v>
      </c>
      <c r="S41" s="24"/>
      <c r="T41" s="10"/>
      <c r="U41" s="85">
        <f t="shared" si="13"/>
        <v>72</v>
      </c>
      <c r="V41" s="84">
        <f t="shared" si="4"/>
        <v>1.0625</v>
      </c>
      <c r="W41" s="10"/>
      <c r="X41" s="15"/>
      <c r="Y41" s="85">
        <f t="shared" si="14"/>
        <v>72</v>
      </c>
      <c r="Z41" s="84">
        <f t="shared" si="5"/>
        <v>1.0625</v>
      </c>
      <c r="AA41" s="10"/>
      <c r="AB41" s="15"/>
      <c r="AC41" s="85">
        <f t="shared" si="15"/>
        <v>72</v>
      </c>
      <c r="AD41" s="84">
        <f t="shared" si="6"/>
        <v>1.0625</v>
      </c>
      <c r="AE41" s="10"/>
      <c r="AF41" s="15"/>
      <c r="AG41" s="85">
        <f t="shared" si="16"/>
        <v>72</v>
      </c>
      <c r="AH41" s="84">
        <f t="shared" si="7"/>
        <v>1.0625</v>
      </c>
      <c r="AI41" s="10"/>
      <c r="AJ41" s="15"/>
      <c r="AK41" s="85">
        <f t="shared" si="17"/>
        <v>72</v>
      </c>
      <c r="AL41" s="84">
        <f t="shared" si="8"/>
        <v>1.0625</v>
      </c>
      <c r="AM41" s="10"/>
      <c r="AN41" s="15"/>
      <c r="AO41" s="86">
        <f t="shared" si="18"/>
        <v>72</v>
      </c>
    </row>
    <row r="42" spans="1:41">
      <c r="A42" s="87"/>
      <c r="B42" s="80">
        <v>1.0833333333333299</v>
      </c>
      <c r="C42" s="19"/>
      <c r="D42" s="21"/>
      <c r="E42" s="88">
        <f t="shared" si="9"/>
        <v>72</v>
      </c>
      <c r="F42" s="80">
        <f t="shared" si="0"/>
        <v>1.0833333333333299</v>
      </c>
      <c r="G42" s="19"/>
      <c r="H42" s="21"/>
      <c r="I42" s="88">
        <f t="shared" si="10"/>
        <v>72</v>
      </c>
      <c r="J42" s="80">
        <f t="shared" si="1"/>
        <v>1.0833333333333299</v>
      </c>
      <c r="K42" s="19"/>
      <c r="L42" s="21"/>
      <c r="M42" s="88">
        <f t="shared" si="11"/>
        <v>72</v>
      </c>
      <c r="N42" s="80">
        <f t="shared" si="2"/>
        <v>1.0833333333333299</v>
      </c>
      <c r="O42" s="19"/>
      <c r="P42" s="21"/>
      <c r="Q42" s="88">
        <f t="shared" si="12"/>
        <v>72</v>
      </c>
      <c r="R42" s="80">
        <f t="shared" si="3"/>
        <v>1.0833333333333299</v>
      </c>
      <c r="S42" s="22"/>
      <c r="T42" s="19"/>
      <c r="U42" s="88">
        <f t="shared" si="13"/>
        <v>72</v>
      </c>
      <c r="V42" s="80">
        <f t="shared" si="4"/>
        <v>1.0833333333333299</v>
      </c>
      <c r="W42" s="19"/>
      <c r="X42" s="21"/>
      <c r="Y42" s="88">
        <f t="shared" si="14"/>
        <v>72</v>
      </c>
      <c r="Z42" s="80">
        <f t="shared" si="5"/>
        <v>1.0833333333333299</v>
      </c>
      <c r="AA42" s="19"/>
      <c r="AB42" s="21"/>
      <c r="AC42" s="88">
        <f t="shared" si="15"/>
        <v>72</v>
      </c>
      <c r="AD42" s="80">
        <f t="shared" si="6"/>
        <v>1.0833333333333299</v>
      </c>
      <c r="AE42" s="19"/>
      <c r="AF42" s="21"/>
      <c r="AG42" s="88">
        <f t="shared" si="16"/>
        <v>72</v>
      </c>
      <c r="AH42" s="80">
        <f t="shared" si="7"/>
        <v>1.0833333333333299</v>
      </c>
      <c r="AI42" s="19"/>
      <c r="AJ42" s="21"/>
      <c r="AK42" s="88">
        <f t="shared" si="17"/>
        <v>72</v>
      </c>
      <c r="AL42" s="80">
        <f t="shared" si="8"/>
        <v>1.0833333333333299</v>
      </c>
      <c r="AM42" s="19"/>
      <c r="AN42" s="21"/>
      <c r="AO42" s="89">
        <f t="shared" si="18"/>
        <v>72</v>
      </c>
    </row>
    <row r="43" spans="1:41">
      <c r="A43" s="87"/>
      <c r="B43" s="84">
        <v>1.1041666666666701</v>
      </c>
      <c r="C43" s="10"/>
      <c r="D43" s="15"/>
      <c r="E43" s="85">
        <f t="shared" si="9"/>
        <v>72</v>
      </c>
      <c r="F43" s="84">
        <f t="shared" si="0"/>
        <v>1.1041666666666701</v>
      </c>
      <c r="G43" s="10"/>
      <c r="H43" s="15"/>
      <c r="I43" s="85">
        <f t="shared" si="10"/>
        <v>72</v>
      </c>
      <c r="J43" s="84">
        <f t="shared" si="1"/>
        <v>1.1041666666666701</v>
      </c>
      <c r="K43" s="10"/>
      <c r="L43" s="15"/>
      <c r="M43" s="85">
        <f t="shared" si="11"/>
        <v>72</v>
      </c>
      <c r="N43" s="84">
        <f t="shared" si="2"/>
        <v>1.1041666666666701</v>
      </c>
      <c r="O43" s="10"/>
      <c r="P43" s="15"/>
      <c r="Q43" s="85">
        <f t="shared" si="12"/>
        <v>72</v>
      </c>
      <c r="R43" s="84">
        <f t="shared" si="3"/>
        <v>1.1041666666666701</v>
      </c>
      <c r="S43" s="24"/>
      <c r="T43" s="10"/>
      <c r="U43" s="85">
        <f t="shared" si="13"/>
        <v>72</v>
      </c>
      <c r="V43" s="84">
        <f t="shared" si="4"/>
        <v>1.1041666666666701</v>
      </c>
      <c r="W43" s="10"/>
      <c r="X43" s="15"/>
      <c r="Y43" s="85">
        <f t="shared" si="14"/>
        <v>72</v>
      </c>
      <c r="Z43" s="84">
        <f t="shared" si="5"/>
        <v>1.1041666666666701</v>
      </c>
      <c r="AA43" s="10"/>
      <c r="AB43" s="15"/>
      <c r="AC43" s="85">
        <f t="shared" si="15"/>
        <v>72</v>
      </c>
      <c r="AD43" s="84">
        <f t="shared" si="6"/>
        <v>1.1041666666666701</v>
      </c>
      <c r="AE43" s="10"/>
      <c r="AF43" s="15"/>
      <c r="AG43" s="85">
        <f t="shared" si="16"/>
        <v>72</v>
      </c>
      <c r="AH43" s="84">
        <f t="shared" si="7"/>
        <v>1.1041666666666701</v>
      </c>
      <c r="AI43" s="10"/>
      <c r="AJ43" s="15"/>
      <c r="AK43" s="85">
        <f t="shared" si="17"/>
        <v>72</v>
      </c>
      <c r="AL43" s="84">
        <f t="shared" si="8"/>
        <v>1.1041666666666701</v>
      </c>
      <c r="AM43" s="10"/>
      <c r="AN43" s="15"/>
      <c r="AO43" s="86">
        <f t="shared" si="18"/>
        <v>72</v>
      </c>
    </row>
    <row r="44" spans="1:41">
      <c r="A44" s="87"/>
      <c r="B44" s="80">
        <v>1.125</v>
      </c>
      <c r="C44" s="19"/>
      <c r="D44" s="21"/>
      <c r="E44" s="88">
        <f t="shared" si="9"/>
        <v>72</v>
      </c>
      <c r="F44" s="80">
        <f t="shared" si="0"/>
        <v>1.125</v>
      </c>
      <c r="G44" s="19"/>
      <c r="H44" s="21"/>
      <c r="I44" s="88">
        <f t="shared" si="10"/>
        <v>72</v>
      </c>
      <c r="J44" s="80">
        <f t="shared" si="1"/>
        <v>1.125</v>
      </c>
      <c r="K44" s="19"/>
      <c r="L44" s="21"/>
      <c r="M44" s="88">
        <f t="shared" si="11"/>
        <v>72</v>
      </c>
      <c r="N44" s="80">
        <f t="shared" si="2"/>
        <v>1.125</v>
      </c>
      <c r="O44" s="19"/>
      <c r="P44" s="21"/>
      <c r="Q44" s="88">
        <f t="shared" si="12"/>
        <v>72</v>
      </c>
      <c r="R44" s="80">
        <f t="shared" si="3"/>
        <v>1.125</v>
      </c>
      <c r="S44" s="22"/>
      <c r="T44" s="19"/>
      <c r="U44" s="88">
        <f t="shared" si="13"/>
        <v>72</v>
      </c>
      <c r="V44" s="80">
        <f t="shared" si="4"/>
        <v>1.125</v>
      </c>
      <c r="W44" s="19"/>
      <c r="X44" s="21"/>
      <c r="Y44" s="88">
        <f t="shared" si="14"/>
        <v>72</v>
      </c>
      <c r="Z44" s="80">
        <f t="shared" si="5"/>
        <v>1.125</v>
      </c>
      <c r="AA44" s="19"/>
      <c r="AB44" s="21"/>
      <c r="AC44" s="88">
        <f t="shared" si="15"/>
        <v>72</v>
      </c>
      <c r="AD44" s="80">
        <f t="shared" si="6"/>
        <v>1.125</v>
      </c>
      <c r="AE44" s="19"/>
      <c r="AF44" s="21"/>
      <c r="AG44" s="88">
        <f t="shared" si="16"/>
        <v>72</v>
      </c>
      <c r="AH44" s="80">
        <f t="shared" si="7"/>
        <v>1.125</v>
      </c>
      <c r="AI44" s="19"/>
      <c r="AJ44" s="21"/>
      <c r="AK44" s="88">
        <f t="shared" si="17"/>
        <v>72</v>
      </c>
      <c r="AL44" s="80">
        <f t="shared" si="8"/>
        <v>1.125</v>
      </c>
      <c r="AM44" s="19"/>
      <c r="AN44" s="21"/>
      <c r="AO44" s="89">
        <f t="shared" si="18"/>
        <v>72</v>
      </c>
    </row>
    <row r="45" spans="1:41">
      <c r="A45" s="87"/>
      <c r="B45" s="84">
        <v>1.1458333333333299</v>
      </c>
      <c r="C45" s="10"/>
      <c r="D45" s="15"/>
      <c r="E45" s="85">
        <f t="shared" si="9"/>
        <v>72</v>
      </c>
      <c r="F45" s="84">
        <f t="shared" si="0"/>
        <v>1.1458333333333299</v>
      </c>
      <c r="G45" s="10"/>
      <c r="H45" s="15"/>
      <c r="I45" s="85">
        <f t="shared" si="10"/>
        <v>72</v>
      </c>
      <c r="J45" s="84">
        <f t="shared" si="1"/>
        <v>1.1458333333333299</v>
      </c>
      <c r="K45" s="10"/>
      <c r="L45" s="15"/>
      <c r="M45" s="85">
        <f t="shared" si="11"/>
        <v>72</v>
      </c>
      <c r="N45" s="84">
        <f t="shared" si="2"/>
        <v>1.1458333333333299</v>
      </c>
      <c r="O45" s="10"/>
      <c r="P45" s="15"/>
      <c r="Q45" s="85">
        <f t="shared" si="12"/>
        <v>72</v>
      </c>
      <c r="R45" s="84">
        <f t="shared" si="3"/>
        <v>1.1458333333333299</v>
      </c>
      <c r="S45" s="24"/>
      <c r="T45" s="10"/>
      <c r="U45" s="85">
        <f t="shared" si="13"/>
        <v>72</v>
      </c>
      <c r="V45" s="84">
        <f t="shared" si="4"/>
        <v>1.1458333333333299</v>
      </c>
      <c r="W45" s="10"/>
      <c r="X45" s="15"/>
      <c r="Y45" s="85">
        <f t="shared" si="14"/>
        <v>72</v>
      </c>
      <c r="Z45" s="84">
        <f t="shared" si="5"/>
        <v>1.1458333333333299</v>
      </c>
      <c r="AA45" s="10"/>
      <c r="AB45" s="15"/>
      <c r="AC45" s="85">
        <f t="shared" si="15"/>
        <v>72</v>
      </c>
      <c r="AD45" s="84">
        <f t="shared" si="6"/>
        <v>1.1458333333333299</v>
      </c>
      <c r="AE45" s="10"/>
      <c r="AF45" s="15"/>
      <c r="AG45" s="85">
        <f t="shared" si="16"/>
        <v>72</v>
      </c>
      <c r="AH45" s="84">
        <f t="shared" si="7"/>
        <v>1.1458333333333299</v>
      </c>
      <c r="AI45" s="10"/>
      <c r="AJ45" s="15"/>
      <c r="AK45" s="85">
        <f t="shared" si="17"/>
        <v>72</v>
      </c>
      <c r="AL45" s="84">
        <f t="shared" si="8"/>
        <v>1.1458333333333299</v>
      </c>
      <c r="AM45" s="10"/>
      <c r="AN45" s="15"/>
      <c r="AO45" s="86">
        <f t="shared" si="18"/>
        <v>72</v>
      </c>
    </row>
    <row r="46" spans="1:41">
      <c r="A46" s="87"/>
      <c r="B46" s="80">
        <v>1.1666666666666701</v>
      </c>
      <c r="C46" s="19"/>
      <c r="D46" s="21"/>
      <c r="E46" s="88">
        <f t="shared" si="9"/>
        <v>72</v>
      </c>
      <c r="F46" s="80">
        <f t="shared" si="0"/>
        <v>1.1666666666666701</v>
      </c>
      <c r="G46" s="19"/>
      <c r="H46" s="21"/>
      <c r="I46" s="88">
        <f t="shared" si="10"/>
        <v>72</v>
      </c>
      <c r="J46" s="80">
        <f t="shared" si="1"/>
        <v>1.1666666666666701</v>
      </c>
      <c r="K46" s="19"/>
      <c r="L46" s="21"/>
      <c r="M46" s="88">
        <f t="shared" si="11"/>
        <v>72</v>
      </c>
      <c r="N46" s="80">
        <f t="shared" si="2"/>
        <v>1.1666666666666701</v>
      </c>
      <c r="O46" s="19"/>
      <c r="P46" s="21"/>
      <c r="Q46" s="88">
        <f t="shared" si="12"/>
        <v>72</v>
      </c>
      <c r="R46" s="80">
        <f t="shared" si="3"/>
        <v>1.1666666666666701</v>
      </c>
      <c r="S46" s="22"/>
      <c r="T46" s="19"/>
      <c r="U46" s="88">
        <f t="shared" si="13"/>
        <v>72</v>
      </c>
      <c r="V46" s="80">
        <f t="shared" si="4"/>
        <v>1.1666666666666701</v>
      </c>
      <c r="W46" s="19"/>
      <c r="X46" s="21"/>
      <c r="Y46" s="88">
        <f t="shared" si="14"/>
        <v>72</v>
      </c>
      <c r="Z46" s="80">
        <f t="shared" si="5"/>
        <v>1.1666666666666701</v>
      </c>
      <c r="AA46" s="19"/>
      <c r="AB46" s="21"/>
      <c r="AC46" s="88">
        <f t="shared" si="15"/>
        <v>72</v>
      </c>
      <c r="AD46" s="80">
        <f t="shared" si="6"/>
        <v>1.1666666666666701</v>
      </c>
      <c r="AE46" s="19"/>
      <c r="AF46" s="21"/>
      <c r="AG46" s="88">
        <f t="shared" si="16"/>
        <v>72</v>
      </c>
      <c r="AH46" s="80">
        <f t="shared" si="7"/>
        <v>1.1666666666666701</v>
      </c>
      <c r="AI46" s="19"/>
      <c r="AJ46" s="21"/>
      <c r="AK46" s="88">
        <f t="shared" si="17"/>
        <v>72</v>
      </c>
      <c r="AL46" s="80">
        <f t="shared" si="8"/>
        <v>1.1666666666666701</v>
      </c>
      <c r="AM46" s="19"/>
      <c r="AN46" s="21"/>
      <c r="AO46" s="89">
        <f t="shared" si="18"/>
        <v>72</v>
      </c>
    </row>
    <row r="47" spans="1:41">
      <c r="A47" s="87"/>
      <c r="B47" s="84">
        <v>1.1875</v>
      </c>
      <c r="C47" s="10"/>
      <c r="D47" s="15"/>
      <c r="E47" s="85">
        <f t="shared" si="9"/>
        <v>72</v>
      </c>
      <c r="F47" s="84">
        <f t="shared" si="0"/>
        <v>1.1875</v>
      </c>
      <c r="G47" s="10"/>
      <c r="H47" s="15"/>
      <c r="I47" s="85">
        <f t="shared" si="10"/>
        <v>72</v>
      </c>
      <c r="J47" s="84">
        <f t="shared" si="1"/>
        <v>1.1875</v>
      </c>
      <c r="K47" s="10"/>
      <c r="L47" s="15"/>
      <c r="M47" s="85">
        <f t="shared" si="11"/>
        <v>72</v>
      </c>
      <c r="N47" s="84">
        <f t="shared" si="2"/>
        <v>1.1875</v>
      </c>
      <c r="O47" s="10"/>
      <c r="P47" s="15"/>
      <c r="Q47" s="85">
        <f t="shared" si="12"/>
        <v>72</v>
      </c>
      <c r="R47" s="84">
        <f t="shared" si="3"/>
        <v>1.1875</v>
      </c>
      <c r="S47" s="24"/>
      <c r="T47" s="10"/>
      <c r="U47" s="85">
        <f t="shared" si="13"/>
        <v>72</v>
      </c>
      <c r="V47" s="84">
        <f t="shared" si="4"/>
        <v>1.1875</v>
      </c>
      <c r="W47" s="10"/>
      <c r="X47" s="15"/>
      <c r="Y47" s="85">
        <f t="shared" si="14"/>
        <v>72</v>
      </c>
      <c r="Z47" s="84">
        <f t="shared" si="5"/>
        <v>1.1875</v>
      </c>
      <c r="AA47" s="10"/>
      <c r="AB47" s="15"/>
      <c r="AC47" s="85">
        <f t="shared" si="15"/>
        <v>72</v>
      </c>
      <c r="AD47" s="84">
        <f t="shared" si="6"/>
        <v>1.1875</v>
      </c>
      <c r="AE47" s="10"/>
      <c r="AF47" s="15"/>
      <c r="AG47" s="85">
        <f t="shared" si="16"/>
        <v>72</v>
      </c>
      <c r="AH47" s="84">
        <f t="shared" si="7"/>
        <v>1.1875</v>
      </c>
      <c r="AI47" s="10"/>
      <c r="AJ47" s="15"/>
      <c r="AK47" s="85">
        <f t="shared" si="17"/>
        <v>72</v>
      </c>
      <c r="AL47" s="84">
        <f t="shared" si="8"/>
        <v>1.1875</v>
      </c>
      <c r="AM47" s="10"/>
      <c r="AN47" s="15"/>
      <c r="AO47" s="86">
        <f t="shared" si="18"/>
        <v>72</v>
      </c>
    </row>
    <row r="48" spans="1:41">
      <c r="A48" s="87"/>
      <c r="B48" s="80">
        <v>1.2083333333333299</v>
      </c>
      <c r="C48" s="19"/>
      <c r="D48" s="21"/>
      <c r="E48" s="88">
        <f t="shared" si="9"/>
        <v>72</v>
      </c>
      <c r="F48" s="80">
        <f t="shared" si="0"/>
        <v>1.2083333333333299</v>
      </c>
      <c r="G48" s="19"/>
      <c r="H48" s="21"/>
      <c r="I48" s="88">
        <f t="shared" si="10"/>
        <v>72</v>
      </c>
      <c r="J48" s="80">
        <f t="shared" si="1"/>
        <v>1.2083333333333299</v>
      </c>
      <c r="K48" s="19"/>
      <c r="L48" s="21"/>
      <c r="M48" s="88">
        <f t="shared" si="11"/>
        <v>72</v>
      </c>
      <c r="N48" s="80">
        <f t="shared" si="2"/>
        <v>1.2083333333333299</v>
      </c>
      <c r="O48" s="19"/>
      <c r="P48" s="21"/>
      <c r="Q48" s="88">
        <f t="shared" si="12"/>
        <v>72</v>
      </c>
      <c r="R48" s="80">
        <f t="shared" si="3"/>
        <v>1.2083333333333299</v>
      </c>
      <c r="S48" s="22"/>
      <c r="T48" s="19"/>
      <c r="U48" s="88">
        <f t="shared" si="13"/>
        <v>72</v>
      </c>
      <c r="V48" s="80">
        <f t="shared" si="4"/>
        <v>1.2083333333333299</v>
      </c>
      <c r="W48" s="19"/>
      <c r="X48" s="21"/>
      <c r="Y48" s="88">
        <f t="shared" si="14"/>
        <v>72</v>
      </c>
      <c r="Z48" s="80">
        <f t="shared" si="5"/>
        <v>1.2083333333333299</v>
      </c>
      <c r="AA48" s="19"/>
      <c r="AB48" s="21"/>
      <c r="AC48" s="88">
        <f t="shared" si="15"/>
        <v>72</v>
      </c>
      <c r="AD48" s="80">
        <f t="shared" si="6"/>
        <v>1.2083333333333299</v>
      </c>
      <c r="AE48" s="19"/>
      <c r="AF48" s="21"/>
      <c r="AG48" s="88">
        <f t="shared" si="16"/>
        <v>72</v>
      </c>
      <c r="AH48" s="80">
        <f t="shared" si="7"/>
        <v>1.2083333333333299</v>
      </c>
      <c r="AI48" s="19"/>
      <c r="AJ48" s="21"/>
      <c r="AK48" s="88">
        <f t="shared" si="17"/>
        <v>72</v>
      </c>
      <c r="AL48" s="80">
        <f t="shared" si="8"/>
        <v>1.2083333333333299</v>
      </c>
      <c r="AM48" s="19"/>
      <c r="AN48" s="21"/>
      <c r="AO48" s="89">
        <f t="shared" si="18"/>
        <v>72</v>
      </c>
    </row>
    <row r="49" spans="1:41">
      <c r="A49" s="87"/>
      <c r="B49" s="84">
        <v>1.2291666666666701</v>
      </c>
      <c r="C49" s="10"/>
      <c r="D49" s="15"/>
      <c r="E49" s="85">
        <f t="shared" si="9"/>
        <v>72</v>
      </c>
      <c r="F49" s="84">
        <f t="shared" si="0"/>
        <v>1.2291666666666701</v>
      </c>
      <c r="G49" s="10"/>
      <c r="H49" s="15"/>
      <c r="I49" s="85">
        <f t="shared" si="10"/>
        <v>72</v>
      </c>
      <c r="J49" s="84">
        <f t="shared" si="1"/>
        <v>1.2291666666666701</v>
      </c>
      <c r="K49" s="10"/>
      <c r="L49" s="15"/>
      <c r="M49" s="85">
        <f t="shared" si="11"/>
        <v>72</v>
      </c>
      <c r="N49" s="84">
        <f t="shared" si="2"/>
        <v>1.2291666666666701</v>
      </c>
      <c r="O49" s="10"/>
      <c r="P49" s="15"/>
      <c r="Q49" s="85">
        <f t="shared" si="12"/>
        <v>72</v>
      </c>
      <c r="R49" s="84">
        <f t="shared" si="3"/>
        <v>1.2291666666666701</v>
      </c>
      <c r="S49" s="24"/>
      <c r="T49" s="10"/>
      <c r="U49" s="85">
        <f t="shared" si="13"/>
        <v>72</v>
      </c>
      <c r="V49" s="84">
        <f t="shared" si="4"/>
        <v>1.2291666666666701</v>
      </c>
      <c r="W49" s="10"/>
      <c r="X49" s="15"/>
      <c r="Y49" s="85">
        <f t="shared" si="14"/>
        <v>72</v>
      </c>
      <c r="Z49" s="84">
        <f t="shared" si="5"/>
        <v>1.2291666666666701</v>
      </c>
      <c r="AA49" s="10"/>
      <c r="AB49" s="15"/>
      <c r="AC49" s="85">
        <f t="shared" si="15"/>
        <v>72</v>
      </c>
      <c r="AD49" s="84">
        <f t="shared" si="6"/>
        <v>1.2291666666666701</v>
      </c>
      <c r="AE49" s="10"/>
      <c r="AF49" s="15"/>
      <c r="AG49" s="85">
        <f t="shared" si="16"/>
        <v>72</v>
      </c>
      <c r="AH49" s="84">
        <f t="shared" si="7"/>
        <v>1.2291666666666701</v>
      </c>
      <c r="AI49" s="10"/>
      <c r="AJ49" s="15"/>
      <c r="AK49" s="85">
        <f t="shared" si="17"/>
        <v>72</v>
      </c>
      <c r="AL49" s="84">
        <f t="shared" si="8"/>
        <v>1.2291666666666701</v>
      </c>
      <c r="AM49" s="10"/>
      <c r="AN49" s="15"/>
      <c r="AO49" s="86">
        <f t="shared" si="18"/>
        <v>72</v>
      </c>
    </row>
    <row r="50" spans="1:41">
      <c r="A50" s="87"/>
      <c r="B50" s="80">
        <v>1.25</v>
      </c>
      <c r="C50" s="19"/>
      <c r="D50" s="21"/>
      <c r="E50" s="88">
        <f t="shared" si="9"/>
        <v>72</v>
      </c>
      <c r="F50" s="80">
        <f t="shared" si="0"/>
        <v>1.25</v>
      </c>
      <c r="G50" s="19"/>
      <c r="H50" s="21"/>
      <c r="I50" s="88">
        <f t="shared" si="10"/>
        <v>72</v>
      </c>
      <c r="J50" s="80">
        <f t="shared" si="1"/>
        <v>1.25</v>
      </c>
      <c r="K50" s="19"/>
      <c r="L50" s="21"/>
      <c r="M50" s="88">
        <f t="shared" si="11"/>
        <v>72</v>
      </c>
      <c r="N50" s="80">
        <f t="shared" si="2"/>
        <v>1.25</v>
      </c>
      <c r="O50" s="19"/>
      <c r="P50" s="21"/>
      <c r="Q50" s="88">
        <f t="shared" si="12"/>
        <v>72</v>
      </c>
      <c r="R50" s="80">
        <f t="shared" si="3"/>
        <v>1.25</v>
      </c>
      <c r="S50" s="22"/>
      <c r="T50" s="19"/>
      <c r="U50" s="88">
        <f t="shared" si="13"/>
        <v>72</v>
      </c>
      <c r="V50" s="80">
        <f t="shared" si="4"/>
        <v>1.25</v>
      </c>
      <c r="W50" s="19"/>
      <c r="X50" s="21"/>
      <c r="Y50" s="88">
        <f t="shared" si="14"/>
        <v>72</v>
      </c>
      <c r="Z50" s="80">
        <f t="shared" si="5"/>
        <v>1.25</v>
      </c>
      <c r="AA50" s="19"/>
      <c r="AB50" s="21"/>
      <c r="AC50" s="88">
        <f t="shared" si="15"/>
        <v>72</v>
      </c>
      <c r="AD50" s="80">
        <f t="shared" si="6"/>
        <v>1.25</v>
      </c>
      <c r="AE50" s="19"/>
      <c r="AF50" s="21"/>
      <c r="AG50" s="88">
        <f t="shared" si="16"/>
        <v>72</v>
      </c>
      <c r="AH50" s="80">
        <f t="shared" si="7"/>
        <v>1.25</v>
      </c>
      <c r="AI50" s="19"/>
      <c r="AJ50" s="21"/>
      <c r="AK50" s="88">
        <f t="shared" si="17"/>
        <v>72</v>
      </c>
      <c r="AL50" s="80">
        <f t="shared" si="8"/>
        <v>1.25</v>
      </c>
      <c r="AM50" s="19"/>
      <c r="AN50" s="21"/>
      <c r="AO50" s="89">
        <f t="shared" si="18"/>
        <v>72</v>
      </c>
    </row>
    <row r="51" spans="1:41">
      <c r="A51" s="87"/>
      <c r="B51" s="84">
        <v>1.2708333333333299</v>
      </c>
      <c r="C51" s="10"/>
      <c r="D51" s="15"/>
      <c r="E51" s="85">
        <f t="shared" si="9"/>
        <v>72</v>
      </c>
      <c r="F51" s="84">
        <f t="shared" si="0"/>
        <v>1.2708333333333299</v>
      </c>
      <c r="G51" s="10"/>
      <c r="H51" s="15"/>
      <c r="I51" s="85">
        <f t="shared" si="10"/>
        <v>72</v>
      </c>
      <c r="J51" s="84">
        <f t="shared" si="1"/>
        <v>1.2708333333333299</v>
      </c>
      <c r="K51" s="10"/>
      <c r="L51" s="15"/>
      <c r="M51" s="85">
        <f t="shared" si="11"/>
        <v>72</v>
      </c>
      <c r="N51" s="84">
        <f t="shared" si="2"/>
        <v>1.2708333333333299</v>
      </c>
      <c r="O51" s="10"/>
      <c r="P51" s="15"/>
      <c r="Q51" s="85">
        <f t="shared" si="12"/>
        <v>72</v>
      </c>
      <c r="R51" s="84">
        <f t="shared" si="3"/>
        <v>1.2708333333333299</v>
      </c>
      <c r="S51" s="24"/>
      <c r="T51" s="10"/>
      <c r="U51" s="85">
        <f t="shared" si="13"/>
        <v>72</v>
      </c>
      <c r="V51" s="84">
        <f t="shared" si="4"/>
        <v>1.2708333333333299</v>
      </c>
      <c r="W51" s="10"/>
      <c r="X51" s="15"/>
      <c r="Y51" s="85">
        <f t="shared" si="14"/>
        <v>72</v>
      </c>
      <c r="Z51" s="84">
        <f t="shared" si="5"/>
        <v>1.2708333333333299</v>
      </c>
      <c r="AA51" s="10"/>
      <c r="AB51" s="15"/>
      <c r="AC51" s="85">
        <f t="shared" si="15"/>
        <v>72</v>
      </c>
      <c r="AD51" s="84">
        <f t="shared" si="6"/>
        <v>1.2708333333333299</v>
      </c>
      <c r="AE51" s="10"/>
      <c r="AF51" s="15"/>
      <c r="AG51" s="85">
        <f t="shared" si="16"/>
        <v>72</v>
      </c>
      <c r="AH51" s="84">
        <f t="shared" si="7"/>
        <v>1.2708333333333299</v>
      </c>
      <c r="AI51" s="10"/>
      <c r="AJ51" s="15"/>
      <c r="AK51" s="85">
        <f t="shared" si="17"/>
        <v>72</v>
      </c>
      <c r="AL51" s="84">
        <f t="shared" si="8"/>
        <v>1.2708333333333299</v>
      </c>
      <c r="AM51" s="10"/>
      <c r="AN51" s="15"/>
      <c r="AO51" s="86">
        <f t="shared" si="18"/>
        <v>72</v>
      </c>
    </row>
    <row r="52" spans="1:41" ht="15.75" thickBot="1">
      <c r="A52" s="95"/>
      <c r="B52" s="96">
        <v>1.2916666666666701</v>
      </c>
      <c r="C52" s="7"/>
      <c r="D52" s="14"/>
      <c r="E52" s="97">
        <f t="shared" si="9"/>
        <v>72</v>
      </c>
      <c r="F52" s="96">
        <f t="shared" si="0"/>
        <v>1.2916666666666701</v>
      </c>
      <c r="G52" s="7"/>
      <c r="H52" s="14"/>
      <c r="I52" s="97">
        <f t="shared" si="10"/>
        <v>72</v>
      </c>
      <c r="J52" s="96">
        <f t="shared" si="1"/>
        <v>1.2916666666666701</v>
      </c>
      <c r="K52" s="7"/>
      <c r="L52" s="14"/>
      <c r="M52" s="97">
        <f t="shared" si="11"/>
        <v>72</v>
      </c>
      <c r="N52" s="96">
        <f t="shared" si="2"/>
        <v>1.2916666666666701</v>
      </c>
      <c r="O52" s="7"/>
      <c r="P52" s="14"/>
      <c r="Q52" s="97">
        <f t="shared" si="12"/>
        <v>72</v>
      </c>
      <c r="R52" s="96">
        <f t="shared" si="3"/>
        <v>1.2916666666666701</v>
      </c>
      <c r="S52" s="2"/>
      <c r="T52" s="7"/>
      <c r="U52" s="97">
        <f t="shared" si="13"/>
        <v>72</v>
      </c>
      <c r="V52" s="96">
        <f t="shared" si="4"/>
        <v>1.2916666666666701</v>
      </c>
      <c r="W52" s="7"/>
      <c r="X52" s="14"/>
      <c r="Y52" s="97">
        <f t="shared" si="14"/>
        <v>72</v>
      </c>
      <c r="Z52" s="96">
        <f t="shared" si="5"/>
        <v>1.2916666666666701</v>
      </c>
      <c r="AA52" s="7"/>
      <c r="AB52" s="14"/>
      <c r="AC52" s="97">
        <f t="shared" si="15"/>
        <v>72</v>
      </c>
      <c r="AD52" s="96">
        <f t="shared" si="6"/>
        <v>1.2916666666666701</v>
      </c>
      <c r="AE52" s="7"/>
      <c r="AF52" s="14"/>
      <c r="AG52" s="97">
        <f t="shared" si="16"/>
        <v>72</v>
      </c>
      <c r="AH52" s="96">
        <f t="shared" si="7"/>
        <v>1.2916666666666701</v>
      </c>
      <c r="AI52" s="7"/>
      <c r="AJ52" s="14"/>
      <c r="AK52" s="97">
        <f t="shared" si="17"/>
        <v>72</v>
      </c>
      <c r="AL52" s="96">
        <f t="shared" si="8"/>
        <v>1.2916666666666701</v>
      </c>
      <c r="AM52" s="7"/>
      <c r="AN52" s="14"/>
      <c r="AO52" s="98">
        <f t="shared" si="18"/>
        <v>72</v>
      </c>
    </row>
    <row r="53" spans="1:41">
      <c r="A53" s="79" t="s">
        <v>8</v>
      </c>
      <c r="B53" s="117"/>
      <c r="C53" s="9">
        <f>MIN(C5:C52)</f>
        <v>0</v>
      </c>
      <c r="D53" s="48">
        <f t="shared" ref="D53:AN53" si="19">MIN(D5:D52)</f>
        <v>0</v>
      </c>
      <c r="E53" s="120"/>
      <c r="F53" s="117"/>
      <c r="G53" s="9">
        <f t="shared" si="19"/>
        <v>0</v>
      </c>
      <c r="H53" s="48">
        <f t="shared" si="19"/>
        <v>0</v>
      </c>
      <c r="I53" s="120"/>
      <c r="J53" s="117"/>
      <c r="K53" s="9">
        <f t="shared" si="19"/>
        <v>0</v>
      </c>
      <c r="L53" s="12">
        <f t="shared" si="19"/>
        <v>0</v>
      </c>
      <c r="M53" s="112"/>
      <c r="N53" s="117"/>
      <c r="O53" s="9">
        <f t="shared" si="19"/>
        <v>0</v>
      </c>
      <c r="P53" s="48">
        <f t="shared" si="19"/>
        <v>0</v>
      </c>
      <c r="Q53" s="120"/>
      <c r="R53" s="117"/>
      <c r="S53" s="18">
        <f t="shared" si="19"/>
        <v>0</v>
      </c>
      <c r="T53" s="9">
        <f t="shared" si="19"/>
        <v>0</v>
      </c>
      <c r="U53" s="112"/>
      <c r="V53" s="117"/>
      <c r="W53" s="9">
        <f t="shared" si="19"/>
        <v>0</v>
      </c>
      <c r="X53" s="12">
        <f t="shared" si="19"/>
        <v>0</v>
      </c>
      <c r="Y53" s="112"/>
      <c r="Z53" s="117"/>
      <c r="AA53" s="9">
        <f t="shared" si="19"/>
        <v>0</v>
      </c>
      <c r="AB53" s="12">
        <f t="shared" si="19"/>
        <v>0</v>
      </c>
      <c r="AC53" s="112"/>
      <c r="AD53" s="117"/>
      <c r="AE53" s="9">
        <f t="shared" si="19"/>
        <v>0</v>
      </c>
      <c r="AF53" s="12">
        <f t="shared" si="19"/>
        <v>0</v>
      </c>
      <c r="AG53" s="112"/>
      <c r="AH53" s="117"/>
      <c r="AI53" s="9">
        <f t="shared" si="19"/>
        <v>0</v>
      </c>
      <c r="AJ53" s="12">
        <f t="shared" si="19"/>
        <v>0</v>
      </c>
      <c r="AK53" s="112"/>
      <c r="AL53" s="117"/>
      <c r="AM53" s="9">
        <f t="shared" si="19"/>
        <v>0</v>
      </c>
      <c r="AN53" s="12">
        <f t="shared" si="19"/>
        <v>0</v>
      </c>
      <c r="AO53" s="115"/>
    </row>
    <row r="54" spans="1:41" ht="15.75" thickBot="1">
      <c r="A54" s="99" t="s">
        <v>9</v>
      </c>
      <c r="B54" s="118"/>
      <c r="C54" s="33">
        <f>MAX(C5:C52)</f>
        <v>0</v>
      </c>
      <c r="D54" s="49">
        <f t="shared" ref="D54:AN54" si="20">MAX(D5:D52)</f>
        <v>0</v>
      </c>
      <c r="E54" s="121"/>
      <c r="F54" s="118"/>
      <c r="G54" s="33">
        <f t="shared" si="20"/>
        <v>0</v>
      </c>
      <c r="H54" s="49">
        <f t="shared" si="20"/>
        <v>0</v>
      </c>
      <c r="I54" s="121"/>
      <c r="J54" s="118"/>
      <c r="K54" s="33">
        <f t="shared" si="20"/>
        <v>0</v>
      </c>
      <c r="L54" s="33">
        <f t="shared" si="20"/>
        <v>0</v>
      </c>
      <c r="M54" s="113"/>
      <c r="N54" s="118"/>
      <c r="O54" s="33">
        <f t="shared" si="20"/>
        <v>0</v>
      </c>
      <c r="P54" s="49">
        <f t="shared" si="20"/>
        <v>0</v>
      </c>
      <c r="Q54" s="121"/>
      <c r="R54" s="118"/>
      <c r="S54" s="35">
        <f t="shared" si="20"/>
        <v>0</v>
      </c>
      <c r="T54" s="33">
        <f t="shared" si="20"/>
        <v>0</v>
      </c>
      <c r="U54" s="113"/>
      <c r="V54" s="118"/>
      <c r="W54" s="33">
        <f t="shared" si="20"/>
        <v>0</v>
      </c>
      <c r="X54" s="34">
        <f t="shared" si="20"/>
        <v>0</v>
      </c>
      <c r="Y54" s="113"/>
      <c r="Z54" s="118"/>
      <c r="AA54" s="33">
        <f t="shared" si="20"/>
        <v>0</v>
      </c>
      <c r="AB54" s="34">
        <f t="shared" si="20"/>
        <v>0</v>
      </c>
      <c r="AC54" s="113"/>
      <c r="AD54" s="118"/>
      <c r="AE54" s="33">
        <f t="shared" si="20"/>
        <v>0</v>
      </c>
      <c r="AF54" s="34">
        <f t="shared" si="20"/>
        <v>0</v>
      </c>
      <c r="AG54" s="113"/>
      <c r="AH54" s="118"/>
      <c r="AI54" s="33">
        <f t="shared" si="20"/>
        <v>0</v>
      </c>
      <c r="AJ54" s="34">
        <f t="shared" si="20"/>
        <v>0</v>
      </c>
      <c r="AK54" s="113"/>
      <c r="AL54" s="118"/>
      <c r="AM54" s="19">
        <f t="shared" si="20"/>
        <v>0</v>
      </c>
      <c r="AN54" s="21">
        <f t="shared" si="20"/>
        <v>0</v>
      </c>
      <c r="AO54" s="116"/>
    </row>
    <row r="55" spans="1:41" ht="20.25" customHeight="1" thickBot="1">
      <c r="A55" s="100" t="s">
        <v>10</v>
      </c>
      <c r="B55" s="119"/>
      <c r="C55" s="32" t="e">
        <f>AVERAGE(C5:C52)</f>
        <v>#DIV/0!</v>
      </c>
      <c r="D55" s="50" t="e">
        <f t="shared" ref="D55:AN55" si="21">AVERAGE(D5:D52)</f>
        <v>#DIV/0!</v>
      </c>
      <c r="E55" s="122"/>
      <c r="F55" s="119"/>
      <c r="G55" s="32" t="e">
        <f t="shared" si="21"/>
        <v>#DIV/0!</v>
      </c>
      <c r="H55" s="50" t="e">
        <f t="shared" si="21"/>
        <v>#DIV/0!</v>
      </c>
      <c r="I55" s="122"/>
      <c r="J55" s="119"/>
      <c r="K55" s="32" t="e">
        <f t="shared" si="21"/>
        <v>#DIV/0!</v>
      </c>
      <c r="L55" s="47" t="e">
        <f t="shared" si="21"/>
        <v>#DIV/0!</v>
      </c>
      <c r="M55" s="114"/>
      <c r="N55" s="119"/>
      <c r="O55" s="32" t="e">
        <f t="shared" si="21"/>
        <v>#DIV/0!</v>
      </c>
      <c r="P55" s="2" t="e">
        <f t="shared" si="21"/>
        <v>#DIV/0!</v>
      </c>
      <c r="Q55" s="122"/>
      <c r="R55" s="119"/>
      <c r="S55" s="32" t="e">
        <f t="shared" si="21"/>
        <v>#DIV/0!</v>
      </c>
      <c r="T55" s="47" t="e">
        <f t="shared" si="21"/>
        <v>#DIV/0!</v>
      </c>
      <c r="U55" s="114"/>
      <c r="V55" s="119"/>
      <c r="W55" s="32" t="e">
        <f t="shared" si="21"/>
        <v>#DIV/0!</v>
      </c>
      <c r="X55" s="47" t="e">
        <f t="shared" si="21"/>
        <v>#DIV/0!</v>
      </c>
      <c r="Y55" s="114"/>
      <c r="Z55" s="119"/>
      <c r="AA55" s="32" t="e">
        <f t="shared" si="21"/>
        <v>#DIV/0!</v>
      </c>
      <c r="AB55" s="47" t="e">
        <f t="shared" si="21"/>
        <v>#DIV/0!</v>
      </c>
      <c r="AC55" s="114"/>
      <c r="AD55" s="119"/>
      <c r="AE55" s="32" t="e">
        <f t="shared" si="21"/>
        <v>#DIV/0!</v>
      </c>
      <c r="AF55" s="47" t="e">
        <f t="shared" si="21"/>
        <v>#DIV/0!</v>
      </c>
      <c r="AG55" s="114"/>
      <c r="AH55" s="119"/>
      <c r="AI55" s="32" t="e">
        <f t="shared" si="21"/>
        <v>#DIV/0!</v>
      </c>
      <c r="AJ55" s="47" t="e">
        <f t="shared" si="21"/>
        <v>#DIV/0!</v>
      </c>
      <c r="AK55" s="114"/>
      <c r="AL55" s="119"/>
      <c r="AM55" s="32" t="e">
        <f t="shared" si="21"/>
        <v>#DIV/0!</v>
      </c>
      <c r="AN55" s="72" t="e">
        <f t="shared" si="21"/>
        <v>#DIV/0!</v>
      </c>
      <c r="AO55" s="114"/>
    </row>
    <row r="56" spans="1:41" ht="29.25" customHeight="1" thickBot="1">
      <c r="A56" s="101" t="s">
        <v>22</v>
      </c>
      <c r="B56" s="71"/>
      <c r="C56" s="102" t="e">
        <f>STDEV(C5:C52)</f>
        <v>#DIV/0!</v>
      </c>
      <c r="D56" s="102" t="e">
        <f t="shared" ref="D56:AN56" si="22">STDEV(D5:D52)</f>
        <v>#DIV/0!</v>
      </c>
      <c r="E56" s="102"/>
      <c r="F56" s="102"/>
      <c r="G56" s="102" t="e">
        <f t="shared" si="22"/>
        <v>#DIV/0!</v>
      </c>
      <c r="H56" s="103" t="e">
        <f t="shared" si="22"/>
        <v>#DIV/0!</v>
      </c>
      <c r="I56" s="102"/>
      <c r="J56" s="102"/>
      <c r="K56" s="102" t="e">
        <f t="shared" si="22"/>
        <v>#DIV/0!</v>
      </c>
      <c r="L56" s="102" t="e">
        <f t="shared" si="22"/>
        <v>#DIV/0!</v>
      </c>
      <c r="M56" s="102"/>
      <c r="N56" s="102"/>
      <c r="O56" s="102" t="e">
        <f t="shared" si="22"/>
        <v>#DIV/0!</v>
      </c>
      <c r="P56" s="102" t="e">
        <f t="shared" si="22"/>
        <v>#DIV/0!</v>
      </c>
      <c r="Q56" s="102"/>
      <c r="R56" s="102"/>
      <c r="S56" s="102" t="e">
        <f t="shared" si="22"/>
        <v>#DIV/0!</v>
      </c>
      <c r="T56" s="102" t="e">
        <f t="shared" si="22"/>
        <v>#DIV/0!</v>
      </c>
      <c r="U56" s="102"/>
      <c r="V56" s="102"/>
      <c r="W56" s="102" t="e">
        <f t="shared" si="22"/>
        <v>#DIV/0!</v>
      </c>
      <c r="X56" s="102" t="e">
        <f t="shared" si="22"/>
        <v>#DIV/0!</v>
      </c>
      <c r="Y56" s="102"/>
      <c r="Z56" s="102"/>
      <c r="AA56" s="102" t="e">
        <f t="shared" si="22"/>
        <v>#DIV/0!</v>
      </c>
      <c r="AB56" s="102" t="e">
        <f t="shared" si="22"/>
        <v>#DIV/0!</v>
      </c>
      <c r="AC56" s="102"/>
      <c r="AD56" s="102"/>
      <c r="AE56" s="102" t="e">
        <f t="shared" si="22"/>
        <v>#DIV/0!</v>
      </c>
      <c r="AF56" s="102" t="e">
        <f t="shared" si="22"/>
        <v>#DIV/0!</v>
      </c>
      <c r="AG56" s="102"/>
      <c r="AH56" s="102"/>
      <c r="AI56" s="102" t="e">
        <f t="shared" si="22"/>
        <v>#DIV/0!</v>
      </c>
      <c r="AJ56" s="102" t="e">
        <f t="shared" si="22"/>
        <v>#DIV/0!</v>
      </c>
      <c r="AK56" s="102"/>
      <c r="AL56" s="102"/>
      <c r="AM56" s="102" t="e">
        <f t="shared" si="22"/>
        <v>#DIV/0!</v>
      </c>
      <c r="AN56" s="102" t="e">
        <f t="shared" si="22"/>
        <v>#DIV/0!</v>
      </c>
      <c r="AO56" s="104"/>
    </row>
  </sheetData>
  <mergeCells count="35">
    <mergeCell ref="Y53:Y55"/>
    <mergeCell ref="M53:M55"/>
    <mergeCell ref="AL53:AL55"/>
    <mergeCell ref="AO53:AO55"/>
    <mergeCell ref="B1:V1"/>
    <mergeCell ref="W1:Y1"/>
    <mergeCell ref="Z53:Z55"/>
    <mergeCell ref="AC53:AC55"/>
    <mergeCell ref="AD53:AD55"/>
    <mergeCell ref="AG53:AG55"/>
    <mergeCell ref="AH53:AH55"/>
    <mergeCell ref="AK53:AK55"/>
    <mergeCell ref="N53:N55"/>
    <mergeCell ref="Q53:Q55"/>
    <mergeCell ref="R53:R55"/>
    <mergeCell ref="U53:U55"/>
    <mergeCell ref="V53:V55"/>
    <mergeCell ref="B53:B55"/>
    <mergeCell ref="E53:E55"/>
    <mergeCell ref="F53:F55"/>
    <mergeCell ref="I53:I55"/>
    <mergeCell ref="J53:J55"/>
    <mergeCell ref="A2:A4"/>
    <mergeCell ref="AJ2:AL2"/>
    <mergeCell ref="AM2:AO2"/>
    <mergeCell ref="B3:D3"/>
    <mergeCell ref="F3:H3"/>
    <mergeCell ref="J3:L3"/>
    <mergeCell ref="N3:P3"/>
    <mergeCell ref="R3:T3"/>
    <mergeCell ref="V3:X3"/>
    <mergeCell ref="Z3:AB3"/>
    <mergeCell ref="AD3:AF3"/>
    <mergeCell ref="AH3:AJ3"/>
    <mergeCell ref="AL3:AN3"/>
  </mergeCells>
  <pageMargins left="0.7" right="0.7" top="0.75" bottom="0.75" header="0.3" footer="0.3"/>
  <pageSetup orientation="portrait" verticalDpi="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O56"/>
  <sheetViews>
    <sheetView zoomScale="85" zoomScaleNormal="85" workbookViewId="0">
      <selection activeCell="E4" sqref="E4"/>
    </sheetView>
  </sheetViews>
  <sheetFormatPr defaultRowHeight="15"/>
  <cols>
    <col min="1" max="1" width="8.140625" style="1" customWidth="1"/>
    <col min="2" max="2" width="5.7109375" style="1" customWidth="1"/>
    <col min="3" max="3" width="5.28515625" style="1" customWidth="1"/>
    <col min="4" max="4" width="5.140625" style="1" customWidth="1"/>
    <col min="5" max="5" width="3" style="1" customWidth="1"/>
    <col min="6" max="7" width="5.5703125" style="1" customWidth="1"/>
    <col min="8" max="8" width="5.7109375" style="1" customWidth="1"/>
    <col min="9" max="9" width="3.42578125" style="1" customWidth="1"/>
    <col min="10" max="12" width="5.7109375" style="1" customWidth="1"/>
    <col min="13" max="13" width="3.42578125" style="1" customWidth="1"/>
    <col min="14" max="15" width="5.7109375" style="1" customWidth="1"/>
    <col min="16" max="16" width="5.42578125" style="1" customWidth="1"/>
    <col min="17" max="17" width="3.42578125" style="1" customWidth="1"/>
    <col min="18" max="20" width="5.7109375" style="1" customWidth="1"/>
    <col min="21" max="21" width="3.42578125" style="1" customWidth="1"/>
    <col min="22" max="24" width="5.7109375" style="1" customWidth="1"/>
    <col min="25" max="25" width="3.140625" style="1" customWidth="1"/>
    <col min="26" max="28" width="5.7109375" style="1" customWidth="1"/>
    <col min="29" max="29" width="3.28515625" style="1" customWidth="1"/>
    <col min="30" max="32" width="5.7109375" style="1" customWidth="1"/>
    <col min="33" max="33" width="3.140625" style="1" customWidth="1"/>
    <col min="34" max="36" width="5.7109375" style="1" customWidth="1"/>
    <col min="37" max="37" width="3.7109375" style="1" customWidth="1"/>
    <col min="38" max="40" width="5.7109375" style="1" customWidth="1"/>
    <col min="41" max="41" width="3.85546875" style="1" customWidth="1"/>
    <col min="42" max="16384" width="9.140625" style="1"/>
  </cols>
  <sheetData>
    <row r="1" spans="1:41" ht="47.25" customHeight="1" thickBot="1">
      <c r="A1" s="73"/>
      <c r="B1" s="131" t="s">
        <v>20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0">
        <f>'27'!W1:Y1</f>
        <v>42125</v>
      </c>
      <c r="X1" s="136"/>
      <c r="Y1" s="136"/>
      <c r="Z1" s="74"/>
      <c r="AA1" s="74"/>
      <c r="AB1" s="74"/>
      <c r="AC1" s="74"/>
      <c r="AD1" s="74"/>
      <c r="AE1" s="74"/>
      <c r="AF1" s="74"/>
      <c r="AG1" s="74"/>
      <c r="AH1" s="73"/>
      <c r="AI1" s="73"/>
      <c r="AJ1" s="73"/>
      <c r="AK1" s="73"/>
      <c r="AL1" s="73"/>
      <c r="AM1" s="73"/>
      <c r="AN1" s="73"/>
      <c r="AO1" s="73"/>
    </row>
    <row r="2" spans="1:41" ht="21.75" thickBot="1">
      <c r="A2" s="123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3" t="str">
        <f>'27'!N2</f>
        <v>Std.Temp                                Mim  ≥ 72 °C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  <c r="AD2" s="5"/>
      <c r="AE2" s="5"/>
      <c r="AF2" s="5"/>
      <c r="AG2" s="5"/>
      <c r="AH2" s="5"/>
      <c r="AI2" s="5"/>
      <c r="AJ2" s="132">
        <f>'27'!AJ2:AL2+1</f>
        <v>42152</v>
      </c>
      <c r="AK2" s="132"/>
      <c r="AL2" s="132"/>
      <c r="AM2" s="133" t="s">
        <v>7</v>
      </c>
      <c r="AN2" s="133"/>
      <c r="AO2" s="134"/>
    </row>
    <row r="3" spans="1:41" ht="22.5" customHeight="1" thickBot="1">
      <c r="A3" s="124"/>
      <c r="B3" s="126" t="s">
        <v>14</v>
      </c>
      <c r="C3" s="127"/>
      <c r="D3" s="128"/>
      <c r="E3" s="75">
        <f>'27'!E3</f>
        <v>72</v>
      </c>
      <c r="F3" s="126" t="s">
        <v>15</v>
      </c>
      <c r="G3" s="127"/>
      <c r="H3" s="128"/>
      <c r="I3" s="75">
        <f>E3</f>
        <v>72</v>
      </c>
      <c r="J3" s="129" t="s">
        <v>16</v>
      </c>
      <c r="K3" s="127"/>
      <c r="L3" s="128"/>
      <c r="M3" s="75">
        <f>I3</f>
        <v>72</v>
      </c>
      <c r="N3" s="126" t="s">
        <v>17</v>
      </c>
      <c r="O3" s="127"/>
      <c r="P3" s="128"/>
      <c r="Q3" s="75">
        <f>M3</f>
        <v>72</v>
      </c>
      <c r="R3" s="129" t="s">
        <v>18</v>
      </c>
      <c r="S3" s="127"/>
      <c r="T3" s="127"/>
      <c r="U3" s="76">
        <f>Q3</f>
        <v>72</v>
      </c>
      <c r="V3" s="126" t="s">
        <v>19</v>
      </c>
      <c r="W3" s="127"/>
      <c r="X3" s="128"/>
      <c r="Y3" s="75">
        <f>U3</f>
        <v>72</v>
      </c>
      <c r="Z3" s="129" t="s">
        <v>0</v>
      </c>
      <c r="AA3" s="127"/>
      <c r="AB3" s="128"/>
      <c r="AC3" s="75">
        <f>Y3</f>
        <v>72</v>
      </c>
      <c r="AD3" s="126" t="s">
        <v>1</v>
      </c>
      <c r="AE3" s="127"/>
      <c r="AF3" s="128"/>
      <c r="AG3" s="75">
        <f>AC3</f>
        <v>72</v>
      </c>
      <c r="AH3" s="129" t="s">
        <v>2</v>
      </c>
      <c r="AI3" s="127"/>
      <c r="AJ3" s="128"/>
      <c r="AK3" s="75">
        <f>AG3</f>
        <v>72</v>
      </c>
      <c r="AL3" s="126" t="s">
        <v>3</v>
      </c>
      <c r="AM3" s="127"/>
      <c r="AN3" s="128"/>
      <c r="AO3" s="75">
        <f>AK3</f>
        <v>72</v>
      </c>
    </row>
    <row r="4" spans="1:41" ht="39.75" customHeight="1" thickBot="1">
      <c r="A4" s="125"/>
      <c r="B4" s="77" t="s">
        <v>4</v>
      </c>
      <c r="C4" s="6" t="s">
        <v>5</v>
      </c>
      <c r="D4" s="11" t="s">
        <v>6</v>
      </c>
      <c r="E4" s="78" t="s">
        <v>8</v>
      </c>
      <c r="F4" s="77" t="s">
        <v>4</v>
      </c>
      <c r="G4" s="6" t="s">
        <v>5</v>
      </c>
      <c r="H4" s="11" t="s">
        <v>6</v>
      </c>
      <c r="I4" s="78" t="s">
        <v>8</v>
      </c>
      <c r="J4" s="77" t="s">
        <v>4</v>
      </c>
      <c r="K4" s="6" t="s">
        <v>5</v>
      </c>
      <c r="L4" s="11" t="s">
        <v>6</v>
      </c>
      <c r="M4" s="78" t="s">
        <v>8</v>
      </c>
      <c r="N4" s="77" t="s">
        <v>4</v>
      </c>
      <c r="O4" s="6" t="s">
        <v>5</v>
      </c>
      <c r="P4" s="11" t="s">
        <v>6</v>
      </c>
      <c r="Q4" s="78" t="s">
        <v>8</v>
      </c>
      <c r="R4" s="77" t="s">
        <v>4</v>
      </c>
      <c r="S4" s="16" t="s">
        <v>5</v>
      </c>
      <c r="T4" s="6" t="s">
        <v>6</v>
      </c>
      <c r="U4" s="78" t="s">
        <v>8</v>
      </c>
      <c r="V4" s="77" t="s">
        <v>4</v>
      </c>
      <c r="W4" s="6" t="s">
        <v>5</v>
      </c>
      <c r="X4" s="11" t="s">
        <v>6</v>
      </c>
      <c r="Y4" s="78" t="s">
        <v>8</v>
      </c>
      <c r="Z4" s="77" t="s">
        <v>4</v>
      </c>
      <c r="AA4" s="6" t="s">
        <v>5</v>
      </c>
      <c r="AB4" s="11" t="s">
        <v>6</v>
      </c>
      <c r="AC4" s="78" t="s">
        <v>8</v>
      </c>
      <c r="AD4" s="77" t="s">
        <v>4</v>
      </c>
      <c r="AE4" s="6" t="s">
        <v>5</v>
      </c>
      <c r="AF4" s="11" t="s">
        <v>6</v>
      </c>
      <c r="AG4" s="78" t="s">
        <v>8</v>
      </c>
      <c r="AH4" s="77" t="s">
        <v>4</v>
      </c>
      <c r="AI4" s="6" t="s">
        <v>5</v>
      </c>
      <c r="AJ4" s="11" t="s">
        <v>6</v>
      </c>
      <c r="AK4" s="78" t="s">
        <v>8</v>
      </c>
      <c r="AL4" s="77" t="s">
        <v>4</v>
      </c>
      <c r="AM4" s="6" t="s">
        <v>5</v>
      </c>
      <c r="AN4" s="11" t="s">
        <v>6</v>
      </c>
      <c r="AO4" s="78" t="s">
        <v>8</v>
      </c>
    </row>
    <row r="5" spans="1:41">
      <c r="A5" s="79" t="s">
        <v>11</v>
      </c>
      <c r="B5" s="80">
        <v>0.3125</v>
      </c>
      <c r="C5" s="19"/>
      <c r="D5" s="20"/>
      <c r="E5" s="81">
        <f>'27'!E5</f>
        <v>72</v>
      </c>
      <c r="F5" s="80">
        <f>B5</f>
        <v>0.3125</v>
      </c>
      <c r="G5" s="19"/>
      <c r="H5" s="20"/>
      <c r="I5" s="81">
        <f>E5</f>
        <v>72</v>
      </c>
      <c r="J5" s="80">
        <f>F5</f>
        <v>0.3125</v>
      </c>
      <c r="K5" s="19"/>
      <c r="L5" s="21"/>
      <c r="M5" s="81">
        <f>I5</f>
        <v>72</v>
      </c>
      <c r="N5" s="80">
        <f>J5</f>
        <v>0.3125</v>
      </c>
      <c r="O5" s="19"/>
      <c r="P5" s="21"/>
      <c r="Q5" s="81">
        <f>M5</f>
        <v>72</v>
      </c>
      <c r="R5" s="80">
        <f>N5</f>
        <v>0.3125</v>
      </c>
      <c r="S5" s="22"/>
      <c r="T5" s="23"/>
      <c r="U5" s="81">
        <f>Q5</f>
        <v>72</v>
      </c>
      <c r="V5" s="80">
        <f>R5</f>
        <v>0.3125</v>
      </c>
      <c r="W5" s="19"/>
      <c r="X5" s="21"/>
      <c r="Y5" s="81">
        <f>U5</f>
        <v>72</v>
      </c>
      <c r="Z5" s="80">
        <f>V5</f>
        <v>0.3125</v>
      </c>
      <c r="AA5" s="19"/>
      <c r="AB5" s="21"/>
      <c r="AC5" s="81">
        <f>Y5</f>
        <v>72</v>
      </c>
      <c r="AD5" s="80">
        <f>Z5</f>
        <v>0.3125</v>
      </c>
      <c r="AE5" s="19"/>
      <c r="AF5" s="21"/>
      <c r="AG5" s="81">
        <f>AC5</f>
        <v>72</v>
      </c>
      <c r="AH5" s="80">
        <f>AD5</f>
        <v>0.3125</v>
      </c>
      <c r="AI5" s="19"/>
      <c r="AJ5" s="20"/>
      <c r="AK5" s="81">
        <f>AG5</f>
        <v>72</v>
      </c>
      <c r="AL5" s="80">
        <f>AH5</f>
        <v>0.3125</v>
      </c>
      <c r="AM5" s="19"/>
      <c r="AN5" s="21"/>
      <c r="AO5" s="82">
        <f>AK5</f>
        <v>72</v>
      </c>
    </row>
    <row r="6" spans="1:41">
      <c r="A6" s="83"/>
      <c r="B6" s="84">
        <v>0.33333333333333331</v>
      </c>
      <c r="C6" s="10"/>
      <c r="D6" s="15"/>
      <c r="E6" s="85">
        <f>E5</f>
        <v>72</v>
      </c>
      <c r="F6" s="84">
        <f t="shared" ref="F6:F52" si="0">B6</f>
        <v>0.33333333333333331</v>
      </c>
      <c r="G6" s="10"/>
      <c r="H6" s="15"/>
      <c r="I6" s="85">
        <f>I5</f>
        <v>72</v>
      </c>
      <c r="J6" s="84">
        <f t="shared" ref="J6:J52" si="1">F6</f>
        <v>0.33333333333333331</v>
      </c>
      <c r="K6" s="10"/>
      <c r="L6" s="15"/>
      <c r="M6" s="85">
        <f>M5</f>
        <v>72</v>
      </c>
      <c r="N6" s="84">
        <f t="shared" ref="N6:N52" si="2">J6</f>
        <v>0.33333333333333331</v>
      </c>
      <c r="O6" s="10"/>
      <c r="P6" s="15"/>
      <c r="Q6" s="85">
        <f>Q5</f>
        <v>72</v>
      </c>
      <c r="R6" s="84">
        <f t="shared" ref="R6:R52" si="3">N6</f>
        <v>0.33333333333333331</v>
      </c>
      <c r="S6" s="24"/>
      <c r="T6" s="10"/>
      <c r="U6" s="85">
        <f>U5</f>
        <v>72</v>
      </c>
      <c r="V6" s="84">
        <f t="shared" ref="V6:V52" si="4">R6</f>
        <v>0.33333333333333331</v>
      </c>
      <c r="W6" s="10"/>
      <c r="X6" s="15"/>
      <c r="Y6" s="85">
        <f>Y5</f>
        <v>72</v>
      </c>
      <c r="Z6" s="84">
        <f t="shared" ref="Z6:Z52" si="5">V6</f>
        <v>0.33333333333333331</v>
      </c>
      <c r="AA6" s="10"/>
      <c r="AB6" s="15"/>
      <c r="AC6" s="85">
        <f>AC5</f>
        <v>72</v>
      </c>
      <c r="AD6" s="84">
        <f t="shared" ref="AD6:AD52" si="6">Z6</f>
        <v>0.33333333333333331</v>
      </c>
      <c r="AE6" s="10"/>
      <c r="AF6" s="15"/>
      <c r="AG6" s="85">
        <f>AG5</f>
        <v>72</v>
      </c>
      <c r="AH6" s="84">
        <f t="shared" ref="AH6:AH52" si="7">AD6</f>
        <v>0.33333333333333331</v>
      </c>
      <c r="AI6" s="25"/>
      <c r="AJ6" s="26"/>
      <c r="AK6" s="85">
        <f>AK5</f>
        <v>72</v>
      </c>
      <c r="AL6" s="84">
        <f t="shared" ref="AL6:AL52" si="8">AH6</f>
        <v>0.33333333333333331</v>
      </c>
      <c r="AM6" s="10"/>
      <c r="AN6" s="15"/>
      <c r="AO6" s="86">
        <f>AO5</f>
        <v>72</v>
      </c>
    </row>
    <row r="7" spans="1:41">
      <c r="A7" s="87"/>
      <c r="B7" s="80">
        <v>0.35416666666666702</v>
      </c>
      <c r="C7" s="19"/>
      <c r="D7" s="21"/>
      <c r="E7" s="88">
        <f t="shared" ref="E7:E52" si="9">E6</f>
        <v>72</v>
      </c>
      <c r="F7" s="80">
        <f t="shared" si="0"/>
        <v>0.35416666666666702</v>
      </c>
      <c r="G7" s="19"/>
      <c r="H7" s="21"/>
      <c r="I7" s="88">
        <f t="shared" ref="I7:I52" si="10">I6</f>
        <v>72</v>
      </c>
      <c r="J7" s="80">
        <f t="shared" si="1"/>
        <v>0.35416666666666702</v>
      </c>
      <c r="K7" s="19"/>
      <c r="L7" s="21"/>
      <c r="M7" s="88">
        <f t="shared" ref="M7:M52" si="11">M6</f>
        <v>72</v>
      </c>
      <c r="N7" s="80">
        <f t="shared" si="2"/>
        <v>0.35416666666666702</v>
      </c>
      <c r="O7" s="19"/>
      <c r="P7" s="21"/>
      <c r="Q7" s="88">
        <f t="shared" ref="Q7:Q52" si="12">Q6</f>
        <v>72</v>
      </c>
      <c r="R7" s="80">
        <f t="shared" si="3"/>
        <v>0.35416666666666702</v>
      </c>
      <c r="S7" s="22"/>
      <c r="T7" s="19"/>
      <c r="U7" s="88">
        <f t="shared" ref="U7:U52" si="13">U6</f>
        <v>72</v>
      </c>
      <c r="V7" s="80">
        <f t="shared" si="4"/>
        <v>0.35416666666666702</v>
      </c>
      <c r="W7" s="19"/>
      <c r="X7" s="21"/>
      <c r="Y7" s="88">
        <f t="shared" ref="Y7:Y52" si="14">Y6</f>
        <v>72</v>
      </c>
      <c r="Z7" s="80">
        <f t="shared" si="5"/>
        <v>0.35416666666666702</v>
      </c>
      <c r="AA7" s="19"/>
      <c r="AB7" s="21"/>
      <c r="AC7" s="88">
        <f t="shared" ref="AC7:AC52" si="15">AC6</f>
        <v>72</v>
      </c>
      <c r="AD7" s="80">
        <f t="shared" si="6"/>
        <v>0.35416666666666702</v>
      </c>
      <c r="AE7" s="19"/>
      <c r="AF7" s="21"/>
      <c r="AG7" s="88">
        <f t="shared" ref="AG7:AG52" si="16">AG6</f>
        <v>72</v>
      </c>
      <c r="AH7" s="80">
        <f t="shared" si="7"/>
        <v>0.35416666666666702</v>
      </c>
      <c r="AI7" s="23"/>
      <c r="AJ7" s="20"/>
      <c r="AK7" s="88">
        <f t="shared" ref="AK7:AK52" si="17">AK6</f>
        <v>72</v>
      </c>
      <c r="AL7" s="80">
        <f t="shared" si="8"/>
        <v>0.35416666666666702</v>
      </c>
      <c r="AM7" s="19"/>
      <c r="AN7" s="21"/>
      <c r="AO7" s="89">
        <f t="shared" ref="AO7:AO52" si="18">AO6</f>
        <v>72</v>
      </c>
    </row>
    <row r="8" spans="1:41">
      <c r="A8" s="87"/>
      <c r="B8" s="84">
        <v>0.375</v>
      </c>
      <c r="C8" s="10"/>
      <c r="D8" s="15"/>
      <c r="E8" s="85">
        <f t="shared" si="9"/>
        <v>72</v>
      </c>
      <c r="F8" s="84">
        <f t="shared" si="0"/>
        <v>0.375</v>
      </c>
      <c r="G8" s="10"/>
      <c r="H8" s="15"/>
      <c r="I8" s="85">
        <f t="shared" si="10"/>
        <v>72</v>
      </c>
      <c r="J8" s="84">
        <f t="shared" si="1"/>
        <v>0.375</v>
      </c>
      <c r="K8" s="10"/>
      <c r="L8" s="15"/>
      <c r="M8" s="85">
        <f t="shared" si="11"/>
        <v>72</v>
      </c>
      <c r="N8" s="84">
        <f t="shared" si="2"/>
        <v>0.375</v>
      </c>
      <c r="O8" s="10"/>
      <c r="P8" s="15"/>
      <c r="Q8" s="85">
        <f t="shared" si="12"/>
        <v>72</v>
      </c>
      <c r="R8" s="84">
        <f t="shared" si="3"/>
        <v>0.375</v>
      </c>
      <c r="S8" s="24"/>
      <c r="T8" s="10"/>
      <c r="U8" s="85">
        <f t="shared" si="13"/>
        <v>72</v>
      </c>
      <c r="V8" s="84">
        <f t="shared" si="4"/>
        <v>0.375</v>
      </c>
      <c r="W8" s="10"/>
      <c r="X8" s="15"/>
      <c r="Y8" s="85">
        <f t="shared" si="14"/>
        <v>72</v>
      </c>
      <c r="Z8" s="84">
        <f t="shared" si="5"/>
        <v>0.375</v>
      </c>
      <c r="AA8" s="10"/>
      <c r="AB8" s="15"/>
      <c r="AC8" s="85">
        <f t="shared" si="15"/>
        <v>72</v>
      </c>
      <c r="AD8" s="84">
        <f t="shared" si="6"/>
        <v>0.375</v>
      </c>
      <c r="AE8" s="10"/>
      <c r="AF8" s="15"/>
      <c r="AG8" s="85">
        <f t="shared" si="16"/>
        <v>72</v>
      </c>
      <c r="AH8" s="84">
        <f t="shared" si="7"/>
        <v>0.375</v>
      </c>
      <c r="AI8" s="10"/>
      <c r="AJ8" s="15"/>
      <c r="AK8" s="85">
        <f t="shared" si="17"/>
        <v>72</v>
      </c>
      <c r="AL8" s="84">
        <f t="shared" si="8"/>
        <v>0.375</v>
      </c>
      <c r="AM8" s="10"/>
      <c r="AN8" s="15"/>
      <c r="AO8" s="86">
        <f t="shared" si="18"/>
        <v>72</v>
      </c>
    </row>
    <row r="9" spans="1:41">
      <c r="A9" s="87"/>
      <c r="B9" s="80">
        <v>0.39583333333333298</v>
      </c>
      <c r="C9" s="19"/>
      <c r="D9" s="21"/>
      <c r="E9" s="88">
        <f t="shared" si="9"/>
        <v>72</v>
      </c>
      <c r="F9" s="80">
        <f t="shared" si="0"/>
        <v>0.39583333333333298</v>
      </c>
      <c r="G9" s="19"/>
      <c r="H9" s="21"/>
      <c r="I9" s="88">
        <f t="shared" si="10"/>
        <v>72</v>
      </c>
      <c r="J9" s="80">
        <f t="shared" si="1"/>
        <v>0.39583333333333298</v>
      </c>
      <c r="K9" s="19"/>
      <c r="L9" s="21"/>
      <c r="M9" s="88">
        <f t="shared" si="11"/>
        <v>72</v>
      </c>
      <c r="N9" s="80">
        <f t="shared" si="2"/>
        <v>0.39583333333333298</v>
      </c>
      <c r="O9" s="19"/>
      <c r="P9" s="21"/>
      <c r="Q9" s="88">
        <f t="shared" si="12"/>
        <v>72</v>
      </c>
      <c r="R9" s="80">
        <f t="shared" si="3"/>
        <v>0.39583333333333298</v>
      </c>
      <c r="S9" s="22"/>
      <c r="T9" s="23"/>
      <c r="U9" s="88">
        <f t="shared" si="13"/>
        <v>72</v>
      </c>
      <c r="V9" s="80">
        <f t="shared" si="4"/>
        <v>0.39583333333333298</v>
      </c>
      <c r="W9" s="19"/>
      <c r="X9" s="21"/>
      <c r="Y9" s="88">
        <f t="shared" si="14"/>
        <v>72</v>
      </c>
      <c r="Z9" s="80">
        <f t="shared" si="5"/>
        <v>0.39583333333333298</v>
      </c>
      <c r="AA9" s="19"/>
      <c r="AB9" s="21"/>
      <c r="AC9" s="88">
        <f t="shared" si="15"/>
        <v>72</v>
      </c>
      <c r="AD9" s="80">
        <f t="shared" si="6"/>
        <v>0.39583333333333298</v>
      </c>
      <c r="AE9" s="19"/>
      <c r="AF9" s="21"/>
      <c r="AG9" s="88">
        <f t="shared" si="16"/>
        <v>72</v>
      </c>
      <c r="AH9" s="80">
        <f t="shared" si="7"/>
        <v>0.39583333333333298</v>
      </c>
      <c r="AI9" s="19"/>
      <c r="AJ9" s="20"/>
      <c r="AK9" s="88">
        <f t="shared" si="17"/>
        <v>72</v>
      </c>
      <c r="AL9" s="80">
        <f t="shared" si="8"/>
        <v>0.39583333333333298</v>
      </c>
      <c r="AM9" s="19"/>
      <c r="AN9" s="21"/>
      <c r="AO9" s="89">
        <f t="shared" si="18"/>
        <v>72</v>
      </c>
    </row>
    <row r="10" spans="1:41">
      <c r="A10" s="87"/>
      <c r="B10" s="84">
        <v>0.41666666666666702</v>
      </c>
      <c r="C10" s="10"/>
      <c r="D10" s="15"/>
      <c r="E10" s="85">
        <f t="shared" si="9"/>
        <v>72</v>
      </c>
      <c r="F10" s="84">
        <f t="shared" si="0"/>
        <v>0.41666666666666702</v>
      </c>
      <c r="G10" s="10"/>
      <c r="H10" s="15"/>
      <c r="I10" s="85">
        <f t="shared" si="10"/>
        <v>72</v>
      </c>
      <c r="J10" s="84">
        <f t="shared" si="1"/>
        <v>0.41666666666666702</v>
      </c>
      <c r="K10" s="10"/>
      <c r="L10" s="15"/>
      <c r="M10" s="85">
        <f t="shared" si="11"/>
        <v>72</v>
      </c>
      <c r="N10" s="84">
        <f t="shared" si="2"/>
        <v>0.41666666666666702</v>
      </c>
      <c r="O10" s="10"/>
      <c r="P10" s="15"/>
      <c r="Q10" s="85">
        <f t="shared" si="12"/>
        <v>72</v>
      </c>
      <c r="R10" s="84">
        <f t="shared" si="3"/>
        <v>0.41666666666666702</v>
      </c>
      <c r="S10" s="24"/>
      <c r="T10" s="10"/>
      <c r="U10" s="85">
        <f t="shared" si="13"/>
        <v>72</v>
      </c>
      <c r="V10" s="84">
        <f t="shared" si="4"/>
        <v>0.41666666666666702</v>
      </c>
      <c r="W10" s="10"/>
      <c r="X10" s="15"/>
      <c r="Y10" s="85">
        <f t="shared" si="14"/>
        <v>72</v>
      </c>
      <c r="Z10" s="84">
        <f t="shared" si="5"/>
        <v>0.41666666666666702</v>
      </c>
      <c r="AA10" s="10"/>
      <c r="AB10" s="15"/>
      <c r="AC10" s="85">
        <f t="shared" si="15"/>
        <v>72</v>
      </c>
      <c r="AD10" s="84">
        <f t="shared" si="6"/>
        <v>0.41666666666666702</v>
      </c>
      <c r="AE10" s="10"/>
      <c r="AF10" s="15"/>
      <c r="AG10" s="85">
        <f t="shared" si="16"/>
        <v>72</v>
      </c>
      <c r="AH10" s="84">
        <f t="shared" si="7"/>
        <v>0.41666666666666702</v>
      </c>
      <c r="AI10" s="10"/>
      <c r="AJ10" s="15"/>
      <c r="AK10" s="85">
        <f t="shared" si="17"/>
        <v>72</v>
      </c>
      <c r="AL10" s="84">
        <f t="shared" si="8"/>
        <v>0.41666666666666702</v>
      </c>
      <c r="AM10" s="10"/>
      <c r="AN10" s="15"/>
      <c r="AO10" s="86">
        <f t="shared" si="18"/>
        <v>72</v>
      </c>
    </row>
    <row r="11" spans="1:41">
      <c r="A11" s="87"/>
      <c r="B11" s="80">
        <v>0.4375</v>
      </c>
      <c r="C11" s="19"/>
      <c r="D11" s="21"/>
      <c r="E11" s="88">
        <f t="shared" si="9"/>
        <v>72</v>
      </c>
      <c r="F11" s="80">
        <f t="shared" si="0"/>
        <v>0.4375</v>
      </c>
      <c r="G11" s="19"/>
      <c r="H11" s="21"/>
      <c r="I11" s="88">
        <f t="shared" si="10"/>
        <v>72</v>
      </c>
      <c r="J11" s="80">
        <f t="shared" si="1"/>
        <v>0.4375</v>
      </c>
      <c r="K11" s="19"/>
      <c r="L11" s="21"/>
      <c r="M11" s="88">
        <f t="shared" si="11"/>
        <v>72</v>
      </c>
      <c r="N11" s="80">
        <f t="shared" si="2"/>
        <v>0.4375</v>
      </c>
      <c r="O11" s="19"/>
      <c r="P11" s="21"/>
      <c r="Q11" s="88">
        <f t="shared" si="12"/>
        <v>72</v>
      </c>
      <c r="R11" s="80">
        <f t="shared" si="3"/>
        <v>0.4375</v>
      </c>
      <c r="S11" s="22"/>
      <c r="T11" s="19"/>
      <c r="U11" s="88">
        <f t="shared" si="13"/>
        <v>72</v>
      </c>
      <c r="V11" s="80">
        <f t="shared" si="4"/>
        <v>0.4375</v>
      </c>
      <c r="W11" s="19"/>
      <c r="X11" s="21"/>
      <c r="Y11" s="88">
        <f t="shared" si="14"/>
        <v>72</v>
      </c>
      <c r="Z11" s="80">
        <f t="shared" si="5"/>
        <v>0.4375</v>
      </c>
      <c r="AA11" s="19"/>
      <c r="AB11" s="21"/>
      <c r="AC11" s="88">
        <f t="shared" si="15"/>
        <v>72</v>
      </c>
      <c r="AD11" s="80">
        <f t="shared" si="6"/>
        <v>0.4375</v>
      </c>
      <c r="AE11" s="19"/>
      <c r="AF11" s="21"/>
      <c r="AG11" s="88">
        <f t="shared" si="16"/>
        <v>72</v>
      </c>
      <c r="AH11" s="80">
        <f t="shared" si="7"/>
        <v>0.4375</v>
      </c>
      <c r="AI11" s="19"/>
      <c r="AJ11" s="21"/>
      <c r="AK11" s="88">
        <f t="shared" si="17"/>
        <v>72</v>
      </c>
      <c r="AL11" s="80">
        <f t="shared" si="8"/>
        <v>0.4375</v>
      </c>
      <c r="AM11" s="19"/>
      <c r="AN11" s="21"/>
      <c r="AO11" s="89">
        <f t="shared" si="18"/>
        <v>72</v>
      </c>
    </row>
    <row r="12" spans="1:41">
      <c r="A12" s="87"/>
      <c r="B12" s="84">
        <v>0.45833333333333298</v>
      </c>
      <c r="C12" s="10"/>
      <c r="D12" s="15"/>
      <c r="E12" s="85">
        <f t="shared" si="9"/>
        <v>72</v>
      </c>
      <c r="F12" s="84">
        <f t="shared" si="0"/>
        <v>0.45833333333333298</v>
      </c>
      <c r="G12" s="10"/>
      <c r="H12" s="15"/>
      <c r="I12" s="85">
        <f t="shared" si="10"/>
        <v>72</v>
      </c>
      <c r="J12" s="84">
        <f t="shared" si="1"/>
        <v>0.45833333333333298</v>
      </c>
      <c r="K12" s="10"/>
      <c r="L12" s="15"/>
      <c r="M12" s="85">
        <f t="shared" si="11"/>
        <v>72</v>
      </c>
      <c r="N12" s="84">
        <f t="shared" si="2"/>
        <v>0.45833333333333298</v>
      </c>
      <c r="O12" s="10"/>
      <c r="P12" s="15"/>
      <c r="Q12" s="85">
        <f t="shared" si="12"/>
        <v>72</v>
      </c>
      <c r="R12" s="84">
        <f t="shared" si="3"/>
        <v>0.45833333333333298</v>
      </c>
      <c r="S12" s="24"/>
      <c r="T12" s="10"/>
      <c r="U12" s="85">
        <f t="shared" si="13"/>
        <v>72</v>
      </c>
      <c r="V12" s="84">
        <f t="shared" si="4"/>
        <v>0.45833333333333298</v>
      </c>
      <c r="W12" s="10"/>
      <c r="X12" s="15"/>
      <c r="Y12" s="85">
        <f t="shared" si="14"/>
        <v>72</v>
      </c>
      <c r="Z12" s="84">
        <f t="shared" si="5"/>
        <v>0.45833333333333298</v>
      </c>
      <c r="AA12" s="10"/>
      <c r="AB12" s="15"/>
      <c r="AC12" s="85">
        <f t="shared" si="15"/>
        <v>72</v>
      </c>
      <c r="AD12" s="84">
        <f t="shared" si="6"/>
        <v>0.45833333333333298</v>
      </c>
      <c r="AE12" s="10"/>
      <c r="AF12" s="15"/>
      <c r="AG12" s="85">
        <f t="shared" si="16"/>
        <v>72</v>
      </c>
      <c r="AH12" s="84">
        <f t="shared" si="7"/>
        <v>0.45833333333333298</v>
      </c>
      <c r="AI12" s="10"/>
      <c r="AJ12" s="15"/>
      <c r="AK12" s="85">
        <f t="shared" si="17"/>
        <v>72</v>
      </c>
      <c r="AL12" s="84">
        <f t="shared" si="8"/>
        <v>0.45833333333333298</v>
      </c>
      <c r="AM12" s="10"/>
      <c r="AN12" s="15"/>
      <c r="AO12" s="86">
        <f t="shared" si="18"/>
        <v>72</v>
      </c>
    </row>
    <row r="13" spans="1:41">
      <c r="A13" s="87"/>
      <c r="B13" s="80">
        <v>0.47916666666666702</v>
      </c>
      <c r="C13" s="19"/>
      <c r="D13" s="21"/>
      <c r="E13" s="88">
        <f t="shared" si="9"/>
        <v>72</v>
      </c>
      <c r="F13" s="80">
        <f t="shared" si="0"/>
        <v>0.47916666666666702</v>
      </c>
      <c r="G13" s="19"/>
      <c r="H13" s="21"/>
      <c r="I13" s="88">
        <f t="shared" si="10"/>
        <v>72</v>
      </c>
      <c r="J13" s="80">
        <f t="shared" si="1"/>
        <v>0.47916666666666702</v>
      </c>
      <c r="K13" s="19"/>
      <c r="L13" s="21"/>
      <c r="M13" s="88">
        <f t="shared" si="11"/>
        <v>72</v>
      </c>
      <c r="N13" s="80">
        <f t="shared" si="2"/>
        <v>0.47916666666666702</v>
      </c>
      <c r="O13" s="19"/>
      <c r="P13" s="20"/>
      <c r="Q13" s="88">
        <f t="shared" si="12"/>
        <v>72</v>
      </c>
      <c r="R13" s="80">
        <f t="shared" si="3"/>
        <v>0.47916666666666702</v>
      </c>
      <c r="S13" s="22"/>
      <c r="T13" s="19"/>
      <c r="U13" s="88">
        <f t="shared" si="13"/>
        <v>72</v>
      </c>
      <c r="V13" s="80">
        <f t="shared" si="4"/>
        <v>0.47916666666666702</v>
      </c>
      <c r="W13" s="19"/>
      <c r="X13" s="21"/>
      <c r="Y13" s="88">
        <f t="shared" si="14"/>
        <v>72</v>
      </c>
      <c r="Z13" s="80">
        <f t="shared" si="5"/>
        <v>0.47916666666666702</v>
      </c>
      <c r="AA13" s="19"/>
      <c r="AB13" s="21"/>
      <c r="AC13" s="88">
        <f t="shared" si="15"/>
        <v>72</v>
      </c>
      <c r="AD13" s="80">
        <f t="shared" si="6"/>
        <v>0.47916666666666702</v>
      </c>
      <c r="AE13" s="19"/>
      <c r="AF13" s="21"/>
      <c r="AG13" s="88">
        <f t="shared" si="16"/>
        <v>72</v>
      </c>
      <c r="AH13" s="80">
        <f t="shared" si="7"/>
        <v>0.47916666666666702</v>
      </c>
      <c r="AI13" s="19"/>
      <c r="AJ13" s="21"/>
      <c r="AK13" s="88">
        <f t="shared" si="17"/>
        <v>72</v>
      </c>
      <c r="AL13" s="80">
        <f t="shared" si="8"/>
        <v>0.47916666666666702</v>
      </c>
      <c r="AM13" s="19"/>
      <c r="AN13" s="21"/>
      <c r="AO13" s="89">
        <f t="shared" si="18"/>
        <v>72</v>
      </c>
    </row>
    <row r="14" spans="1:41">
      <c r="A14" s="87"/>
      <c r="B14" s="84">
        <v>0.5</v>
      </c>
      <c r="C14" s="10"/>
      <c r="D14" s="15"/>
      <c r="E14" s="85">
        <f t="shared" si="9"/>
        <v>72</v>
      </c>
      <c r="F14" s="84">
        <f t="shared" si="0"/>
        <v>0.5</v>
      </c>
      <c r="G14" s="10"/>
      <c r="H14" s="15"/>
      <c r="I14" s="85">
        <f t="shared" si="10"/>
        <v>72</v>
      </c>
      <c r="J14" s="84">
        <f t="shared" si="1"/>
        <v>0.5</v>
      </c>
      <c r="K14" s="10"/>
      <c r="L14" s="26"/>
      <c r="M14" s="85">
        <f t="shared" si="11"/>
        <v>72</v>
      </c>
      <c r="N14" s="84">
        <f t="shared" si="2"/>
        <v>0.5</v>
      </c>
      <c r="O14" s="10"/>
      <c r="P14" s="15"/>
      <c r="Q14" s="85">
        <f t="shared" si="12"/>
        <v>72</v>
      </c>
      <c r="R14" s="84">
        <f t="shared" si="3"/>
        <v>0.5</v>
      </c>
      <c r="S14" s="24"/>
      <c r="T14" s="10"/>
      <c r="U14" s="85">
        <f t="shared" si="13"/>
        <v>72</v>
      </c>
      <c r="V14" s="84">
        <f t="shared" si="4"/>
        <v>0.5</v>
      </c>
      <c r="W14" s="10"/>
      <c r="X14" s="15"/>
      <c r="Y14" s="85">
        <f t="shared" si="14"/>
        <v>72</v>
      </c>
      <c r="Z14" s="84">
        <f t="shared" si="5"/>
        <v>0.5</v>
      </c>
      <c r="AA14" s="10"/>
      <c r="AB14" s="15"/>
      <c r="AC14" s="85">
        <f t="shared" si="15"/>
        <v>72</v>
      </c>
      <c r="AD14" s="84">
        <f t="shared" si="6"/>
        <v>0.5</v>
      </c>
      <c r="AE14" s="10"/>
      <c r="AF14" s="15"/>
      <c r="AG14" s="85">
        <f t="shared" si="16"/>
        <v>72</v>
      </c>
      <c r="AH14" s="84">
        <f t="shared" si="7"/>
        <v>0.5</v>
      </c>
      <c r="AI14" s="10"/>
      <c r="AJ14" s="15"/>
      <c r="AK14" s="85">
        <f t="shared" si="17"/>
        <v>72</v>
      </c>
      <c r="AL14" s="84">
        <f t="shared" si="8"/>
        <v>0.5</v>
      </c>
      <c r="AM14" s="10"/>
      <c r="AN14" s="15"/>
      <c r="AO14" s="86">
        <f t="shared" si="18"/>
        <v>72</v>
      </c>
    </row>
    <row r="15" spans="1:41">
      <c r="A15" s="87"/>
      <c r="B15" s="80">
        <v>0.52083333333333304</v>
      </c>
      <c r="C15" s="19"/>
      <c r="D15" s="21"/>
      <c r="E15" s="88">
        <f t="shared" si="9"/>
        <v>72</v>
      </c>
      <c r="F15" s="80">
        <f t="shared" si="0"/>
        <v>0.52083333333333304</v>
      </c>
      <c r="G15" s="19"/>
      <c r="H15" s="21"/>
      <c r="I15" s="88">
        <f t="shared" si="10"/>
        <v>72</v>
      </c>
      <c r="J15" s="80">
        <f t="shared" si="1"/>
        <v>0.52083333333333304</v>
      </c>
      <c r="K15" s="19"/>
      <c r="L15" s="21"/>
      <c r="M15" s="88">
        <f t="shared" si="11"/>
        <v>72</v>
      </c>
      <c r="N15" s="80">
        <f t="shared" si="2"/>
        <v>0.52083333333333304</v>
      </c>
      <c r="O15" s="19"/>
      <c r="P15" s="21"/>
      <c r="Q15" s="88">
        <f t="shared" si="12"/>
        <v>72</v>
      </c>
      <c r="R15" s="80">
        <f t="shared" si="3"/>
        <v>0.52083333333333304</v>
      </c>
      <c r="S15" s="22"/>
      <c r="T15" s="19"/>
      <c r="U15" s="88">
        <f t="shared" si="13"/>
        <v>72</v>
      </c>
      <c r="V15" s="80">
        <f t="shared" si="4"/>
        <v>0.52083333333333304</v>
      </c>
      <c r="W15" s="19"/>
      <c r="X15" s="21"/>
      <c r="Y15" s="88">
        <f t="shared" si="14"/>
        <v>72</v>
      </c>
      <c r="Z15" s="80">
        <f t="shared" si="5"/>
        <v>0.52083333333333304</v>
      </c>
      <c r="AA15" s="19"/>
      <c r="AB15" s="21"/>
      <c r="AC15" s="88">
        <f t="shared" si="15"/>
        <v>72</v>
      </c>
      <c r="AD15" s="80">
        <f t="shared" si="6"/>
        <v>0.52083333333333304</v>
      </c>
      <c r="AE15" s="19"/>
      <c r="AF15" s="21"/>
      <c r="AG15" s="88">
        <f t="shared" si="16"/>
        <v>72</v>
      </c>
      <c r="AH15" s="80">
        <f t="shared" si="7"/>
        <v>0.52083333333333304</v>
      </c>
      <c r="AI15" s="19"/>
      <c r="AJ15" s="21"/>
      <c r="AK15" s="88">
        <f t="shared" si="17"/>
        <v>72</v>
      </c>
      <c r="AL15" s="80">
        <f t="shared" si="8"/>
        <v>0.52083333333333304</v>
      </c>
      <c r="AM15" s="19"/>
      <c r="AN15" s="21"/>
      <c r="AO15" s="89">
        <f t="shared" si="18"/>
        <v>72</v>
      </c>
    </row>
    <row r="16" spans="1:41">
      <c r="A16" s="87"/>
      <c r="B16" s="84">
        <v>0.54166666666666596</v>
      </c>
      <c r="C16" s="10"/>
      <c r="D16" s="15"/>
      <c r="E16" s="85">
        <f t="shared" si="9"/>
        <v>72</v>
      </c>
      <c r="F16" s="84">
        <f t="shared" si="0"/>
        <v>0.54166666666666596</v>
      </c>
      <c r="G16" s="10"/>
      <c r="H16" s="15"/>
      <c r="I16" s="85">
        <f t="shared" si="10"/>
        <v>72</v>
      </c>
      <c r="J16" s="84">
        <f t="shared" si="1"/>
        <v>0.54166666666666596</v>
      </c>
      <c r="K16" s="10"/>
      <c r="L16" s="15"/>
      <c r="M16" s="85">
        <f t="shared" si="11"/>
        <v>72</v>
      </c>
      <c r="N16" s="84">
        <f t="shared" si="2"/>
        <v>0.54166666666666596</v>
      </c>
      <c r="O16" s="10"/>
      <c r="P16" s="15"/>
      <c r="Q16" s="85">
        <f t="shared" si="12"/>
        <v>72</v>
      </c>
      <c r="R16" s="84">
        <f t="shared" si="3"/>
        <v>0.54166666666666596</v>
      </c>
      <c r="S16" s="24"/>
      <c r="T16" s="25"/>
      <c r="U16" s="85">
        <f t="shared" si="13"/>
        <v>72</v>
      </c>
      <c r="V16" s="84">
        <f t="shared" si="4"/>
        <v>0.54166666666666596</v>
      </c>
      <c r="W16" s="10"/>
      <c r="X16" s="15"/>
      <c r="Y16" s="85">
        <f t="shared" si="14"/>
        <v>72</v>
      </c>
      <c r="Z16" s="84">
        <f t="shared" si="5"/>
        <v>0.54166666666666596</v>
      </c>
      <c r="AA16" s="10"/>
      <c r="AB16" s="15"/>
      <c r="AC16" s="85">
        <f t="shared" si="15"/>
        <v>72</v>
      </c>
      <c r="AD16" s="84">
        <f t="shared" si="6"/>
        <v>0.54166666666666596</v>
      </c>
      <c r="AE16" s="10"/>
      <c r="AF16" s="15"/>
      <c r="AG16" s="85">
        <f t="shared" si="16"/>
        <v>72</v>
      </c>
      <c r="AH16" s="84">
        <f t="shared" si="7"/>
        <v>0.54166666666666596</v>
      </c>
      <c r="AI16" s="10"/>
      <c r="AJ16" s="15"/>
      <c r="AK16" s="85">
        <f t="shared" si="17"/>
        <v>72</v>
      </c>
      <c r="AL16" s="84">
        <f t="shared" si="8"/>
        <v>0.54166666666666596</v>
      </c>
      <c r="AM16" s="10"/>
      <c r="AN16" s="15"/>
      <c r="AO16" s="86">
        <f t="shared" si="18"/>
        <v>72</v>
      </c>
    </row>
    <row r="17" spans="1:41">
      <c r="A17" s="87"/>
      <c r="B17" s="84">
        <v>0.5625</v>
      </c>
      <c r="C17" s="10"/>
      <c r="D17" s="15"/>
      <c r="E17" s="85">
        <f t="shared" si="9"/>
        <v>72</v>
      </c>
      <c r="F17" s="84">
        <f t="shared" si="0"/>
        <v>0.5625</v>
      </c>
      <c r="G17" s="10"/>
      <c r="H17" s="15"/>
      <c r="I17" s="85">
        <f t="shared" si="10"/>
        <v>72</v>
      </c>
      <c r="J17" s="84">
        <f t="shared" si="1"/>
        <v>0.5625</v>
      </c>
      <c r="K17" s="10"/>
      <c r="L17" s="26"/>
      <c r="M17" s="85">
        <f t="shared" si="11"/>
        <v>72</v>
      </c>
      <c r="N17" s="84">
        <f t="shared" si="2"/>
        <v>0.5625</v>
      </c>
      <c r="O17" s="10"/>
      <c r="P17" s="15"/>
      <c r="Q17" s="85">
        <f t="shared" si="12"/>
        <v>72</v>
      </c>
      <c r="R17" s="84">
        <f t="shared" si="3"/>
        <v>0.5625</v>
      </c>
      <c r="S17" s="24"/>
      <c r="T17" s="10"/>
      <c r="U17" s="85">
        <f t="shared" si="13"/>
        <v>72</v>
      </c>
      <c r="V17" s="84">
        <f t="shared" si="4"/>
        <v>0.5625</v>
      </c>
      <c r="W17" s="10"/>
      <c r="X17" s="15"/>
      <c r="Y17" s="85">
        <f t="shared" si="14"/>
        <v>72</v>
      </c>
      <c r="Z17" s="84">
        <f t="shared" si="5"/>
        <v>0.5625</v>
      </c>
      <c r="AA17" s="53"/>
      <c r="AB17" s="54"/>
      <c r="AC17" s="85">
        <f t="shared" si="15"/>
        <v>72</v>
      </c>
      <c r="AD17" s="84">
        <f t="shared" si="6"/>
        <v>0.5625</v>
      </c>
      <c r="AE17" s="10"/>
      <c r="AF17" s="15"/>
      <c r="AG17" s="85">
        <f t="shared" si="16"/>
        <v>72</v>
      </c>
      <c r="AH17" s="84">
        <f t="shared" si="7"/>
        <v>0.5625</v>
      </c>
      <c r="AI17" s="10"/>
      <c r="AJ17" s="15"/>
      <c r="AK17" s="85">
        <f t="shared" si="17"/>
        <v>72</v>
      </c>
      <c r="AL17" s="84">
        <f t="shared" si="8"/>
        <v>0.5625</v>
      </c>
      <c r="AM17" s="10"/>
      <c r="AN17" s="15"/>
      <c r="AO17" s="86">
        <f t="shared" si="18"/>
        <v>72</v>
      </c>
    </row>
    <row r="18" spans="1:41">
      <c r="A18" s="87"/>
      <c r="B18" s="80">
        <v>0.58333333333333304</v>
      </c>
      <c r="C18" s="19"/>
      <c r="D18" s="21"/>
      <c r="E18" s="88">
        <f t="shared" si="9"/>
        <v>72</v>
      </c>
      <c r="F18" s="80">
        <f t="shared" si="0"/>
        <v>0.58333333333333304</v>
      </c>
      <c r="G18" s="19"/>
      <c r="H18" s="21"/>
      <c r="I18" s="88">
        <f t="shared" si="10"/>
        <v>72</v>
      </c>
      <c r="J18" s="80">
        <f t="shared" si="1"/>
        <v>0.58333333333333304</v>
      </c>
      <c r="K18" s="19"/>
      <c r="L18" s="21"/>
      <c r="M18" s="88">
        <f t="shared" si="11"/>
        <v>72</v>
      </c>
      <c r="N18" s="80">
        <f t="shared" si="2"/>
        <v>0.58333333333333304</v>
      </c>
      <c r="O18" s="19"/>
      <c r="P18" s="21"/>
      <c r="Q18" s="88">
        <f t="shared" si="12"/>
        <v>72</v>
      </c>
      <c r="R18" s="80">
        <f t="shared" si="3"/>
        <v>0.58333333333333304</v>
      </c>
      <c r="S18" s="22"/>
      <c r="T18" s="19"/>
      <c r="U18" s="88">
        <f t="shared" si="13"/>
        <v>72</v>
      </c>
      <c r="V18" s="80">
        <f t="shared" si="4"/>
        <v>0.58333333333333304</v>
      </c>
      <c r="W18" s="19"/>
      <c r="X18" s="21"/>
      <c r="Y18" s="88">
        <f t="shared" si="14"/>
        <v>72</v>
      </c>
      <c r="Z18" s="80">
        <f t="shared" si="5"/>
        <v>0.58333333333333304</v>
      </c>
      <c r="AA18" s="19"/>
      <c r="AB18" s="21"/>
      <c r="AC18" s="88">
        <f t="shared" si="15"/>
        <v>72</v>
      </c>
      <c r="AD18" s="80">
        <f t="shared" si="6"/>
        <v>0.58333333333333304</v>
      </c>
      <c r="AE18" s="19"/>
      <c r="AF18" s="21"/>
      <c r="AG18" s="88">
        <f t="shared" si="16"/>
        <v>72</v>
      </c>
      <c r="AH18" s="80">
        <f t="shared" si="7"/>
        <v>0.58333333333333304</v>
      </c>
      <c r="AI18" s="19"/>
      <c r="AJ18" s="21"/>
      <c r="AK18" s="88">
        <f t="shared" si="17"/>
        <v>72</v>
      </c>
      <c r="AL18" s="80">
        <f t="shared" si="8"/>
        <v>0.58333333333333304</v>
      </c>
      <c r="AM18" s="19"/>
      <c r="AN18" s="20"/>
      <c r="AO18" s="89">
        <f t="shared" si="18"/>
        <v>72</v>
      </c>
    </row>
    <row r="19" spans="1:41">
      <c r="A19" s="87"/>
      <c r="B19" s="84">
        <v>0.60416666666666596</v>
      </c>
      <c r="C19" s="10"/>
      <c r="D19" s="15"/>
      <c r="E19" s="85">
        <f t="shared" si="9"/>
        <v>72</v>
      </c>
      <c r="F19" s="84">
        <f t="shared" si="0"/>
        <v>0.60416666666666596</v>
      </c>
      <c r="G19" s="10"/>
      <c r="H19" s="15"/>
      <c r="I19" s="85">
        <f t="shared" si="10"/>
        <v>72</v>
      </c>
      <c r="J19" s="84">
        <f t="shared" si="1"/>
        <v>0.60416666666666596</v>
      </c>
      <c r="K19" s="10"/>
      <c r="L19" s="15"/>
      <c r="M19" s="85">
        <f t="shared" si="11"/>
        <v>72</v>
      </c>
      <c r="N19" s="84">
        <f t="shared" si="2"/>
        <v>0.60416666666666596</v>
      </c>
      <c r="O19" s="10"/>
      <c r="P19" s="15"/>
      <c r="Q19" s="85">
        <f t="shared" si="12"/>
        <v>72</v>
      </c>
      <c r="R19" s="84">
        <f t="shared" si="3"/>
        <v>0.60416666666666596</v>
      </c>
      <c r="S19" s="24"/>
      <c r="T19" s="10"/>
      <c r="U19" s="85">
        <f t="shared" si="13"/>
        <v>72</v>
      </c>
      <c r="V19" s="84">
        <f t="shared" si="4"/>
        <v>0.60416666666666596</v>
      </c>
      <c r="W19" s="10"/>
      <c r="X19" s="15"/>
      <c r="Y19" s="85">
        <f t="shared" si="14"/>
        <v>72</v>
      </c>
      <c r="Z19" s="84">
        <f t="shared" si="5"/>
        <v>0.60416666666666596</v>
      </c>
      <c r="AA19" s="10"/>
      <c r="AB19" s="15"/>
      <c r="AC19" s="85">
        <f t="shared" si="15"/>
        <v>72</v>
      </c>
      <c r="AD19" s="84">
        <f t="shared" si="6"/>
        <v>0.60416666666666596</v>
      </c>
      <c r="AE19" s="10"/>
      <c r="AF19" s="15"/>
      <c r="AG19" s="85">
        <f t="shared" si="16"/>
        <v>72</v>
      </c>
      <c r="AH19" s="84">
        <f t="shared" si="7"/>
        <v>0.60416666666666596</v>
      </c>
      <c r="AI19" s="10"/>
      <c r="AJ19" s="26"/>
      <c r="AK19" s="85">
        <f t="shared" si="17"/>
        <v>72</v>
      </c>
      <c r="AL19" s="84">
        <f t="shared" si="8"/>
        <v>0.60416666666666596</v>
      </c>
      <c r="AM19" s="10"/>
      <c r="AN19" s="15"/>
      <c r="AO19" s="86">
        <f t="shared" si="18"/>
        <v>72</v>
      </c>
    </row>
    <row r="20" spans="1:41">
      <c r="A20" s="87"/>
      <c r="B20" s="80">
        <v>0.625</v>
      </c>
      <c r="C20" s="19"/>
      <c r="D20" s="21"/>
      <c r="E20" s="88">
        <f t="shared" si="9"/>
        <v>72</v>
      </c>
      <c r="F20" s="80">
        <f t="shared" si="0"/>
        <v>0.625</v>
      </c>
      <c r="G20" s="19"/>
      <c r="H20" s="21"/>
      <c r="I20" s="88">
        <f t="shared" si="10"/>
        <v>72</v>
      </c>
      <c r="J20" s="80">
        <f t="shared" si="1"/>
        <v>0.625</v>
      </c>
      <c r="K20" s="19"/>
      <c r="L20" s="21"/>
      <c r="M20" s="88">
        <f t="shared" si="11"/>
        <v>72</v>
      </c>
      <c r="N20" s="80">
        <f t="shared" si="2"/>
        <v>0.625</v>
      </c>
      <c r="O20" s="19"/>
      <c r="P20" s="21"/>
      <c r="Q20" s="88">
        <f t="shared" si="12"/>
        <v>72</v>
      </c>
      <c r="R20" s="80">
        <f t="shared" si="3"/>
        <v>0.625</v>
      </c>
      <c r="S20" s="27"/>
      <c r="T20" s="23"/>
      <c r="U20" s="88">
        <f t="shared" si="13"/>
        <v>72</v>
      </c>
      <c r="V20" s="80">
        <f t="shared" si="4"/>
        <v>0.625</v>
      </c>
      <c r="W20" s="19"/>
      <c r="X20" s="21"/>
      <c r="Y20" s="88">
        <f t="shared" si="14"/>
        <v>72</v>
      </c>
      <c r="Z20" s="80">
        <f t="shared" si="5"/>
        <v>0.625</v>
      </c>
      <c r="AA20" s="19"/>
      <c r="AB20" s="21"/>
      <c r="AC20" s="88">
        <f t="shared" si="15"/>
        <v>72</v>
      </c>
      <c r="AD20" s="80">
        <f t="shared" si="6"/>
        <v>0.625</v>
      </c>
      <c r="AE20" s="19"/>
      <c r="AF20" s="21"/>
      <c r="AG20" s="88">
        <f t="shared" si="16"/>
        <v>72</v>
      </c>
      <c r="AH20" s="80">
        <f t="shared" si="7"/>
        <v>0.625</v>
      </c>
      <c r="AI20" s="23"/>
      <c r="AJ20" s="20"/>
      <c r="AK20" s="88">
        <f t="shared" si="17"/>
        <v>72</v>
      </c>
      <c r="AL20" s="80">
        <f t="shared" si="8"/>
        <v>0.625</v>
      </c>
      <c r="AM20" s="19"/>
      <c r="AN20" s="21"/>
      <c r="AO20" s="86">
        <f t="shared" si="18"/>
        <v>72</v>
      </c>
    </row>
    <row r="21" spans="1:41">
      <c r="A21" s="90" t="s">
        <v>12</v>
      </c>
      <c r="B21" s="84">
        <v>0.64583333333333304</v>
      </c>
      <c r="C21" s="25"/>
      <c r="D21" s="26"/>
      <c r="E21" s="85">
        <f t="shared" si="9"/>
        <v>72</v>
      </c>
      <c r="F21" s="84">
        <f t="shared" si="0"/>
        <v>0.64583333333333304</v>
      </c>
      <c r="G21" s="25"/>
      <c r="H21" s="26"/>
      <c r="I21" s="85">
        <f t="shared" si="10"/>
        <v>72</v>
      </c>
      <c r="J21" s="84">
        <f t="shared" si="1"/>
        <v>0.64583333333333304</v>
      </c>
      <c r="K21" s="25"/>
      <c r="L21" s="26"/>
      <c r="M21" s="85">
        <f t="shared" si="11"/>
        <v>72</v>
      </c>
      <c r="N21" s="84">
        <f t="shared" si="2"/>
        <v>0.64583333333333304</v>
      </c>
      <c r="O21" s="25"/>
      <c r="P21" s="26"/>
      <c r="Q21" s="85">
        <f t="shared" si="12"/>
        <v>72</v>
      </c>
      <c r="R21" s="84">
        <f t="shared" si="3"/>
        <v>0.64583333333333304</v>
      </c>
      <c r="S21" s="28"/>
      <c r="T21" s="25"/>
      <c r="U21" s="85">
        <f t="shared" si="13"/>
        <v>72</v>
      </c>
      <c r="V21" s="84">
        <f t="shared" si="4"/>
        <v>0.64583333333333304</v>
      </c>
      <c r="W21" s="25"/>
      <c r="X21" s="26"/>
      <c r="Y21" s="85">
        <f t="shared" si="14"/>
        <v>72</v>
      </c>
      <c r="Z21" s="84">
        <f t="shared" si="5"/>
        <v>0.64583333333333304</v>
      </c>
      <c r="AA21" s="25"/>
      <c r="AB21" s="26"/>
      <c r="AC21" s="85">
        <f t="shared" si="15"/>
        <v>72</v>
      </c>
      <c r="AD21" s="84">
        <f t="shared" si="6"/>
        <v>0.64583333333333304</v>
      </c>
      <c r="AE21" s="25"/>
      <c r="AF21" s="26"/>
      <c r="AG21" s="85">
        <f t="shared" si="16"/>
        <v>72</v>
      </c>
      <c r="AH21" s="84">
        <f t="shared" si="7"/>
        <v>0.64583333333333304</v>
      </c>
      <c r="AI21" s="25"/>
      <c r="AJ21" s="26"/>
      <c r="AK21" s="85">
        <f t="shared" si="17"/>
        <v>72</v>
      </c>
      <c r="AL21" s="84">
        <f t="shared" si="8"/>
        <v>0.64583333333333304</v>
      </c>
      <c r="AM21" s="25"/>
      <c r="AN21" s="26"/>
      <c r="AO21" s="93">
        <f t="shared" si="18"/>
        <v>72</v>
      </c>
    </row>
    <row r="22" spans="1:41">
      <c r="A22" s="83"/>
      <c r="B22" s="80">
        <v>0.66666666666666596</v>
      </c>
      <c r="C22" s="19"/>
      <c r="D22" s="21"/>
      <c r="E22" s="88">
        <f t="shared" si="9"/>
        <v>72</v>
      </c>
      <c r="F22" s="80">
        <f t="shared" si="0"/>
        <v>0.66666666666666596</v>
      </c>
      <c r="G22" s="19"/>
      <c r="H22" s="21"/>
      <c r="I22" s="88">
        <f t="shared" si="10"/>
        <v>72</v>
      </c>
      <c r="J22" s="80">
        <f t="shared" si="1"/>
        <v>0.66666666666666596</v>
      </c>
      <c r="K22" s="19"/>
      <c r="L22" s="21"/>
      <c r="M22" s="88">
        <f t="shared" si="11"/>
        <v>72</v>
      </c>
      <c r="N22" s="80">
        <f t="shared" si="2"/>
        <v>0.66666666666666596</v>
      </c>
      <c r="O22" s="19"/>
      <c r="P22" s="21"/>
      <c r="Q22" s="88">
        <f t="shared" si="12"/>
        <v>72</v>
      </c>
      <c r="R22" s="80">
        <f t="shared" si="3"/>
        <v>0.66666666666666596</v>
      </c>
      <c r="S22" s="22"/>
      <c r="T22" s="19"/>
      <c r="U22" s="88">
        <f t="shared" si="13"/>
        <v>72</v>
      </c>
      <c r="V22" s="80">
        <f t="shared" si="4"/>
        <v>0.66666666666666596</v>
      </c>
      <c r="W22" s="19"/>
      <c r="X22" s="21"/>
      <c r="Y22" s="88">
        <f t="shared" si="14"/>
        <v>72</v>
      </c>
      <c r="Z22" s="80">
        <f t="shared" si="5"/>
        <v>0.66666666666666596</v>
      </c>
      <c r="AA22" s="19"/>
      <c r="AB22" s="21"/>
      <c r="AC22" s="88">
        <f t="shared" si="15"/>
        <v>72</v>
      </c>
      <c r="AD22" s="80">
        <f t="shared" si="6"/>
        <v>0.66666666666666596</v>
      </c>
      <c r="AE22" s="19"/>
      <c r="AF22" s="21"/>
      <c r="AG22" s="88">
        <f t="shared" si="16"/>
        <v>72</v>
      </c>
      <c r="AH22" s="80">
        <f t="shared" si="7"/>
        <v>0.66666666666666596</v>
      </c>
      <c r="AI22" s="19"/>
      <c r="AJ22" s="21"/>
      <c r="AK22" s="88">
        <f t="shared" si="17"/>
        <v>72</v>
      </c>
      <c r="AL22" s="80">
        <f t="shared" si="8"/>
        <v>0.66666666666666596</v>
      </c>
      <c r="AM22" s="19"/>
      <c r="AN22" s="21"/>
      <c r="AO22" s="89">
        <f t="shared" si="18"/>
        <v>72</v>
      </c>
    </row>
    <row r="23" spans="1:41">
      <c r="A23" s="87"/>
      <c r="B23" s="84">
        <v>0.6875</v>
      </c>
      <c r="C23" s="10"/>
      <c r="D23" s="15"/>
      <c r="E23" s="85">
        <f t="shared" si="9"/>
        <v>72</v>
      </c>
      <c r="F23" s="84">
        <f t="shared" si="0"/>
        <v>0.6875</v>
      </c>
      <c r="G23" s="10"/>
      <c r="H23" s="15"/>
      <c r="I23" s="85">
        <f t="shared" si="10"/>
        <v>72</v>
      </c>
      <c r="J23" s="84">
        <f t="shared" si="1"/>
        <v>0.6875</v>
      </c>
      <c r="K23" s="10"/>
      <c r="L23" s="15"/>
      <c r="M23" s="85">
        <f t="shared" si="11"/>
        <v>72</v>
      </c>
      <c r="N23" s="84">
        <f t="shared" si="2"/>
        <v>0.6875</v>
      </c>
      <c r="O23" s="10"/>
      <c r="P23" s="15"/>
      <c r="Q23" s="85">
        <f t="shared" si="12"/>
        <v>72</v>
      </c>
      <c r="R23" s="84">
        <f t="shared" si="3"/>
        <v>0.6875</v>
      </c>
      <c r="S23" s="24"/>
      <c r="T23" s="10"/>
      <c r="U23" s="85">
        <f t="shared" si="13"/>
        <v>72</v>
      </c>
      <c r="V23" s="84">
        <f t="shared" si="4"/>
        <v>0.6875</v>
      </c>
      <c r="W23" s="10"/>
      <c r="X23" s="15"/>
      <c r="Y23" s="85">
        <f t="shared" si="14"/>
        <v>72</v>
      </c>
      <c r="Z23" s="84">
        <f t="shared" si="5"/>
        <v>0.6875</v>
      </c>
      <c r="AA23" s="10"/>
      <c r="AB23" s="15"/>
      <c r="AC23" s="85">
        <f t="shared" si="15"/>
        <v>72</v>
      </c>
      <c r="AD23" s="84">
        <f t="shared" si="6"/>
        <v>0.6875</v>
      </c>
      <c r="AE23" s="10"/>
      <c r="AF23" s="15"/>
      <c r="AG23" s="85">
        <f t="shared" si="16"/>
        <v>72</v>
      </c>
      <c r="AH23" s="84">
        <f t="shared" si="7"/>
        <v>0.6875</v>
      </c>
      <c r="AI23" s="10"/>
      <c r="AJ23" s="15"/>
      <c r="AK23" s="85">
        <f t="shared" si="17"/>
        <v>72</v>
      </c>
      <c r="AL23" s="84">
        <f t="shared" si="8"/>
        <v>0.6875</v>
      </c>
      <c r="AM23" s="10"/>
      <c r="AN23" s="15"/>
      <c r="AO23" s="86">
        <f t="shared" si="18"/>
        <v>72</v>
      </c>
    </row>
    <row r="24" spans="1:41">
      <c r="A24" s="87"/>
      <c r="B24" s="80">
        <v>0.70833333333333304</v>
      </c>
      <c r="C24" s="19"/>
      <c r="D24" s="21"/>
      <c r="E24" s="88">
        <f t="shared" si="9"/>
        <v>72</v>
      </c>
      <c r="F24" s="80">
        <f t="shared" si="0"/>
        <v>0.70833333333333304</v>
      </c>
      <c r="G24" s="19"/>
      <c r="H24" s="21"/>
      <c r="I24" s="88">
        <f t="shared" si="10"/>
        <v>72</v>
      </c>
      <c r="J24" s="80">
        <f t="shared" si="1"/>
        <v>0.70833333333333304</v>
      </c>
      <c r="K24" s="19"/>
      <c r="L24" s="21"/>
      <c r="M24" s="88">
        <f t="shared" si="11"/>
        <v>72</v>
      </c>
      <c r="N24" s="80">
        <f t="shared" si="2"/>
        <v>0.70833333333333304</v>
      </c>
      <c r="O24" s="19"/>
      <c r="P24" s="21"/>
      <c r="Q24" s="88">
        <f t="shared" si="12"/>
        <v>72</v>
      </c>
      <c r="R24" s="80">
        <f t="shared" si="3"/>
        <v>0.70833333333333304</v>
      </c>
      <c r="S24" s="22"/>
      <c r="T24" s="19"/>
      <c r="U24" s="88">
        <f t="shared" si="13"/>
        <v>72</v>
      </c>
      <c r="V24" s="80">
        <f t="shared" si="4"/>
        <v>0.70833333333333304</v>
      </c>
      <c r="W24" s="19"/>
      <c r="X24" s="21"/>
      <c r="Y24" s="88">
        <f t="shared" si="14"/>
        <v>72</v>
      </c>
      <c r="Z24" s="80">
        <f t="shared" si="5"/>
        <v>0.70833333333333304</v>
      </c>
      <c r="AA24" s="19"/>
      <c r="AB24" s="21"/>
      <c r="AC24" s="88">
        <f t="shared" si="15"/>
        <v>72</v>
      </c>
      <c r="AD24" s="80">
        <f t="shared" si="6"/>
        <v>0.70833333333333304</v>
      </c>
      <c r="AE24" s="19"/>
      <c r="AF24" s="21"/>
      <c r="AG24" s="88">
        <f t="shared" si="16"/>
        <v>72</v>
      </c>
      <c r="AH24" s="80">
        <f t="shared" si="7"/>
        <v>0.70833333333333304</v>
      </c>
      <c r="AI24" s="19"/>
      <c r="AJ24" s="21"/>
      <c r="AK24" s="88">
        <f t="shared" si="17"/>
        <v>72</v>
      </c>
      <c r="AL24" s="80">
        <f t="shared" si="8"/>
        <v>0.70833333333333304</v>
      </c>
      <c r="AM24" s="19"/>
      <c r="AN24" s="21"/>
      <c r="AO24" s="89">
        <f t="shared" si="18"/>
        <v>72</v>
      </c>
    </row>
    <row r="25" spans="1:41">
      <c r="A25" s="87"/>
      <c r="B25" s="84">
        <v>0.72916666666666596</v>
      </c>
      <c r="C25" s="10"/>
      <c r="D25" s="15"/>
      <c r="E25" s="85">
        <f t="shared" si="9"/>
        <v>72</v>
      </c>
      <c r="F25" s="84">
        <f t="shared" si="0"/>
        <v>0.72916666666666596</v>
      </c>
      <c r="G25" s="10"/>
      <c r="H25" s="15"/>
      <c r="I25" s="85">
        <f t="shared" si="10"/>
        <v>72</v>
      </c>
      <c r="J25" s="84">
        <f t="shared" si="1"/>
        <v>0.72916666666666596</v>
      </c>
      <c r="K25" s="10"/>
      <c r="L25" s="15"/>
      <c r="M25" s="85">
        <f t="shared" si="11"/>
        <v>72</v>
      </c>
      <c r="N25" s="84">
        <f t="shared" si="2"/>
        <v>0.72916666666666596</v>
      </c>
      <c r="O25" s="10"/>
      <c r="P25" s="15"/>
      <c r="Q25" s="85">
        <f t="shared" si="12"/>
        <v>72</v>
      </c>
      <c r="R25" s="84">
        <f t="shared" si="3"/>
        <v>0.72916666666666596</v>
      </c>
      <c r="S25" s="24"/>
      <c r="T25" s="10"/>
      <c r="U25" s="85">
        <f t="shared" si="13"/>
        <v>72</v>
      </c>
      <c r="V25" s="84">
        <f t="shared" si="4"/>
        <v>0.72916666666666596</v>
      </c>
      <c r="W25" s="10"/>
      <c r="X25" s="15"/>
      <c r="Y25" s="85">
        <f t="shared" si="14"/>
        <v>72</v>
      </c>
      <c r="Z25" s="84">
        <f t="shared" si="5"/>
        <v>0.72916666666666596</v>
      </c>
      <c r="AA25" s="10"/>
      <c r="AB25" s="15"/>
      <c r="AC25" s="85">
        <f t="shared" si="15"/>
        <v>72</v>
      </c>
      <c r="AD25" s="84">
        <f t="shared" si="6"/>
        <v>0.72916666666666596</v>
      </c>
      <c r="AE25" s="10"/>
      <c r="AF25" s="15"/>
      <c r="AG25" s="85">
        <f t="shared" si="16"/>
        <v>72</v>
      </c>
      <c r="AH25" s="84">
        <f t="shared" si="7"/>
        <v>0.72916666666666596</v>
      </c>
      <c r="AI25" s="10"/>
      <c r="AJ25" s="15"/>
      <c r="AK25" s="85">
        <f t="shared" si="17"/>
        <v>72</v>
      </c>
      <c r="AL25" s="84">
        <f t="shared" si="8"/>
        <v>0.72916666666666596</v>
      </c>
      <c r="AM25" s="10"/>
      <c r="AN25" s="15"/>
      <c r="AO25" s="86">
        <f t="shared" si="18"/>
        <v>72</v>
      </c>
    </row>
    <row r="26" spans="1:41">
      <c r="A26" s="87"/>
      <c r="B26" s="80">
        <v>0.75</v>
      </c>
      <c r="C26" s="19"/>
      <c r="D26" s="21"/>
      <c r="E26" s="88">
        <f t="shared" si="9"/>
        <v>72</v>
      </c>
      <c r="F26" s="80">
        <f t="shared" si="0"/>
        <v>0.75</v>
      </c>
      <c r="G26" s="19"/>
      <c r="H26" s="21"/>
      <c r="I26" s="88">
        <f t="shared" si="10"/>
        <v>72</v>
      </c>
      <c r="J26" s="80">
        <f t="shared" si="1"/>
        <v>0.75</v>
      </c>
      <c r="K26" s="19"/>
      <c r="L26" s="21"/>
      <c r="M26" s="88">
        <f t="shared" si="11"/>
        <v>72</v>
      </c>
      <c r="N26" s="80">
        <f t="shared" si="2"/>
        <v>0.75</v>
      </c>
      <c r="O26" s="19"/>
      <c r="P26" s="21"/>
      <c r="Q26" s="88">
        <f t="shared" si="12"/>
        <v>72</v>
      </c>
      <c r="R26" s="80">
        <f t="shared" si="3"/>
        <v>0.75</v>
      </c>
      <c r="S26" s="22"/>
      <c r="T26" s="19"/>
      <c r="U26" s="88">
        <f t="shared" si="13"/>
        <v>72</v>
      </c>
      <c r="V26" s="80">
        <f t="shared" si="4"/>
        <v>0.75</v>
      </c>
      <c r="W26" s="19"/>
      <c r="X26" s="21"/>
      <c r="Y26" s="88">
        <f t="shared" si="14"/>
        <v>72</v>
      </c>
      <c r="Z26" s="80">
        <f t="shared" si="5"/>
        <v>0.75</v>
      </c>
      <c r="AA26" s="19"/>
      <c r="AB26" s="21"/>
      <c r="AC26" s="88">
        <f t="shared" si="15"/>
        <v>72</v>
      </c>
      <c r="AD26" s="80">
        <f t="shared" si="6"/>
        <v>0.75</v>
      </c>
      <c r="AE26" s="19"/>
      <c r="AF26" s="21"/>
      <c r="AG26" s="88">
        <f t="shared" si="16"/>
        <v>72</v>
      </c>
      <c r="AH26" s="80">
        <f t="shared" si="7"/>
        <v>0.75</v>
      </c>
      <c r="AI26" s="19"/>
      <c r="AJ26" s="21"/>
      <c r="AK26" s="88">
        <f t="shared" si="17"/>
        <v>72</v>
      </c>
      <c r="AL26" s="80">
        <f t="shared" si="8"/>
        <v>0.75</v>
      </c>
      <c r="AM26" s="19"/>
      <c r="AN26" s="21"/>
      <c r="AO26" s="89">
        <f t="shared" si="18"/>
        <v>72</v>
      </c>
    </row>
    <row r="27" spans="1:41">
      <c r="A27" s="87"/>
      <c r="B27" s="84">
        <v>0.77083333333333304</v>
      </c>
      <c r="C27" s="10"/>
      <c r="D27" s="15"/>
      <c r="E27" s="85">
        <f t="shared" si="9"/>
        <v>72</v>
      </c>
      <c r="F27" s="84">
        <f t="shared" si="0"/>
        <v>0.77083333333333304</v>
      </c>
      <c r="G27" s="10"/>
      <c r="H27" s="15"/>
      <c r="I27" s="85">
        <f t="shared" si="10"/>
        <v>72</v>
      </c>
      <c r="J27" s="84">
        <f t="shared" si="1"/>
        <v>0.77083333333333304</v>
      </c>
      <c r="K27" s="10"/>
      <c r="L27" s="15"/>
      <c r="M27" s="85">
        <f t="shared" si="11"/>
        <v>72</v>
      </c>
      <c r="N27" s="84">
        <f t="shared" si="2"/>
        <v>0.77083333333333304</v>
      </c>
      <c r="O27" s="10"/>
      <c r="P27" s="15"/>
      <c r="Q27" s="85">
        <f t="shared" si="12"/>
        <v>72</v>
      </c>
      <c r="R27" s="84">
        <f t="shared" si="3"/>
        <v>0.77083333333333304</v>
      </c>
      <c r="S27" s="24"/>
      <c r="T27" s="10"/>
      <c r="U27" s="85">
        <f t="shared" si="13"/>
        <v>72</v>
      </c>
      <c r="V27" s="84">
        <f t="shared" si="4"/>
        <v>0.77083333333333304</v>
      </c>
      <c r="W27" s="10"/>
      <c r="X27" s="15"/>
      <c r="Y27" s="85">
        <f t="shared" si="14"/>
        <v>72</v>
      </c>
      <c r="Z27" s="84">
        <f t="shared" si="5"/>
        <v>0.77083333333333304</v>
      </c>
      <c r="AA27" s="10"/>
      <c r="AB27" s="15"/>
      <c r="AC27" s="85">
        <f t="shared" si="15"/>
        <v>72</v>
      </c>
      <c r="AD27" s="84">
        <f t="shared" si="6"/>
        <v>0.77083333333333304</v>
      </c>
      <c r="AE27" s="10"/>
      <c r="AF27" s="15"/>
      <c r="AG27" s="85">
        <f t="shared" si="16"/>
        <v>72</v>
      </c>
      <c r="AH27" s="84">
        <f t="shared" si="7"/>
        <v>0.77083333333333304</v>
      </c>
      <c r="AI27" s="10"/>
      <c r="AJ27" s="15"/>
      <c r="AK27" s="85">
        <f t="shared" si="17"/>
        <v>72</v>
      </c>
      <c r="AL27" s="84">
        <f t="shared" si="8"/>
        <v>0.77083333333333304</v>
      </c>
      <c r="AM27" s="10"/>
      <c r="AN27" s="15"/>
      <c r="AO27" s="86">
        <f t="shared" si="18"/>
        <v>72</v>
      </c>
    </row>
    <row r="28" spans="1:41">
      <c r="A28" s="87"/>
      <c r="B28" s="80">
        <v>0.79166666666666596</v>
      </c>
      <c r="C28" s="19"/>
      <c r="D28" s="21"/>
      <c r="E28" s="88">
        <f t="shared" si="9"/>
        <v>72</v>
      </c>
      <c r="F28" s="80">
        <f t="shared" si="0"/>
        <v>0.79166666666666596</v>
      </c>
      <c r="G28" s="19"/>
      <c r="H28" s="21"/>
      <c r="I28" s="88">
        <f t="shared" si="10"/>
        <v>72</v>
      </c>
      <c r="J28" s="80">
        <f t="shared" si="1"/>
        <v>0.79166666666666596</v>
      </c>
      <c r="K28" s="19"/>
      <c r="L28" s="21"/>
      <c r="M28" s="88">
        <f t="shared" si="11"/>
        <v>72</v>
      </c>
      <c r="N28" s="80">
        <f t="shared" si="2"/>
        <v>0.79166666666666596</v>
      </c>
      <c r="O28" s="19"/>
      <c r="P28" s="21"/>
      <c r="Q28" s="88">
        <f t="shared" si="12"/>
        <v>72</v>
      </c>
      <c r="R28" s="80">
        <f t="shared" si="3"/>
        <v>0.79166666666666596</v>
      </c>
      <c r="S28" s="22"/>
      <c r="T28" s="19"/>
      <c r="U28" s="88">
        <f t="shared" si="13"/>
        <v>72</v>
      </c>
      <c r="V28" s="80">
        <f t="shared" si="4"/>
        <v>0.79166666666666596</v>
      </c>
      <c r="W28" s="19"/>
      <c r="X28" s="21"/>
      <c r="Y28" s="88">
        <f t="shared" si="14"/>
        <v>72</v>
      </c>
      <c r="Z28" s="80">
        <f t="shared" si="5"/>
        <v>0.79166666666666596</v>
      </c>
      <c r="AA28" s="19"/>
      <c r="AB28" s="21"/>
      <c r="AC28" s="88">
        <f t="shared" si="15"/>
        <v>72</v>
      </c>
      <c r="AD28" s="80">
        <f t="shared" si="6"/>
        <v>0.79166666666666596</v>
      </c>
      <c r="AE28" s="19"/>
      <c r="AF28" s="21"/>
      <c r="AG28" s="88">
        <f t="shared" si="16"/>
        <v>72</v>
      </c>
      <c r="AH28" s="80">
        <f t="shared" si="7"/>
        <v>0.79166666666666596</v>
      </c>
      <c r="AI28" s="19"/>
      <c r="AJ28" s="21"/>
      <c r="AK28" s="88">
        <f t="shared" si="17"/>
        <v>72</v>
      </c>
      <c r="AL28" s="80">
        <f t="shared" si="8"/>
        <v>0.79166666666666596</v>
      </c>
      <c r="AM28" s="19"/>
      <c r="AN28" s="21"/>
      <c r="AO28" s="89">
        <f t="shared" si="18"/>
        <v>72</v>
      </c>
    </row>
    <row r="29" spans="1:41">
      <c r="A29" s="87"/>
      <c r="B29" s="84">
        <v>0.8125</v>
      </c>
      <c r="C29" s="10"/>
      <c r="D29" s="15"/>
      <c r="E29" s="85">
        <f t="shared" si="9"/>
        <v>72</v>
      </c>
      <c r="F29" s="84">
        <f t="shared" si="0"/>
        <v>0.8125</v>
      </c>
      <c r="G29" s="23"/>
      <c r="H29" s="20"/>
      <c r="I29" s="85">
        <f t="shared" si="10"/>
        <v>72</v>
      </c>
      <c r="J29" s="84">
        <f t="shared" si="1"/>
        <v>0.8125</v>
      </c>
      <c r="K29" s="23"/>
      <c r="L29" s="20"/>
      <c r="M29" s="85">
        <f t="shared" si="11"/>
        <v>72</v>
      </c>
      <c r="N29" s="84">
        <f t="shared" si="2"/>
        <v>0.8125</v>
      </c>
      <c r="O29" s="23"/>
      <c r="P29" s="20"/>
      <c r="Q29" s="85">
        <f t="shared" si="12"/>
        <v>72</v>
      </c>
      <c r="R29" s="84">
        <f t="shared" si="3"/>
        <v>0.8125</v>
      </c>
      <c r="S29" s="24"/>
      <c r="T29" s="10"/>
      <c r="U29" s="85">
        <f t="shared" si="13"/>
        <v>72</v>
      </c>
      <c r="V29" s="84">
        <f t="shared" si="4"/>
        <v>0.8125</v>
      </c>
      <c r="W29" s="10"/>
      <c r="X29" s="20"/>
      <c r="Y29" s="85">
        <f t="shared" si="14"/>
        <v>72</v>
      </c>
      <c r="Z29" s="84">
        <f t="shared" si="5"/>
        <v>0.8125</v>
      </c>
      <c r="AA29" s="23"/>
      <c r="AB29" s="20"/>
      <c r="AC29" s="85">
        <f t="shared" si="15"/>
        <v>72</v>
      </c>
      <c r="AD29" s="84">
        <f t="shared" si="6"/>
        <v>0.8125</v>
      </c>
      <c r="AE29" s="10"/>
      <c r="AF29" s="15"/>
      <c r="AG29" s="85">
        <f t="shared" si="16"/>
        <v>72</v>
      </c>
      <c r="AH29" s="84">
        <f t="shared" si="7"/>
        <v>0.8125</v>
      </c>
      <c r="AI29" s="10"/>
      <c r="AJ29" s="15"/>
      <c r="AK29" s="85">
        <f t="shared" si="17"/>
        <v>72</v>
      </c>
      <c r="AL29" s="84">
        <f t="shared" si="8"/>
        <v>0.8125</v>
      </c>
      <c r="AM29" s="10"/>
      <c r="AN29" s="15"/>
      <c r="AO29" s="86">
        <f t="shared" si="18"/>
        <v>72</v>
      </c>
    </row>
    <row r="30" spans="1:41">
      <c r="A30" s="87"/>
      <c r="B30" s="80">
        <v>0.83333333333333304</v>
      </c>
      <c r="C30" s="25"/>
      <c r="D30" s="26"/>
      <c r="E30" s="88">
        <f t="shared" si="9"/>
        <v>72</v>
      </c>
      <c r="F30" s="80">
        <f t="shared" si="0"/>
        <v>0.83333333333333304</v>
      </c>
      <c r="G30" s="25"/>
      <c r="H30" s="26"/>
      <c r="I30" s="88">
        <f t="shared" si="10"/>
        <v>72</v>
      </c>
      <c r="J30" s="80">
        <f t="shared" si="1"/>
        <v>0.83333333333333304</v>
      </c>
      <c r="K30" s="25"/>
      <c r="L30" s="26"/>
      <c r="M30" s="88">
        <f t="shared" si="11"/>
        <v>72</v>
      </c>
      <c r="N30" s="80">
        <f t="shared" si="2"/>
        <v>0.83333333333333304</v>
      </c>
      <c r="O30" s="25"/>
      <c r="P30" s="26"/>
      <c r="Q30" s="88">
        <f t="shared" si="12"/>
        <v>72</v>
      </c>
      <c r="R30" s="80">
        <f t="shared" si="3"/>
        <v>0.83333333333333304</v>
      </c>
      <c r="S30" s="28"/>
      <c r="T30" s="25"/>
      <c r="U30" s="88">
        <f t="shared" si="13"/>
        <v>72</v>
      </c>
      <c r="V30" s="80">
        <f t="shared" si="4"/>
        <v>0.83333333333333304</v>
      </c>
      <c r="W30" s="23"/>
      <c r="X30" s="26"/>
      <c r="Y30" s="88">
        <f t="shared" si="14"/>
        <v>72</v>
      </c>
      <c r="Z30" s="80">
        <f t="shared" si="5"/>
        <v>0.83333333333333304</v>
      </c>
      <c r="AA30" s="25"/>
      <c r="AB30" s="26"/>
      <c r="AC30" s="88">
        <f t="shared" si="15"/>
        <v>72</v>
      </c>
      <c r="AD30" s="80">
        <f t="shared" si="6"/>
        <v>0.83333333333333304</v>
      </c>
      <c r="AE30" s="23"/>
      <c r="AF30" s="20"/>
      <c r="AG30" s="88">
        <f t="shared" si="16"/>
        <v>72</v>
      </c>
      <c r="AH30" s="80">
        <f t="shared" si="7"/>
        <v>0.83333333333333304</v>
      </c>
      <c r="AI30" s="23"/>
      <c r="AJ30" s="20"/>
      <c r="AK30" s="88">
        <f t="shared" si="17"/>
        <v>72</v>
      </c>
      <c r="AL30" s="80">
        <f t="shared" si="8"/>
        <v>0.83333333333333304</v>
      </c>
      <c r="AM30" s="23"/>
      <c r="AN30" s="20"/>
      <c r="AO30" s="89">
        <f t="shared" si="18"/>
        <v>72</v>
      </c>
    </row>
    <row r="31" spans="1:41">
      <c r="A31" s="87"/>
      <c r="B31" s="105">
        <v>0.85416666666666596</v>
      </c>
      <c r="C31" s="36"/>
      <c r="D31" s="37"/>
      <c r="E31" s="85">
        <f t="shared" si="9"/>
        <v>72</v>
      </c>
      <c r="F31" s="84">
        <f t="shared" si="0"/>
        <v>0.85416666666666596</v>
      </c>
      <c r="G31" s="36"/>
      <c r="H31" s="37"/>
      <c r="I31" s="85">
        <f t="shared" si="10"/>
        <v>72</v>
      </c>
      <c r="J31" s="84">
        <f t="shared" si="1"/>
        <v>0.85416666666666596</v>
      </c>
      <c r="K31" s="36"/>
      <c r="L31" s="37"/>
      <c r="M31" s="85">
        <f t="shared" si="11"/>
        <v>72</v>
      </c>
      <c r="N31" s="84">
        <f t="shared" si="2"/>
        <v>0.85416666666666596</v>
      </c>
      <c r="O31" s="36"/>
      <c r="P31" s="37"/>
      <c r="Q31" s="85">
        <f t="shared" si="12"/>
        <v>72</v>
      </c>
      <c r="R31" s="84">
        <f t="shared" si="3"/>
        <v>0.85416666666666596</v>
      </c>
      <c r="S31" s="38"/>
      <c r="T31" s="36"/>
      <c r="U31" s="85">
        <f t="shared" si="13"/>
        <v>72</v>
      </c>
      <c r="V31" s="84">
        <f t="shared" si="4"/>
        <v>0.85416666666666596</v>
      </c>
      <c r="W31" s="25"/>
      <c r="X31" s="37"/>
      <c r="Y31" s="85">
        <f t="shared" si="14"/>
        <v>72</v>
      </c>
      <c r="Z31" s="84">
        <f t="shared" si="5"/>
        <v>0.85416666666666596</v>
      </c>
      <c r="AA31" s="36"/>
      <c r="AB31" s="37"/>
      <c r="AC31" s="85">
        <f t="shared" si="15"/>
        <v>72</v>
      </c>
      <c r="AD31" s="84">
        <f t="shared" si="6"/>
        <v>0.85416666666666596</v>
      </c>
      <c r="AE31" s="25"/>
      <c r="AF31" s="26"/>
      <c r="AG31" s="85">
        <f t="shared" si="16"/>
        <v>72</v>
      </c>
      <c r="AH31" s="84">
        <f t="shared" si="7"/>
        <v>0.85416666666666596</v>
      </c>
      <c r="AI31" s="25"/>
      <c r="AJ31" s="26"/>
      <c r="AK31" s="85">
        <f t="shared" si="17"/>
        <v>72</v>
      </c>
      <c r="AL31" s="84">
        <f t="shared" si="8"/>
        <v>0.85416666666666596</v>
      </c>
      <c r="AM31" s="39"/>
      <c r="AN31" s="40"/>
      <c r="AO31" s="86">
        <f t="shared" si="18"/>
        <v>72</v>
      </c>
    </row>
    <row r="32" spans="1:41">
      <c r="A32" s="87"/>
      <c r="B32" s="80">
        <v>0.875</v>
      </c>
      <c r="C32" s="23"/>
      <c r="D32" s="20"/>
      <c r="E32" s="88">
        <f t="shared" si="9"/>
        <v>72</v>
      </c>
      <c r="F32" s="80">
        <f t="shared" si="0"/>
        <v>0.875</v>
      </c>
      <c r="G32" s="23"/>
      <c r="H32" s="20"/>
      <c r="I32" s="88">
        <f t="shared" si="10"/>
        <v>72</v>
      </c>
      <c r="J32" s="80">
        <f t="shared" si="1"/>
        <v>0.875</v>
      </c>
      <c r="K32" s="23"/>
      <c r="L32" s="20"/>
      <c r="M32" s="88">
        <f t="shared" si="11"/>
        <v>72</v>
      </c>
      <c r="N32" s="80">
        <f t="shared" si="2"/>
        <v>0.875</v>
      </c>
      <c r="O32" s="23"/>
      <c r="P32" s="20"/>
      <c r="Q32" s="88">
        <f t="shared" si="12"/>
        <v>72</v>
      </c>
      <c r="R32" s="80">
        <f t="shared" si="3"/>
        <v>0.875</v>
      </c>
      <c r="S32" s="27"/>
      <c r="T32" s="23"/>
      <c r="U32" s="88">
        <f t="shared" si="13"/>
        <v>72</v>
      </c>
      <c r="V32" s="80">
        <f t="shared" si="4"/>
        <v>0.875</v>
      </c>
      <c r="W32" s="23"/>
      <c r="X32" s="20"/>
      <c r="Y32" s="88">
        <f t="shared" si="14"/>
        <v>72</v>
      </c>
      <c r="Z32" s="80">
        <f t="shared" si="5"/>
        <v>0.875</v>
      </c>
      <c r="AA32" s="23"/>
      <c r="AB32" s="20"/>
      <c r="AC32" s="88">
        <f t="shared" si="15"/>
        <v>72</v>
      </c>
      <c r="AD32" s="80">
        <f t="shared" si="6"/>
        <v>0.875</v>
      </c>
      <c r="AE32" s="23"/>
      <c r="AF32" s="20"/>
      <c r="AG32" s="88">
        <f t="shared" si="16"/>
        <v>72</v>
      </c>
      <c r="AH32" s="80">
        <f t="shared" si="7"/>
        <v>0.875</v>
      </c>
      <c r="AI32" s="23"/>
      <c r="AJ32" s="20"/>
      <c r="AK32" s="88">
        <f t="shared" si="17"/>
        <v>72</v>
      </c>
      <c r="AL32" s="80">
        <f t="shared" si="8"/>
        <v>0.875</v>
      </c>
      <c r="AM32" s="41"/>
      <c r="AN32" s="42"/>
      <c r="AO32" s="89">
        <f t="shared" si="18"/>
        <v>72</v>
      </c>
    </row>
    <row r="33" spans="1:41">
      <c r="A33" s="87"/>
      <c r="B33" s="84">
        <v>0.89583333333333304</v>
      </c>
      <c r="C33" s="10"/>
      <c r="D33" s="15"/>
      <c r="E33" s="85">
        <f t="shared" si="9"/>
        <v>72</v>
      </c>
      <c r="F33" s="84">
        <f t="shared" si="0"/>
        <v>0.89583333333333304</v>
      </c>
      <c r="G33" s="10"/>
      <c r="H33" s="15"/>
      <c r="I33" s="85">
        <f t="shared" si="10"/>
        <v>72</v>
      </c>
      <c r="J33" s="84">
        <f t="shared" si="1"/>
        <v>0.89583333333333304</v>
      </c>
      <c r="K33" s="10"/>
      <c r="L33" s="15"/>
      <c r="M33" s="85">
        <f t="shared" si="11"/>
        <v>72</v>
      </c>
      <c r="N33" s="84">
        <f t="shared" si="2"/>
        <v>0.89583333333333304</v>
      </c>
      <c r="O33" s="10"/>
      <c r="P33" s="15"/>
      <c r="Q33" s="85">
        <f t="shared" si="12"/>
        <v>72</v>
      </c>
      <c r="R33" s="84">
        <f t="shared" si="3"/>
        <v>0.89583333333333304</v>
      </c>
      <c r="S33" s="24"/>
      <c r="T33" s="10"/>
      <c r="U33" s="85">
        <f t="shared" si="13"/>
        <v>72</v>
      </c>
      <c r="V33" s="84">
        <f t="shared" si="4"/>
        <v>0.89583333333333304</v>
      </c>
      <c r="W33" s="10"/>
      <c r="X33" s="15"/>
      <c r="Y33" s="85">
        <f t="shared" si="14"/>
        <v>72</v>
      </c>
      <c r="Z33" s="84">
        <f t="shared" si="5"/>
        <v>0.89583333333333304</v>
      </c>
      <c r="AA33" s="25"/>
      <c r="AB33" s="26"/>
      <c r="AC33" s="85">
        <f t="shared" si="15"/>
        <v>72</v>
      </c>
      <c r="AD33" s="84">
        <f t="shared" si="6"/>
        <v>0.89583333333333304</v>
      </c>
      <c r="AE33" s="10"/>
      <c r="AF33" s="15"/>
      <c r="AG33" s="85">
        <f t="shared" si="16"/>
        <v>72</v>
      </c>
      <c r="AH33" s="84">
        <f t="shared" si="7"/>
        <v>0.89583333333333304</v>
      </c>
      <c r="AI33" s="10"/>
      <c r="AJ33" s="15"/>
      <c r="AK33" s="85">
        <f t="shared" si="17"/>
        <v>72</v>
      </c>
      <c r="AL33" s="84">
        <f t="shared" si="8"/>
        <v>0.89583333333333304</v>
      </c>
      <c r="AM33" s="10"/>
      <c r="AN33" s="15"/>
      <c r="AO33" s="86">
        <f t="shared" si="18"/>
        <v>72</v>
      </c>
    </row>
    <row r="34" spans="1:41">
      <c r="A34" s="94"/>
      <c r="B34" s="80">
        <v>0.91666666666666596</v>
      </c>
      <c r="C34" s="19"/>
      <c r="D34" s="20"/>
      <c r="E34" s="88">
        <f t="shared" si="9"/>
        <v>72</v>
      </c>
      <c r="F34" s="80">
        <f t="shared" si="0"/>
        <v>0.91666666666666596</v>
      </c>
      <c r="G34" s="19"/>
      <c r="H34" s="21"/>
      <c r="I34" s="88">
        <f t="shared" si="10"/>
        <v>72</v>
      </c>
      <c r="J34" s="80">
        <f t="shared" si="1"/>
        <v>0.91666666666666596</v>
      </c>
      <c r="K34" s="19"/>
      <c r="L34" s="21"/>
      <c r="M34" s="88">
        <f t="shared" si="11"/>
        <v>72</v>
      </c>
      <c r="N34" s="80">
        <f t="shared" si="2"/>
        <v>0.91666666666666596</v>
      </c>
      <c r="O34" s="19"/>
      <c r="P34" s="21"/>
      <c r="Q34" s="88">
        <f t="shared" si="12"/>
        <v>72</v>
      </c>
      <c r="R34" s="80">
        <f t="shared" si="3"/>
        <v>0.91666666666666596</v>
      </c>
      <c r="S34" s="22"/>
      <c r="T34" s="19"/>
      <c r="U34" s="88">
        <f t="shared" si="13"/>
        <v>72</v>
      </c>
      <c r="V34" s="80">
        <f t="shared" si="4"/>
        <v>0.91666666666666596</v>
      </c>
      <c r="W34" s="19"/>
      <c r="X34" s="21"/>
      <c r="Y34" s="88">
        <f t="shared" si="14"/>
        <v>72</v>
      </c>
      <c r="Z34" s="80">
        <f t="shared" si="5"/>
        <v>0.91666666666666596</v>
      </c>
      <c r="AA34" s="23"/>
      <c r="AB34" s="20"/>
      <c r="AC34" s="88">
        <f t="shared" si="15"/>
        <v>72</v>
      </c>
      <c r="AD34" s="80">
        <f t="shared" si="6"/>
        <v>0.91666666666666596</v>
      </c>
      <c r="AE34" s="19"/>
      <c r="AF34" s="21"/>
      <c r="AG34" s="88">
        <f t="shared" si="16"/>
        <v>72</v>
      </c>
      <c r="AH34" s="80">
        <f t="shared" si="7"/>
        <v>0.91666666666666596</v>
      </c>
      <c r="AI34" s="19"/>
      <c r="AJ34" s="20"/>
      <c r="AK34" s="88">
        <f t="shared" si="17"/>
        <v>72</v>
      </c>
      <c r="AL34" s="80">
        <f t="shared" si="8"/>
        <v>0.91666666666666596</v>
      </c>
      <c r="AM34" s="19"/>
      <c r="AN34" s="21"/>
      <c r="AO34" s="89">
        <f t="shared" si="18"/>
        <v>72</v>
      </c>
    </row>
    <row r="35" spans="1:41">
      <c r="A35" s="94" t="s">
        <v>13</v>
      </c>
      <c r="B35" s="84">
        <v>0.937499999999999</v>
      </c>
      <c r="C35" s="10"/>
      <c r="D35" s="15"/>
      <c r="E35" s="85">
        <f t="shared" si="9"/>
        <v>72</v>
      </c>
      <c r="F35" s="84">
        <f t="shared" si="0"/>
        <v>0.937499999999999</v>
      </c>
      <c r="G35" s="10"/>
      <c r="H35" s="15"/>
      <c r="I35" s="85">
        <f t="shared" si="10"/>
        <v>72</v>
      </c>
      <c r="J35" s="84">
        <f t="shared" si="1"/>
        <v>0.937499999999999</v>
      </c>
      <c r="K35" s="10"/>
      <c r="L35" s="15"/>
      <c r="M35" s="85">
        <f t="shared" si="11"/>
        <v>72</v>
      </c>
      <c r="N35" s="84">
        <f t="shared" si="2"/>
        <v>0.937499999999999</v>
      </c>
      <c r="O35" s="10"/>
      <c r="P35" s="15"/>
      <c r="Q35" s="85">
        <f t="shared" si="12"/>
        <v>72</v>
      </c>
      <c r="R35" s="84">
        <f t="shared" si="3"/>
        <v>0.937499999999999</v>
      </c>
      <c r="S35" s="24"/>
      <c r="T35" s="25"/>
      <c r="U35" s="85">
        <f t="shared" si="13"/>
        <v>72</v>
      </c>
      <c r="V35" s="84">
        <f t="shared" si="4"/>
        <v>0.937499999999999</v>
      </c>
      <c r="W35" s="10"/>
      <c r="X35" s="15"/>
      <c r="Y35" s="85">
        <f t="shared" si="14"/>
        <v>72</v>
      </c>
      <c r="Z35" s="84">
        <f t="shared" si="5"/>
        <v>0.937499999999999</v>
      </c>
      <c r="AA35" s="10"/>
      <c r="AB35" s="15"/>
      <c r="AC35" s="85">
        <f t="shared" si="15"/>
        <v>72</v>
      </c>
      <c r="AD35" s="84">
        <f t="shared" si="6"/>
        <v>0.937499999999999</v>
      </c>
      <c r="AE35" s="10"/>
      <c r="AF35" s="15"/>
      <c r="AG35" s="85">
        <f t="shared" si="16"/>
        <v>72</v>
      </c>
      <c r="AH35" s="84">
        <f t="shared" si="7"/>
        <v>0.937499999999999</v>
      </c>
      <c r="AI35" s="10"/>
      <c r="AJ35" s="15"/>
      <c r="AK35" s="85">
        <f t="shared" si="17"/>
        <v>72</v>
      </c>
      <c r="AL35" s="84">
        <f t="shared" si="8"/>
        <v>0.937499999999999</v>
      </c>
      <c r="AM35" s="10"/>
      <c r="AN35" s="15"/>
      <c r="AO35" s="86">
        <f t="shared" si="18"/>
        <v>72</v>
      </c>
    </row>
    <row r="36" spans="1:41">
      <c r="A36" s="87"/>
      <c r="B36" s="80">
        <v>0.95833333333333304</v>
      </c>
      <c r="C36" s="19"/>
      <c r="D36" s="21"/>
      <c r="E36" s="88">
        <f t="shared" si="9"/>
        <v>72</v>
      </c>
      <c r="F36" s="80">
        <f t="shared" si="0"/>
        <v>0.95833333333333304</v>
      </c>
      <c r="G36" s="19"/>
      <c r="H36" s="21"/>
      <c r="I36" s="88">
        <f t="shared" si="10"/>
        <v>72</v>
      </c>
      <c r="J36" s="80">
        <f t="shared" si="1"/>
        <v>0.95833333333333304</v>
      </c>
      <c r="K36" s="19"/>
      <c r="L36" s="21"/>
      <c r="M36" s="88">
        <f t="shared" si="11"/>
        <v>72</v>
      </c>
      <c r="N36" s="80">
        <f t="shared" si="2"/>
        <v>0.95833333333333304</v>
      </c>
      <c r="O36" s="19"/>
      <c r="P36" s="21"/>
      <c r="Q36" s="88">
        <f t="shared" si="12"/>
        <v>72</v>
      </c>
      <c r="R36" s="80">
        <f t="shared" si="3"/>
        <v>0.95833333333333304</v>
      </c>
      <c r="S36" s="22"/>
      <c r="T36" s="19"/>
      <c r="U36" s="88">
        <f t="shared" si="13"/>
        <v>72</v>
      </c>
      <c r="V36" s="80">
        <f t="shared" si="4"/>
        <v>0.95833333333333304</v>
      </c>
      <c r="W36" s="19"/>
      <c r="X36" s="21"/>
      <c r="Y36" s="88">
        <f t="shared" si="14"/>
        <v>72</v>
      </c>
      <c r="Z36" s="80">
        <f t="shared" si="5"/>
        <v>0.95833333333333304</v>
      </c>
      <c r="AA36" s="19"/>
      <c r="AB36" s="21"/>
      <c r="AC36" s="88">
        <f t="shared" si="15"/>
        <v>72</v>
      </c>
      <c r="AD36" s="80">
        <f t="shared" si="6"/>
        <v>0.95833333333333304</v>
      </c>
      <c r="AE36" s="19"/>
      <c r="AF36" s="21"/>
      <c r="AG36" s="88">
        <f t="shared" si="16"/>
        <v>72</v>
      </c>
      <c r="AH36" s="80">
        <f t="shared" si="7"/>
        <v>0.95833333333333304</v>
      </c>
      <c r="AI36" s="19"/>
      <c r="AJ36" s="21"/>
      <c r="AK36" s="88">
        <f t="shared" si="17"/>
        <v>72</v>
      </c>
      <c r="AL36" s="80">
        <f t="shared" si="8"/>
        <v>0.95833333333333304</v>
      </c>
      <c r="AM36" s="19"/>
      <c r="AN36" s="21"/>
      <c r="AO36" s="89">
        <f t="shared" si="18"/>
        <v>72</v>
      </c>
    </row>
    <row r="37" spans="1:41">
      <c r="A37" s="87"/>
      <c r="B37" s="84">
        <v>0.97916666666666596</v>
      </c>
      <c r="C37" s="10"/>
      <c r="D37" s="15"/>
      <c r="E37" s="85">
        <f t="shared" si="9"/>
        <v>72</v>
      </c>
      <c r="F37" s="84">
        <f t="shared" si="0"/>
        <v>0.97916666666666596</v>
      </c>
      <c r="G37" s="10"/>
      <c r="H37" s="15"/>
      <c r="I37" s="85">
        <f t="shared" si="10"/>
        <v>72</v>
      </c>
      <c r="J37" s="84">
        <f t="shared" si="1"/>
        <v>0.97916666666666596</v>
      </c>
      <c r="K37" s="10"/>
      <c r="L37" s="15"/>
      <c r="M37" s="85">
        <f t="shared" si="11"/>
        <v>72</v>
      </c>
      <c r="N37" s="84">
        <f t="shared" si="2"/>
        <v>0.97916666666666596</v>
      </c>
      <c r="O37" s="10"/>
      <c r="P37" s="15"/>
      <c r="Q37" s="85">
        <f t="shared" si="12"/>
        <v>72</v>
      </c>
      <c r="R37" s="84">
        <f t="shared" si="3"/>
        <v>0.97916666666666596</v>
      </c>
      <c r="S37" s="24"/>
      <c r="T37" s="10"/>
      <c r="U37" s="85">
        <f t="shared" si="13"/>
        <v>72</v>
      </c>
      <c r="V37" s="84">
        <f t="shared" si="4"/>
        <v>0.97916666666666596</v>
      </c>
      <c r="W37" s="10"/>
      <c r="X37" s="15"/>
      <c r="Y37" s="85">
        <f t="shared" si="14"/>
        <v>72</v>
      </c>
      <c r="Z37" s="84">
        <f t="shared" si="5"/>
        <v>0.97916666666666596</v>
      </c>
      <c r="AA37" s="10"/>
      <c r="AB37" s="15"/>
      <c r="AC37" s="85">
        <f t="shared" si="15"/>
        <v>72</v>
      </c>
      <c r="AD37" s="84">
        <f t="shared" si="6"/>
        <v>0.97916666666666596</v>
      </c>
      <c r="AE37" s="10"/>
      <c r="AF37" s="15"/>
      <c r="AG37" s="85">
        <f t="shared" si="16"/>
        <v>72</v>
      </c>
      <c r="AH37" s="84">
        <f t="shared" si="7"/>
        <v>0.97916666666666596</v>
      </c>
      <c r="AI37" s="10"/>
      <c r="AJ37" s="15"/>
      <c r="AK37" s="85">
        <f t="shared" si="17"/>
        <v>72</v>
      </c>
      <c r="AL37" s="84">
        <f t="shared" si="8"/>
        <v>0.97916666666666596</v>
      </c>
      <c r="AM37" s="10"/>
      <c r="AN37" s="15"/>
      <c r="AO37" s="86">
        <f t="shared" si="18"/>
        <v>72</v>
      </c>
    </row>
    <row r="38" spans="1:41">
      <c r="A38" s="87"/>
      <c r="B38" s="80">
        <v>0.999999999999999</v>
      </c>
      <c r="C38" s="19"/>
      <c r="D38" s="21"/>
      <c r="E38" s="88">
        <f t="shared" si="9"/>
        <v>72</v>
      </c>
      <c r="F38" s="80">
        <f t="shared" si="0"/>
        <v>0.999999999999999</v>
      </c>
      <c r="G38" s="19"/>
      <c r="H38" s="21"/>
      <c r="I38" s="88">
        <f t="shared" si="10"/>
        <v>72</v>
      </c>
      <c r="J38" s="80">
        <f t="shared" si="1"/>
        <v>0.999999999999999</v>
      </c>
      <c r="K38" s="19"/>
      <c r="L38" s="21"/>
      <c r="M38" s="88">
        <f t="shared" si="11"/>
        <v>72</v>
      </c>
      <c r="N38" s="80">
        <f t="shared" si="2"/>
        <v>0.999999999999999</v>
      </c>
      <c r="O38" s="19"/>
      <c r="P38" s="21"/>
      <c r="Q38" s="88">
        <f t="shared" si="12"/>
        <v>72</v>
      </c>
      <c r="R38" s="80">
        <f t="shared" si="3"/>
        <v>0.999999999999999</v>
      </c>
      <c r="S38" s="22"/>
      <c r="T38" s="19"/>
      <c r="U38" s="88">
        <f t="shared" si="13"/>
        <v>72</v>
      </c>
      <c r="V38" s="80">
        <f t="shared" si="4"/>
        <v>0.999999999999999</v>
      </c>
      <c r="W38" s="19"/>
      <c r="X38" s="21"/>
      <c r="Y38" s="88">
        <f t="shared" si="14"/>
        <v>72</v>
      </c>
      <c r="Z38" s="80">
        <f t="shared" si="5"/>
        <v>0.999999999999999</v>
      </c>
      <c r="AA38" s="19"/>
      <c r="AB38" s="21"/>
      <c r="AC38" s="88">
        <f t="shared" si="15"/>
        <v>72</v>
      </c>
      <c r="AD38" s="80">
        <f t="shared" si="6"/>
        <v>0.999999999999999</v>
      </c>
      <c r="AE38" s="19"/>
      <c r="AF38" s="21"/>
      <c r="AG38" s="88">
        <f t="shared" si="16"/>
        <v>72</v>
      </c>
      <c r="AH38" s="80">
        <f t="shared" si="7"/>
        <v>0.999999999999999</v>
      </c>
      <c r="AI38" s="19"/>
      <c r="AJ38" s="21"/>
      <c r="AK38" s="88">
        <f t="shared" si="17"/>
        <v>72</v>
      </c>
      <c r="AL38" s="80">
        <f t="shared" si="8"/>
        <v>0.999999999999999</v>
      </c>
      <c r="AM38" s="19"/>
      <c r="AN38" s="21"/>
      <c r="AO38" s="89">
        <f t="shared" si="18"/>
        <v>72</v>
      </c>
    </row>
    <row r="39" spans="1:41">
      <c r="A39" s="87"/>
      <c r="B39" s="84">
        <v>1.0208333333333299</v>
      </c>
      <c r="C39" s="10"/>
      <c r="D39" s="15"/>
      <c r="E39" s="85">
        <f t="shared" si="9"/>
        <v>72</v>
      </c>
      <c r="F39" s="84">
        <f t="shared" si="0"/>
        <v>1.0208333333333299</v>
      </c>
      <c r="G39" s="10"/>
      <c r="H39" s="15"/>
      <c r="I39" s="85">
        <f t="shared" si="10"/>
        <v>72</v>
      </c>
      <c r="J39" s="84">
        <f t="shared" si="1"/>
        <v>1.0208333333333299</v>
      </c>
      <c r="K39" s="10"/>
      <c r="L39" s="15"/>
      <c r="M39" s="85">
        <f t="shared" si="11"/>
        <v>72</v>
      </c>
      <c r="N39" s="84">
        <f t="shared" si="2"/>
        <v>1.0208333333333299</v>
      </c>
      <c r="O39" s="10"/>
      <c r="P39" s="15"/>
      <c r="Q39" s="85">
        <f t="shared" si="12"/>
        <v>72</v>
      </c>
      <c r="R39" s="84">
        <f t="shared" si="3"/>
        <v>1.0208333333333299</v>
      </c>
      <c r="S39" s="24"/>
      <c r="T39" s="10"/>
      <c r="U39" s="85">
        <f t="shared" si="13"/>
        <v>72</v>
      </c>
      <c r="V39" s="84">
        <f t="shared" si="4"/>
        <v>1.0208333333333299</v>
      </c>
      <c r="W39" s="10"/>
      <c r="X39" s="15"/>
      <c r="Y39" s="85">
        <f t="shared" si="14"/>
        <v>72</v>
      </c>
      <c r="Z39" s="84">
        <f t="shared" si="5"/>
        <v>1.0208333333333299</v>
      </c>
      <c r="AA39" s="10"/>
      <c r="AB39" s="15"/>
      <c r="AC39" s="85">
        <f t="shared" si="15"/>
        <v>72</v>
      </c>
      <c r="AD39" s="84">
        <f t="shared" si="6"/>
        <v>1.0208333333333299</v>
      </c>
      <c r="AE39" s="10"/>
      <c r="AF39" s="15"/>
      <c r="AG39" s="85">
        <f t="shared" si="16"/>
        <v>72</v>
      </c>
      <c r="AH39" s="84">
        <f t="shared" si="7"/>
        <v>1.0208333333333299</v>
      </c>
      <c r="AI39" s="10"/>
      <c r="AJ39" s="15"/>
      <c r="AK39" s="85">
        <f t="shared" si="17"/>
        <v>72</v>
      </c>
      <c r="AL39" s="84">
        <f t="shared" si="8"/>
        <v>1.0208333333333299</v>
      </c>
      <c r="AM39" s="10"/>
      <c r="AN39" s="15"/>
      <c r="AO39" s="86">
        <f t="shared" si="18"/>
        <v>72</v>
      </c>
    </row>
    <row r="40" spans="1:41">
      <c r="A40" s="87"/>
      <c r="B40" s="80">
        <v>1.0416666666666701</v>
      </c>
      <c r="C40" s="19"/>
      <c r="D40" s="21"/>
      <c r="E40" s="88">
        <f t="shared" si="9"/>
        <v>72</v>
      </c>
      <c r="F40" s="80">
        <f t="shared" si="0"/>
        <v>1.0416666666666701</v>
      </c>
      <c r="G40" s="19"/>
      <c r="H40" s="21"/>
      <c r="I40" s="88">
        <f t="shared" si="10"/>
        <v>72</v>
      </c>
      <c r="J40" s="80">
        <f t="shared" si="1"/>
        <v>1.0416666666666701</v>
      </c>
      <c r="K40" s="19"/>
      <c r="L40" s="21"/>
      <c r="M40" s="88">
        <f t="shared" si="11"/>
        <v>72</v>
      </c>
      <c r="N40" s="80">
        <f t="shared" si="2"/>
        <v>1.0416666666666701</v>
      </c>
      <c r="O40" s="19"/>
      <c r="P40" s="21"/>
      <c r="Q40" s="88">
        <f t="shared" si="12"/>
        <v>72</v>
      </c>
      <c r="R40" s="80">
        <f t="shared" si="3"/>
        <v>1.0416666666666701</v>
      </c>
      <c r="S40" s="22"/>
      <c r="T40" s="19"/>
      <c r="U40" s="88">
        <f t="shared" si="13"/>
        <v>72</v>
      </c>
      <c r="V40" s="80">
        <f t="shared" si="4"/>
        <v>1.0416666666666701</v>
      </c>
      <c r="W40" s="19"/>
      <c r="X40" s="21"/>
      <c r="Y40" s="88">
        <f t="shared" si="14"/>
        <v>72</v>
      </c>
      <c r="Z40" s="80">
        <f t="shared" si="5"/>
        <v>1.0416666666666701</v>
      </c>
      <c r="AA40" s="19"/>
      <c r="AB40" s="21"/>
      <c r="AC40" s="88">
        <f t="shared" si="15"/>
        <v>72</v>
      </c>
      <c r="AD40" s="80">
        <f t="shared" si="6"/>
        <v>1.0416666666666701</v>
      </c>
      <c r="AE40" s="19"/>
      <c r="AF40" s="21"/>
      <c r="AG40" s="88">
        <f t="shared" si="16"/>
        <v>72</v>
      </c>
      <c r="AH40" s="80">
        <f t="shared" si="7"/>
        <v>1.0416666666666701</v>
      </c>
      <c r="AI40" s="19"/>
      <c r="AJ40" s="21"/>
      <c r="AK40" s="88">
        <f t="shared" si="17"/>
        <v>72</v>
      </c>
      <c r="AL40" s="80">
        <f t="shared" si="8"/>
        <v>1.0416666666666701</v>
      </c>
      <c r="AM40" s="19"/>
      <c r="AN40" s="21"/>
      <c r="AO40" s="89">
        <f t="shared" si="18"/>
        <v>72</v>
      </c>
    </row>
    <row r="41" spans="1:41">
      <c r="A41" s="87"/>
      <c r="B41" s="84">
        <v>1.0625</v>
      </c>
      <c r="C41" s="10"/>
      <c r="D41" s="15"/>
      <c r="E41" s="85">
        <f t="shared" si="9"/>
        <v>72</v>
      </c>
      <c r="F41" s="84">
        <f t="shared" si="0"/>
        <v>1.0625</v>
      </c>
      <c r="G41" s="10"/>
      <c r="H41" s="15"/>
      <c r="I41" s="85">
        <f t="shared" si="10"/>
        <v>72</v>
      </c>
      <c r="J41" s="84">
        <f t="shared" si="1"/>
        <v>1.0625</v>
      </c>
      <c r="K41" s="10"/>
      <c r="L41" s="15"/>
      <c r="M41" s="85">
        <f t="shared" si="11"/>
        <v>72</v>
      </c>
      <c r="N41" s="84">
        <f t="shared" si="2"/>
        <v>1.0625</v>
      </c>
      <c r="O41" s="10"/>
      <c r="P41" s="15"/>
      <c r="Q41" s="85">
        <f t="shared" si="12"/>
        <v>72</v>
      </c>
      <c r="R41" s="84">
        <f t="shared" si="3"/>
        <v>1.0625</v>
      </c>
      <c r="S41" s="24"/>
      <c r="T41" s="10"/>
      <c r="U41" s="85">
        <f t="shared" si="13"/>
        <v>72</v>
      </c>
      <c r="V41" s="84">
        <f t="shared" si="4"/>
        <v>1.0625</v>
      </c>
      <c r="W41" s="10"/>
      <c r="X41" s="15"/>
      <c r="Y41" s="85">
        <f t="shared" si="14"/>
        <v>72</v>
      </c>
      <c r="Z41" s="84">
        <f t="shared" si="5"/>
        <v>1.0625</v>
      </c>
      <c r="AA41" s="10"/>
      <c r="AB41" s="15"/>
      <c r="AC41" s="85">
        <f t="shared" si="15"/>
        <v>72</v>
      </c>
      <c r="AD41" s="84">
        <f t="shared" si="6"/>
        <v>1.0625</v>
      </c>
      <c r="AE41" s="10"/>
      <c r="AF41" s="15"/>
      <c r="AG41" s="85">
        <f t="shared" si="16"/>
        <v>72</v>
      </c>
      <c r="AH41" s="84">
        <f t="shared" si="7"/>
        <v>1.0625</v>
      </c>
      <c r="AI41" s="10"/>
      <c r="AJ41" s="15"/>
      <c r="AK41" s="85">
        <f t="shared" si="17"/>
        <v>72</v>
      </c>
      <c r="AL41" s="84">
        <f t="shared" si="8"/>
        <v>1.0625</v>
      </c>
      <c r="AM41" s="10"/>
      <c r="AN41" s="15"/>
      <c r="AO41" s="86">
        <f t="shared" si="18"/>
        <v>72</v>
      </c>
    </row>
    <row r="42" spans="1:41">
      <c r="A42" s="87"/>
      <c r="B42" s="80">
        <v>1.0833333333333299</v>
      </c>
      <c r="C42" s="19"/>
      <c r="D42" s="21"/>
      <c r="E42" s="88">
        <f t="shared" si="9"/>
        <v>72</v>
      </c>
      <c r="F42" s="80">
        <f t="shared" si="0"/>
        <v>1.0833333333333299</v>
      </c>
      <c r="G42" s="19"/>
      <c r="H42" s="21"/>
      <c r="I42" s="88">
        <f t="shared" si="10"/>
        <v>72</v>
      </c>
      <c r="J42" s="80">
        <f t="shared" si="1"/>
        <v>1.0833333333333299</v>
      </c>
      <c r="K42" s="19"/>
      <c r="L42" s="21"/>
      <c r="M42" s="88">
        <f t="shared" si="11"/>
        <v>72</v>
      </c>
      <c r="N42" s="80">
        <f t="shared" si="2"/>
        <v>1.0833333333333299</v>
      </c>
      <c r="O42" s="19"/>
      <c r="P42" s="21"/>
      <c r="Q42" s="88">
        <f t="shared" si="12"/>
        <v>72</v>
      </c>
      <c r="R42" s="80">
        <f t="shared" si="3"/>
        <v>1.0833333333333299</v>
      </c>
      <c r="S42" s="22"/>
      <c r="T42" s="19"/>
      <c r="U42" s="88">
        <f t="shared" si="13"/>
        <v>72</v>
      </c>
      <c r="V42" s="80">
        <f t="shared" si="4"/>
        <v>1.0833333333333299</v>
      </c>
      <c r="W42" s="19"/>
      <c r="X42" s="21"/>
      <c r="Y42" s="88">
        <f t="shared" si="14"/>
        <v>72</v>
      </c>
      <c r="Z42" s="80">
        <f t="shared" si="5"/>
        <v>1.0833333333333299</v>
      </c>
      <c r="AA42" s="19"/>
      <c r="AB42" s="21"/>
      <c r="AC42" s="88">
        <f t="shared" si="15"/>
        <v>72</v>
      </c>
      <c r="AD42" s="80">
        <f t="shared" si="6"/>
        <v>1.0833333333333299</v>
      </c>
      <c r="AE42" s="19"/>
      <c r="AF42" s="21"/>
      <c r="AG42" s="88">
        <f t="shared" si="16"/>
        <v>72</v>
      </c>
      <c r="AH42" s="80">
        <f t="shared" si="7"/>
        <v>1.0833333333333299</v>
      </c>
      <c r="AI42" s="19"/>
      <c r="AJ42" s="21"/>
      <c r="AK42" s="88">
        <f t="shared" si="17"/>
        <v>72</v>
      </c>
      <c r="AL42" s="80">
        <f t="shared" si="8"/>
        <v>1.0833333333333299</v>
      </c>
      <c r="AM42" s="19"/>
      <c r="AN42" s="21"/>
      <c r="AO42" s="89">
        <f t="shared" si="18"/>
        <v>72</v>
      </c>
    </row>
    <row r="43" spans="1:41">
      <c r="A43" s="87"/>
      <c r="B43" s="84">
        <v>1.1041666666666701</v>
      </c>
      <c r="C43" s="10"/>
      <c r="D43" s="15"/>
      <c r="E43" s="85">
        <f t="shared" si="9"/>
        <v>72</v>
      </c>
      <c r="F43" s="84">
        <f t="shared" si="0"/>
        <v>1.1041666666666701</v>
      </c>
      <c r="G43" s="10"/>
      <c r="H43" s="15"/>
      <c r="I43" s="85">
        <f t="shared" si="10"/>
        <v>72</v>
      </c>
      <c r="J43" s="84">
        <f t="shared" si="1"/>
        <v>1.1041666666666701</v>
      </c>
      <c r="K43" s="10"/>
      <c r="L43" s="15"/>
      <c r="M43" s="85">
        <f t="shared" si="11"/>
        <v>72</v>
      </c>
      <c r="N43" s="84">
        <f t="shared" si="2"/>
        <v>1.1041666666666701</v>
      </c>
      <c r="O43" s="10"/>
      <c r="P43" s="15"/>
      <c r="Q43" s="85">
        <f t="shared" si="12"/>
        <v>72</v>
      </c>
      <c r="R43" s="84">
        <f t="shared" si="3"/>
        <v>1.1041666666666701</v>
      </c>
      <c r="S43" s="24"/>
      <c r="T43" s="10"/>
      <c r="U43" s="85">
        <f t="shared" si="13"/>
        <v>72</v>
      </c>
      <c r="V43" s="84">
        <f t="shared" si="4"/>
        <v>1.1041666666666701</v>
      </c>
      <c r="W43" s="10"/>
      <c r="X43" s="15"/>
      <c r="Y43" s="85">
        <f t="shared" si="14"/>
        <v>72</v>
      </c>
      <c r="Z43" s="84">
        <f t="shared" si="5"/>
        <v>1.1041666666666701</v>
      </c>
      <c r="AA43" s="10"/>
      <c r="AB43" s="15"/>
      <c r="AC43" s="85">
        <f t="shared" si="15"/>
        <v>72</v>
      </c>
      <c r="AD43" s="84">
        <f t="shared" si="6"/>
        <v>1.1041666666666701</v>
      </c>
      <c r="AE43" s="10"/>
      <c r="AF43" s="15"/>
      <c r="AG43" s="85">
        <f t="shared" si="16"/>
        <v>72</v>
      </c>
      <c r="AH43" s="84">
        <f t="shared" si="7"/>
        <v>1.1041666666666701</v>
      </c>
      <c r="AI43" s="10"/>
      <c r="AJ43" s="15"/>
      <c r="AK43" s="85">
        <f t="shared" si="17"/>
        <v>72</v>
      </c>
      <c r="AL43" s="84">
        <f t="shared" si="8"/>
        <v>1.1041666666666701</v>
      </c>
      <c r="AM43" s="10"/>
      <c r="AN43" s="15"/>
      <c r="AO43" s="86">
        <f t="shared" si="18"/>
        <v>72</v>
      </c>
    </row>
    <row r="44" spans="1:41">
      <c r="A44" s="87"/>
      <c r="B44" s="80">
        <v>1.125</v>
      </c>
      <c r="C44" s="19"/>
      <c r="D44" s="21"/>
      <c r="E44" s="88">
        <f t="shared" si="9"/>
        <v>72</v>
      </c>
      <c r="F44" s="80">
        <f t="shared" si="0"/>
        <v>1.125</v>
      </c>
      <c r="G44" s="19"/>
      <c r="H44" s="21"/>
      <c r="I44" s="88">
        <f t="shared" si="10"/>
        <v>72</v>
      </c>
      <c r="J44" s="80">
        <f t="shared" si="1"/>
        <v>1.125</v>
      </c>
      <c r="K44" s="19"/>
      <c r="L44" s="21"/>
      <c r="M44" s="88">
        <f t="shared" si="11"/>
        <v>72</v>
      </c>
      <c r="N44" s="80">
        <f t="shared" si="2"/>
        <v>1.125</v>
      </c>
      <c r="O44" s="19"/>
      <c r="P44" s="21"/>
      <c r="Q44" s="88">
        <f t="shared" si="12"/>
        <v>72</v>
      </c>
      <c r="R44" s="80">
        <f t="shared" si="3"/>
        <v>1.125</v>
      </c>
      <c r="S44" s="22"/>
      <c r="T44" s="19"/>
      <c r="U44" s="88">
        <f t="shared" si="13"/>
        <v>72</v>
      </c>
      <c r="V44" s="80">
        <f t="shared" si="4"/>
        <v>1.125</v>
      </c>
      <c r="W44" s="19"/>
      <c r="X44" s="21"/>
      <c r="Y44" s="88">
        <f t="shared" si="14"/>
        <v>72</v>
      </c>
      <c r="Z44" s="80">
        <f t="shared" si="5"/>
        <v>1.125</v>
      </c>
      <c r="AA44" s="19"/>
      <c r="AB44" s="21"/>
      <c r="AC44" s="88">
        <f t="shared" si="15"/>
        <v>72</v>
      </c>
      <c r="AD44" s="80">
        <f t="shared" si="6"/>
        <v>1.125</v>
      </c>
      <c r="AE44" s="19"/>
      <c r="AF44" s="21"/>
      <c r="AG44" s="88">
        <f t="shared" si="16"/>
        <v>72</v>
      </c>
      <c r="AH44" s="80">
        <f t="shared" si="7"/>
        <v>1.125</v>
      </c>
      <c r="AI44" s="19"/>
      <c r="AJ44" s="21"/>
      <c r="AK44" s="88">
        <f t="shared" si="17"/>
        <v>72</v>
      </c>
      <c r="AL44" s="80">
        <f t="shared" si="8"/>
        <v>1.125</v>
      </c>
      <c r="AM44" s="19"/>
      <c r="AN44" s="21"/>
      <c r="AO44" s="89">
        <f t="shared" si="18"/>
        <v>72</v>
      </c>
    </row>
    <row r="45" spans="1:41">
      <c r="A45" s="87"/>
      <c r="B45" s="84">
        <v>1.1458333333333299</v>
      </c>
      <c r="C45" s="10"/>
      <c r="D45" s="15"/>
      <c r="E45" s="85">
        <f t="shared" si="9"/>
        <v>72</v>
      </c>
      <c r="F45" s="84">
        <f t="shared" si="0"/>
        <v>1.1458333333333299</v>
      </c>
      <c r="G45" s="10"/>
      <c r="H45" s="15"/>
      <c r="I45" s="85">
        <f t="shared" si="10"/>
        <v>72</v>
      </c>
      <c r="J45" s="84">
        <f t="shared" si="1"/>
        <v>1.1458333333333299</v>
      </c>
      <c r="K45" s="10"/>
      <c r="L45" s="15"/>
      <c r="M45" s="85">
        <f t="shared" si="11"/>
        <v>72</v>
      </c>
      <c r="N45" s="84">
        <f t="shared" si="2"/>
        <v>1.1458333333333299</v>
      </c>
      <c r="O45" s="10"/>
      <c r="P45" s="15"/>
      <c r="Q45" s="85">
        <f t="shared" si="12"/>
        <v>72</v>
      </c>
      <c r="R45" s="84">
        <f t="shared" si="3"/>
        <v>1.1458333333333299</v>
      </c>
      <c r="S45" s="24"/>
      <c r="T45" s="10"/>
      <c r="U45" s="85">
        <f t="shared" si="13"/>
        <v>72</v>
      </c>
      <c r="V45" s="84">
        <f t="shared" si="4"/>
        <v>1.1458333333333299</v>
      </c>
      <c r="W45" s="10"/>
      <c r="X45" s="15"/>
      <c r="Y45" s="85">
        <f t="shared" si="14"/>
        <v>72</v>
      </c>
      <c r="Z45" s="84">
        <f t="shared" si="5"/>
        <v>1.1458333333333299</v>
      </c>
      <c r="AA45" s="10"/>
      <c r="AB45" s="15"/>
      <c r="AC45" s="85">
        <f t="shared" si="15"/>
        <v>72</v>
      </c>
      <c r="AD45" s="84">
        <f t="shared" si="6"/>
        <v>1.1458333333333299</v>
      </c>
      <c r="AE45" s="10"/>
      <c r="AF45" s="15"/>
      <c r="AG45" s="85">
        <f t="shared" si="16"/>
        <v>72</v>
      </c>
      <c r="AH45" s="84">
        <f t="shared" si="7"/>
        <v>1.1458333333333299</v>
      </c>
      <c r="AI45" s="10"/>
      <c r="AJ45" s="15"/>
      <c r="AK45" s="85">
        <f t="shared" si="17"/>
        <v>72</v>
      </c>
      <c r="AL45" s="84">
        <f t="shared" si="8"/>
        <v>1.1458333333333299</v>
      </c>
      <c r="AM45" s="10"/>
      <c r="AN45" s="15"/>
      <c r="AO45" s="86">
        <f t="shared" si="18"/>
        <v>72</v>
      </c>
    </row>
    <row r="46" spans="1:41">
      <c r="A46" s="87"/>
      <c r="B46" s="80">
        <v>1.1666666666666701</v>
      </c>
      <c r="C46" s="19"/>
      <c r="D46" s="21"/>
      <c r="E46" s="88">
        <f t="shared" si="9"/>
        <v>72</v>
      </c>
      <c r="F46" s="80">
        <f t="shared" si="0"/>
        <v>1.1666666666666701</v>
      </c>
      <c r="G46" s="19"/>
      <c r="H46" s="21"/>
      <c r="I46" s="88">
        <f t="shared" si="10"/>
        <v>72</v>
      </c>
      <c r="J46" s="80">
        <f t="shared" si="1"/>
        <v>1.1666666666666701</v>
      </c>
      <c r="K46" s="19"/>
      <c r="L46" s="21"/>
      <c r="M46" s="88">
        <f t="shared" si="11"/>
        <v>72</v>
      </c>
      <c r="N46" s="80">
        <f t="shared" si="2"/>
        <v>1.1666666666666701</v>
      </c>
      <c r="O46" s="19"/>
      <c r="P46" s="21"/>
      <c r="Q46" s="88">
        <f t="shared" si="12"/>
        <v>72</v>
      </c>
      <c r="R46" s="80">
        <f t="shared" si="3"/>
        <v>1.1666666666666701</v>
      </c>
      <c r="S46" s="22"/>
      <c r="T46" s="19"/>
      <c r="U46" s="88">
        <f t="shared" si="13"/>
        <v>72</v>
      </c>
      <c r="V46" s="80">
        <f t="shared" si="4"/>
        <v>1.1666666666666701</v>
      </c>
      <c r="W46" s="19"/>
      <c r="X46" s="21"/>
      <c r="Y46" s="88">
        <f t="shared" si="14"/>
        <v>72</v>
      </c>
      <c r="Z46" s="80">
        <f t="shared" si="5"/>
        <v>1.1666666666666701</v>
      </c>
      <c r="AA46" s="19"/>
      <c r="AB46" s="21"/>
      <c r="AC46" s="88">
        <f t="shared" si="15"/>
        <v>72</v>
      </c>
      <c r="AD46" s="80">
        <f t="shared" si="6"/>
        <v>1.1666666666666701</v>
      </c>
      <c r="AE46" s="19"/>
      <c r="AF46" s="21"/>
      <c r="AG46" s="88">
        <f t="shared" si="16"/>
        <v>72</v>
      </c>
      <c r="AH46" s="80">
        <f t="shared" si="7"/>
        <v>1.1666666666666701</v>
      </c>
      <c r="AI46" s="19"/>
      <c r="AJ46" s="21"/>
      <c r="AK46" s="88">
        <f t="shared" si="17"/>
        <v>72</v>
      </c>
      <c r="AL46" s="80">
        <f t="shared" si="8"/>
        <v>1.1666666666666701</v>
      </c>
      <c r="AM46" s="19"/>
      <c r="AN46" s="21"/>
      <c r="AO46" s="89">
        <f t="shared" si="18"/>
        <v>72</v>
      </c>
    </row>
    <row r="47" spans="1:41">
      <c r="A47" s="87"/>
      <c r="B47" s="84">
        <v>1.1875</v>
      </c>
      <c r="C47" s="10"/>
      <c r="D47" s="15"/>
      <c r="E47" s="85">
        <f t="shared" si="9"/>
        <v>72</v>
      </c>
      <c r="F47" s="84">
        <f t="shared" si="0"/>
        <v>1.1875</v>
      </c>
      <c r="G47" s="10"/>
      <c r="H47" s="15"/>
      <c r="I47" s="85">
        <f t="shared" si="10"/>
        <v>72</v>
      </c>
      <c r="J47" s="84">
        <f t="shared" si="1"/>
        <v>1.1875</v>
      </c>
      <c r="K47" s="10"/>
      <c r="L47" s="15"/>
      <c r="M47" s="85">
        <f t="shared" si="11"/>
        <v>72</v>
      </c>
      <c r="N47" s="84">
        <f t="shared" si="2"/>
        <v>1.1875</v>
      </c>
      <c r="O47" s="10"/>
      <c r="P47" s="15"/>
      <c r="Q47" s="85">
        <f t="shared" si="12"/>
        <v>72</v>
      </c>
      <c r="R47" s="84">
        <f t="shared" si="3"/>
        <v>1.1875</v>
      </c>
      <c r="S47" s="24"/>
      <c r="T47" s="10"/>
      <c r="U47" s="85">
        <f t="shared" si="13"/>
        <v>72</v>
      </c>
      <c r="V47" s="84">
        <f t="shared" si="4"/>
        <v>1.1875</v>
      </c>
      <c r="W47" s="10"/>
      <c r="X47" s="15"/>
      <c r="Y47" s="85">
        <f t="shared" si="14"/>
        <v>72</v>
      </c>
      <c r="Z47" s="84">
        <f t="shared" si="5"/>
        <v>1.1875</v>
      </c>
      <c r="AA47" s="10"/>
      <c r="AB47" s="15"/>
      <c r="AC47" s="85">
        <f t="shared" si="15"/>
        <v>72</v>
      </c>
      <c r="AD47" s="84">
        <f t="shared" si="6"/>
        <v>1.1875</v>
      </c>
      <c r="AE47" s="10"/>
      <c r="AF47" s="15"/>
      <c r="AG47" s="85">
        <f t="shared" si="16"/>
        <v>72</v>
      </c>
      <c r="AH47" s="84">
        <f t="shared" si="7"/>
        <v>1.1875</v>
      </c>
      <c r="AI47" s="10"/>
      <c r="AJ47" s="15"/>
      <c r="AK47" s="85">
        <f t="shared" si="17"/>
        <v>72</v>
      </c>
      <c r="AL47" s="84">
        <f t="shared" si="8"/>
        <v>1.1875</v>
      </c>
      <c r="AM47" s="10"/>
      <c r="AN47" s="15"/>
      <c r="AO47" s="86">
        <f t="shared" si="18"/>
        <v>72</v>
      </c>
    </row>
    <row r="48" spans="1:41">
      <c r="A48" s="87"/>
      <c r="B48" s="80">
        <v>1.2083333333333299</v>
      </c>
      <c r="C48" s="19"/>
      <c r="D48" s="21"/>
      <c r="E48" s="88">
        <f t="shared" si="9"/>
        <v>72</v>
      </c>
      <c r="F48" s="80">
        <f t="shared" si="0"/>
        <v>1.2083333333333299</v>
      </c>
      <c r="G48" s="19"/>
      <c r="H48" s="21"/>
      <c r="I48" s="88">
        <f t="shared" si="10"/>
        <v>72</v>
      </c>
      <c r="J48" s="80">
        <f t="shared" si="1"/>
        <v>1.2083333333333299</v>
      </c>
      <c r="K48" s="19"/>
      <c r="L48" s="21"/>
      <c r="M48" s="88">
        <f t="shared" si="11"/>
        <v>72</v>
      </c>
      <c r="N48" s="80">
        <f t="shared" si="2"/>
        <v>1.2083333333333299</v>
      </c>
      <c r="O48" s="19"/>
      <c r="P48" s="21"/>
      <c r="Q48" s="88">
        <f t="shared" si="12"/>
        <v>72</v>
      </c>
      <c r="R48" s="80">
        <f t="shared" si="3"/>
        <v>1.2083333333333299</v>
      </c>
      <c r="S48" s="22"/>
      <c r="T48" s="19"/>
      <c r="U48" s="88">
        <f t="shared" si="13"/>
        <v>72</v>
      </c>
      <c r="V48" s="80">
        <f t="shared" si="4"/>
        <v>1.2083333333333299</v>
      </c>
      <c r="W48" s="19"/>
      <c r="X48" s="21"/>
      <c r="Y48" s="88">
        <f t="shared" si="14"/>
        <v>72</v>
      </c>
      <c r="Z48" s="80">
        <f t="shared" si="5"/>
        <v>1.2083333333333299</v>
      </c>
      <c r="AA48" s="19"/>
      <c r="AB48" s="21"/>
      <c r="AC48" s="88">
        <f t="shared" si="15"/>
        <v>72</v>
      </c>
      <c r="AD48" s="80">
        <f t="shared" si="6"/>
        <v>1.2083333333333299</v>
      </c>
      <c r="AE48" s="19"/>
      <c r="AF48" s="21"/>
      <c r="AG48" s="88">
        <f t="shared" si="16"/>
        <v>72</v>
      </c>
      <c r="AH48" s="80">
        <f t="shared" si="7"/>
        <v>1.2083333333333299</v>
      </c>
      <c r="AI48" s="19"/>
      <c r="AJ48" s="21"/>
      <c r="AK48" s="88">
        <f t="shared" si="17"/>
        <v>72</v>
      </c>
      <c r="AL48" s="80">
        <f t="shared" si="8"/>
        <v>1.2083333333333299</v>
      </c>
      <c r="AM48" s="19"/>
      <c r="AN48" s="21"/>
      <c r="AO48" s="89">
        <f t="shared" si="18"/>
        <v>72</v>
      </c>
    </row>
    <row r="49" spans="1:41">
      <c r="A49" s="87"/>
      <c r="B49" s="84">
        <v>1.2291666666666701</v>
      </c>
      <c r="C49" s="10"/>
      <c r="D49" s="15"/>
      <c r="E49" s="85">
        <f t="shared" si="9"/>
        <v>72</v>
      </c>
      <c r="F49" s="84">
        <f t="shared" si="0"/>
        <v>1.2291666666666701</v>
      </c>
      <c r="G49" s="10"/>
      <c r="H49" s="15"/>
      <c r="I49" s="85">
        <f t="shared" si="10"/>
        <v>72</v>
      </c>
      <c r="J49" s="84">
        <f t="shared" si="1"/>
        <v>1.2291666666666701</v>
      </c>
      <c r="K49" s="10"/>
      <c r="L49" s="15"/>
      <c r="M49" s="85">
        <f t="shared" si="11"/>
        <v>72</v>
      </c>
      <c r="N49" s="84">
        <f t="shared" si="2"/>
        <v>1.2291666666666701</v>
      </c>
      <c r="O49" s="10"/>
      <c r="P49" s="15"/>
      <c r="Q49" s="85">
        <f t="shared" si="12"/>
        <v>72</v>
      </c>
      <c r="R49" s="84">
        <f t="shared" si="3"/>
        <v>1.2291666666666701</v>
      </c>
      <c r="S49" s="24"/>
      <c r="T49" s="10"/>
      <c r="U49" s="85">
        <f t="shared" si="13"/>
        <v>72</v>
      </c>
      <c r="V49" s="84">
        <f t="shared" si="4"/>
        <v>1.2291666666666701</v>
      </c>
      <c r="W49" s="10"/>
      <c r="X49" s="15"/>
      <c r="Y49" s="85">
        <f t="shared" si="14"/>
        <v>72</v>
      </c>
      <c r="Z49" s="84">
        <f t="shared" si="5"/>
        <v>1.2291666666666701</v>
      </c>
      <c r="AA49" s="10"/>
      <c r="AB49" s="15"/>
      <c r="AC49" s="85">
        <f t="shared" si="15"/>
        <v>72</v>
      </c>
      <c r="AD49" s="84">
        <f t="shared" si="6"/>
        <v>1.2291666666666701</v>
      </c>
      <c r="AE49" s="10"/>
      <c r="AF49" s="15"/>
      <c r="AG49" s="85">
        <f t="shared" si="16"/>
        <v>72</v>
      </c>
      <c r="AH49" s="84">
        <f t="shared" si="7"/>
        <v>1.2291666666666701</v>
      </c>
      <c r="AI49" s="10"/>
      <c r="AJ49" s="15"/>
      <c r="AK49" s="85">
        <f t="shared" si="17"/>
        <v>72</v>
      </c>
      <c r="AL49" s="84">
        <f t="shared" si="8"/>
        <v>1.2291666666666701</v>
      </c>
      <c r="AM49" s="10"/>
      <c r="AN49" s="15"/>
      <c r="AO49" s="86">
        <f t="shared" si="18"/>
        <v>72</v>
      </c>
    </row>
    <row r="50" spans="1:41">
      <c r="A50" s="87"/>
      <c r="B50" s="80">
        <v>1.25</v>
      </c>
      <c r="C50" s="19"/>
      <c r="D50" s="21"/>
      <c r="E50" s="88">
        <f t="shared" si="9"/>
        <v>72</v>
      </c>
      <c r="F50" s="80">
        <f t="shared" si="0"/>
        <v>1.25</v>
      </c>
      <c r="G50" s="19"/>
      <c r="H50" s="21"/>
      <c r="I50" s="88">
        <f t="shared" si="10"/>
        <v>72</v>
      </c>
      <c r="J50" s="80">
        <f t="shared" si="1"/>
        <v>1.25</v>
      </c>
      <c r="K50" s="19"/>
      <c r="L50" s="21"/>
      <c r="M50" s="88">
        <f t="shared" si="11"/>
        <v>72</v>
      </c>
      <c r="N50" s="80">
        <f t="shared" si="2"/>
        <v>1.25</v>
      </c>
      <c r="O50" s="19"/>
      <c r="P50" s="21"/>
      <c r="Q50" s="88">
        <f t="shared" si="12"/>
        <v>72</v>
      </c>
      <c r="R50" s="80">
        <f t="shared" si="3"/>
        <v>1.25</v>
      </c>
      <c r="S50" s="22"/>
      <c r="T50" s="19"/>
      <c r="U50" s="88">
        <f t="shared" si="13"/>
        <v>72</v>
      </c>
      <c r="V50" s="80">
        <f t="shared" si="4"/>
        <v>1.25</v>
      </c>
      <c r="W50" s="19"/>
      <c r="X50" s="21"/>
      <c r="Y50" s="88">
        <f t="shared" si="14"/>
        <v>72</v>
      </c>
      <c r="Z50" s="80">
        <f t="shared" si="5"/>
        <v>1.25</v>
      </c>
      <c r="AA50" s="19"/>
      <c r="AB50" s="21"/>
      <c r="AC50" s="88">
        <f t="shared" si="15"/>
        <v>72</v>
      </c>
      <c r="AD50" s="80">
        <f t="shared" si="6"/>
        <v>1.25</v>
      </c>
      <c r="AE50" s="19"/>
      <c r="AF50" s="21"/>
      <c r="AG50" s="88">
        <f t="shared" si="16"/>
        <v>72</v>
      </c>
      <c r="AH50" s="80">
        <f t="shared" si="7"/>
        <v>1.25</v>
      </c>
      <c r="AI50" s="19"/>
      <c r="AJ50" s="21"/>
      <c r="AK50" s="88">
        <f t="shared" si="17"/>
        <v>72</v>
      </c>
      <c r="AL50" s="80">
        <f t="shared" si="8"/>
        <v>1.25</v>
      </c>
      <c r="AM50" s="19"/>
      <c r="AN50" s="21"/>
      <c r="AO50" s="89">
        <f t="shared" si="18"/>
        <v>72</v>
      </c>
    </row>
    <row r="51" spans="1:41">
      <c r="A51" s="87"/>
      <c r="B51" s="84">
        <v>1.2708333333333299</v>
      </c>
      <c r="C51" s="10"/>
      <c r="D51" s="15"/>
      <c r="E51" s="85">
        <f t="shared" si="9"/>
        <v>72</v>
      </c>
      <c r="F51" s="84">
        <f t="shared" si="0"/>
        <v>1.2708333333333299</v>
      </c>
      <c r="G51" s="10"/>
      <c r="H51" s="15"/>
      <c r="I51" s="85">
        <f t="shared" si="10"/>
        <v>72</v>
      </c>
      <c r="J51" s="84">
        <f t="shared" si="1"/>
        <v>1.2708333333333299</v>
      </c>
      <c r="K51" s="10"/>
      <c r="L51" s="15"/>
      <c r="M51" s="85">
        <f t="shared" si="11"/>
        <v>72</v>
      </c>
      <c r="N51" s="84">
        <f t="shared" si="2"/>
        <v>1.2708333333333299</v>
      </c>
      <c r="O51" s="10"/>
      <c r="P51" s="15"/>
      <c r="Q51" s="85">
        <f t="shared" si="12"/>
        <v>72</v>
      </c>
      <c r="R51" s="84">
        <f t="shared" si="3"/>
        <v>1.2708333333333299</v>
      </c>
      <c r="S51" s="24"/>
      <c r="T51" s="10"/>
      <c r="U51" s="85">
        <f t="shared" si="13"/>
        <v>72</v>
      </c>
      <c r="V51" s="84">
        <f t="shared" si="4"/>
        <v>1.2708333333333299</v>
      </c>
      <c r="W51" s="10"/>
      <c r="X51" s="15"/>
      <c r="Y51" s="85">
        <f t="shared" si="14"/>
        <v>72</v>
      </c>
      <c r="Z51" s="84">
        <f t="shared" si="5"/>
        <v>1.2708333333333299</v>
      </c>
      <c r="AA51" s="10"/>
      <c r="AB51" s="15"/>
      <c r="AC51" s="85">
        <f t="shared" si="15"/>
        <v>72</v>
      </c>
      <c r="AD51" s="84">
        <f t="shared" si="6"/>
        <v>1.2708333333333299</v>
      </c>
      <c r="AE51" s="10"/>
      <c r="AF51" s="15"/>
      <c r="AG51" s="85">
        <f t="shared" si="16"/>
        <v>72</v>
      </c>
      <c r="AH51" s="84">
        <f t="shared" si="7"/>
        <v>1.2708333333333299</v>
      </c>
      <c r="AI51" s="10"/>
      <c r="AJ51" s="15"/>
      <c r="AK51" s="85">
        <f t="shared" si="17"/>
        <v>72</v>
      </c>
      <c r="AL51" s="84">
        <f t="shared" si="8"/>
        <v>1.2708333333333299</v>
      </c>
      <c r="AM51" s="10"/>
      <c r="AN51" s="15"/>
      <c r="AO51" s="86">
        <f t="shared" si="18"/>
        <v>72</v>
      </c>
    </row>
    <row r="52" spans="1:41" ht="15.75" thickBot="1">
      <c r="A52" s="95"/>
      <c r="B52" s="96">
        <v>1.2916666666666701</v>
      </c>
      <c r="C52" s="7"/>
      <c r="D52" s="14"/>
      <c r="E52" s="97">
        <f t="shared" si="9"/>
        <v>72</v>
      </c>
      <c r="F52" s="96">
        <f t="shared" si="0"/>
        <v>1.2916666666666701</v>
      </c>
      <c r="G52" s="7"/>
      <c r="H52" s="14"/>
      <c r="I52" s="97">
        <f t="shared" si="10"/>
        <v>72</v>
      </c>
      <c r="J52" s="96">
        <f t="shared" si="1"/>
        <v>1.2916666666666701</v>
      </c>
      <c r="K52" s="7"/>
      <c r="L52" s="14"/>
      <c r="M52" s="97">
        <f t="shared" si="11"/>
        <v>72</v>
      </c>
      <c r="N52" s="96">
        <f t="shared" si="2"/>
        <v>1.2916666666666701</v>
      </c>
      <c r="O52" s="7"/>
      <c r="P52" s="14"/>
      <c r="Q52" s="97">
        <f t="shared" si="12"/>
        <v>72</v>
      </c>
      <c r="R52" s="96">
        <f t="shared" si="3"/>
        <v>1.2916666666666701</v>
      </c>
      <c r="S52" s="2"/>
      <c r="T52" s="7"/>
      <c r="U52" s="97">
        <f t="shared" si="13"/>
        <v>72</v>
      </c>
      <c r="V52" s="96">
        <f t="shared" si="4"/>
        <v>1.2916666666666701</v>
      </c>
      <c r="W52" s="7"/>
      <c r="X52" s="14"/>
      <c r="Y52" s="97">
        <f t="shared" si="14"/>
        <v>72</v>
      </c>
      <c r="Z52" s="96">
        <f t="shared" si="5"/>
        <v>1.2916666666666701</v>
      </c>
      <c r="AA52" s="7"/>
      <c r="AB52" s="14"/>
      <c r="AC52" s="97">
        <f t="shared" si="15"/>
        <v>72</v>
      </c>
      <c r="AD52" s="96">
        <f t="shared" si="6"/>
        <v>1.2916666666666701</v>
      </c>
      <c r="AE52" s="7"/>
      <c r="AF52" s="14"/>
      <c r="AG52" s="97">
        <f t="shared" si="16"/>
        <v>72</v>
      </c>
      <c r="AH52" s="96">
        <f t="shared" si="7"/>
        <v>1.2916666666666701</v>
      </c>
      <c r="AI52" s="7"/>
      <c r="AJ52" s="14"/>
      <c r="AK52" s="97">
        <f t="shared" si="17"/>
        <v>72</v>
      </c>
      <c r="AL52" s="96">
        <f t="shared" si="8"/>
        <v>1.2916666666666701</v>
      </c>
      <c r="AM52" s="7"/>
      <c r="AN52" s="14"/>
      <c r="AO52" s="98">
        <f t="shared" si="18"/>
        <v>72</v>
      </c>
    </row>
    <row r="53" spans="1:41">
      <c r="A53" s="79" t="s">
        <v>8</v>
      </c>
      <c r="B53" s="117"/>
      <c r="C53" s="9">
        <f>MIN(C5:C52)</f>
        <v>0</v>
      </c>
      <c r="D53" s="48">
        <f t="shared" ref="D53:AN53" si="19">MIN(D5:D52)</f>
        <v>0</v>
      </c>
      <c r="E53" s="120"/>
      <c r="F53" s="117"/>
      <c r="G53" s="9">
        <f t="shared" si="19"/>
        <v>0</v>
      </c>
      <c r="H53" s="48">
        <f t="shared" si="19"/>
        <v>0</v>
      </c>
      <c r="I53" s="120"/>
      <c r="J53" s="117"/>
      <c r="K53" s="9">
        <f t="shared" si="19"/>
        <v>0</v>
      </c>
      <c r="L53" s="12">
        <f t="shared" si="19"/>
        <v>0</v>
      </c>
      <c r="M53" s="112"/>
      <c r="N53" s="117"/>
      <c r="O53" s="9">
        <f t="shared" si="19"/>
        <v>0</v>
      </c>
      <c r="P53" s="48">
        <f t="shared" si="19"/>
        <v>0</v>
      </c>
      <c r="Q53" s="120"/>
      <c r="R53" s="117"/>
      <c r="S53" s="18">
        <f t="shared" si="19"/>
        <v>0</v>
      </c>
      <c r="T53" s="9">
        <f t="shared" si="19"/>
        <v>0</v>
      </c>
      <c r="U53" s="112"/>
      <c r="V53" s="117"/>
      <c r="W53" s="9">
        <f t="shared" si="19"/>
        <v>0</v>
      </c>
      <c r="X53" s="12">
        <f t="shared" si="19"/>
        <v>0</v>
      </c>
      <c r="Y53" s="112"/>
      <c r="Z53" s="117"/>
      <c r="AA53" s="9">
        <f t="shared" si="19"/>
        <v>0</v>
      </c>
      <c r="AB53" s="12">
        <f t="shared" si="19"/>
        <v>0</v>
      </c>
      <c r="AC53" s="112"/>
      <c r="AD53" s="117"/>
      <c r="AE53" s="9">
        <f t="shared" si="19"/>
        <v>0</v>
      </c>
      <c r="AF53" s="12">
        <f t="shared" si="19"/>
        <v>0</v>
      </c>
      <c r="AG53" s="112"/>
      <c r="AH53" s="117"/>
      <c r="AI53" s="9">
        <f t="shared" si="19"/>
        <v>0</v>
      </c>
      <c r="AJ53" s="12">
        <f t="shared" si="19"/>
        <v>0</v>
      </c>
      <c r="AK53" s="112"/>
      <c r="AL53" s="117"/>
      <c r="AM53" s="9">
        <f t="shared" si="19"/>
        <v>0</v>
      </c>
      <c r="AN53" s="12">
        <f t="shared" si="19"/>
        <v>0</v>
      </c>
      <c r="AO53" s="115"/>
    </row>
    <row r="54" spans="1:41" ht="15.75" thickBot="1">
      <c r="A54" s="99" t="s">
        <v>9</v>
      </c>
      <c r="B54" s="118"/>
      <c r="C54" s="33">
        <f>MAX(C5:C52)</f>
        <v>0</v>
      </c>
      <c r="D54" s="49">
        <f t="shared" ref="D54:AN54" si="20">MAX(D5:D52)</f>
        <v>0</v>
      </c>
      <c r="E54" s="121"/>
      <c r="F54" s="118"/>
      <c r="G54" s="33">
        <f t="shared" si="20"/>
        <v>0</v>
      </c>
      <c r="H54" s="49">
        <f t="shared" si="20"/>
        <v>0</v>
      </c>
      <c r="I54" s="121"/>
      <c r="J54" s="118"/>
      <c r="K54" s="33">
        <f t="shared" si="20"/>
        <v>0</v>
      </c>
      <c r="L54" s="33">
        <f t="shared" si="20"/>
        <v>0</v>
      </c>
      <c r="M54" s="113"/>
      <c r="N54" s="118"/>
      <c r="O54" s="33">
        <f t="shared" si="20"/>
        <v>0</v>
      </c>
      <c r="P54" s="49">
        <f t="shared" si="20"/>
        <v>0</v>
      </c>
      <c r="Q54" s="121"/>
      <c r="R54" s="118"/>
      <c r="S54" s="35">
        <f t="shared" si="20"/>
        <v>0</v>
      </c>
      <c r="T54" s="33">
        <f t="shared" si="20"/>
        <v>0</v>
      </c>
      <c r="U54" s="113"/>
      <c r="V54" s="118"/>
      <c r="W54" s="33">
        <f t="shared" si="20"/>
        <v>0</v>
      </c>
      <c r="X54" s="34">
        <f t="shared" si="20"/>
        <v>0</v>
      </c>
      <c r="Y54" s="113"/>
      <c r="Z54" s="118"/>
      <c r="AA54" s="33">
        <f t="shared" si="20"/>
        <v>0</v>
      </c>
      <c r="AB54" s="34">
        <f t="shared" si="20"/>
        <v>0</v>
      </c>
      <c r="AC54" s="113"/>
      <c r="AD54" s="118"/>
      <c r="AE54" s="33">
        <f t="shared" si="20"/>
        <v>0</v>
      </c>
      <c r="AF54" s="34">
        <f t="shared" si="20"/>
        <v>0</v>
      </c>
      <c r="AG54" s="113"/>
      <c r="AH54" s="118"/>
      <c r="AI54" s="33">
        <f t="shared" si="20"/>
        <v>0</v>
      </c>
      <c r="AJ54" s="34">
        <f t="shared" si="20"/>
        <v>0</v>
      </c>
      <c r="AK54" s="113"/>
      <c r="AL54" s="118"/>
      <c r="AM54" s="19">
        <f t="shared" si="20"/>
        <v>0</v>
      </c>
      <c r="AN54" s="21">
        <f t="shared" si="20"/>
        <v>0</v>
      </c>
      <c r="AO54" s="116"/>
    </row>
    <row r="55" spans="1:41" ht="20.25" customHeight="1" thickBot="1">
      <c r="A55" s="100" t="s">
        <v>10</v>
      </c>
      <c r="B55" s="119"/>
      <c r="C55" s="32" t="e">
        <f>AVERAGE(C5:C52)</f>
        <v>#DIV/0!</v>
      </c>
      <c r="D55" s="50" t="e">
        <f t="shared" ref="D55:AN55" si="21">AVERAGE(D5:D52)</f>
        <v>#DIV/0!</v>
      </c>
      <c r="E55" s="122"/>
      <c r="F55" s="119"/>
      <c r="G55" s="32" t="e">
        <f t="shared" si="21"/>
        <v>#DIV/0!</v>
      </c>
      <c r="H55" s="50" t="e">
        <f t="shared" si="21"/>
        <v>#DIV/0!</v>
      </c>
      <c r="I55" s="122"/>
      <c r="J55" s="119"/>
      <c r="K55" s="32" t="e">
        <f t="shared" si="21"/>
        <v>#DIV/0!</v>
      </c>
      <c r="L55" s="47" t="e">
        <f t="shared" si="21"/>
        <v>#DIV/0!</v>
      </c>
      <c r="M55" s="114"/>
      <c r="N55" s="119"/>
      <c r="O55" s="32" t="e">
        <f t="shared" si="21"/>
        <v>#DIV/0!</v>
      </c>
      <c r="P55" s="2" t="e">
        <f t="shared" si="21"/>
        <v>#DIV/0!</v>
      </c>
      <c r="Q55" s="122"/>
      <c r="R55" s="119"/>
      <c r="S55" s="32" t="e">
        <f t="shared" si="21"/>
        <v>#DIV/0!</v>
      </c>
      <c r="T55" s="47" t="e">
        <f t="shared" si="21"/>
        <v>#DIV/0!</v>
      </c>
      <c r="U55" s="114"/>
      <c r="V55" s="119"/>
      <c r="W55" s="32" t="e">
        <f t="shared" si="21"/>
        <v>#DIV/0!</v>
      </c>
      <c r="X55" s="47" t="e">
        <f t="shared" si="21"/>
        <v>#DIV/0!</v>
      </c>
      <c r="Y55" s="114"/>
      <c r="Z55" s="119"/>
      <c r="AA55" s="32" t="e">
        <f t="shared" si="21"/>
        <v>#DIV/0!</v>
      </c>
      <c r="AB55" s="47" t="e">
        <f t="shared" si="21"/>
        <v>#DIV/0!</v>
      </c>
      <c r="AC55" s="114"/>
      <c r="AD55" s="119"/>
      <c r="AE55" s="32" t="e">
        <f t="shared" si="21"/>
        <v>#DIV/0!</v>
      </c>
      <c r="AF55" s="47" t="e">
        <f t="shared" si="21"/>
        <v>#DIV/0!</v>
      </c>
      <c r="AG55" s="114"/>
      <c r="AH55" s="119"/>
      <c r="AI55" s="32" t="e">
        <f t="shared" si="21"/>
        <v>#DIV/0!</v>
      </c>
      <c r="AJ55" s="47" t="e">
        <f t="shared" si="21"/>
        <v>#DIV/0!</v>
      </c>
      <c r="AK55" s="114"/>
      <c r="AL55" s="119"/>
      <c r="AM55" s="32" t="e">
        <f t="shared" si="21"/>
        <v>#DIV/0!</v>
      </c>
      <c r="AN55" s="72" t="e">
        <f t="shared" si="21"/>
        <v>#DIV/0!</v>
      </c>
      <c r="AO55" s="114"/>
    </row>
    <row r="56" spans="1:41" ht="30.75" customHeight="1" thickBot="1">
      <c r="A56" s="101" t="s">
        <v>22</v>
      </c>
      <c r="B56" s="71"/>
      <c r="C56" s="102" t="e">
        <f>STDEV(C5:C52)</f>
        <v>#DIV/0!</v>
      </c>
      <c r="D56" s="102" t="e">
        <f t="shared" ref="D56:AN56" si="22">STDEV(D5:D52)</f>
        <v>#DIV/0!</v>
      </c>
      <c r="E56" s="102"/>
      <c r="F56" s="102"/>
      <c r="G56" s="102" t="e">
        <f t="shared" si="22"/>
        <v>#DIV/0!</v>
      </c>
      <c r="H56" s="103" t="e">
        <f t="shared" si="22"/>
        <v>#DIV/0!</v>
      </c>
      <c r="I56" s="102"/>
      <c r="J56" s="102"/>
      <c r="K56" s="102" t="e">
        <f t="shared" si="22"/>
        <v>#DIV/0!</v>
      </c>
      <c r="L56" s="102" t="e">
        <f t="shared" si="22"/>
        <v>#DIV/0!</v>
      </c>
      <c r="M56" s="102"/>
      <c r="N56" s="102"/>
      <c r="O56" s="102" t="e">
        <f t="shared" si="22"/>
        <v>#DIV/0!</v>
      </c>
      <c r="P56" s="102" t="e">
        <f t="shared" si="22"/>
        <v>#DIV/0!</v>
      </c>
      <c r="Q56" s="102"/>
      <c r="R56" s="102"/>
      <c r="S56" s="102" t="e">
        <f t="shared" si="22"/>
        <v>#DIV/0!</v>
      </c>
      <c r="T56" s="102" t="e">
        <f t="shared" si="22"/>
        <v>#DIV/0!</v>
      </c>
      <c r="U56" s="102"/>
      <c r="V56" s="102"/>
      <c r="W56" s="102" t="e">
        <f t="shared" si="22"/>
        <v>#DIV/0!</v>
      </c>
      <c r="X56" s="102" t="e">
        <f t="shared" si="22"/>
        <v>#DIV/0!</v>
      </c>
      <c r="Y56" s="102"/>
      <c r="Z56" s="102"/>
      <c r="AA56" s="102" t="e">
        <f t="shared" si="22"/>
        <v>#DIV/0!</v>
      </c>
      <c r="AB56" s="102" t="e">
        <f t="shared" si="22"/>
        <v>#DIV/0!</v>
      </c>
      <c r="AC56" s="102"/>
      <c r="AD56" s="102"/>
      <c r="AE56" s="102" t="e">
        <f t="shared" si="22"/>
        <v>#DIV/0!</v>
      </c>
      <c r="AF56" s="102" t="e">
        <f t="shared" si="22"/>
        <v>#DIV/0!</v>
      </c>
      <c r="AG56" s="102"/>
      <c r="AH56" s="102"/>
      <c r="AI56" s="102" t="e">
        <f t="shared" si="22"/>
        <v>#DIV/0!</v>
      </c>
      <c r="AJ56" s="102" t="e">
        <f t="shared" si="22"/>
        <v>#DIV/0!</v>
      </c>
      <c r="AK56" s="102"/>
      <c r="AL56" s="102"/>
      <c r="AM56" s="102" t="e">
        <f t="shared" si="22"/>
        <v>#DIV/0!</v>
      </c>
      <c r="AN56" s="102" t="e">
        <f t="shared" si="22"/>
        <v>#DIV/0!</v>
      </c>
      <c r="AO56" s="104"/>
    </row>
  </sheetData>
  <mergeCells count="35">
    <mergeCell ref="Y53:Y55"/>
    <mergeCell ref="M53:M55"/>
    <mergeCell ref="AL53:AL55"/>
    <mergeCell ref="AO53:AO55"/>
    <mergeCell ref="B1:V1"/>
    <mergeCell ref="W1:Y1"/>
    <mergeCell ref="Z53:Z55"/>
    <mergeCell ref="AC53:AC55"/>
    <mergeCell ref="AD53:AD55"/>
    <mergeCell ref="AG53:AG55"/>
    <mergeCell ref="AH53:AH55"/>
    <mergeCell ref="AK53:AK55"/>
    <mergeCell ref="N53:N55"/>
    <mergeCell ref="Q53:Q55"/>
    <mergeCell ref="R53:R55"/>
    <mergeCell ref="U53:U55"/>
    <mergeCell ref="V53:V55"/>
    <mergeCell ref="B53:B55"/>
    <mergeCell ref="E53:E55"/>
    <mergeCell ref="F53:F55"/>
    <mergeCell ref="I53:I55"/>
    <mergeCell ref="J53:J55"/>
    <mergeCell ref="A2:A4"/>
    <mergeCell ref="AJ2:AL2"/>
    <mergeCell ref="AM2:AO2"/>
    <mergeCell ref="B3:D3"/>
    <mergeCell ref="F3:H3"/>
    <mergeCell ref="J3:L3"/>
    <mergeCell ref="N3:P3"/>
    <mergeCell ref="R3:T3"/>
    <mergeCell ref="V3:X3"/>
    <mergeCell ref="Z3:AB3"/>
    <mergeCell ref="AD3:AF3"/>
    <mergeCell ref="AH3:AJ3"/>
    <mergeCell ref="AL3:AN3"/>
  </mergeCells>
  <pageMargins left="0.7" right="0.7" top="0.75" bottom="0.75" header="0.3" footer="0.3"/>
  <pageSetup orientation="portrait" verticalDpi="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O56"/>
  <sheetViews>
    <sheetView zoomScale="85" zoomScaleNormal="85" workbookViewId="0">
      <selection activeCell="E4" sqref="E4"/>
    </sheetView>
  </sheetViews>
  <sheetFormatPr defaultRowHeight="15"/>
  <cols>
    <col min="1" max="1" width="8.140625" style="1" customWidth="1"/>
    <col min="2" max="2" width="5.7109375" style="1" customWidth="1"/>
    <col min="3" max="3" width="5.28515625" style="1" customWidth="1"/>
    <col min="4" max="4" width="5.140625" style="1" customWidth="1"/>
    <col min="5" max="5" width="3" style="1" customWidth="1"/>
    <col min="6" max="7" width="5.5703125" style="1" customWidth="1"/>
    <col min="8" max="8" width="5.7109375" style="1" customWidth="1"/>
    <col min="9" max="9" width="3.42578125" style="1" customWidth="1"/>
    <col min="10" max="12" width="5.7109375" style="1" customWidth="1"/>
    <col min="13" max="13" width="3.42578125" style="1" customWidth="1"/>
    <col min="14" max="15" width="5.7109375" style="1" customWidth="1"/>
    <col min="16" max="16" width="5.42578125" style="1" customWidth="1"/>
    <col min="17" max="17" width="3.42578125" style="1" customWidth="1"/>
    <col min="18" max="20" width="5.7109375" style="1" customWidth="1"/>
    <col min="21" max="21" width="3.42578125" style="1" customWidth="1"/>
    <col min="22" max="24" width="5.7109375" style="1" customWidth="1"/>
    <col min="25" max="25" width="3.140625" style="1" customWidth="1"/>
    <col min="26" max="28" width="5.7109375" style="1" customWidth="1"/>
    <col min="29" max="29" width="3.28515625" style="1" customWidth="1"/>
    <col min="30" max="32" width="5.7109375" style="1" customWidth="1"/>
    <col min="33" max="33" width="3.140625" style="1" customWidth="1"/>
    <col min="34" max="36" width="5.7109375" style="1" customWidth="1"/>
    <col min="37" max="37" width="3.7109375" style="1" customWidth="1"/>
    <col min="38" max="40" width="5.7109375" style="1" customWidth="1"/>
    <col min="41" max="41" width="3.85546875" style="1" customWidth="1"/>
    <col min="42" max="16384" width="9.140625" style="1"/>
  </cols>
  <sheetData>
    <row r="1" spans="1:41" ht="47.25" customHeight="1" thickBot="1">
      <c r="A1" s="73"/>
      <c r="B1" s="131" t="s">
        <v>20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0">
        <f>'28'!W1:Y1</f>
        <v>42125</v>
      </c>
      <c r="X1" s="136"/>
      <c r="Y1" s="136"/>
      <c r="Z1" s="74"/>
      <c r="AA1" s="74"/>
      <c r="AB1" s="74"/>
      <c r="AC1" s="74"/>
      <c r="AD1" s="74"/>
      <c r="AE1" s="74"/>
      <c r="AF1" s="74"/>
      <c r="AG1" s="74"/>
      <c r="AH1" s="73"/>
      <c r="AI1" s="73"/>
      <c r="AJ1" s="73"/>
      <c r="AK1" s="73"/>
      <c r="AL1" s="73"/>
      <c r="AM1" s="73"/>
      <c r="AN1" s="73"/>
      <c r="AO1" s="73"/>
    </row>
    <row r="2" spans="1:41" ht="21.75" thickBot="1">
      <c r="A2" s="123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3" t="str">
        <f>'28'!N2</f>
        <v>Std.Temp                                Mim  ≥ 72 °C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  <c r="AD2" s="5"/>
      <c r="AE2" s="5"/>
      <c r="AF2" s="5"/>
      <c r="AG2" s="5"/>
      <c r="AH2" s="5"/>
      <c r="AI2" s="5"/>
      <c r="AJ2" s="132">
        <f>'28'!AJ2:AL2+1</f>
        <v>42153</v>
      </c>
      <c r="AK2" s="132"/>
      <c r="AL2" s="132"/>
      <c r="AM2" s="133" t="s">
        <v>7</v>
      </c>
      <c r="AN2" s="133"/>
      <c r="AO2" s="134"/>
    </row>
    <row r="3" spans="1:41" ht="22.5" customHeight="1" thickBot="1">
      <c r="A3" s="124"/>
      <c r="B3" s="126" t="s">
        <v>14</v>
      </c>
      <c r="C3" s="127"/>
      <c r="D3" s="128"/>
      <c r="E3" s="75">
        <f>'28'!E3</f>
        <v>72</v>
      </c>
      <c r="F3" s="126" t="s">
        <v>15</v>
      </c>
      <c r="G3" s="127"/>
      <c r="H3" s="128"/>
      <c r="I3" s="75">
        <f>E3</f>
        <v>72</v>
      </c>
      <c r="J3" s="129" t="s">
        <v>16</v>
      </c>
      <c r="K3" s="127"/>
      <c r="L3" s="128"/>
      <c r="M3" s="75">
        <f>I3</f>
        <v>72</v>
      </c>
      <c r="N3" s="126" t="s">
        <v>17</v>
      </c>
      <c r="O3" s="127"/>
      <c r="P3" s="128"/>
      <c r="Q3" s="75">
        <f>M3</f>
        <v>72</v>
      </c>
      <c r="R3" s="129" t="s">
        <v>18</v>
      </c>
      <c r="S3" s="127"/>
      <c r="T3" s="127"/>
      <c r="U3" s="76">
        <f>Q3</f>
        <v>72</v>
      </c>
      <c r="V3" s="126" t="s">
        <v>19</v>
      </c>
      <c r="W3" s="127"/>
      <c r="X3" s="128"/>
      <c r="Y3" s="75">
        <f>U3</f>
        <v>72</v>
      </c>
      <c r="Z3" s="129" t="s">
        <v>0</v>
      </c>
      <c r="AA3" s="127"/>
      <c r="AB3" s="128"/>
      <c r="AC3" s="75">
        <f>Y3</f>
        <v>72</v>
      </c>
      <c r="AD3" s="126" t="s">
        <v>1</v>
      </c>
      <c r="AE3" s="127"/>
      <c r="AF3" s="128"/>
      <c r="AG3" s="75">
        <f>AC3</f>
        <v>72</v>
      </c>
      <c r="AH3" s="129" t="s">
        <v>2</v>
      </c>
      <c r="AI3" s="127"/>
      <c r="AJ3" s="128"/>
      <c r="AK3" s="75">
        <f>AG3</f>
        <v>72</v>
      </c>
      <c r="AL3" s="126" t="s">
        <v>3</v>
      </c>
      <c r="AM3" s="127"/>
      <c r="AN3" s="128"/>
      <c r="AO3" s="75">
        <f>AK3</f>
        <v>72</v>
      </c>
    </row>
    <row r="4" spans="1:41" ht="39.75" customHeight="1" thickBot="1">
      <c r="A4" s="125"/>
      <c r="B4" s="77" t="s">
        <v>4</v>
      </c>
      <c r="C4" s="6" t="s">
        <v>5</v>
      </c>
      <c r="D4" s="11" t="s">
        <v>6</v>
      </c>
      <c r="E4" s="78" t="s">
        <v>8</v>
      </c>
      <c r="F4" s="77" t="s">
        <v>4</v>
      </c>
      <c r="G4" s="6" t="s">
        <v>5</v>
      </c>
      <c r="H4" s="11" t="s">
        <v>6</v>
      </c>
      <c r="I4" s="78" t="s">
        <v>8</v>
      </c>
      <c r="J4" s="77" t="s">
        <v>4</v>
      </c>
      <c r="K4" s="6" t="s">
        <v>5</v>
      </c>
      <c r="L4" s="11" t="s">
        <v>6</v>
      </c>
      <c r="M4" s="78" t="s">
        <v>8</v>
      </c>
      <c r="N4" s="77" t="s">
        <v>4</v>
      </c>
      <c r="O4" s="6" t="s">
        <v>5</v>
      </c>
      <c r="P4" s="11" t="s">
        <v>6</v>
      </c>
      <c r="Q4" s="78" t="s">
        <v>8</v>
      </c>
      <c r="R4" s="77" t="s">
        <v>4</v>
      </c>
      <c r="S4" s="16" t="s">
        <v>5</v>
      </c>
      <c r="T4" s="6" t="s">
        <v>6</v>
      </c>
      <c r="U4" s="78" t="s">
        <v>8</v>
      </c>
      <c r="V4" s="77" t="s">
        <v>4</v>
      </c>
      <c r="W4" s="6" t="s">
        <v>5</v>
      </c>
      <c r="X4" s="11" t="s">
        <v>6</v>
      </c>
      <c r="Y4" s="78" t="s">
        <v>8</v>
      </c>
      <c r="Z4" s="77" t="s">
        <v>4</v>
      </c>
      <c r="AA4" s="6" t="s">
        <v>5</v>
      </c>
      <c r="AB4" s="11" t="s">
        <v>6</v>
      </c>
      <c r="AC4" s="78" t="s">
        <v>8</v>
      </c>
      <c r="AD4" s="77" t="s">
        <v>4</v>
      </c>
      <c r="AE4" s="6" t="s">
        <v>5</v>
      </c>
      <c r="AF4" s="11" t="s">
        <v>6</v>
      </c>
      <c r="AG4" s="78" t="s">
        <v>8</v>
      </c>
      <c r="AH4" s="77" t="s">
        <v>4</v>
      </c>
      <c r="AI4" s="6" t="s">
        <v>5</v>
      </c>
      <c r="AJ4" s="11" t="s">
        <v>6</v>
      </c>
      <c r="AK4" s="78" t="s">
        <v>8</v>
      </c>
      <c r="AL4" s="77" t="s">
        <v>4</v>
      </c>
      <c r="AM4" s="6" t="s">
        <v>5</v>
      </c>
      <c r="AN4" s="11" t="s">
        <v>6</v>
      </c>
      <c r="AO4" s="78" t="s">
        <v>8</v>
      </c>
    </row>
    <row r="5" spans="1:41">
      <c r="A5" s="79" t="s">
        <v>11</v>
      </c>
      <c r="B5" s="80">
        <v>0.3125</v>
      </c>
      <c r="C5" s="19"/>
      <c r="D5" s="20"/>
      <c r="E5" s="81">
        <f>'28'!E5</f>
        <v>72</v>
      </c>
      <c r="F5" s="80">
        <f>B5</f>
        <v>0.3125</v>
      </c>
      <c r="G5" s="19"/>
      <c r="H5" s="20"/>
      <c r="I5" s="81">
        <f>E5</f>
        <v>72</v>
      </c>
      <c r="J5" s="80">
        <f>F5</f>
        <v>0.3125</v>
      </c>
      <c r="K5" s="19"/>
      <c r="L5" s="21"/>
      <c r="M5" s="81">
        <f>I5</f>
        <v>72</v>
      </c>
      <c r="N5" s="80">
        <f>J5</f>
        <v>0.3125</v>
      </c>
      <c r="O5" s="19"/>
      <c r="P5" s="21"/>
      <c r="Q5" s="81">
        <f>M5</f>
        <v>72</v>
      </c>
      <c r="R5" s="80">
        <f>N5</f>
        <v>0.3125</v>
      </c>
      <c r="S5" s="22"/>
      <c r="T5" s="23"/>
      <c r="U5" s="81">
        <f>Q5</f>
        <v>72</v>
      </c>
      <c r="V5" s="80">
        <f>R5</f>
        <v>0.3125</v>
      </c>
      <c r="W5" s="19"/>
      <c r="X5" s="21"/>
      <c r="Y5" s="81">
        <f>U5</f>
        <v>72</v>
      </c>
      <c r="Z5" s="80">
        <f>V5</f>
        <v>0.3125</v>
      </c>
      <c r="AA5" s="19"/>
      <c r="AB5" s="21"/>
      <c r="AC5" s="81">
        <f>Y5</f>
        <v>72</v>
      </c>
      <c r="AD5" s="80">
        <f>Z5</f>
        <v>0.3125</v>
      </c>
      <c r="AE5" s="19"/>
      <c r="AF5" s="21"/>
      <c r="AG5" s="81">
        <f>AC5</f>
        <v>72</v>
      </c>
      <c r="AH5" s="80">
        <f>AD5</f>
        <v>0.3125</v>
      </c>
      <c r="AI5" s="19"/>
      <c r="AJ5" s="20"/>
      <c r="AK5" s="81">
        <f>AG5</f>
        <v>72</v>
      </c>
      <c r="AL5" s="80">
        <f>AH5</f>
        <v>0.3125</v>
      </c>
      <c r="AM5" s="19"/>
      <c r="AN5" s="21"/>
      <c r="AO5" s="82">
        <f>AK5</f>
        <v>72</v>
      </c>
    </row>
    <row r="6" spans="1:41">
      <c r="A6" s="83"/>
      <c r="B6" s="84">
        <v>0.33333333333333331</v>
      </c>
      <c r="C6" s="10"/>
      <c r="D6" s="15"/>
      <c r="E6" s="85">
        <f>E5</f>
        <v>72</v>
      </c>
      <c r="F6" s="84">
        <f t="shared" ref="F6:F52" si="0">B6</f>
        <v>0.33333333333333331</v>
      </c>
      <c r="G6" s="10"/>
      <c r="H6" s="15"/>
      <c r="I6" s="85">
        <f>I5</f>
        <v>72</v>
      </c>
      <c r="J6" s="84">
        <f t="shared" ref="J6:J52" si="1">F6</f>
        <v>0.33333333333333331</v>
      </c>
      <c r="K6" s="10"/>
      <c r="L6" s="15"/>
      <c r="M6" s="85">
        <f>M5</f>
        <v>72</v>
      </c>
      <c r="N6" s="84">
        <f t="shared" ref="N6:N52" si="2">J6</f>
        <v>0.33333333333333331</v>
      </c>
      <c r="O6" s="10"/>
      <c r="P6" s="15"/>
      <c r="Q6" s="85">
        <f>Q5</f>
        <v>72</v>
      </c>
      <c r="R6" s="84">
        <f t="shared" ref="R6:R52" si="3">N6</f>
        <v>0.33333333333333331</v>
      </c>
      <c r="S6" s="24"/>
      <c r="T6" s="10"/>
      <c r="U6" s="85">
        <f>U5</f>
        <v>72</v>
      </c>
      <c r="V6" s="84">
        <f t="shared" ref="V6:V52" si="4">R6</f>
        <v>0.33333333333333331</v>
      </c>
      <c r="W6" s="10"/>
      <c r="X6" s="15"/>
      <c r="Y6" s="85">
        <f>Y5</f>
        <v>72</v>
      </c>
      <c r="Z6" s="84">
        <f t="shared" ref="Z6:Z52" si="5">V6</f>
        <v>0.33333333333333331</v>
      </c>
      <c r="AA6" s="10"/>
      <c r="AB6" s="15"/>
      <c r="AC6" s="85">
        <f>AC5</f>
        <v>72</v>
      </c>
      <c r="AD6" s="84">
        <f t="shared" ref="AD6:AD52" si="6">Z6</f>
        <v>0.33333333333333331</v>
      </c>
      <c r="AE6" s="10"/>
      <c r="AF6" s="15"/>
      <c r="AG6" s="85">
        <f>AG5</f>
        <v>72</v>
      </c>
      <c r="AH6" s="84">
        <f t="shared" ref="AH6:AH52" si="7">AD6</f>
        <v>0.33333333333333331</v>
      </c>
      <c r="AI6" s="25"/>
      <c r="AJ6" s="26"/>
      <c r="AK6" s="85">
        <f>AK5</f>
        <v>72</v>
      </c>
      <c r="AL6" s="84">
        <f t="shared" ref="AL6:AL52" si="8">AH6</f>
        <v>0.33333333333333331</v>
      </c>
      <c r="AM6" s="10"/>
      <c r="AN6" s="15"/>
      <c r="AO6" s="86">
        <f>AO5</f>
        <v>72</v>
      </c>
    </row>
    <row r="7" spans="1:41">
      <c r="A7" s="87"/>
      <c r="B7" s="80">
        <v>0.35416666666666702</v>
      </c>
      <c r="C7" s="19"/>
      <c r="D7" s="21"/>
      <c r="E7" s="88">
        <f t="shared" ref="E7:E52" si="9">E6</f>
        <v>72</v>
      </c>
      <c r="F7" s="80">
        <f t="shared" si="0"/>
        <v>0.35416666666666702</v>
      </c>
      <c r="G7" s="19"/>
      <c r="H7" s="21"/>
      <c r="I7" s="88">
        <f t="shared" ref="I7:I52" si="10">I6</f>
        <v>72</v>
      </c>
      <c r="J7" s="80">
        <f t="shared" si="1"/>
        <v>0.35416666666666702</v>
      </c>
      <c r="K7" s="19"/>
      <c r="L7" s="21"/>
      <c r="M7" s="88">
        <f t="shared" ref="M7:M52" si="11">M6</f>
        <v>72</v>
      </c>
      <c r="N7" s="80">
        <f t="shared" si="2"/>
        <v>0.35416666666666702</v>
      </c>
      <c r="O7" s="19"/>
      <c r="P7" s="21"/>
      <c r="Q7" s="88">
        <f t="shared" ref="Q7:Q52" si="12">Q6</f>
        <v>72</v>
      </c>
      <c r="R7" s="80">
        <f t="shared" si="3"/>
        <v>0.35416666666666702</v>
      </c>
      <c r="S7" s="22"/>
      <c r="T7" s="19"/>
      <c r="U7" s="88">
        <f t="shared" ref="U7:U52" si="13">U6</f>
        <v>72</v>
      </c>
      <c r="V7" s="80">
        <f t="shared" si="4"/>
        <v>0.35416666666666702</v>
      </c>
      <c r="W7" s="19"/>
      <c r="X7" s="21"/>
      <c r="Y7" s="88">
        <f t="shared" ref="Y7:Y52" si="14">Y6</f>
        <v>72</v>
      </c>
      <c r="Z7" s="80">
        <f t="shared" si="5"/>
        <v>0.35416666666666702</v>
      </c>
      <c r="AA7" s="19"/>
      <c r="AB7" s="21"/>
      <c r="AC7" s="88">
        <f t="shared" ref="AC7:AC52" si="15">AC6</f>
        <v>72</v>
      </c>
      <c r="AD7" s="80">
        <f t="shared" si="6"/>
        <v>0.35416666666666702</v>
      </c>
      <c r="AE7" s="19"/>
      <c r="AF7" s="21"/>
      <c r="AG7" s="88">
        <f t="shared" ref="AG7:AG52" si="16">AG6</f>
        <v>72</v>
      </c>
      <c r="AH7" s="80">
        <f t="shared" si="7"/>
        <v>0.35416666666666702</v>
      </c>
      <c r="AI7" s="23"/>
      <c r="AJ7" s="20"/>
      <c r="AK7" s="88">
        <f t="shared" ref="AK7:AK52" si="17">AK6</f>
        <v>72</v>
      </c>
      <c r="AL7" s="80">
        <f t="shared" si="8"/>
        <v>0.35416666666666702</v>
      </c>
      <c r="AM7" s="19"/>
      <c r="AN7" s="21"/>
      <c r="AO7" s="89">
        <f t="shared" ref="AO7:AO52" si="18">AO6</f>
        <v>72</v>
      </c>
    </row>
    <row r="8" spans="1:41">
      <c r="A8" s="87"/>
      <c r="B8" s="84">
        <v>0.375</v>
      </c>
      <c r="C8" s="10"/>
      <c r="D8" s="15"/>
      <c r="E8" s="85">
        <f t="shared" si="9"/>
        <v>72</v>
      </c>
      <c r="F8" s="84">
        <f t="shared" si="0"/>
        <v>0.375</v>
      </c>
      <c r="G8" s="10"/>
      <c r="H8" s="15"/>
      <c r="I8" s="85">
        <f t="shared" si="10"/>
        <v>72</v>
      </c>
      <c r="J8" s="84">
        <f t="shared" si="1"/>
        <v>0.375</v>
      </c>
      <c r="K8" s="10"/>
      <c r="L8" s="15"/>
      <c r="M8" s="85">
        <f t="shared" si="11"/>
        <v>72</v>
      </c>
      <c r="N8" s="84">
        <f t="shared" si="2"/>
        <v>0.375</v>
      </c>
      <c r="O8" s="10"/>
      <c r="P8" s="15"/>
      <c r="Q8" s="85">
        <f t="shared" si="12"/>
        <v>72</v>
      </c>
      <c r="R8" s="84">
        <f t="shared" si="3"/>
        <v>0.375</v>
      </c>
      <c r="S8" s="24"/>
      <c r="T8" s="10"/>
      <c r="U8" s="85">
        <f t="shared" si="13"/>
        <v>72</v>
      </c>
      <c r="V8" s="84">
        <f t="shared" si="4"/>
        <v>0.375</v>
      </c>
      <c r="W8" s="10"/>
      <c r="X8" s="15"/>
      <c r="Y8" s="85">
        <f t="shared" si="14"/>
        <v>72</v>
      </c>
      <c r="Z8" s="84">
        <f t="shared" si="5"/>
        <v>0.375</v>
      </c>
      <c r="AA8" s="10"/>
      <c r="AB8" s="15"/>
      <c r="AC8" s="85">
        <f t="shared" si="15"/>
        <v>72</v>
      </c>
      <c r="AD8" s="84">
        <f t="shared" si="6"/>
        <v>0.375</v>
      </c>
      <c r="AE8" s="10"/>
      <c r="AF8" s="15"/>
      <c r="AG8" s="85">
        <f t="shared" si="16"/>
        <v>72</v>
      </c>
      <c r="AH8" s="84">
        <f t="shared" si="7"/>
        <v>0.375</v>
      </c>
      <c r="AI8" s="10"/>
      <c r="AJ8" s="15"/>
      <c r="AK8" s="85">
        <f t="shared" si="17"/>
        <v>72</v>
      </c>
      <c r="AL8" s="84">
        <f t="shared" si="8"/>
        <v>0.375</v>
      </c>
      <c r="AM8" s="10"/>
      <c r="AN8" s="15"/>
      <c r="AO8" s="86">
        <f t="shared" si="18"/>
        <v>72</v>
      </c>
    </row>
    <row r="9" spans="1:41">
      <c r="A9" s="87"/>
      <c r="B9" s="80">
        <v>0.39583333333333298</v>
      </c>
      <c r="C9" s="19"/>
      <c r="D9" s="21"/>
      <c r="E9" s="88">
        <f t="shared" si="9"/>
        <v>72</v>
      </c>
      <c r="F9" s="80">
        <f t="shared" si="0"/>
        <v>0.39583333333333298</v>
      </c>
      <c r="G9" s="19"/>
      <c r="H9" s="21"/>
      <c r="I9" s="88">
        <f t="shared" si="10"/>
        <v>72</v>
      </c>
      <c r="J9" s="80">
        <f t="shared" si="1"/>
        <v>0.39583333333333298</v>
      </c>
      <c r="K9" s="19"/>
      <c r="L9" s="21"/>
      <c r="M9" s="88">
        <f t="shared" si="11"/>
        <v>72</v>
      </c>
      <c r="N9" s="80">
        <f t="shared" si="2"/>
        <v>0.39583333333333298</v>
      </c>
      <c r="O9" s="19"/>
      <c r="P9" s="21"/>
      <c r="Q9" s="88">
        <f t="shared" si="12"/>
        <v>72</v>
      </c>
      <c r="R9" s="80">
        <f t="shared" si="3"/>
        <v>0.39583333333333298</v>
      </c>
      <c r="S9" s="22"/>
      <c r="T9" s="23"/>
      <c r="U9" s="88">
        <f t="shared" si="13"/>
        <v>72</v>
      </c>
      <c r="V9" s="80">
        <f t="shared" si="4"/>
        <v>0.39583333333333298</v>
      </c>
      <c r="W9" s="19"/>
      <c r="X9" s="21"/>
      <c r="Y9" s="88">
        <f t="shared" si="14"/>
        <v>72</v>
      </c>
      <c r="Z9" s="80">
        <f t="shared" si="5"/>
        <v>0.39583333333333298</v>
      </c>
      <c r="AA9" s="19"/>
      <c r="AB9" s="21"/>
      <c r="AC9" s="88">
        <f t="shared" si="15"/>
        <v>72</v>
      </c>
      <c r="AD9" s="80">
        <f t="shared" si="6"/>
        <v>0.39583333333333298</v>
      </c>
      <c r="AE9" s="19"/>
      <c r="AF9" s="21"/>
      <c r="AG9" s="88">
        <f t="shared" si="16"/>
        <v>72</v>
      </c>
      <c r="AH9" s="80">
        <f t="shared" si="7"/>
        <v>0.39583333333333298</v>
      </c>
      <c r="AI9" s="19"/>
      <c r="AJ9" s="20"/>
      <c r="AK9" s="88">
        <f t="shared" si="17"/>
        <v>72</v>
      </c>
      <c r="AL9" s="80">
        <f t="shared" si="8"/>
        <v>0.39583333333333298</v>
      </c>
      <c r="AM9" s="19"/>
      <c r="AN9" s="21"/>
      <c r="AO9" s="89">
        <f t="shared" si="18"/>
        <v>72</v>
      </c>
    </row>
    <row r="10" spans="1:41">
      <c r="A10" s="87"/>
      <c r="B10" s="84">
        <v>0.41666666666666702</v>
      </c>
      <c r="C10" s="10"/>
      <c r="D10" s="15"/>
      <c r="E10" s="85">
        <f t="shared" si="9"/>
        <v>72</v>
      </c>
      <c r="F10" s="84">
        <f t="shared" si="0"/>
        <v>0.41666666666666702</v>
      </c>
      <c r="G10" s="10"/>
      <c r="H10" s="15"/>
      <c r="I10" s="85">
        <f t="shared" si="10"/>
        <v>72</v>
      </c>
      <c r="J10" s="84">
        <f t="shared" si="1"/>
        <v>0.41666666666666702</v>
      </c>
      <c r="K10" s="10"/>
      <c r="L10" s="15"/>
      <c r="M10" s="85">
        <f t="shared" si="11"/>
        <v>72</v>
      </c>
      <c r="N10" s="84">
        <f t="shared" si="2"/>
        <v>0.41666666666666702</v>
      </c>
      <c r="O10" s="10"/>
      <c r="P10" s="15"/>
      <c r="Q10" s="85">
        <f t="shared" si="12"/>
        <v>72</v>
      </c>
      <c r="R10" s="84">
        <f t="shared" si="3"/>
        <v>0.41666666666666702</v>
      </c>
      <c r="S10" s="24"/>
      <c r="T10" s="10"/>
      <c r="U10" s="85">
        <f t="shared" si="13"/>
        <v>72</v>
      </c>
      <c r="V10" s="84">
        <f t="shared" si="4"/>
        <v>0.41666666666666702</v>
      </c>
      <c r="W10" s="10"/>
      <c r="X10" s="15"/>
      <c r="Y10" s="85">
        <f t="shared" si="14"/>
        <v>72</v>
      </c>
      <c r="Z10" s="84">
        <f t="shared" si="5"/>
        <v>0.41666666666666702</v>
      </c>
      <c r="AA10" s="10"/>
      <c r="AB10" s="15"/>
      <c r="AC10" s="85">
        <f t="shared" si="15"/>
        <v>72</v>
      </c>
      <c r="AD10" s="84">
        <f t="shared" si="6"/>
        <v>0.41666666666666702</v>
      </c>
      <c r="AE10" s="10"/>
      <c r="AF10" s="15"/>
      <c r="AG10" s="85">
        <f t="shared" si="16"/>
        <v>72</v>
      </c>
      <c r="AH10" s="84">
        <f t="shared" si="7"/>
        <v>0.41666666666666702</v>
      </c>
      <c r="AI10" s="10"/>
      <c r="AJ10" s="15"/>
      <c r="AK10" s="85">
        <f t="shared" si="17"/>
        <v>72</v>
      </c>
      <c r="AL10" s="84">
        <f t="shared" si="8"/>
        <v>0.41666666666666702</v>
      </c>
      <c r="AM10" s="10"/>
      <c r="AN10" s="15"/>
      <c r="AO10" s="86">
        <f t="shared" si="18"/>
        <v>72</v>
      </c>
    </row>
    <row r="11" spans="1:41">
      <c r="A11" s="87"/>
      <c r="B11" s="80">
        <v>0.4375</v>
      </c>
      <c r="C11" s="19"/>
      <c r="D11" s="21"/>
      <c r="E11" s="88">
        <f t="shared" si="9"/>
        <v>72</v>
      </c>
      <c r="F11" s="80">
        <f t="shared" si="0"/>
        <v>0.4375</v>
      </c>
      <c r="G11" s="19"/>
      <c r="H11" s="21"/>
      <c r="I11" s="88">
        <f t="shared" si="10"/>
        <v>72</v>
      </c>
      <c r="J11" s="80">
        <f t="shared" si="1"/>
        <v>0.4375</v>
      </c>
      <c r="K11" s="19"/>
      <c r="L11" s="21"/>
      <c r="M11" s="88">
        <f t="shared" si="11"/>
        <v>72</v>
      </c>
      <c r="N11" s="80">
        <f t="shared" si="2"/>
        <v>0.4375</v>
      </c>
      <c r="O11" s="19"/>
      <c r="P11" s="21"/>
      <c r="Q11" s="88">
        <f t="shared" si="12"/>
        <v>72</v>
      </c>
      <c r="R11" s="80">
        <f t="shared" si="3"/>
        <v>0.4375</v>
      </c>
      <c r="S11" s="22"/>
      <c r="T11" s="19"/>
      <c r="U11" s="88">
        <f t="shared" si="13"/>
        <v>72</v>
      </c>
      <c r="V11" s="80">
        <f t="shared" si="4"/>
        <v>0.4375</v>
      </c>
      <c r="W11" s="19"/>
      <c r="X11" s="21"/>
      <c r="Y11" s="88">
        <f t="shared" si="14"/>
        <v>72</v>
      </c>
      <c r="Z11" s="80">
        <f t="shared" si="5"/>
        <v>0.4375</v>
      </c>
      <c r="AA11" s="19"/>
      <c r="AB11" s="21"/>
      <c r="AC11" s="88">
        <f t="shared" si="15"/>
        <v>72</v>
      </c>
      <c r="AD11" s="80">
        <f t="shared" si="6"/>
        <v>0.4375</v>
      </c>
      <c r="AE11" s="19"/>
      <c r="AF11" s="21"/>
      <c r="AG11" s="88">
        <f t="shared" si="16"/>
        <v>72</v>
      </c>
      <c r="AH11" s="80">
        <f t="shared" si="7"/>
        <v>0.4375</v>
      </c>
      <c r="AI11" s="19"/>
      <c r="AJ11" s="21"/>
      <c r="AK11" s="88">
        <f t="shared" si="17"/>
        <v>72</v>
      </c>
      <c r="AL11" s="80">
        <f t="shared" si="8"/>
        <v>0.4375</v>
      </c>
      <c r="AM11" s="19"/>
      <c r="AN11" s="21"/>
      <c r="AO11" s="89">
        <f t="shared" si="18"/>
        <v>72</v>
      </c>
    </row>
    <row r="12" spans="1:41">
      <c r="A12" s="87"/>
      <c r="B12" s="84">
        <v>0.45833333333333298</v>
      </c>
      <c r="C12" s="10"/>
      <c r="D12" s="15"/>
      <c r="E12" s="85">
        <f t="shared" si="9"/>
        <v>72</v>
      </c>
      <c r="F12" s="84">
        <f t="shared" si="0"/>
        <v>0.45833333333333298</v>
      </c>
      <c r="G12" s="10"/>
      <c r="H12" s="15"/>
      <c r="I12" s="85">
        <f t="shared" si="10"/>
        <v>72</v>
      </c>
      <c r="J12" s="84">
        <f t="shared" si="1"/>
        <v>0.45833333333333298</v>
      </c>
      <c r="K12" s="10"/>
      <c r="L12" s="15"/>
      <c r="M12" s="85">
        <f t="shared" si="11"/>
        <v>72</v>
      </c>
      <c r="N12" s="84">
        <f t="shared" si="2"/>
        <v>0.45833333333333298</v>
      </c>
      <c r="O12" s="10"/>
      <c r="P12" s="15"/>
      <c r="Q12" s="85">
        <f t="shared" si="12"/>
        <v>72</v>
      </c>
      <c r="R12" s="84">
        <f t="shared" si="3"/>
        <v>0.45833333333333298</v>
      </c>
      <c r="S12" s="24"/>
      <c r="T12" s="10"/>
      <c r="U12" s="85">
        <f t="shared" si="13"/>
        <v>72</v>
      </c>
      <c r="V12" s="84">
        <f t="shared" si="4"/>
        <v>0.45833333333333298</v>
      </c>
      <c r="W12" s="10"/>
      <c r="X12" s="15"/>
      <c r="Y12" s="85">
        <f t="shared" si="14"/>
        <v>72</v>
      </c>
      <c r="Z12" s="84">
        <f t="shared" si="5"/>
        <v>0.45833333333333298</v>
      </c>
      <c r="AA12" s="10"/>
      <c r="AB12" s="15"/>
      <c r="AC12" s="85">
        <f t="shared" si="15"/>
        <v>72</v>
      </c>
      <c r="AD12" s="84">
        <f t="shared" si="6"/>
        <v>0.45833333333333298</v>
      </c>
      <c r="AE12" s="10"/>
      <c r="AF12" s="15"/>
      <c r="AG12" s="85">
        <f t="shared" si="16"/>
        <v>72</v>
      </c>
      <c r="AH12" s="84">
        <f t="shared" si="7"/>
        <v>0.45833333333333298</v>
      </c>
      <c r="AI12" s="10"/>
      <c r="AJ12" s="15"/>
      <c r="AK12" s="85">
        <f t="shared" si="17"/>
        <v>72</v>
      </c>
      <c r="AL12" s="84">
        <f t="shared" si="8"/>
        <v>0.45833333333333298</v>
      </c>
      <c r="AM12" s="10"/>
      <c r="AN12" s="15"/>
      <c r="AO12" s="86">
        <f t="shared" si="18"/>
        <v>72</v>
      </c>
    </row>
    <row r="13" spans="1:41">
      <c r="A13" s="87"/>
      <c r="B13" s="80">
        <v>0.47916666666666702</v>
      </c>
      <c r="C13" s="19"/>
      <c r="D13" s="21"/>
      <c r="E13" s="88">
        <f t="shared" si="9"/>
        <v>72</v>
      </c>
      <c r="F13" s="80">
        <f t="shared" si="0"/>
        <v>0.47916666666666702</v>
      </c>
      <c r="G13" s="19"/>
      <c r="H13" s="21"/>
      <c r="I13" s="88">
        <f t="shared" si="10"/>
        <v>72</v>
      </c>
      <c r="J13" s="80">
        <f t="shared" si="1"/>
        <v>0.47916666666666702</v>
      </c>
      <c r="K13" s="19"/>
      <c r="L13" s="21"/>
      <c r="M13" s="88">
        <f t="shared" si="11"/>
        <v>72</v>
      </c>
      <c r="N13" s="80">
        <f t="shared" si="2"/>
        <v>0.47916666666666702</v>
      </c>
      <c r="O13" s="19"/>
      <c r="P13" s="20"/>
      <c r="Q13" s="88">
        <f t="shared" si="12"/>
        <v>72</v>
      </c>
      <c r="R13" s="80">
        <f t="shared" si="3"/>
        <v>0.47916666666666702</v>
      </c>
      <c r="S13" s="22"/>
      <c r="T13" s="19"/>
      <c r="U13" s="88">
        <f t="shared" si="13"/>
        <v>72</v>
      </c>
      <c r="V13" s="80">
        <f t="shared" si="4"/>
        <v>0.47916666666666702</v>
      </c>
      <c r="W13" s="19"/>
      <c r="X13" s="21"/>
      <c r="Y13" s="88">
        <f t="shared" si="14"/>
        <v>72</v>
      </c>
      <c r="Z13" s="80">
        <f t="shared" si="5"/>
        <v>0.47916666666666702</v>
      </c>
      <c r="AA13" s="19"/>
      <c r="AB13" s="21"/>
      <c r="AC13" s="88">
        <f t="shared" si="15"/>
        <v>72</v>
      </c>
      <c r="AD13" s="80">
        <f t="shared" si="6"/>
        <v>0.47916666666666702</v>
      </c>
      <c r="AE13" s="19"/>
      <c r="AF13" s="21"/>
      <c r="AG13" s="88">
        <f t="shared" si="16"/>
        <v>72</v>
      </c>
      <c r="AH13" s="80">
        <f t="shared" si="7"/>
        <v>0.47916666666666702</v>
      </c>
      <c r="AI13" s="19"/>
      <c r="AJ13" s="21"/>
      <c r="AK13" s="88">
        <f t="shared" si="17"/>
        <v>72</v>
      </c>
      <c r="AL13" s="80">
        <f t="shared" si="8"/>
        <v>0.47916666666666702</v>
      </c>
      <c r="AM13" s="19"/>
      <c r="AN13" s="21"/>
      <c r="AO13" s="89">
        <f t="shared" si="18"/>
        <v>72</v>
      </c>
    </row>
    <row r="14" spans="1:41">
      <c r="A14" s="87"/>
      <c r="B14" s="84">
        <v>0.5</v>
      </c>
      <c r="C14" s="10"/>
      <c r="D14" s="15"/>
      <c r="E14" s="85">
        <f t="shared" si="9"/>
        <v>72</v>
      </c>
      <c r="F14" s="84">
        <f t="shared" si="0"/>
        <v>0.5</v>
      </c>
      <c r="G14" s="10"/>
      <c r="H14" s="15"/>
      <c r="I14" s="85">
        <f t="shared" si="10"/>
        <v>72</v>
      </c>
      <c r="J14" s="84">
        <f t="shared" si="1"/>
        <v>0.5</v>
      </c>
      <c r="K14" s="10"/>
      <c r="L14" s="26"/>
      <c r="M14" s="85">
        <f t="shared" si="11"/>
        <v>72</v>
      </c>
      <c r="N14" s="84">
        <f t="shared" si="2"/>
        <v>0.5</v>
      </c>
      <c r="O14" s="10"/>
      <c r="P14" s="15"/>
      <c r="Q14" s="85">
        <f t="shared" si="12"/>
        <v>72</v>
      </c>
      <c r="R14" s="84">
        <f t="shared" si="3"/>
        <v>0.5</v>
      </c>
      <c r="S14" s="24"/>
      <c r="T14" s="10"/>
      <c r="U14" s="85">
        <f t="shared" si="13"/>
        <v>72</v>
      </c>
      <c r="V14" s="84">
        <f t="shared" si="4"/>
        <v>0.5</v>
      </c>
      <c r="W14" s="10"/>
      <c r="X14" s="15"/>
      <c r="Y14" s="85">
        <f t="shared" si="14"/>
        <v>72</v>
      </c>
      <c r="Z14" s="84">
        <f t="shared" si="5"/>
        <v>0.5</v>
      </c>
      <c r="AA14" s="10"/>
      <c r="AB14" s="15"/>
      <c r="AC14" s="85">
        <f t="shared" si="15"/>
        <v>72</v>
      </c>
      <c r="AD14" s="84">
        <f t="shared" si="6"/>
        <v>0.5</v>
      </c>
      <c r="AE14" s="10"/>
      <c r="AF14" s="15"/>
      <c r="AG14" s="85">
        <f t="shared" si="16"/>
        <v>72</v>
      </c>
      <c r="AH14" s="84">
        <f t="shared" si="7"/>
        <v>0.5</v>
      </c>
      <c r="AI14" s="10"/>
      <c r="AJ14" s="15"/>
      <c r="AK14" s="85">
        <f t="shared" si="17"/>
        <v>72</v>
      </c>
      <c r="AL14" s="84">
        <f t="shared" si="8"/>
        <v>0.5</v>
      </c>
      <c r="AM14" s="10"/>
      <c r="AN14" s="15"/>
      <c r="AO14" s="86">
        <f t="shared" si="18"/>
        <v>72</v>
      </c>
    </row>
    <row r="15" spans="1:41">
      <c r="A15" s="87"/>
      <c r="B15" s="80">
        <v>0.52083333333333304</v>
      </c>
      <c r="C15" s="19"/>
      <c r="D15" s="21"/>
      <c r="E15" s="88">
        <f t="shared" si="9"/>
        <v>72</v>
      </c>
      <c r="F15" s="80">
        <f t="shared" si="0"/>
        <v>0.52083333333333304</v>
      </c>
      <c r="G15" s="19"/>
      <c r="H15" s="21"/>
      <c r="I15" s="88">
        <f t="shared" si="10"/>
        <v>72</v>
      </c>
      <c r="J15" s="80">
        <f t="shared" si="1"/>
        <v>0.52083333333333304</v>
      </c>
      <c r="K15" s="19"/>
      <c r="L15" s="21"/>
      <c r="M15" s="88">
        <f t="shared" si="11"/>
        <v>72</v>
      </c>
      <c r="N15" s="80">
        <f t="shared" si="2"/>
        <v>0.52083333333333304</v>
      </c>
      <c r="O15" s="19"/>
      <c r="P15" s="21"/>
      <c r="Q15" s="88">
        <f t="shared" si="12"/>
        <v>72</v>
      </c>
      <c r="R15" s="80">
        <f t="shared" si="3"/>
        <v>0.52083333333333304</v>
      </c>
      <c r="S15" s="22"/>
      <c r="T15" s="19"/>
      <c r="U15" s="88">
        <f t="shared" si="13"/>
        <v>72</v>
      </c>
      <c r="V15" s="80">
        <f t="shared" si="4"/>
        <v>0.52083333333333304</v>
      </c>
      <c r="W15" s="19"/>
      <c r="X15" s="21"/>
      <c r="Y15" s="88">
        <f t="shared" si="14"/>
        <v>72</v>
      </c>
      <c r="Z15" s="80">
        <f t="shared" si="5"/>
        <v>0.52083333333333304</v>
      </c>
      <c r="AA15" s="19"/>
      <c r="AB15" s="21"/>
      <c r="AC15" s="88">
        <f t="shared" si="15"/>
        <v>72</v>
      </c>
      <c r="AD15" s="80">
        <f t="shared" si="6"/>
        <v>0.52083333333333304</v>
      </c>
      <c r="AE15" s="19"/>
      <c r="AF15" s="21"/>
      <c r="AG15" s="88">
        <f t="shared" si="16"/>
        <v>72</v>
      </c>
      <c r="AH15" s="80">
        <f t="shared" si="7"/>
        <v>0.52083333333333304</v>
      </c>
      <c r="AI15" s="19"/>
      <c r="AJ15" s="21"/>
      <c r="AK15" s="88">
        <f t="shared" si="17"/>
        <v>72</v>
      </c>
      <c r="AL15" s="80">
        <f t="shared" si="8"/>
        <v>0.52083333333333304</v>
      </c>
      <c r="AM15" s="19"/>
      <c r="AN15" s="21"/>
      <c r="AO15" s="89">
        <f t="shared" si="18"/>
        <v>72</v>
      </c>
    </row>
    <row r="16" spans="1:41">
      <c r="A16" s="87"/>
      <c r="B16" s="84">
        <v>0.54166666666666596</v>
      </c>
      <c r="C16" s="10"/>
      <c r="D16" s="15"/>
      <c r="E16" s="85">
        <f t="shared" si="9"/>
        <v>72</v>
      </c>
      <c r="F16" s="84">
        <f t="shared" si="0"/>
        <v>0.54166666666666596</v>
      </c>
      <c r="G16" s="10"/>
      <c r="H16" s="15"/>
      <c r="I16" s="85">
        <f t="shared" si="10"/>
        <v>72</v>
      </c>
      <c r="J16" s="84">
        <f t="shared" si="1"/>
        <v>0.54166666666666596</v>
      </c>
      <c r="K16" s="10"/>
      <c r="L16" s="15"/>
      <c r="M16" s="85">
        <f t="shared" si="11"/>
        <v>72</v>
      </c>
      <c r="N16" s="84">
        <f t="shared" si="2"/>
        <v>0.54166666666666596</v>
      </c>
      <c r="O16" s="10"/>
      <c r="P16" s="15"/>
      <c r="Q16" s="85">
        <f t="shared" si="12"/>
        <v>72</v>
      </c>
      <c r="R16" s="84">
        <f t="shared" si="3"/>
        <v>0.54166666666666596</v>
      </c>
      <c r="S16" s="24"/>
      <c r="T16" s="25"/>
      <c r="U16" s="85">
        <f t="shared" si="13"/>
        <v>72</v>
      </c>
      <c r="V16" s="84">
        <f t="shared" si="4"/>
        <v>0.54166666666666596</v>
      </c>
      <c r="W16" s="10"/>
      <c r="X16" s="15"/>
      <c r="Y16" s="85">
        <f t="shared" si="14"/>
        <v>72</v>
      </c>
      <c r="Z16" s="84">
        <f t="shared" si="5"/>
        <v>0.54166666666666596</v>
      </c>
      <c r="AA16" s="10"/>
      <c r="AB16" s="15"/>
      <c r="AC16" s="85">
        <f t="shared" si="15"/>
        <v>72</v>
      </c>
      <c r="AD16" s="84">
        <f t="shared" si="6"/>
        <v>0.54166666666666596</v>
      </c>
      <c r="AE16" s="10"/>
      <c r="AF16" s="15"/>
      <c r="AG16" s="85">
        <f t="shared" si="16"/>
        <v>72</v>
      </c>
      <c r="AH16" s="84">
        <f t="shared" si="7"/>
        <v>0.54166666666666596</v>
      </c>
      <c r="AI16" s="10"/>
      <c r="AJ16" s="15"/>
      <c r="AK16" s="85">
        <f t="shared" si="17"/>
        <v>72</v>
      </c>
      <c r="AL16" s="84">
        <f t="shared" si="8"/>
        <v>0.54166666666666596</v>
      </c>
      <c r="AM16" s="10"/>
      <c r="AN16" s="15"/>
      <c r="AO16" s="86">
        <f t="shared" si="18"/>
        <v>72</v>
      </c>
    </row>
    <row r="17" spans="1:41">
      <c r="A17" s="87"/>
      <c r="B17" s="84">
        <v>0.5625</v>
      </c>
      <c r="C17" s="10"/>
      <c r="D17" s="15"/>
      <c r="E17" s="85">
        <f t="shared" si="9"/>
        <v>72</v>
      </c>
      <c r="F17" s="84">
        <f t="shared" si="0"/>
        <v>0.5625</v>
      </c>
      <c r="G17" s="10"/>
      <c r="H17" s="15"/>
      <c r="I17" s="85">
        <f t="shared" si="10"/>
        <v>72</v>
      </c>
      <c r="J17" s="84">
        <f t="shared" si="1"/>
        <v>0.5625</v>
      </c>
      <c r="K17" s="10"/>
      <c r="L17" s="26"/>
      <c r="M17" s="85">
        <f t="shared" si="11"/>
        <v>72</v>
      </c>
      <c r="N17" s="84">
        <f t="shared" si="2"/>
        <v>0.5625</v>
      </c>
      <c r="O17" s="10"/>
      <c r="P17" s="15"/>
      <c r="Q17" s="85">
        <f t="shared" si="12"/>
        <v>72</v>
      </c>
      <c r="R17" s="84">
        <f t="shared" si="3"/>
        <v>0.5625</v>
      </c>
      <c r="S17" s="24"/>
      <c r="T17" s="10"/>
      <c r="U17" s="85">
        <f t="shared" si="13"/>
        <v>72</v>
      </c>
      <c r="V17" s="84">
        <f t="shared" si="4"/>
        <v>0.5625</v>
      </c>
      <c r="W17" s="10"/>
      <c r="X17" s="15"/>
      <c r="Y17" s="85">
        <f t="shared" si="14"/>
        <v>72</v>
      </c>
      <c r="Z17" s="84">
        <f t="shared" si="5"/>
        <v>0.5625</v>
      </c>
      <c r="AA17" s="10"/>
      <c r="AB17" s="15"/>
      <c r="AC17" s="85">
        <f t="shared" si="15"/>
        <v>72</v>
      </c>
      <c r="AD17" s="84">
        <f t="shared" si="6"/>
        <v>0.5625</v>
      </c>
      <c r="AE17" s="10"/>
      <c r="AF17" s="15"/>
      <c r="AG17" s="85">
        <f t="shared" si="16"/>
        <v>72</v>
      </c>
      <c r="AH17" s="84">
        <f t="shared" si="7"/>
        <v>0.5625</v>
      </c>
      <c r="AI17" s="10"/>
      <c r="AJ17" s="15"/>
      <c r="AK17" s="85">
        <f t="shared" si="17"/>
        <v>72</v>
      </c>
      <c r="AL17" s="84">
        <f t="shared" si="8"/>
        <v>0.5625</v>
      </c>
      <c r="AM17" s="10"/>
      <c r="AN17" s="15"/>
      <c r="AO17" s="86">
        <f t="shared" si="18"/>
        <v>72</v>
      </c>
    </row>
    <row r="18" spans="1:41">
      <c r="A18" s="87"/>
      <c r="B18" s="80">
        <v>0.58333333333333304</v>
      </c>
      <c r="C18" s="19"/>
      <c r="D18" s="21"/>
      <c r="E18" s="88">
        <f t="shared" si="9"/>
        <v>72</v>
      </c>
      <c r="F18" s="80">
        <f t="shared" si="0"/>
        <v>0.58333333333333304</v>
      </c>
      <c r="G18" s="19"/>
      <c r="H18" s="21"/>
      <c r="I18" s="88">
        <f t="shared" si="10"/>
        <v>72</v>
      </c>
      <c r="J18" s="80">
        <f t="shared" si="1"/>
        <v>0.58333333333333304</v>
      </c>
      <c r="K18" s="19"/>
      <c r="L18" s="21"/>
      <c r="M18" s="88">
        <f t="shared" si="11"/>
        <v>72</v>
      </c>
      <c r="N18" s="80">
        <f t="shared" si="2"/>
        <v>0.58333333333333304</v>
      </c>
      <c r="O18" s="19"/>
      <c r="P18" s="21"/>
      <c r="Q18" s="88">
        <f t="shared" si="12"/>
        <v>72</v>
      </c>
      <c r="R18" s="80">
        <f t="shared" si="3"/>
        <v>0.58333333333333304</v>
      </c>
      <c r="S18" s="22"/>
      <c r="T18" s="19"/>
      <c r="U18" s="88">
        <f t="shared" si="13"/>
        <v>72</v>
      </c>
      <c r="V18" s="80">
        <f t="shared" si="4"/>
        <v>0.58333333333333304</v>
      </c>
      <c r="W18" s="19"/>
      <c r="X18" s="21"/>
      <c r="Y18" s="88">
        <f t="shared" si="14"/>
        <v>72</v>
      </c>
      <c r="Z18" s="80">
        <f t="shared" si="5"/>
        <v>0.58333333333333304</v>
      </c>
      <c r="AA18" s="19"/>
      <c r="AB18" s="21"/>
      <c r="AC18" s="88">
        <f t="shared" si="15"/>
        <v>72</v>
      </c>
      <c r="AD18" s="80">
        <f t="shared" si="6"/>
        <v>0.58333333333333304</v>
      </c>
      <c r="AE18" s="19"/>
      <c r="AF18" s="21"/>
      <c r="AG18" s="88">
        <f t="shared" si="16"/>
        <v>72</v>
      </c>
      <c r="AH18" s="80">
        <f t="shared" si="7"/>
        <v>0.58333333333333304</v>
      </c>
      <c r="AI18" s="19"/>
      <c r="AJ18" s="21"/>
      <c r="AK18" s="88">
        <f t="shared" si="17"/>
        <v>72</v>
      </c>
      <c r="AL18" s="80">
        <f t="shared" si="8"/>
        <v>0.58333333333333304</v>
      </c>
      <c r="AM18" s="19"/>
      <c r="AN18" s="20"/>
      <c r="AO18" s="89">
        <f t="shared" si="18"/>
        <v>72</v>
      </c>
    </row>
    <row r="19" spans="1:41">
      <c r="A19" s="87"/>
      <c r="B19" s="84">
        <v>0.60416666666666596</v>
      </c>
      <c r="C19" s="10"/>
      <c r="D19" s="15"/>
      <c r="E19" s="85">
        <f t="shared" si="9"/>
        <v>72</v>
      </c>
      <c r="F19" s="84">
        <f t="shared" si="0"/>
        <v>0.60416666666666596</v>
      </c>
      <c r="G19" s="10"/>
      <c r="H19" s="15"/>
      <c r="I19" s="85">
        <f t="shared" si="10"/>
        <v>72</v>
      </c>
      <c r="J19" s="84">
        <f t="shared" si="1"/>
        <v>0.60416666666666596</v>
      </c>
      <c r="K19" s="10"/>
      <c r="L19" s="15"/>
      <c r="M19" s="85">
        <f t="shared" si="11"/>
        <v>72</v>
      </c>
      <c r="N19" s="84">
        <f t="shared" si="2"/>
        <v>0.60416666666666596</v>
      </c>
      <c r="O19" s="10"/>
      <c r="P19" s="15"/>
      <c r="Q19" s="85">
        <f t="shared" si="12"/>
        <v>72</v>
      </c>
      <c r="R19" s="84">
        <f t="shared" si="3"/>
        <v>0.60416666666666596</v>
      </c>
      <c r="S19" s="24"/>
      <c r="T19" s="10"/>
      <c r="U19" s="85">
        <f t="shared" si="13"/>
        <v>72</v>
      </c>
      <c r="V19" s="84">
        <f t="shared" si="4"/>
        <v>0.60416666666666596</v>
      </c>
      <c r="W19" s="10"/>
      <c r="X19" s="15"/>
      <c r="Y19" s="85">
        <f t="shared" si="14"/>
        <v>72</v>
      </c>
      <c r="Z19" s="84">
        <f t="shared" si="5"/>
        <v>0.60416666666666596</v>
      </c>
      <c r="AA19" s="10"/>
      <c r="AB19" s="15"/>
      <c r="AC19" s="85">
        <f t="shared" si="15"/>
        <v>72</v>
      </c>
      <c r="AD19" s="84">
        <f t="shared" si="6"/>
        <v>0.60416666666666596</v>
      </c>
      <c r="AE19" s="10"/>
      <c r="AF19" s="15"/>
      <c r="AG19" s="85">
        <f t="shared" si="16"/>
        <v>72</v>
      </c>
      <c r="AH19" s="84">
        <f t="shared" si="7"/>
        <v>0.60416666666666596</v>
      </c>
      <c r="AI19" s="10"/>
      <c r="AJ19" s="26"/>
      <c r="AK19" s="85">
        <f t="shared" si="17"/>
        <v>72</v>
      </c>
      <c r="AL19" s="84">
        <f t="shared" si="8"/>
        <v>0.60416666666666596</v>
      </c>
      <c r="AM19" s="10"/>
      <c r="AN19" s="15"/>
      <c r="AO19" s="86">
        <f t="shared" si="18"/>
        <v>72</v>
      </c>
    </row>
    <row r="20" spans="1:41">
      <c r="A20" s="87"/>
      <c r="B20" s="80">
        <v>0.625</v>
      </c>
      <c r="C20" s="19"/>
      <c r="D20" s="21"/>
      <c r="E20" s="88">
        <f t="shared" si="9"/>
        <v>72</v>
      </c>
      <c r="F20" s="80">
        <f t="shared" si="0"/>
        <v>0.625</v>
      </c>
      <c r="G20" s="19"/>
      <c r="H20" s="21"/>
      <c r="I20" s="88">
        <f t="shared" si="10"/>
        <v>72</v>
      </c>
      <c r="J20" s="80">
        <f t="shared" si="1"/>
        <v>0.625</v>
      </c>
      <c r="K20" s="19"/>
      <c r="L20" s="21"/>
      <c r="M20" s="88">
        <f t="shared" si="11"/>
        <v>72</v>
      </c>
      <c r="N20" s="80">
        <f t="shared" si="2"/>
        <v>0.625</v>
      </c>
      <c r="O20" s="19"/>
      <c r="P20" s="21"/>
      <c r="Q20" s="88">
        <f t="shared" si="12"/>
        <v>72</v>
      </c>
      <c r="R20" s="80">
        <f t="shared" si="3"/>
        <v>0.625</v>
      </c>
      <c r="S20" s="27"/>
      <c r="T20" s="23"/>
      <c r="U20" s="88">
        <f t="shared" si="13"/>
        <v>72</v>
      </c>
      <c r="V20" s="80">
        <f t="shared" si="4"/>
        <v>0.625</v>
      </c>
      <c r="W20" s="19"/>
      <c r="X20" s="21"/>
      <c r="Y20" s="88">
        <f t="shared" si="14"/>
        <v>72</v>
      </c>
      <c r="Z20" s="80">
        <f t="shared" si="5"/>
        <v>0.625</v>
      </c>
      <c r="AA20" s="19"/>
      <c r="AB20" s="21"/>
      <c r="AC20" s="88">
        <f t="shared" si="15"/>
        <v>72</v>
      </c>
      <c r="AD20" s="80">
        <f t="shared" si="6"/>
        <v>0.625</v>
      </c>
      <c r="AE20" s="19"/>
      <c r="AF20" s="21"/>
      <c r="AG20" s="88">
        <f t="shared" si="16"/>
        <v>72</v>
      </c>
      <c r="AH20" s="80">
        <f t="shared" si="7"/>
        <v>0.625</v>
      </c>
      <c r="AI20" s="23"/>
      <c r="AJ20" s="20"/>
      <c r="AK20" s="88">
        <f t="shared" si="17"/>
        <v>72</v>
      </c>
      <c r="AL20" s="80">
        <f t="shared" si="8"/>
        <v>0.625</v>
      </c>
      <c r="AM20" s="19"/>
      <c r="AN20" s="21"/>
      <c r="AO20" s="86">
        <f t="shared" si="18"/>
        <v>72</v>
      </c>
    </row>
    <row r="21" spans="1:41">
      <c r="A21" s="90" t="s">
        <v>12</v>
      </c>
      <c r="B21" s="84">
        <v>0.64583333333333304</v>
      </c>
      <c r="C21" s="25"/>
      <c r="D21" s="26"/>
      <c r="E21" s="85">
        <f t="shared" si="9"/>
        <v>72</v>
      </c>
      <c r="F21" s="84">
        <f t="shared" si="0"/>
        <v>0.64583333333333304</v>
      </c>
      <c r="G21" s="25"/>
      <c r="H21" s="26"/>
      <c r="I21" s="85">
        <f t="shared" si="10"/>
        <v>72</v>
      </c>
      <c r="J21" s="84">
        <f t="shared" si="1"/>
        <v>0.64583333333333304</v>
      </c>
      <c r="K21" s="25"/>
      <c r="L21" s="26"/>
      <c r="M21" s="85">
        <f t="shared" si="11"/>
        <v>72</v>
      </c>
      <c r="N21" s="84">
        <f t="shared" si="2"/>
        <v>0.64583333333333304</v>
      </c>
      <c r="O21" s="25"/>
      <c r="P21" s="26"/>
      <c r="Q21" s="85">
        <f t="shared" si="12"/>
        <v>72</v>
      </c>
      <c r="R21" s="84">
        <f t="shared" si="3"/>
        <v>0.64583333333333304</v>
      </c>
      <c r="S21" s="28"/>
      <c r="T21" s="25"/>
      <c r="U21" s="85">
        <f t="shared" si="13"/>
        <v>72</v>
      </c>
      <c r="V21" s="84">
        <f t="shared" si="4"/>
        <v>0.64583333333333304</v>
      </c>
      <c r="W21" s="25"/>
      <c r="X21" s="26"/>
      <c r="Y21" s="85">
        <f t="shared" si="14"/>
        <v>72</v>
      </c>
      <c r="Z21" s="84">
        <f t="shared" si="5"/>
        <v>0.64583333333333304</v>
      </c>
      <c r="AA21" s="25"/>
      <c r="AB21" s="26"/>
      <c r="AC21" s="85">
        <f t="shared" si="15"/>
        <v>72</v>
      </c>
      <c r="AD21" s="84">
        <f t="shared" si="6"/>
        <v>0.64583333333333304</v>
      </c>
      <c r="AE21" s="25"/>
      <c r="AF21" s="26"/>
      <c r="AG21" s="85">
        <f t="shared" si="16"/>
        <v>72</v>
      </c>
      <c r="AH21" s="84">
        <f t="shared" si="7"/>
        <v>0.64583333333333304</v>
      </c>
      <c r="AI21" s="25"/>
      <c r="AJ21" s="26"/>
      <c r="AK21" s="85">
        <f t="shared" si="17"/>
        <v>72</v>
      </c>
      <c r="AL21" s="84">
        <f t="shared" si="8"/>
        <v>0.64583333333333304</v>
      </c>
      <c r="AM21" s="25"/>
      <c r="AN21" s="26"/>
      <c r="AO21" s="93">
        <f t="shared" si="18"/>
        <v>72</v>
      </c>
    </row>
    <row r="22" spans="1:41">
      <c r="A22" s="83"/>
      <c r="B22" s="80">
        <v>0.66666666666666596</v>
      </c>
      <c r="C22" s="19"/>
      <c r="D22" s="21"/>
      <c r="E22" s="88">
        <f t="shared" si="9"/>
        <v>72</v>
      </c>
      <c r="F22" s="80">
        <f t="shared" si="0"/>
        <v>0.66666666666666596</v>
      </c>
      <c r="G22" s="19"/>
      <c r="H22" s="21"/>
      <c r="I22" s="88">
        <f t="shared" si="10"/>
        <v>72</v>
      </c>
      <c r="J22" s="80">
        <f t="shared" si="1"/>
        <v>0.66666666666666596</v>
      </c>
      <c r="K22" s="19"/>
      <c r="L22" s="21"/>
      <c r="M22" s="88">
        <f t="shared" si="11"/>
        <v>72</v>
      </c>
      <c r="N22" s="80">
        <f t="shared" si="2"/>
        <v>0.66666666666666596</v>
      </c>
      <c r="O22" s="19"/>
      <c r="P22" s="21"/>
      <c r="Q22" s="88">
        <f t="shared" si="12"/>
        <v>72</v>
      </c>
      <c r="R22" s="80">
        <f t="shared" si="3"/>
        <v>0.66666666666666596</v>
      </c>
      <c r="S22" s="22"/>
      <c r="T22" s="19"/>
      <c r="U22" s="88">
        <f t="shared" si="13"/>
        <v>72</v>
      </c>
      <c r="V22" s="80">
        <f t="shared" si="4"/>
        <v>0.66666666666666596</v>
      </c>
      <c r="W22" s="19"/>
      <c r="X22" s="21"/>
      <c r="Y22" s="88">
        <f t="shared" si="14"/>
        <v>72</v>
      </c>
      <c r="Z22" s="80">
        <f t="shared" si="5"/>
        <v>0.66666666666666596</v>
      </c>
      <c r="AA22" s="19"/>
      <c r="AB22" s="21"/>
      <c r="AC22" s="88">
        <f t="shared" si="15"/>
        <v>72</v>
      </c>
      <c r="AD22" s="80">
        <f t="shared" si="6"/>
        <v>0.66666666666666596</v>
      </c>
      <c r="AE22" s="19"/>
      <c r="AF22" s="21"/>
      <c r="AG22" s="88">
        <f t="shared" si="16"/>
        <v>72</v>
      </c>
      <c r="AH22" s="80">
        <f t="shared" si="7"/>
        <v>0.66666666666666596</v>
      </c>
      <c r="AI22" s="19"/>
      <c r="AJ22" s="21"/>
      <c r="AK22" s="88">
        <f t="shared" si="17"/>
        <v>72</v>
      </c>
      <c r="AL22" s="80">
        <f t="shared" si="8"/>
        <v>0.66666666666666596</v>
      </c>
      <c r="AM22" s="19"/>
      <c r="AN22" s="21"/>
      <c r="AO22" s="89">
        <f t="shared" si="18"/>
        <v>72</v>
      </c>
    </row>
    <row r="23" spans="1:41">
      <c r="A23" s="87"/>
      <c r="B23" s="84">
        <v>0.6875</v>
      </c>
      <c r="C23" s="10"/>
      <c r="D23" s="15"/>
      <c r="E23" s="85">
        <f t="shared" si="9"/>
        <v>72</v>
      </c>
      <c r="F23" s="84">
        <f t="shared" si="0"/>
        <v>0.6875</v>
      </c>
      <c r="G23" s="10"/>
      <c r="H23" s="15"/>
      <c r="I23" s="85">
        <f t="shared" si="10"/>
        <v>72</v>
      </c>
      <c r="J23" s="84">
        <f t="shared" si="1"/>
        <v>0.6875</v>
      </c>
      <c r="K23" s="10"/>
      <c r="L23" s="15"/>
      <c r="M23" s="85">
        <f t="shared" si="11"/>
        <v>72</v>
      </c>
      <c r="N23" s="84">
        <f t="shared" si="2"/>
        <v>0.6875</v>
      </c>
      <c r="O23" s="10"/>
      <c r="P23" s="15"/>
      <c r="Q23" s="85">
        <f t="shared" si="12"/>
        <v>72</v>
      </c>
      <c r="R23" s="84">
        <f t="shared" si="3"/>
        <v>0.6875</v>
      </c>
      <c r="S23" s="24"/>
      <c r="T23" s="10"/>
      <c r="U23" s="85">
        <f t="shared" si="13"/>
        <v>72</v>
      </c>
      <c r="V23" s="84">
        <f t="shared" si="4"/>
        <v>0.6875</v>
      </c>
      <c r="W23" s="10"/>
      <c r="X23" s="15"/>
      <c r="Y23" s="85">
        <f t="shared" si="14"/>
        <v>72</v>
      </c>
      <c r="Z23" s="84">
        <f t="shared" si="5"/>
        <v>0.6875</v>
      </c>
      <c r="AA23" s="10"/>
      <c r="AB23" s="15"/>
      <c r="AC23" s="85">
        <f t="shared" si="15"/>
        <v>72</v>
      </c>
      <c r="AD23" s="84">
        <f t="shared" si="6"/>
        <v>0.6875</v>
      </c>
      <c r="AE23" s="10"/>
      <c r="AF23" s="15"/>
      <c r="AG23" s="85">
        <f t="shared" si="16"/>
        <v>72</v>
      </c>
      <c r="AH23" s="84">
        <f t="shared" si="7"/>
        <v>0.6875</v>
      </c>
      <c r="AI23" s="10"/>
      <c r="AJ23" s="15"/>
      <c r="AK23" s="85">
        <f t="shared" si="17"/>
        <v>72</v>
      </c>
      <c r="AL23" s="84">
        <f t="shared" si="8"/>
        <v>0.6875</v>
      </c>
      <c r="AM23" s="10"/>
      <c r="AN23" s="15"/>
      <c r="AO23" s="86">
        <f t="shared" si="18"/>
        <v>72</v>
      </c>
    </row>
    <row r="24" spans="1:41">
      <c r="A24" s="87"/>
      <c r="B24" s="80">
        <v>0.70833333333333304</v>
      </c>
      <c r="C24" s="19"/>
      <c r="D24" s="21"/>
      <c r="E24" s="88">
        <f t="shared" si="9"/>
        <v>72</v>
      </c>
      <c r="F24" s="80">
        <f t="shared" si="0"/>
        <v>0.70833333333333304</v>
      </c>
      <c r="G24" s="19"/>
      <c r="H24" s="21"/>
      <c r="I24" s="88">
        <f t="shared" si="10"/>
        <v>72</v>
      </c>
      <c r="J24" s="80">
        <f t="shared" si="1"/>
        <v>0.70833333333333304</v>
      </c>
      <c r="K24" s="19"/>
      <c r="L24" s="21"/>
      <c r="M24" s="88">
        <f t="shared" si="11"/>
        <v>72</v>
      </c>
      <c r="N24" s="80">
        <f t="shared" si="2"/>
        <v>0.70833333333333304</v>
      </c>
      <c r="O24" s="19"/>
      <c r="P24" s="21"/>
      <c r="Q24" s="88">
        <f t="shared" si="12"/>
        <v>72</v>
      </c>
      <c r="R24" s="80">
        <f t="shared" si="3"/>
        <v>0.70833333333333304</v>
      </c>
      <c r="S24" s="22"/>
      <c r="T24" s="19"/>
      <c r="U24" s="88">
        <f t="shared" si="13"/>
        <v>72</v>
      </c>
      <c r="V24" s="80">
        <f t="shared" si="4"/>
        <v>0.70833333333333304</v>
      </c>
      <c r="W24" s="19"/>
      <c r="X24" s="21"/>
      <c r="Y24" s="88">
        <f t="shared" si="14"/>
        <v>72</v>
      </c>
      <c r="Z24" s="80">
        <f t="shared" si="5"/>
        <v>0.70833333333333304</v>
      </c>
      <c r="AA24" s="19"/>
      <c r="AB24" s="21"/>
      <c r="AC24" s="88">
        <f t="shared" si="15"/>
        <v>72</v>
      </c>
      <c r="AD24" s="80">
        <f t="shared" si="6"/>
        <v>0.70833333333333304</v>
      </c>
      <c r="AE24" s="19"/>
      <c r="AF24" s="21"/>
      <c r="AG24" s="88">
        <f t="shared" si="16"/>
        <v>72</v>
      </c>
      <c r="AH24" s="80">
        <f t="shared" si="7"/>
        <v>0.70833333333333304</v>
      </c>
      <c r="AI24" s="19"/>
      <c r="AJ24" s="21"/>
      <c r="AK24" s="88">
        <f t="shared" si="17"/>
        <v>72</v>
      </c>
      <c r="AL24" s="80">
        <f t="shared" si="8"/>
        <v>0.70833333333333304</v>
      </c>
      <c r="AM24" s="19"/>
      <c r="AN24" s="21"/>
      <c r="AO24" s="89">
        <f t="shared" si="18"/>
        <v>72</v>
      </c>
    </row>
    <row r="25" spans="1:41">
      <c r="A25" s="87"/>
      <c r="B25" s="84">
        <v>0.72916666666666596</v>
      </c>
      <c r="C25" s="10"/>
      <c r="D25" s="15"/>
      <c r="E25" s="85">
        <f t="shared" si="9"/>
        <v>72</v>
      </c>
      <c r="F25" s="84">
        <f t="shared" si="0"/>
        <v>0.72916666666666596</v>
      </c>
      <c r="G25" s="10"/>
      <c r="H25" s="15"/>
      <c r="I25" s="85">
        <f t="shared" si="10"/>
        <v>72</v>
      </c>
      <c r="J25" s="84">
        <f t="shared" si="1"/>
        <v>0.72916666666666596</v>
      </c>
      <c r="K25" s="10"/>
      <c r="L25" s="15"/>
      <c r="M25" s="85">
        <f t="shared" si="11"/>
        <v>72</v>
      </c>
      <c r="N25" s="84">
        <f t="shared" si="2"/>
        <v>0.72916666666666596</v>
      </c>
      <c r="O25" s="10"/>
      <c r="P25" s="15"/>
      <c r="Q25" s="85">
        <f t="shared" si="12"/>
        <v>72</v>
      </c>
      <c r="R25" s="84">
        <f t="shared" si="3"/>
        <v>0.72916666666666596</v>
      </c>
      <c r="S25" s="24"/>
      <c r="T25" s="10"/>
      <c r="U25" s="85">
        <f t="shared" si="13"/>
        <v>72</v>
      </c>
      <c r="V25" s="84">
        <f t="shared" si="4"/>
        <v>0.72916666666666596</v>
      </c>
      <c r="W25" s="10"/>
      <c r="X25" s="15"/>
      <c r="Y25" s="85">
        <f t="shared" si="14"/>
        <v>72</v>
      </c>
      <c r="Z25" s="84">
        <f t="shared" si="5"/>
        <v>0.72916666666666596</v>
      </c>
      <c r="AA25" s="10"/>
      <c r="AB25" s="15"/>
      <c r="AC25" s="85">
        <f t="shared" si="15"/>
        <v>72</v>
      </c>
      <c r="AD25" s="84">
        <f t="shared" si="6"/>
        <v>0.72916666666666596</v>
      </c>
      <c r="AE25" s="10"/>
      <c r="AF25" s="15"/>
      <c r="AG25" s="85">
        <f t="shared" si="16"/>
        <v>72</v>
      </c>
      <c r="AH25" s="84">
        <f t="shared" si="7"/>
        <v>0.72916666666666596</v>
      </c>
      <c r="AI25" s="10"/>
      <c r="AJ25" s="15"/>
      <c r="AK25" s="85">
        <f t="shared" si="17"/>
        <v>72</v>
      </c>
      <c r="AL25" s="84">
        <f t="shared" si="8"/>
        <v>0.72916666666666596</v>
      </c>
      <c r="AM25" s="10"/>
      <c r="AN25" s="15"/>
      <c r="AO25" s="86">
        <f t="shared" si="18"/>
        <v>72</v>
      </c>
    </row>
    <row r="26" spans="1:41">
      <c r="A26" s="87"/>
      <c r="B26" s="80">
        <v>0.75</v>
      </c>
      <c r="C26" s="19"/>
      <c r="D26" s="21"/>
      <c r="E26" s="88">
        <f t="shared" si="9"/>
        <v>72</v>
      </c>
      <c r="F26" s="80">
        <f t="shared" si="0"/>
        <v>0.75</v>
      </c>
      <c r="G26" s="19"/>
      <c r="H26" s="21"/>
      <c r="I26" s="88">
        <f t="shared" si="10"/>
        <v>72</v>
      </c>
      <c r="J26" s="80">
        <f t="shared" si="1"/>
        <v>0.75</v>
      </c>
      <c r="K26" s="19"/>
      <c r="L26" s="21"/>
      <c r="M26" s="88">
        <f t="shared" si="11"/>
        <v>72</v>
      </c>
      <c r="N26" s="80">
        <f t="shared" si="2"/>
        <v>0.75</v>
      </c>
      <c r="O26" s="19"/>
      <c r="P26" s="21"/>
      <c r="Q26" s="88">
        <f t="shared" si="12"/>
        <v>72</v>
      </c>
      <c r="R26" s="80">
        <f t="shared" si="3"/>
        <v>0.75</v>
      </c>
      <c r="S26" s="22"/>
      <c r="T26" s="19"/>
      <c r="U26" s="88">
        <f t="shared" si="13"/>
        <v>72</v>
      </c>
      <c r="V26" s="80">
        <f t="shared" si="4"/>
        <v>0.75</v>
      </c>
      <c r="W26" s="19"/>
      <c r="X26" s="21"/>
      <c r="Y26" s="88">
        <f t="shared" si="14"/>
        <v>72</v>
      </c>
      <c r="Z26" s="80">
        <f t="shared" si="5"/>
        <v>0.75</v>
      </c>
      <c r="AA26" s="19"/>
      <c r="AB26" s="21"/>
      <c r="AC26" s="88">
        <f t="shared" si="15"/>
        <v>72</v>
      </c>
      <c r="AD26" s="80">
        <f t="shared" si="6"/>
        <v>0.75</v>
      </c>
      <c r="AE26" s="19"/>
      <c r="AF26" s="21"/>
      <c r="AG26" s="88">
        <f t="shared" si="16"/>
        <v>72</v>
      </c>
      <c r="AH26" s="80">
        <f t="shared" si="7"/>
        <v>0.75</v>
      </c>
      <c r="AI26" s="19"/>
      <c r="AJ26" s="21"/>
      <c r="AK26" s="88">
        <f t="shared" si="17"/>
        <v>72</v>
      </c>
      <c r="AL26" s="80">
        <f t="shared" si="8"/>
        <v>0.75</v>
      </c>
      <c r="AM26" s="19"/>
      <c r="AN26" s="21"/>
      <c r="AO26" s="89">
        <f t="shared" si="18"/>
        <v>72</v>
      </c>
    </row>
    <row r="27" spans="1:41">
      <c r="A27" s="87"/>
      <c r="B27" s="84">
        <v>0.77083333333333304</v>
      </c>
      <c r="C27" s="10"/>
      <c r="D27" s="15"/>
      <c r="E27" s="85">
        <f t="shared" si="9"/>
        <v>72</v>
      </c>
      <c r="F27" s="84">
        <f t="shared" si="0"/>
        <v>0.77083333333333304</v>
      </c>
      <c r="G27" s="10"/>
      <c r="H27" s="15"/>
      <c r="I27" s="85">
        <f t="shared" si="10"/>
        <v>72</v>
      </c>
      <c r="J27" s="84">
        <f t="shared" si="1"/>
        <v>0.77083333333333304</v>
      </c>
      <c r="K27" s="10"/>
      <c r="L27" s="15"/>
      <c r="M27" s="85">
        <f t="shared" si="11"/>
        <v>72</v>
      </c>
      <c r="N27" s="84">
        <f t="shared" si="2"/>
        <v>0.77083333333333304</v>
      </c>
      <c r="O27" s="10"/>
      <c r="P27" s="15"/>
      <c r="Q27" s="85">
        <f t="shared" si="12"/>
        <v>72</v>
      </c>
      <c r="R27" s="84">
        <f t="shared" si="3"/>
        <v>0.77083333333333304</v>
      </c>
      <c r="S27" s="24"/>
      <c r="T27" s="10"/>
      <c r="U27" s="85">
        <f t="shared" si="13"/>
        <v>72</v>
      </c>
      <c r="V27" s="84">
        <f t="shared" si="4"/>
        <v>0.77083333333333304</v>
      </c>
      <c r="W27" s="10"/>
      <c r="X27" s="15"/>
      <c r="Y27" s="85">
        <f t="shared" si="14"/>
        <v>72</v>
      </c>
      <c r="Z27" s="84">
        <f t="shared" si="5"/>
        <v>0.77083333333333304</v>
      </c>
      <c r="AA27" s="10"/>
      <c r="AB27" s="15"/>
      <c r="AC27" s="85">
        <f t="shared" si="15"/>
        <v>72</v>
      </c>
      <c r="AD27" s="84">
        <f t="shared" si="6"/>
        <v>0.77083333333333304</v>
      </c>
      <c r="AE27" s="10"/>
      <c r="AF27" s="15"/>
      <c r="AG27" s="85">
        <f t="shared" si="16"/>
        <v>72</v>
      </c>
      <c r="AH27" s="84">
        <f t="shared" si="7"/>
        <v>0.77083333333333304</v>
      </c>
      <c r="AI27" s="10"/>
      <c r="AJ27" s="15"/>
      <c r="AK27" s="85">
        <f t="shared" si="17"/>
        <v>72</v>
      </c>
      <c r="AL27" s="84">
        <f t="shared" si="8"/>
        <v>0.77083333333333304</v>
      </c>
      <c r="AM27" s="10"/>
      <c r="AN27" s="15"/>
      <c r="AO27" s="86">
        <f t="shared" si="18"/>
        <v>72</v>
      </c>
    </row>
    <row r="28" spans="1:41">
      <c r="A28" s="87"/>
      <c r="B28" s="80">
        <v>0.79166666666666596</v>
      </c>
      <c r="C28" s="19"/>
      <c r="D28" s="21"/>
      <c r="E28" s="88">
        <f t="shared" si="9"/>
        <v>72</v>
      </c>
      <c r="F28" s="80">
        <f t="shared" si="0"/>
        <v>0.79166666666666596</v>
      </c>
      <c r="G28" s="19"/>
      <c r="H28" s="21"/>
      <c r="I28" s="88">
        <f t="shared" si="10"/>
        <v>72</v>
      </c>
      <c r="J28" s="80">
        <f t="shared" si="1"/>
        <v>0.79166666666666596</v>
      </c>
      <c r="K28" s="19"/>
      <c r="L28" s="21"/>
      <c r="M28" s="88">
        <f t="shared" si="11"/>
        <v>72</v>
      </c>
      <c r="N28" s="80">
        <f t="shared" si="2"/>
        <v>0.79166666666666596</v>
      </c>
      <c r="O28" s="19"/>
      <c r="P28" s="21"/>
      <c r="Q28" s="88">
        <f t="shared" si="12"/>
        <v>72</v>
      </c>
      <c r="R28" s="80">
        <f t="shared" si="3"/>
        <v>0.79166666666666596</v>
      </c>
      <c r="S28" s="22"/>
      <c r="T28" s="19"/>
      <c r="U28" s="88">
        <f t="shared" si="13"/>
        <v>72</v>
      </c>
      <c r="V28" s="80">
        <f t="shared" si="4"/>
        <v>0.79166666666666596</v>
      </c>
      <c r="W28" s="19"/>
      <c r="X28" s="21"/>
      <c r="Y28" s="88">
        <f t="shared" si="14"/>
        <v>72</v>
      </c>
      <c r="Z28" s="80">
        <f t="shared" si="5"/>
        <v>0.79166666666666596</v>
      </c>
      <c r="AA28" s="19"/>
      <c r="AB28" s="21"/>
      <c r="AC28" s="88">
        <f t="shared" si="15"/>
        <v>72</v>
      </c>
      <c r="AD28" s="80">
        <f t="shared" si="6"/>
        <v>0.79166666666666596</v>
      </c>
      <c r="AE28" s="19"/>
      <c r="AF28" s="21"/>
      <c r="AG28" s="88">
        <f t="shared" si="16"/>
        <v>72</v>
      </c>
      <c r="AH28" s="80">
        <f t="shared" si="7"/>
        <v>0.79166666666666596</v>
      </c>
      <c r="AI28" s="19"/>
      <c r="AJ28" s="21"/>
      <c r="AK28" s="88">
        <f t="shared" si="17"/>
        <v>72</v>
      </c>
      <c r="AL28" s="80">
        <f t="shared" si="8"/>
        <v>0.79166666666666596</v>
      </c>
      <c r="AM28" s="19"/>
      <c r="AN28" s="21"/>
      <c r="AO28" s="89">
        <f t="shared" si="18"/>
        <v>72</v>
      </c>
    </row>
    <row r="29" spans="1:41">
      <c r="A29" s="87"/>
      <c r="B29" s="84">
        <v>0.8125</v>
      </c>
      <c r="C29" s="10"/>
      <c r="D29" s="15"/>
      <c r="E29" s="85">
        <f t="shared" si="9"/>
        <v>72</v>
      </c>
      <c r="F29" s="84">
        <f t="shared" si="0"/>
        <v>0.8125</v>
      </c>
      <c r="G29" s="10"/>
      <c r="H29" s="15"/>
      <c r="I29" s="85">
        <f t="shared" si="10"/>
        <v>72</v>
      </c>
      <c r="J29" s="84">
        <f t="shared" si="1"/>
        <v>0.8125</v>
      </c>
      <c r="K29" s="10"/>
      <c r="L29" s="15"/>
      <c r="M29" s="85">
        <f t="shared" si="11"/>
        <v>72</v>
      </c>
      <c r="N29" s="84">
        <f t="shared" si="2"/>
        <v>0.8125</v>
      </c>
      <c r="O29" s="10"/>
      <c r="P29" s="15"/>
      <c r="Q29" s="85">
        <f t="shared" si="12"/>
        <v>72</v>
      </c>
      <c r="R29" s="84">
        <f t="shared" si="3"/>
        <v>0.8125</v>
      </c>
      <c r="S29" s="24"/>
      <c r="T29" s="10"/>
      <c r="U29" s="85">
        <f t="shared" si="13"/>
        <v>72</v>
      </c>
      <c r="V29" s="84">
        <f t="shared" si="4"/>
        <v>0.8125</v>
      </c>
      <c r="W29" s="10"/>
      <c r="X29" s="15"/>
      <c r="Y29" s="85">
        <f t="shared" si="14"/>
        <v>72</v>
      </c>
      <c r="Z29" s="84">
        <f t="shared" si="5"/>
        <v>0.8125</v>
      </c>
      <c r="AA29" s="10"/>
      <c r="AB29" s="15"/>
      <c r="AC29" s="85">
        <f t="shared" si="15"/>
        <v>72</v>
      </c>
      <c r="AD29" s="84">
        <f t="shared" si="6"/>
        <v>0.8125</v>
      </c>
      <c r="AE29" s="10"/>
      <c r="AF29" s="15"/>
      <c r="AG29" s="85">
        <f t="shared" si="16"/>
        <v>72</v>
      </c>
      <c r="AH29" s="84">
        <f t="shared" si="7"/>
        <v>0.8125</v>
      </c>
      <c r="AI29" s="10"/>
      <c r="AJ29" s="15"/>
      <c r="AK29" s="85">
        <f t="shared" si="17"/>
        <v>72</v>
      </c>
      <c r="AL29" s="84">
        <f t="shared" si="8"/>
        <v>0.8125</v>
      </c>
      <c r="AM29" s="10"/>
      <c r="AN29" s="15"/>
      <c r="AO29" s="86">
        <f t="shared" si="18"/>
        <v>72</v>
      </c>
    </row>
    <row r="30" spans="1:41">
      <c r="A30" s="87"/>
      <c r="B30" s="80">
        <v>0.83333333333333304</v>
      </c>
      <c r="C30" s="23"/>
      <c r="D30" s="20"/>
      <c r="E30" s="88">
        <f t="shared" si="9"/>
        <v>72</v>
      </c>
      <c r="F30" s="80">
        <f t="shared" si="0"/>
        <v>0.83333333333333304</v>
      </c>
      <c r="G30" s="23"/>
      <c r="H30" s="20"/>
      <c r="I30" s="88">
        <f t="shared" si="10"/>
        <v>72</v>
      </c>
      <c r="J30" s="80">
        <f t="shared" si="1"/>
        <v>0.83333333333333304</v>
      </c>
      <c r="K30" s="23"/>
      <c r="L30" s="20"/>
      <c r="M30" s="88">
        <f t="shared" si="11"/>
        <v>72</v>
      </c>
      <c r="N30" s="80">
        <f t="shared" si="2"/>
        <v>0.83333333333333304</v>
      </c>
      <c r="O30" s="23"/>
      <c r="P30" s="20"/>
      <c r="Q30" s="88">
        <f t="shared" si="12"/>
        <v>72</v>
      </c>
      <c r="R30" s="80">
        <f t="shared" si="3"/>
        <v>0.83333333333333304</v>
      </c>
      <c r="S30" s="27"/>
      <c r="T30" s="23"/>
      <c r="U30" s="88">
        <f t="shared" si="13"/>
        <v>72</v>
      </c>
      <c r="V30" s="80">
        <f t="shared" si="4"/>
        <v>0.83333333333333304</v>
      </c>
      <c r="W30" s="23"/>
      <c r="X30" s="20"/>
      <c r="Y30" s="88">
        <f t="shared" si="14"/>
        <v>72</v>
      </c>
      <c r="Z30" s="80">
        <f t="shared" si="5"/>
        <v>0.83333333333333304</v>
      </c>
      <c r="AA30" s="23"/>
      <c r="AB30" s="20"/>
      <c r="AC30" s="88">
        <f t="shared" si="15"/>
        <v>72</v>
      </c>
      <c r="AD30" s="80">
        <f t="shared" si="6"/>
        <v>0.83333333333333304</v>
      </c>
      <c r="AE30" s="23"/>
      <c r="AF30" s="20"/>
      <c r="AG30" s="88">
        <f t="shared" si="16"/>
        <v>72</v>
      </c>
      <c r="AH30" s="80">
        <f t="shared" si="7"/>
        <v>0.83333333333333304</v>
      </c>
      <c r="AI30" s="23"/>
      <c r="AJ30" s="20"/>
      <c r="AK30" s="88">
        <f t="shared" si="17"/>
        <v>72</v>
      </c>
      <c r="AL30" s="80">
        <f t="shared" si="8"/>
        <v>0.83333333333333304</v>
      </c>
      <c r="AM30" s="23"/>
      <c r="AN30" s="20"/>
      <c r="AO30" s="89">
        <f t="shared" si="18"/>
        <v>72</v>
      </c>
    </row>
    <row r="31" spans="1:41">
      <c r="A31" s="87"/>
      <c r="B31" s="84">
        <v>0.85416666666666596</v>
      </c>
      <c r="C31" s="25"/>
      <c r="D31" s="26"/>
      <c r="E31" s="85">
        <f t="shared" si="9"/>
        <v>72</v>
      </c>
      <c r="F31" s="84">
        <f t="shared" si="0"/>
        <v>0.85416666666666596</v>
      </c>
      <c r="G31" s="25"/>
      <c r="H31" s="26"/>
      <c r="I31" s="85">
        <f t="shared" si="10"/>
        <v>72</v>
      </c>
      <c r="J31" s="84">
        <f t="shared" si="1"/>
        <v>0.85416666666666596</v>
      </c>
      <c r="K31" s="25"/>
      <c r="L31" s="26"/>
      <c r="M31" s="85">
        <f t="shared" si="11"/>
        <v>72</v>
      </c>
      <c r="N31" s="84">
        <f t="shared" si="2"/>
        <v>0.85416666666666596</v>
      </c>
      <c r="O31" s="25"/>
      <c r="P31" s="26"/>
      <c r="Q31" s="85">
        <f t="shared" si="12"/>
        <v>72</v>
      </c>
      <c r="R31" s="84">
        <f t="shared" si="3"/>
        <v>0.85416666666666596</v>
      </c>
      <c r="S31" s="28"/>
      <c r="T31" s="25"/>
      <c r="U31" s="85">
        <f t="shared" si="13"/>
        <v>72</v>
      </c>
      <c r="V31" s="84">
        <f t="shared" si="4"/>
        <v>0.85416666666666596</v>
      </c>
      <c r="W31" s="25"/>
      <c r="X31" s="26"/>
      <c r="Y31" s="85">
        <f t="shared" si="14"/>
        <v>72</v>
      </c>
      <c r="Z31" s="84">
        <f t="shared" si="5"/>
        <v>0.85416666666666596</v>
      </c>
      <c r="AA31" s="25"/>
      <c r="AB31" s="26"/>
      <c r="AC31" s="85">
        <f t="shared" si="15"/>
        <v>72</v>
      </c>
      <c r="AD31" s="84">
        <f t="shared" si="6"/>
        <v>0.85416666666666596</v>
      </c>
      <c r="AE31" s="25"/>
      <c r="AF31" s="26"/>
      <c r="AG31" s="85">
        <f t="shared" si="16"/>
        <v>72</v>
      </c>
      <c r="AH31" s="84">
        <f t="shared" si="7"/>
        <v>0.85416666666666596</v>
      </c>
      <c r="AI31" s="25"/>
      <c r="AJ31" s="26"/>
      <c r="AK31" s="85">
        <f t="shared" si="17"/>
        <v>72</v>
      </c>
      <c r="AL31" s="84">
        <f t="shared" si="8"/>
        <v>0.85416666666666596</v>
      </c>
      <c r="AM31" s="25"/>
      <c r="AN31" s="26"/>
      <c r="AO31" s="86">
        <f t="shared" si="18"/>
        <v>72</v>
      </c>
    </row>
    <row r="32" spans="1:41">
      <c r="A32" s="87"/>
      <c r="B32" s="80">
        <v>0.875</v>
      </c>
      <c r="C32" s="23"/>
      <c r="D32" s="20"/>
      <c r="E32" s="88">
        <f t="shared" si="9"/>
        <v>72</v>
      </c>
      <c r="F32" s="80">
        <f t="shared" si="0"/>
        <v>0.875</v>
      </c>
      <c r="G32" s="23"/>
      <c r="H32" s="20"/>
      <c r="I32" s="88">
        <f t="shared" si="10"/>
        <v>72</v>
      </c>
      <c r="J32" s="80">
        <f t="shared" si="1"/>
        <v>0.875</v>
      </c>
      <c r="K32" s="23"/>
      <c r="L32" s="20"/>
      <c r="M32" s="88">
        <f t="shared" si="11"/>
        <v>72</v>
      </c>
      <c r="N32" s="80">
        <f t="shared" si="2"/>
        <v>0.875</v>
      </c>
      <c r="O32" s="23"/>
      <c r="P32" s="20"/>
      <c r="Q32" s="88">
        <f t="shared" si="12"/>
        <v>72</v>
      </c>
      <c r="R32" s="80">
        <f t="shared" si="3"/>
        <v>0.875</v>
      </c>
      <c r="S32" s="27"/>
      <c r="T32" s="23"/>
      <c r="U32" s="88">
        <f t="shared" si="13"/>
        <v>72</v>
      </c>
      <c r="V32" s="80">
        <f t="shared" si="4"/>
        <v>0.875</v>
      </c>
      <c r="W32" s="23"/>
      <c r="X32" s="20"/>
      <c r="Y32" s="88">
        <f t="shared" si="14"/>
        <v>72</v>
      </c>
      <c r="Z32" s="80">
        <f t="shared" si="5"/>
        <v>0.875</v>
      </c>
      <c r="AA32" s="23"/>
      <c r="AB32" s="20"/>
      <c r="AC32" s="88">
        <f t="shared" si="15"/>
        <v>72</v>
      </c>
      <c r="AD32" s="80">
        <f t="shared" si="6"/>
        <v>0.875</v>
      </c>
      <c r="AE32" s="23"/>
      <c r="AF32" s="20"/>
      <c r="AG32" s="88">
        <f t="shared" si="16"/>
        <v>72</v>
      </c>
      <c r="AH32" s="80">
        <f t="shared" si="7"/>
        <v>0.875</v>
      </c>
      <c r="AI32" s="23"/>
      <c r="AJ32" s="20"/>
      <c r="AK32" s="88">
        <f t="shared" si="17"/>
        <v>72</v>
      </c>
      <c r="AL32" s="80">
        <f t="shared" si="8"/>
        <v>0.875</v>
      </c>
      <c r="AM32" s="23"/>
      <c r="AN32" s="20"/>
      <c r="AO32" s="89">
        <f t="shared" si="18"/>
        <v>72</v>
      </c>
    </row>
    <row r="33" spans="1:41">
      <c r="A33" s="87"/>
      <c r="B33" s="84">
        <v>0.89583333333333304</v>
      </c>
      <c r="C33" s="10"/>
      <c r="D33" s="15"/>
      <c r="E33" s="85">
        <f t="shared" si="9"/>
        <v>72</v>
      </c>
      <c r="F33" s="84">
        <f t="shared" si="0"/>
        <v>0.89583333333333304</v>
      </c>
      <c r="G33" s="10"/>
      <c r="H33" s="15"/>
      <c r="I33" s="85">
        <f t="shared" si="10"/>
        <v>72</v>
      </c>
      <c r="J33" s="84">
        <f t="shared" si="1"/>
        <v>0.89583333333333304</v>
      </c>
      <c r="K33" s="10"/>
      <c r="L33" s="15"/>
      <c r="M33" s="85">
        <f t="shared" si="11"/>
        <v>72</v>
      </c>
      <c r="N33" s="84">
        <f t="shared" si="2"/>
        <v>0.89583333333333304</v>
      </c>
      <c r="O33" s="10"/>
      <c r="P33" s="15"/>
      <c r="Q33" s="85">
        <f t="shared" si="12"/>
        <v>72</v>
      </c>
      <c r="R33" s="84">
        <f t="shared" si="3"/>
        <v>0.89583333333333304</v>
      </c>
      <c r="S33" s="24"/>
      <c r="T33" s="10"/>
      <c r="U33" s="85">
        <f t="shared" si="13"/>
        <v>72</v>
      </c>
      <c r="V33" s="84">
        <f t="shared" si="4"/>
        <v>0.89583333333333304</v>
      </c>
      <c r="W33" s="10"/>
      <c r="X33" s="15"/>
      <c r="Y33" s="85">
        <f t="shared" si="14"/>
        <v>72</v>
      </c>
      <c r="Z33" s="84">
        <f t="shared" si="5"/>
        <v>0.89583333333333304</v>
      </c>
      <c r="AA33" s="25"/>
      <c r="AB33" s="26"/>
      <c r="AC33" s="85">
        <f t="shared" si="15"/>
        <v>72</v>
      </c>
      <c r="AD33" s="84">
        <f t="shared" si="6"/>
        <v>0.89583333333333304</v>
      </c>
      <c r="AE33" s="10"/>
      <c r="AF33" s="15"/>
      <c r="AG33" s="85">
        <f t="shared" si="16"/>
        <v>72</v>
      </c>
      <c r="AH33" s="84">
        <f t="shared" si="7"/>
        <v>0.89583333333333304</v>
      </c>
      <c r="AI33" s="10"/>
      <c r="AJ33" s="15"/>
      <c r="AK33" s="85">
        <f t="shared" si="17"/>
        <v>72</v>
      </c>
      <c r="AL33" s="84">
        <f t="shared" si="8"/>
        <v>0.89583333333333304</v>
      </c>
      <c r="AM33" s="10"/>
      <c r="AN33" s="15"/>
      <c r="AO33" s="86">
        <f t="shared" si="18"/>
        <v>72</v>
      </c>
    </row>
    <row r="34" spans="1:41">
      <c r="A34" s="94"/>
      <c r="B34" s="80">
        <v>0.91666666666666596</v>
      </c>
      <c r="C34" s="19"/>
      <c r="D34" s="20"/>
      <c r="E34" s="88">
        <f t="shared" si="9"/>
        <v>72</v>
      </c>
      <c r="F34" s="80">
        <f t="shared" si="0"/>
        <v>0.91666666666666596</v>
      </c>
      <c r="G34" s="19"/>
      <c r="H34" s="21"/>
      <c r="I34" s="88">
        <f t="shared" si="10"/>
        <v>72</v>
      </c>
      <c r="J34" s="80">
        <f t="shared" si="1"/>
        <v>0.91666666666666596</v>
      </c>
      <c r="K34" s="19"/>
      <c r="L34" s="21"/>
      <c r="M34" s="88">
        <f t="shared" si="11"/>
        <v>72</v>
      </c>
      <c r="N34" s="80">
        <f t="shared" si="2"/>
        <v>0.91666666666666596</v>
      </c>
      <c r="O34" s="19"/>
      <c r="P34" s="21"/>
      <c r="Q34" s="88">
        <f t="shared" si="12"/>
        <v>72</v>
      </c>
      <c r="R34" s="80">
        <f t="shared" si="3"/>
        <v>0.91666666666666596</v>
      </c>
      <c r="S34" s="22"/>
      <c r="T34" s="19"/>
      <c r="U34" s="88">
        <f t="shared" si="13"/>
        <v>72</v>
      </c>
      <c r="V34" s="80">
        <f t="shared" si="4"/>
        <v>0.91666666666666596</v>
      </c>
      <c r="W34" s="19"/>
      <c r="X34" s="21"/>
      <c r="Y34" s="88">
        <f t="shared" si="14"/>
        <v>72</v>
      </c>
      <c r="Z34" s="80">
        <f t="shared" si="5"/>
        <v>0.91666666666666596</v>
      </c>
      <c r="AA34" s="23"/>
      <c r="AB34" s="20"/>
      <c r="AC34" s="88">
        <f t="shared" si="15"/>
        <v>72</v>
      </c>
      <c r="AD34" s="80">
        <f t="shared" si="6"/>
        <v>0.91666666666666596</v>
      </c>
      <c r="AE34" s="19"/>
      <c r="AF34" s="21"/>
      <c r="AG34" s="88">
        <f t="shared" si="16"/>
        <v>72</v>
      </c>
      <c r="AH34" s="80">
        <f t="shared" si="7"/>
        <v>0.91666666666666596</v>
      </c>
      <c r="AI34" s="19"/>
      <c r="AJ34" s="20"/>
      <c r="AK34" s="88">
        <f t="shared" si="17"/>
        <v>72</v>
      </c>
      <c r="AL34" s="80">
        <f t="shared" si="8"/>
        <v>0.91666666666666596</v>
      </c>
      <c r="AM34" s="19"/>
      <c r="AN34" s="21"/>
      <c r="AO34" s="89">
        <f t="shared" si="18"/>
        <v>72</v>
      </c>
    </row>
    <row r="35" spans="1:41">
      <c r="A35" s="94" t="s">
        <v>13</v>
      </c>
      <c r="B35" s="84">
        <v>0.937499999999999</v>
      </c>
      <c r="C35" s="10"/>
      <c r="D35" s="15"/>
      <c r="E35" s="85">
        <f t="shared" si="9"/>
        <v>72</v>
      </c>
      <c r="F35" s="84">
        <f t="shared" si="0"/>
        <v>0.937499999999999</v>
      </c>
      <c r="G35" s="10"/>
      <c r="H35" s="15"/>
      <c r="I35" s="85">
        <f t="shared" si="10"/>
        <v>72</v>
      </c>
      <c r="J35" s="84">
        <f t="shared" si="1"/>
        <v>0.937499999999999</v>
      </c>
      <c r="K35" s="10"/>
      <c r="L35" s="15"/>
      <c r="M35" s="85">
        <f t="shared" si="11"/>
        <v>72</v>
      </c>
      <c r="N35" s="84">
        <f t="shared" si="2"/>
        <v>0.937499999999999</v>
      </c>
      <c r="O35" s="10"/>
      <c r="P35" s="15"/>
      <c r="Q35" s="85">
        <f t="shared" si="12"/>
        <v>72</v>
      </c>
      <c r="R35" s="84">
        <f t="shared" si="3"/>
        <v>0.937499999999999</v>
      </c>
      <c r="S35" s="24"/>
      <c r="T35" s="25"/>
      <c r="U35" s="85">
        <f t="shared" si="13"/>
        <v>72</v>
      </c>
      <c r="V35" s="84">
        <f t="shared" si="4"/>
        <v>0.937499999999999</v>
      </c>
      <c r="W35" s="10"/>
      <c r="X35" s="15"/>
      <c r="Y35" s="85">
        <f t="shared" si="14"/>
        <v>72</v>
      </c>
      <c r="Z35" s="84">
        <f t="shared" si="5"/>
        <v>0.937499999999999</v>
      </c>
      <c r="AA35" s="10"/>
      <c r="AB35" s="15"/>
      <c r="AC35" s="85">
        <f t="shared" si="15"/>
        <v>72</v>
      </c>
      <c r="AD35" s="84">
        <f t="shared" si="6"/>
        <v>0.937499999999999</v>
      </c>
      <c r="AE35" s="10"/>
      <c r="AF35" s="15"/>
      <c r="AG35" s="85">
        <f t="shared" si="16"/>
        <v>72</v>
      </c>
      <c r="AH35" s="84">
        <f t="shared" si="7"/>
        <v>0.937499999999999</v>
      </c>
      <c r="AI35" s="10"/>
      <c r="AJ35" s="15"/>
      <c r="AK35" s="85">
        <f t="shared" si="17"/>
        <v>72</v>
      </c>
      <c r="AL35" s="84">
        <f t="shared" si="8"/>
        <v>0.937499999999999</v>
      </c>
      <c r="AM35" s="10"/>
      <c r="AN35" s="15"/>
      <c r="AO35" s="86">
        <f t="shared" si="18"/>
        <v>72</v>
      </c>
    </row>
    <row r="36" spans="1:41">
      <c r="A36" s="87"/>
      <c r="B36" s="80">
        <v>0.95833333333333304</v>
      </c>
      <c r="C36" s="19"/>
      <c r="D36" s="21"/>
      <c r="E36" s="88">
        <f t="shared" si="9"/>
        <v>72</v>
      </c>
      <c r="F36" s="80">
        <f t="shared" si="0"/>
        <v>0.95833333333333304</v>
      </c>
      <c r="G36" s="19"/>
      <c r="H36" s="21"/>
      <c r="I36" s="88">
        <f t="shared" si="10"/>
        <v>72</v>
      </c>
      <c r="J36" s="80">
        <f t="shared" si="1"/>
        <v>0.95833333333333304</v>
      </c>
      <c r="K36" s="19"/>
      <c r="L36" s="21"/>
      <c r="M36" s="88">
        <f t="shared" si="11"/>
        <v>72</v>
      </c>
      <c r="N36" s="80">
        <f t="shared" si="2"/>
        <v>0.95833333333333304</v>
      </c>
      <c r="O36" s="19"/>
      <c r="P36" s="21"/>
      <c r="Q36" s="88">
        <f t="shared" si="12"/>
        <v>72</v>
      </c>
      <c r="R36" s="80">
        <f t="shared" si="3"/>
        <v>0.95833333333333304</v>
      </c>
      <c r="S36" s="22"/>
      <c r="T36" s="19"/>
      <c r="U36" s="88">
        <f t="shared" si="13"/>
        <v>72</v>
      </c>
      <c r="V36" s="80">
        <f t="shared" si="4"/>
        <v>0.95833333333333304</v>
      </c>
      <c r="W36" s="19"/>
      <c r="X36" s="21"/>
      <c r="Y36" s="88">
        <f t="shared" si="14"/>
        <v>72</v>
      </c>
      <c r="Z36" s="80">
        <f t="shared" si="5"/>
        <v>0.95833333333333304</v>
      </c>
      <c r="AA36" s="19"/>
      <c r="AB36" s="21"/>
      <c r="AC36" s="88">
        <f t="shared" si="15"/>
        <v>72</v>
      </c>
      <c r="AD36" s="80">
        <f t="shared" si="6"/>
        <v>0.95833333333333304</v>
      </c>
      <c r="AE36" s="19"/>
      <c r="AF36" s="21"/>
      <c r="AG36" s="88">
        <f t="shared" si="16"/>
        <v>72</v>
      </c>
      <c r="AH36" s="80">
        <f t="shared" si="7"/>
        <v>0.95833333333333304</v>
      </c>
      <c r="AI36" s="19"/>
      <c r="AJ36" s="21"/>
      <c r="AK36" s="88">
        <f t="shared" si="17"/>
        <v>72</v>
      </c>
      <c r="AL36" s="80">
        <f t="shared" si="8"/>
        <v>0.95833333333333304</v>
      </c>
      <c r="AM36" s="19"/>
      <c r="AN36" s="21"/>
      <c r="AO36" s="89">
        <f t="shared" si="18"/>
        <v>72</v>
      </c>
    </row>
    <row r="37" spans="1:41">
      <c r="A37" s="87"/>
      <c r="B37" s="84">
        <v>0.97916666666666596</v>
      </c>
      <c r="C37" s="10"/>
      <c r="D37" s="15"/>
      <c r="E37" s="85">
        <f t="shared" si="9"/>
        <v>72</v>
      </c>
      <c r="F37" s="84">
        <f t="shared" si="0"/>
        <v>0.97916666666666596</v>
      </c>
      <c r="G37" s="10"/>
      <c r="H37" s="15"/>
      <c r="I37" s="85">
        <f t="shared" si="10"/>
        <v>72</v>
      </c>
      <c r="J37" s="84">
        <f t="shared" si="1"/>
        <v>0.97916666666666596</v>
      </c>
      <c r="K37" s="10"/>
      <c r="L37" s="15"/>
      <c r="M37" s="85">
        <f t="shared" si="11"/>
        <v>72</v>
      </c>
      <c r="N37" s="84">
        <f t="shared" si="2"/>
        <v>0.97916666666666596</v>
      </c>
      <c r="O37" s="10"/>
      <c r="P37" s="15"/>
      <c r="Q37" s="85">
        <f t="shared" si="12"/>
        <v>72</v>
      </c>
      <c r="R37" s="84">
        <f t="shared" si="3"/>
        <v>0.97916666666666596</v>
      </c>
      <c r="S37" s="24"/>
      <c r="T37" s="10"/>
      <c r="U37" s="85">
        <f t="shared" si="13"/>
        <v>72</v>
      </c>
      <c r="V37" s="84">
        <f t="shared" si="4"/>
        <v>0.97916666666666596</v>
      </c>
      <c r="W37" s="10"/>
      <c r="X37" s="15"/>
      <c r="Y37" s="85">
        <f t="shared" si="14"/>
        <v>72</v>
      </c>
      <c r="Z37" s="84">
        <f t="shared" si="5"/>
        <v>0.97916666666666596</v>
      </c>
      <c r="AA37" s="10"/>
      <c r="AB37" s="15"/>
      <c r="AC37" s="85">
        <f t="shared" si="15"/>
        <v>72</v>
      </c>
      <c r="AD37" s="84">
        <f t="shared" si="6"/>
        <v>0.97916666666666596</v>
      </c>
      <c r="AE37" s="10"/>
      <c r="AF37" s="15"/>
      <c r="AG37" s="85">
        <f t="shared" si="16"/>
        <v>72</v>
      </c>
      <c r="AH37" s="84">
        <f t="shared" si="7"/>
        <v>0.97916666666666596</v>
      </c>
      <c r="AI37" s="10"/>
      <c r="AJ37" s="15"/>
      <c r="AK37" s="85">
        <f t="shared" si="17"/>
        <v>72</v>
      </c>
      <c r="AL37" s="84">
        <f t="shared" si="8"/>
        <v>0.97916666666666596</v>
      </c>
      <c r="AM37" s="10"/>
      <c r="AN37" s="15"/>
      <c r="AO37" s="86">
        <f t="shared" si="18"/>
        <v>72</v>
      </c>
    </row>
    <row r="38" spans="1:41">
      <c r="A38" s="87"/>
      <c r="B38" s="80">
        <v>0.999999999999999</v>
      </c>
      <c r="C38" s="19"/>
      <c r="D38" s="21"/>
      <c r="E38" s="88">
        <f t="shared" si="9"/>
        <v>72</v>
      </c>
      <c r="F38" s="80">
        <f t="shared" si="0"/>
        <v>0.999999999999999</v>
      </c>
      <c r="G38" s="19"/>
      <c r="H38" s="21"/>
      <c r="I38" s="88">
        <f t="shared" si="10"/>
        <v>72</v>
      </c>
      <c r="J38" s="80">
        <f t="shared" si="1"/>
        <v>0.999999999999999</v>
      </c>
      <c r="K38" s="19"/>
      <c r="L38" s="21"/>
      <c r="M38" s="88">
        <f t="shared" si="11"/>
        <v>72</v>
      </c>
      <c r="N38" s="80">
        <f t="shared" si="2"/>
        <v>0.999999999999999</v>
      </c>
      <c r="O38" s="19"/>
      <c r="P38" s="21"/>
      <c r="Q38" s="88">
        <f t="shared" si="12"/>
        <v>72</v>
      </c>
      <c r="R38" s="80">
        <f t="shared" si="3"/>
        <v>0.999999999999999</v>
      </c>
      <c r="S38" s="22"/>
      <c r="T38" s="19"/>
      <c r="U38" s="88">
        <f t="shared" si="13"/>
        <v>72</v>
      </c>
      <c r="V38" s="80">
        <f t="shared" si="4"/>
        <v>0.999999999999999</v>
      </c>
      <c r="W38" s="19"/>
      <c r="X38" s="21"/>
      <c r="Y38" s="88">
        <f t="shared" si="14"/>
        <v>72</v>
      </c>
      <c r="Z38" s="80">
        <f t="shared" si="5"/>
        <v>0.999999999999999</v>
      </c>
      <c r="AA38" s="19"/>
      <c r="AB38" s="21"/>
      <c r="AC38" s="88">
        <f t="shared" si="15"/>
        <v>72</v>
      </c>
      <c r="AD38" s="80">
        <f t="shared" si="6"/>
        <v>0.999999999999999</v>
      </c>
      <c r="AE38" s="19"/>
      <c r="AF38" s="21"/>
      <c r="AG38" s="88">
        <f t="shared" si="16"/>
        <v>72</v>
      </c>
      <c r="AH38" s="80">
        <f t="shared" si="7"/>
        <v>0.999999999999999</v>
      </c>
      <c r="AI38" s="19"/>
      <c r="AJ38" s="21"/>
      <c r="AK38" s="88">
        <f t="shared" si="17"/>
        <v>72</v>
      </c>
      <c r="AL38" s="80">
        <f t="shared" si="8"/>
        <v>0.999999999999999</v>
      </c>
      <c r="AM38" s="19"/>
      <c r="AN38" s="21"/>
      <c r="AO38" s="89">
        <f t="shared" si="18"/>
        <v>72</v>
      </c>
    </row>
    <row r="39" spans="1:41">
      <c r="A39" s="87"/>
      <c r="B39" s="84">
        <v>1.0208333333333299</v>
      </c>
      <c r="C39" s="10"/>
      <c r="D39" s="15"/>
      <c r="E39" s="85">
        <f t="shared" si="9"/>
        <v>72</v>
      </c>
      <c r="F39" s="84">
        <f t="shared" si="0"/>
        <v>1.0208333333333299</v>
      </c>
      <c r="G39" s="10"/>
      <c r="H39" s="15"/>
      <c r="I39" s="85">
        <f t="shared" si="10"/>
        <v>72</v>
      </c>
      <c r="J39" s="84">
        <f t="shared" si="1"/>
        <v>1.0208333333333299</v>
      </c>
      <c r="K39" s="10"/>
      <c r="L39" s="15"/>
      <c r="M39" s="85">
        <f t="shared" si="11"/>
        <v>72</v>
      </c>
      <c r="N39" s="84">
        <f t="shared" si="2"/>
        <v>1.0208333333333299</v>
      </c>
      <c r="O39" s="10"/>
      <c r="P39" s="15"/>
      <c r="Q39" s="85">
        <f t="shared" si="12"/>
        <v>72</v>
      </c>
      <c r="R39" s="84">
        <f t="shared" si="3"/>
        <v>1.0208333333333299</v>
      </c>
      <c r="S39" s="24"/>
      <c r="T39" s="10"/>
      <c r="U39" s="85">
        <f t="shared" si="13"/>
        <v>72</v>
      </c>
      <c r="V39" s="84">
        <f t="shared" si="4"/>
        <v>1.0208333333333299</v>
      </c>
      <c r="W39" s="10"/>
      <c r="X39" s="15"/>
      <c r="Y39" s="85">
        <f t="shared" si="14"/>
        <v>72</v>
      </c>
      <c r="Z39" s="84">
        <f t="shared" si="5"/>
        <v>1.0208333333333299</v>
      </c>
      <c r="AA39" s="10"/>
      <c r="AB39" s="15"/>
      <c r="AC39" s="85">
        <f t="shared" si="15"/>
        <v>72</v>
      </c>
      <c r="AD39" s="84">
        <f t="shared" si="6"/>
        <v>1.0208333333333299</v>
      </c>
      <c r="AE39" s="10"/>
      <c r="AF39" s="15"/>
      <c r="AG39" s="85">
        <f t="shared" si="16"/>
        <v>72</v>
      </c>
      <c r="AH39" s="84">
        <f t="shared" si="7"/>
        <v>1.0208333333333299</v>
      </c>
      <c r="AI39" s="10"/>
      <c r="AJ39" s="15"/>
      <c r="AK39" s="85">
        <f t="shared" si="17"/>
        <v>72</v>
      </c>
      <c r="AL39" s="84">
        <f t="shared" si="8"/>
        <v>1.0208333333333299</v>
      </c>
      <c r="AM39" s="10"/>
      <c r="AN39" s="15"/>
      <c r="AO39" s="86">
        <f t="shared" si="18"/>
        <v>72</v>
      </c>
    </row>
    <row r="40" spans="1:41">
      <c r="A40" s="87"/>
      <c r="B40" s="80">
        <v>1.0416666666666701</v>
      </c>
      <c r="C40" s="19"/>
      <c r="D40" s="21"/>
      <c r="E40" s="88">
        <f t="shared" si="9"/>
        <v>72</v>
      </c>
      <c r="F40" s="80">
        <f t="shared" si="0"/>
        <v>1.0416666666666701</v>
      </c>
      <c r="G40" s="19"/>
      <c r="H40" s="21"/>
      <c r="I40" s="88">
        <f t="shared" si="10"/>
        <v>72</v>
      </c>
      <c r="J40" s="80">
        <f t="shared" si="1"/>
        <v>1.0416666666666701</v>
      </c>
      <c r="K40" s="19"/>
      <c r="L40" s="21"/>
      <c r="M40" s="88">
        <f t="shared" si="11"/>
        <v>72</v>
      </c>
      <c r="N40" s="80">
        <f t="shared" si="2"/>
        <v>1.0416666666666701</v>
      </c>
      <c r="O40" s="19"/>
      <c r="P40" s="21"/>
      <c r="Q40" s="88">
        <f t="shared" si="12"/>
        <v>72</v>
      </c>
      <c r="R40" s="80">
        <f t="shared" si="3"/>
        <v>1.0416666666666701</v>
      </c>
      <c r="S40" s="22"/>
      <c r="T40" s="19"/>
      <c r="U40" s="88">
        <f t="shared" si="13"/>
        <v>72</v>
      </c>
      <c r="V40" s="80">
        <f t="shared" si="4"/>
        <v>1.0416666666666701</v>
      </c>
      <c r="W40" s="19"/>
      <c r="X40" s="21"/>
      <c r="Y40" s="88">
        <f t="shared" si="14"/>
        <v>72</v>
      </c>
      <c r="Z40" s="80">
        <f t="shared" si="5"/>
        <v>1.0416666666666701</v>
      </c>
      <c r="AA40" s="19"/>
      <c r="AB40" s="21"/>
      <c r="AC40" s="88">
        <f t="shared" si="15"/>
        <v>72</v>
      </c>
      <c r="AD40" s="80">
        <f t="shared" si="6"/>
        <v>1.0416666666666701</v>
      </c>
      <c r="AE40" s="19"/>
      <c r="AF40" s="21"/>
      <c r="AG40" s="88">
        <f t="shared" si="16"/>
        <v>72</v>
      </c>
      <c r="AH40" s="80">
        <f t="shared" si="7"/>
        <v>1.0416666666666701</v>
      </c>
      <c r="AI40" s="19"/>
      <c r="AJ40" s="21"/>
      <c r="AK40" s="88">
        <f t="shared" si="17"/>
        <v>72</v>
      </c>
      <c r="AL40" s="80">
        <f t="shared" si="8"/>
        <v>1.0416666666666701</v>
      </c>
      <c r="AM40" s="19"/>
      <c r="AN40" s="21"/>
      <c r="AO40" s="89">
        <f t="shared" si="18"/>
        <v>72</v>
      </c>
    </row>
    <row r="41" spans="1:41">
      <c r="A41" s="87"/>
      <c r="B41" s="84">
        <v>1.0625</v>
      </c>
      <c r="C41" s="10"/>
      <c r="D41" s="15"/>
      <c r="E41" s="85">
        <f t="shared" si="9"/>
        <v>72</v>
      </c>
      <c r="F41" s="84">
        <f t="shared" si="0"/>
        <v>1.0625</v>
      </c>
      <c r="G41" s="10"/>
      <c r="H41" s="15"/>
      <c r="I41" s="85">
        <f t="shared" si="10"/>
        <v>72</v>
      </c>
      <c r="J41" s="84">
        <f t="shared" si="1"/>
        <v>1.0625</v>
      </c>
      <c r="K41" s="10"/>
      <c r="L41" s="15"/>
      <c r="M41" s="85">
        <f t="shared" si="11"/>
        <v>72</v>
      </c>
      <c r="N41" s="84">
        <f t="shared" si="2"/>
        <v>1.0625</v>
      </c>
      <c r="O41" s="10"/>
      <c r="P41" s="15"/>
      <c r="Q41" s="85">
        <f t="shared" si="12"/>
        <v>72</v>
      </c>
      <c r="R41" s="84">
        <f t="shared" si="3"/>
        <v>1.0625</v>
      </c>
      <c r="S41" s="24"/>
      <c r="T41" s="10"/>
      <c r="U41" s="85">
        <f t="shared" si="13"/>
        <v>72</v>
      </c>
      <c r="V41" s="84">
        <f t="shared" si="4"/>
        <v>1.0625</v>
      </c>
      <c r="W41" s="10"/>
      <c r="X41" s="15"/>
      <c r="Y41" s="85">
        <f t="shared" si="14"/>
        <v>72</v>
      </c>
      <c r="Z41" s="84">
        <f t="shared" si="5"/>
        <v>1.0625</v>
      </c>
      <c r="AA41" s="10"/>
      <c r="AB41" s="15"/>
      <c r="AC41" s="85">
        <f t="shared" si="15"/>
        <v>72</v>
      </c>
      <c r="AD41" s="84">
        <f t="shared" si="6"/>
        <v>1.0625</v>
      </c>
      <c r="AE41" s="10"/>
      <c r="AF41" s="15"/>
      <c r="AG41" s="85">
        <f t="shared" si="16"/>
        <v>72</v>
      </c>
      <c r="AH41" s="84">
        <f t="shared" si="7"/>
        <v>1.0625</v>
      </c>
      <c r="AI41" s="10"/>
      <c r="AJ41" s="15"/>
      <c r="AK41" s="85">
        <f t="shared" si="17"/>
        <v>72</v>
      </c>
      <c r="AL41" s="84">
        <f t="shared" si="8"/>
        <v>1.0625</v>
      </c>
      <c r="AM41" s="10"/>
      <c r="AN41" s="15"/>
      <c r="AO41" s="86">
        <f t="shared" si="18"/>
        <v>72</v>
      </c>
    </row>
    <row r="42" spans="1:41">
      <c r="A42" s="87"/>
      <c r="B42" s="80">
        <v>1.0833333333333299</v>
      </c>
      <c r="C42" s="19"/>
      <c r="D42" s="21"/>
      <c r="E42" s="88">
        <f t="shared" si="9"/>
        <v>72</v>
      </c>
      <c r="F42" s="80">
        <f t="shared" si="0"/>
        <v>1.0833333333333299</v>
      </c>
      <c r="G42" s="19"/>
      <c r="H42" s="21"/>
      <c r="I42" s="88">
        <f t="shared" si="10"/>
        <v>72</v>
      </c>
      <c r="J42" s="80">
        <f t="shared" si="1"/>
        <v>1.0833333333333299</v>
      </c>
      <c r="K42" s="19"/>
      <c r="L42" s="21"/>
      <c r="M42" s="88">
        <f t="shared" si="11"/>
        <v>72</v>
      </c>
      <c r="N42" s="80">
        <f t="shared" si="2"/>
        <v>1.0833333333333299</v>
      </c>
      <c r="O42" s="19"/>
      <c r="P42" s="21"/>
      <c r="Q42" s="88">
        <f t="shared" si="12"/>
        <v>72</v>
      </c>
      <c r="R42" s="80">
        <f t="shared" si="3"/>
        <v>1.0833333333333299</v>
      </c>
      <c r="S42" s="22"/>
      <c r="T42" s="19"/>
      <c r="U42" s="88">
        <f t="shared" si="13"/>
        <v>72</v>
      </c>
      <c r="V42" s="80">
        <f t="shared" si="4"/>
        <v>1.0833333333333299</v>
      </c>
      <c r="W42" s="19"/>
      <c r="X42" s="21"/>
      <c r="Y42" s="88">
        <f t="shared" si="14"/>
        <v>72</v>
      </c>
      <c r="Z42" s="80">
        <f t="shared" si="5"/>
        <v>1.0833333333333299</v>
      </c>
      <c r="AA42" s="19"/>
      <c r="AB42" s="21"/>
      <c r="AC42" s="88">
        <f t="shared" si="15"/>
        <v>72</v>
      </c>
      <c r="AD42" s="80">
        <f t="shared" si="6"/>
        <v>1.0833333333333299</v>
      </c>
      <c r="AE42" s="19"/>
      <c r="AF42" s="21"/>
      <c r="AG42" s="88">
        <f t="shared" si="16"/>
        <v>72</v>
      </c>
      <c r="AH42" s="80">
        <f t="shared" si="7"/>
        <v>1.0833333333333299</v>
      </c>
      <c r="AI42" s="19"/>
      <c r="AJ42" s="21"/>
      <c r="AK42" s="88">
        <f t="shared" si="17"/>
        <v>72</v>
      </c>
      <c r="AL42" s="80">
        <f t="shared" si="8"/>
        <v>1.0833333333333299</v>
      </c>
      <c r="AM42" s="19"/>
      <c r="AN42" s="21"/>
      <c r="AO42" s="89">
        <f t="shared" si="18"/>
        <v>72</v>
      </c>
    </row>
    <row r="43" spans="1:41">
      <c r="A43" s="87"/>
      <c r="B43" s="84">
        <v>1.1041666666666701</v>
      </c>
      <c r="C43" s="10"/>
      <c r="D43" s="15"/>
      <c r="E43" s="85">
        <f t="shared" si="9"/>
        <v>72</v>
      </c>
      <c r="F43" s="84">
        <f t="shared" si="0"/>
        <v>1.1041666666666701</v>
      </c>
      <c r="G43" s="10"/>
      <c r="H43" s="15"/>
      <c r="I43" s="85">
        <f t="shared" si="10"/>
        <v>72</v>
      </c>
      <c r="J43" s="84">
        <f t="shared" si="1"/>
        <v>1.1041666666666701</v>
      </c>
      <c r="K43" s="10"/>
      <c r="L43" s="15"/>
      <c r="M43" s="85">
        <f t="shared" si="11"/>
        <v>72</v>
      </c>
      <c r="N43" s="84">
        <f t="shared" si="2"/>
        <v>1.1041666666666701</v>
      </c>
      <c r="O43" s="10"/>
      <c r="P43" s="15"/>
      <c r="Q43" s="85">
        <f t="shared" si="12"/>
        <v>72</v>
      </c>
      <c r="R43" s="84">
        <f t="shared" si="3"/>
        <v>1.1041666666666701</v>
      </c>
      <c r="S43" s="24"/>
      <c r="T43" s="10"/>
      <c r="U43" s="85">
        <f t="shared" si="13"/>
        <v>72</v>
      </c>
      <c r="V43" s="84">
        <f t="shared" si="4"/>
        <v>1.1041666666666701</v>
      </c>
      <c r="W43" s="10"/>
      <c r="X43" s="15"/>
      <c r="Y43" s="85">
        <f t="shared" si="14"/>
        <v>72</v>
      </c>
      <c r="Z43" s="84">
        <f t="shared" si="5"/>
        <v>1.1041666666666701</v>
      </c>
      <c r="AA43" s="10"/>
      <c r="AB43" s="15"/>
      <c r="AC43" s="85">
        <f t="shared" si="15"/>
        <v>72</v>
      </c>
      <c r="AD43" s="84">
        <f t="shared" si="6"/>
        <v>1.1041666666666701</v>
      </c>
      <c r="AE43" s="10"/>
      <c r="AF43" s="15"/>
      <c r="AG43" s="85">
        <f t="shared" si="16"/>
        <v>72</v>
      </c>
      <c r="AH43" s="84">
        <f t="shared" si="7"/>
        <v>1.1041666666666701</v>
      </c>
      <c r="AI43" s="10"/>
      <c r="AJ43" s="15"/>
      <c r="AK43" s="85">
        <f t="shared" si="17"/>
        <v>72</v>
      </c>
      <c r="AL43" s="84">
        <f t="shared" si="8"/>
        <v>1.1041666666666701</v>
      </c>
      <c r="AM43" s="10"/>
      <c r="AN43" s="15"/>
      <c r="AO43" s="86">
        <f t="shared" si="18"/>
        <v>72</v>
      </c>
    </row>
    <row r="44" spans="1:41">
      <c r="A44" s="87"/>
      <c r="B44" s="80">
        <v>1.125</v>
      </c>
      <c r="C44" s="19"/>
      <c r="D44" s="21"/>
      <c r="E44" s="88">
        <f t="shared" si="9"/>
        <v>72</v>
      </c>
      <c r="F44" s="80">
        <f t="shared" si="0"/>
        <v>1.125</v>
      </c>
      <c r="G44" s="19"/>
      <c r="H44" s="21"/>
      <c r="I44" s="88">
        <f t="shared" si="10"/>
        <v>72</v>
      </c>
      <c r="J44" s="80">
        <f t="shared" si="1"/>
        <v>1.125</v>
      </c>
      <c r="K44" s="19"/>
      <c r="L44" s="21"/>
      <c r="M44" s="88">
        <f t="shared" si="11"/>
        <v>72</v>
      </c>
      <c r="N44" s="80">
        <f t="shared" si="2"/>
        <v>1.125</v>
      </c>
      <c r="O44" s="19"/>
      <c r="P44" s="21"/>
      <c r="Q44" s="88">
        <f t="shared" si="12"/>
        <v>72</v>
      </c>
      <c r="R44" s="80">
        <f t="shared" si="3"/>
        <v>1.125</v>
      </c>
      <c r="S44" s="22"/>
      <c r="T44" s="19"/>
      <c r="U44" s="88">
        <f t="shared" si="13"/>
        <v>72</v>
      </c>
      <c r="V44" s="80">
        <f t="shared" si="4"/>
        <v>1.125</v>
      </c>
      <c r="W44" s="19"/>
      <c r="X44" s="21"/>
      <c r="Y44" s="88">
        <f t="shared" si="14"/>
        <v>72</v>
      </c>
      <c r="Z44" s="80">
        <f t="shared" si="5"/>
        <v>1.125</v>
      </c>
      <c r="AA44" s="19"/>
      <c r="AB44" s="21"/>
      <c r="AC44" s="88">
        <f t="shared" si="15"/>
        <v>72</v>
      </c>
      <c r="AD44" s="80">
        <f t="shared" si="6"/>
        <v>1.125</v>
      </c>
      <c r="AE44" s="19"/>
      <c r="AF44" s="21"/>
      <c r="AG44" s="88">
        <f t="shared" si="16"/>
        <v>72</v>
      </c>
      <c r="AH44" s="80">
        <f t="shared" si="7"/>
        <v>1.125</v>
      </c>
      <c r="AI44" s="19"/>
      <c r="AJ44" s="21"/>
      <c r="AK44" s="88">
        <f t="shared" si="17"/>
        <v>72</v>
      </c>
      <c r="AL44" s="80">
        <f t="shared" si="8"/>
        <v>1.125</v>
      </c>
      <c r="AM44" s="19"/>
      <c r="AN44" s="21"/>
      <c r="AO44" s="89">
        <f t="shared" si="18"/>
        <v>72</v>
      </c>
    </row>
    <row r="45" spans="1:41">
      <c r="A45" s="87"/>
      <c r="B45" s="84">
        <v>1.1458333333333299</v>
      </c>
      <c r="C45" s="10"/>
      <c r="D45" s="15"/>
      <c r="E45" s="85">
        <f t="shared" si="9"/>
        <v>72</v>
      </c>
      <c r="F45" s="84">
        <f t="shared" si="0"/>
        <v>1.1458333333333299</v>
      </c>
      <c r="G45" s="10"/>
      <c r="H45" s="15"/>
      <c r="I45" s="85">
        <f t="shared" si="10"/>
        <v>72</v>
      </c>
      <c r="J45" s="84">
        <f t="shared" si="1"/>
        <v>1.1458333333333299</v>
      </c>
      <c r="K45" s="10"/>
      <c r="L45" s="15"/>
      <c r="M45" s="85">
        <f t="shared" si="11"/>
        <v>72</v>
      </c>
      <c r="N45" s="84">
        <f t="shared" si="2"/>
        <v>1.1458333333333299</v>
      </c>
      <c r="O45" s="10"/>
      <c r="P45" s="15"/>
      <c r="Q45" s="85">
        <f t="shared" si="12"/>
        <v>72</v>
      </c>
      <c r="R45" s="84">
        <f t="shared" si="3"/>
        <v>1.1458333333333299</v>
      </c>
      <c r="S45" s="24"/>
      <c r="T45" s="10"/>
      <c r="U45" s="85">
        <f t="shared" si="13"/>
        <v>72</v>
      </c>
      <c r="V45" s="84">
        <f t="shared" si="4"/>
        <v>1.1458333333333299</v>
      </c>
      <c r="W45" s="10"/>
      <c r="X45" s="15"/>
      <c r="Y45" s="85">
        <f t="shared" si="14"/>
        <v>72</v>
      </c>
      <c r="Z45" s="84">
        <f t="shared" si="5"/>
        <v>1.1458333333333299</v>
      </c>
      <c r="AA45" s="10"/>
      <c r="AB45" s="15"/>
      <c r="AC45" s="85">
        <f t="shared" si="15"/>
        <v>72</v>
      </c>
      <c r="AD45" s="84">
        <f t="shared" si="6"/>
        <v>1.1458333333333299</v>
      </c>
      <c r="AE45" s="10"/>
      <c r="AF45" s="15"/>
      <c r="AG45" s="85">
        <f t="shared" si="16"/>
        <v>72</v>
      </c>
      <c r="AH45" s="84">
        <f t="shared" si="7"/>
        <v>1.1458333333333299</v>
      </c>
      <c r="AI45" s="10"/>
      <c r="AJ45" s="15"/>
      <c r="AK45" s="85">
        <f t="shared" si="17"/>
        <v>72</v>
      </c>
      <c r="AL45" s="84">
        <f t="shared" si="8"/>
        <v>1.1458333333333299</v>
      </c>
      <c r="AM45" s="10"/>
      <c r="AN45" s="15"/>
      <c r="AO45" s="86">
        <f t="shared" si="18"/>
        <v>72</v>
      </c>
    </row>
    <row r="46" spans="1:41">
      <c r="A46" s="87"/>
      <c r="B46" s="80">
        <v>1.1666666666666701</v>
      </c>
      <c r="C46" s="19"/>
      <c r="D46" s="21"/>
      <c r="E46" s="88">
        <f t="shared" si="9"/>
        <v>72</v>
      </c>
      <c r="F46" s="80">
        <f t="shared" si="0"/>
        <v>1.1666666666666701</v>
      </c>
      <c r="G46" s="19"/>
      <c r="H46" s="21"/>
      <c r="I46" s="88">
        <f t="shared" si="10"/>
        <v>72</v>
      </c>
      <c r="J46" s="80">
        <f t="shared" si="1"/>
        <v>1.1666666666666701</v>
      </c>
      <c r="K46" s="19"/>
      <c r="L46" s="21"/>
      <c r="M46" s="88">
        <f t="shared" si="11"/>
        <v>72</v>
      </c>
      <c r="N46" s="80">
        <f t="shared" si="2"/>
        <v>1.1666666666666701</v>
      </c>
      <c r="O46" s="19"/>
      <c r="P46" s="21"/>
      <c r="Q46" s="88">
        <f t="shared" si="12"/>
        <v>72</v>
      </c>
      <c r="R46" s="80">
        <f t="shared" si="3"/>
        <v>1.1666666666666701</v>
      </c>
      <c r="S46" s="22"/>
      <c r="T46" s="19"/>
      <c r="U46" s="88">
        <f t="shared" si="13"/>
        <v>72</v>
      </c>
      <c r="V46" s="80">
        <f t="shared" si="4"/>
        <v>1.1666666666666701</v>
      </c>
      <c r="W46" s="19"/>
      <c r="X46" s="21"/>
      <c r="Y46" s="88">
        <f t="shared" si="14"/>
        <v>72</v>
      </c>
      <c r="Z46" s="80">
        <f t="shared" si="5"/>
        <v>1.1666666666666701</v>
      </c>
      <c r="AA46" s="19"/>
      <c r="AB46" s="21"/>
      <c r="AC46" s="88">
        <f t="shared" si="15"/>
        <v>72</v>
      </c>
      <c r="AD46" s="80">
        <f t="shared" si="6"/>
        <v>1.1666666666666701</v>
      </c>
      <c r="AE46" s="19"/>
      <c r="AF46" s="21"/>
      <c r="AG46" s="88">
        <f t="shared" si="16"/>
        <v>72</v>
      </c>
      <c r="AH46" s="80">
        <f t="shared" si="7"/>
        <v>1.1666666666666701</v>
      </c>
      <c r="AI46" s="19"/>
      <c r="AJ46" s="21"/>
      <c r="AK46" s="88">
        <f t="shared" si="17"/>
        <v>72</v>
      </c>
      <c r="AL46" s="80">
        <f t="shared" si="8"/>
        <v>1.1666666666666701</v>
      </c>
      <c r="AM46" s="19"/>
      <c r="AN46" s="21"/>
      <c r="AO46" s="89">
        <f t="shared" si="18"/>
        <v>72</v>
      </c>
    </row>
    <row r="47" spans="1:41">
      <c r="A47" s="87"/>
      <c r="B47" s="84">
        <v>1.1875</v>
      </c>
      <c r="C47" s="10"/>
      <c r="D47" s="15"/>
      <c r="E47" s="85">
        <f t="shared" si="9"/>
        <v>72</v>
      </c>
      <c r="F47" s="84">
        <f t="shared" si="0"/>
        <v>1.1875</v>
      </c>
      <c r="G47" s="10"/>
      <c r="H47" s="15"/>
      <c r="I47" s="85">
        <f t="shared" si="10"/>
        <v>72</v>
      </c>
      <c r="J47" s="84">
        <f t="shared" si="1"/>
        <v>1.1875</v>
      </c>
      <c r="K47" s="10"/>
      <c r="L47" s="15"/>
      <c r="M47" s="85">
        <f t="shared" si="11"/>
        <v>72</v>
      </c>
      <c r="N47" s="84">
        <f t="shared" si="2"/>
        <v>1.1875</v>
      </c>
      <c r="O47" s="10"/>
      <c r="P47" s="15"/>
      <c r="Q47" s="85">
        <f t="shared" si="12"/>
        <v>72</v>
      </c>
      <c r="R47" s="84">
        <f t="shared" si="3"/>
        <v>1.1875</v>
      </c>
      <c r="S47" s="24"/>
      <c r="T47" s="10"/>
      <c r="U47" s="85">
        <f t="shared" si="13"/>
        <v>72</v>
      </c>
      <c r="V47" s="84">
        <f t="shared" si="4"/>
        <v>1.1875</v>
      </c>
      <c r="W47" s="10"/>
      <c r="X47" s="15"/>
      <c r="Y47" s="85">
        <f t="shared" si="14"/>
        <v>72</v>
      </c>
      <c r="Z47" s="84">
        <f t="shared" si="5"/>
        <v>1.1875</v>
      </c>
      <c r="AA47" s="10"/>
      <c r="AB47" s="15"/>
      <c r="AC47" s="85">
        <f t="shared" si="15"/>
        <v>72</v>
      </c>
      <c r="AD47" s="84">
        <f t="shared" si="6"/>
        <v>1.1875</v>
      </c>
      <c r="AE47" s="10"/>
      <c r="AF47" s="15"/>
      <c r="AG47" s="85">
        <f t="shared" si="16"/>
        <v>72</v>
      </c>
      <c r="AH47" s="84">
        <f t="shared" si="7"/>
        <v>1.1875</v>
      </c>
      <c r="AI47" s="10"/>
      <c r="AJ47" s="15"/>
      <c r="AK47" s="85">
        <f t="shared" si="17"/>
        <v>72</v>
      </c>
      <c r="AL47" s="84">
        <f t="shared" si="8"/>
        <v>1.1875</v>
      </c>
      <c r="AM47" s="10"/>
      <c r="AN47" s="15"/>
      <c r="AO47" s="86">
        <f t="shared" si="18"/>
        <v>72</v>
      </c>
    </row>
    <row r="48" spans="1:41">
      <c r="A48" s="87"/>
      <c r="B48" s="80">
        <v>1.2083333333333299</v>
      </c>
      <c r="C48" s="19"/>
      <c r="D48" s="21"/>
      <c r="E48" s="88">
        <f t="shared" si="9"/>
        <v>72</v>
      </c>
      <c r="F48" s="80">
        <f t="shared" si="0"/>
        <v>1.2083333333333299</v>
      </c>
      <c r="G48" s="19"/>
      <c r="H48" s="21"/>
      <c r="I48" s="88">
        <f t="shared" si="10"/>
        <v>72</v>
      </c>
      <c r="J48" s="80">
        <f t="shared" si="1"/>
        <v>1.2083333333333299</v>
      </c>
      <c r="K48" s="19"/>
      <c r="L48" s="21"/>
      <c r="M48" s="88">
        <f t="shared" si="11"/>
        <v>72</v>
      </c>
      <c r="N48" s="80">
        <f t="shared" si="2"/>
        <v>1.2083333333333299</v>
      </c>
      <c r="O48" s="19"/>
      <c r="P48" s="21"/>
      <c r="Q48" s="88">
        <f t="shared" si="12"/>
        <v>72</v>
      </c>
      <c r="R48" s="80">
        <f t="shared" si="3"/>
        <v>1.2083333333333299</v>
      </c>
      <c r="S48" s="22"/>
      <c r="T48" s="19"/>
      <c r="U48" s="88">
        <f t="shared" si="13"/>
        <v>72</v>
      </c>
      <c r="V48" s="80">
        <f t="shared" si="4"/>
        <v>1.2083333333333299</v>
      </c>
      <c r="W48" s="19"/>
      <c r="X48" s="21"/>
      <c r="Y48" s="88">
        <f t="shared" si="14"/>
        <v>72</v>
      </c>
      <c r="Z48" s="80">
        <f t="shared" si="5"/>
        <v>1.2083333333333299</v>
      </c>
      <c r="AA48" s="19"/>
      <c r="AB48" s="21"/>
      <c r="AC48" s="88">
        <f t="shared" si="15"/>
        <v>72</v>
      </c>
      <c r="AD48" s="80">
        <f t="shared" si="6"/>
        <v>1.2083333333333299</v>
      </c>
      <c r="AE48" s="19"/>
      <c r="AF48" s="21"/>
      <c r="AG48" s="88">
        <f t="shared" si="16"/>
        <v>72</v>
      </c>
      <c r="AH48" s="80">
        <f t="shared" si="7"/>
        <v>1.2083333333333299</v>
      </c>
      <c r="AI48" s="19"/>
      <c r="AJ48" s="21"/>
      <c r="AK48" s="88">
        <f t="shared" si="17"/>
        <v>72</v>
      </c>
      <c r="AL48" s="80">
        <f t="shared" si="8"/>
        <v>1.2083333333333299</v>
      </c>
      <c r="AM48" s="19"/>
      <c r="AN48" s="21"/>
      <c r="AO48" s="89">
        <f t="shared" si="18"/>
        <v>72</v>
      </c>
    </row>
    <row r="49" spans="1:41">
      <c r="A49" s="87"/>
      <c r="B49" s="84">
        <v>1.2291666666666701</v>
      </c>
      <c r="C49" s="10"/>
      <c r="D49" s="15"/>
      <c r="E49" s="85">
        <f t="shared" si="9"/>
        <v>72</v>
      </c>
      <c r="F49" s="84">
        <f t="shared" si="0"/>
        <v>1.2291666666666701</v>
      </c>
      <c r="G49" s="10"/>
      <c r="H49" s="15"/>
      <c r="I49" s="85">
        <f t="shared" si="10"/>
        <v>72</v>
      </c>
      <c r="J49" s="84">
        <f t="shared" si="1"/>
        <v>1.2291666666666701</v>
      </c>
      <c r="K49" s="10"/>
      <c r="L49" s="15"/>
      <c r="M49" s="85">
        <f t="shared" si="11"/>
        <v>72</v>
      </c>
      <c r="N49" s="84">
        <f t="shared" si="2"/>
        <v>1.2291666666666701</v>
      </c>
      <c r="O49" s="10"/>
      <c r="P49" s="15"/>
      <c r="Q49" s="85">
        <f t="shared" si="12"/>
        <v>72</v>
      </c>
      <c r="R49" s="84">
        <f t="shared" si="3"/>
        <v>1.2291666666666701</v>
      </c>
      <c r="S49" s="24"/>
      <c r="T49" s="10"/>
      <c r="U49" s="85">
        <f t="shared" si="13"/>
        <v>72</v>
      </c>
      <c r="V49" s="84">
        <f t="shared" si="4"/>
        <v>1.2291666666666701</v>
      </c>
      <c r="W49" s="10"/>
      <c r="X49" s="15"/>
      <c r="Y49" s="85">
        <f t="shared" si="14"/>
        <v>72</v>
      </c>
      <c r="Z49" s="84">
        <f t="shared" si="5"/>
        <v>1.2291666666666701</v>
      </c>
      <c r="AA49" s="10"/>
      <c r="AB49" s="15"/>
      <c r="AC49" s="85">
        <f t="shared" si="15"/>
        <v>72</v>
      </c>
      <c r="AD49" s="84">
        <f t="shared" si="6"/>
        <v>1.2291666666666701</v>
      </c>
      <c r="AE49" s="10"/>
      <c r="AF49" s="15"/>
      <c r="AG49" s="85">
        <f t="shared" si="16"/>
        <v>72</v>
      </c>
      <c r="AH49" s="84">
        <f t="shared" si="7"/>
        <v>1.2291666666666701</v>
      </c>
      <c r="AI49" s="10"/>
      <c r="AJ49" s="15"/>
      <c r="AK49" s="85">
        <f t="shared" si="17"/>
        <v>72</v>
      </c>
      <c r="AL49" s="84">
        <f t="shared" si="8"/>
        <v>1.2291666666666701</v>
      </c>
      <c r="AM49" s="10"/>
      <c r="AN49" s="15"/>
      <c r="AO49" s="86">
        <f t="shared" si="18"/>
        <v>72</v>
      </c>
    </row>
    <row r="50" spans="1:41">
      <c r="A50" s="87"/>
      <c r="B50" s="80">
        <v>1.25</v>
      </c>
      <c r="C50" s="19"/>
      <c r="D50" s="21"/>
      <c r="E50" s="88">
        <f t="shared" si="9"/>
        <v>72</v>
      </c>
      <c r="F50" s="80">
        <f t="shared" si="0"/>
        <v>1.25</v>
      </c>
      <c r="G50" s="19"/>
      <c r="H50" s="21"/>
      <c r="I50" s="88">
        <f t="shared" si="10"/>
        <v>72</v>
      </c>
      <c r="J50" s="80">
        <f t="shared" si="1"/>
        <v>1.25</v>
      </c>
      <c r="K50" s="19"/>
      <c r="L50" s="21"/>
      <c r="M50" s="88">
        <f t="shared" si="11"/>
        <v>72</v>
      </c>
      <c r="N50" s="80">
        <f t="shared" si="2"/>
        <v>1.25</v>
      </c>
      <c r="O50" s="19"/>
      <c r="P50" s="21"/>
      <c r="Q50" s="88">
        <f t="shared" si="12"/>
        <v>72</v>
      </c>
      <c r="R50" s="80">
        <f t="shared" si="3"/>
        <v>1.25</v>
      </c>
      <c r="S50" s="22"/>
      <c r="T50" s="19"/>
      <c r="U50" s="88">
        <f t="shared" si="13"/>
        <v>72</v>
      </c>
      <c r="V50" s="80">
        <f t="shared" si="4"/>
        <v>1.25</v>
      </c>
      <c r="W50" s="19"/>
      <c r="X50" s="21"/>
      <c r="Y50" s="88">
        <f t="shared" si="14"/>
        <v>72</v>
      </c>
      <c r="Z50" s="80">
        <f t="shared" si="5"/>
        <v>1.25</v>
      </c>
      <c r="AA50" s="19"/>
      <c r="AB50" s="21"/>
      <c r="AC50" s="88">
        <f t="shared" si="15"/>
        <v>72</v>
      </c>
      <c r="AD50" s="80">
        <f t="shared" si="6"/>
        <v>1.25</v>
      </c>
      <c r="AE50" s="19"/>
      <c r="AF50" s="21"/>
      <c r="AG50" s="88">
        <f t="shared" si="16"/>
        <v>72</v>
      </c>
      <c r="AH50" s="80">
        <f t="shared" si="7"/>
        <v>1.25</v>
      </c>
      <c r="AI50" s="19"/>
      <c r="AJ50" s="21"/>
      <c r="AK50" s="88">
        <f t="shared" si="17"/>
        <v>72</v>
      </c>
      <c r="AL50" s="80">
        <f t="shared" si="8"/>
        <v>1.25</v>
      </c>
      <c r="AM50" s="19"/>
      <c r="AN50" s="21"/>
      <c r="AO50" s="89">
        <f t="shared" si="18"/>
        <v>72</v>
      </c>
    </row>
    <row r="51" spans="1:41">
      <c r="A51" s="87"/>
      <c r="B51" s="84">
        <v>1.2708333333333299</v>
      </c>
      <c r="C51" s="10"/>
      <c r="D51" s="15"/>
      <c r="E51" s="85">
        <f t="shared" si="9"/>
        <v>72</v>
      </c>
      <c r="F51" s="84">
        <f t="shared" si="0"/>
        <v>1.2708333333333299</v>
      </c>
      <c r="G51" s="10"/>
      <c r="H51" s="15"/>
      <c r="I51" s="85">
        <f t="shared" si="10"/>
        <v>72</v>
      </c>
      <c r="J51" s="84">
        <f t="shared" si="1"/>
        <v>1.2708333333333299</v>
      </c>
      <c r="K51" s="10"/>
      <c r="L51" s="15"/>
      <c r="M51" s="85">
        <f t="shared" si="11"/>
        <v>72</v>
      </c>
      <c r="N51" s="84">
        <f t="shared" si="2"/>
        <v>1.2708333333333299</v>
      </c>
      <c r="O51" s="10"/>
      <c r="P51" s="15"/>
      <c r="Q51" s="85">
        <f t="shared" si="12"/>
        <v>72</v>
      </c>
      <c r="R51" s="84">
        <f t="shared" si="3"/>
        <v>1.2708333333333299</v>
      </c>
      <c r="S51" s="24"/>
      <c r="T51" s="10"/>
      <c r="U51" s="85">
        <f t="shared" si="13"/>
        <v>72</v>
      </c>
      <c r="V51" s="84">
        <f t="shared" si="4"/>
        <v>1.2708333333333299</v>
      </c>
      <c r="W51" s="10"/>
      <c r="X51" s="15"/>
      <c r="Y51" s="85">
        <f t="shared" si="14"/>
        <v>72</v>
      </c>
      <c r="Z51" s="84">
        <f t="shared" si="5"/>
        <v>1.2708333333333299</v>
      </c>
      <c r="AA51" s="10"/>
      <c r="AB51" s="15"/>
      <c r="AC51" s="85">
        <f t="shared" si="15"/>
        <v>72</v>
      </c>
      <c r="AD51" s="84">
        <f t="shared" si="6"/>
        <v>1.2708333333333299</v>
      </c>
      <c r="AE51" s="10"/>
      <c r="AF51" s="15"/>
      <c r="AG51" s="85">
        <f t="shared" si="16"/>
        <v>72</v>
      </c>
      <c r="AH51" s="84">
        <f t="shared" si="7"/>
        <v>1.2708333333333299</v>
      </c>
      <c r="AI51" s="10"/>
      <c r="AJ51" s="15"/>
      <c r="AK51" s="85">
        <f t="shared" si="17"/>
        <v>72</v>
      </c>
      <c r="AL51" s="84">
        <f t="shared" si="8"/>
        <v>1.2708333333333299</v>
      </c>
      <c r="AM51" s="10"/>
      <c r="AN51" s="15"/>
      <c r="AO51" s="86">
        <f t="shared" si="18"/>
        <v>72</v>
      </c>
    </row>
    <row r="52" spans="1:41" ht="15.75" thickBot="1">
      <c r="A52" s="95"/>
      <c r="B52" s="96">
        <v>1.2916666666666701</v>
      </c>
      <c r="C52" s="7"/>
      <c r="D52" s="14"/>
      <c r="E52" s="97">
        <f t="shared" si="9"/>
        <v>72</v>
      </c>
      <c r="F52" s="96">
        <f t="shared" si="0"/>
        <v>1.2916666666666701</v>
      </c>
      <c r="G52" s="7"/>
      <c r="H52" s="14"/>
      <c r="I52" s="97">
        <f t="shared" si="10"/>
        <v>72</v>
      </c>
      <c r="J52" s="96">
        <f t="shared" si="1"/>
        <v>1.2916666666666701</v>
      </c>
      <c r="K52" s="7"/>
      <c r="L52" s="14"/>
      <c r="M52" s="97">
        <f t="shared" si="11"/>
        <v>72</v>
      </c>
      <c r="N52" s="96">
        <f t="shared" si="2"/>
        <v>1.2916666666666701</v>
      </c>
      <c r="O52" s="7"/>
      <c r="P52" s="14"/>
      <c r="Q52" s="97">
        <f t="shared" si="12"/>
        <v>72</v>
      </c>
      <c r="R52" s="96">
        <f t="shared" si="3"/>
        <v>1.2916666666666701</v>
      </c>
      <c r="S52" s="2"/>
      <c r="T52" s="7"/>
      <c r="U52" s="97">
        <f t="shared" si="13"/>
        <v>72</v>
      </c>
      <c r="V52" s="96">
        <f t="shared" si="4"/>
        <v>1.2916666666666701</v>
      </c>
      <c r="W52" s="7"/>
      <c r="X52" s="14"/>
      <c r="Y52" s="97">
        <f t="shared" si="14"/>
        <v>72</v>
      </c>
      <c r="Z52" s="96">
        <f t="shared" si="5"/>
        <v>1.2916666666666701</v>
      </c>
      <c r="AA52" s="7"/>
      <c r="AB52" s="14"/>
      <c r="AC52" s="97">
        <f t="shared" si="15"/>
        <v>72</v>
      </c>
      <c r="AD52" s="96">
        <f t="shared" si="6"/>
        <v>1.2916666666666701</v>
      </c>
      <c r="AE52" s="7"/>
      <c r="AF52" s="14"/>
      <c r="AG52" s="97">
        <f t="shared" si="16"/>
        <v>72</v>
      </c>
      <c r="AH52" s="96">
        <f t="shared" si="7"/>
        <v>1.2916666666666701</v>
      </c>
      <c r="AI52" s="7"/>
      <c r="AJ52" s="14"/>
      <c r="AK52" s="97">
        <f t="shared" si="17"/>
        <v>72</v>
      </c>
      <c r="AL52" s="96">
        <f t="shared" si="8"/>
        <v>1.2916666666666701</v>
      </c>
      <c r="AM52" s="7"/>
      <c r="AN52" s="14"/>
      <c r="AO52" s="98">
        <f t="shared" si="18"/>
        <v>72</v>
      </c>
    </row>
    <row r="53" spans="1:41">
      <c r="A53" s="79" t="s">
        <v>8</v>
      </c>
      <c r="B53" s="117"/>
      <c r="C53" s="9">
        <f>MIN(C5:C52)</f>
        <v>0</v>
      </c>
      <c r="D53" s="48">
        <f t="shared" ref="D53:AN53" si="19">MIN(D5:D52)</f>
        <v>0</v>
      </c>
      <c r="E53" s="120"/>
      <c r="F53" s="117"/>
      <c r="G53" s="9">
        <f t="shared" si="19"/>
        <v>0</v>
      </c>
      <c r="H53" s="48">
        <f t="shared" si="19"/>
        <v>0</v>
      </c>
      <c r="I53" s="120"/>
      <c r="J53" s="117"/>
      <c r="K53" s="9">
        <f t="shared" si="19"/>
        <v>0</v>
      </c>
      <c r="L53" s="12">
        <f t="shared" si="19"/>
        <v>0</v>
      </c>
      <c r="M53" s="112"/>
      <c r="N53" s="117"/>
      <c r="O53" s="9">
        <f t="shared" si="19"/>
        <v>0</v>
      </c>
      <c r="P53" s="48">
        <f t="shared" si="19"/>
        <v>0</v>
      </c>
      <c r="Q53" s="120"/>
      <c r="R53" s="117"/>
      <c r="S53" s="18">
        <f t="shared" si="19"/>
        <v>0</v>
      </c>
      <c r="T53" s="9">
        <f t="shared" si="19"/>
        <v>0</v>
      </c>
      <c r="U53" s="112"/>
      <c r="V53" s="117"/>
      <c r="W53" s="9">
        <f t="shared" si="19"/>
        <v>0</v>
      </c>
      <c r="X53" s="12">
        <f t="shared" si="19"/>
        <v>0</v>
      </c>
      <c r="Y53" s="112"/>
      <c r="Z53" s="117"/>
      <c r="AA53" s="9">
        <f t="shared" si="19"/>
        <v>0</v>
      </c>
      <c r="AB53" s="12">
        <f t="shared" si="19"/>
        <v>0</v>
      </c>
      <c r="AC53" s="112"/>
      <c r="AD53" s="117"/>
      <c r="AE53" s="9">
        <f t="shared" si="19"/>
        <v>0</v>
      </c>
      <c r="AF53" s="12">
        <f t="shared" si="19"/>
        <v>0</v>
      </c>
      <c r="AG53" s="112"/>
      <c r="AH53" s="117"/>
      <c r="AI53" s="9">
        <f t="shared" si="19"/>
        <v>0</v>
      </c>
      <c r="AJ53" s="12">
        <f t="shared" si="19"/>
        <v>0</v>
      </c>
      <c r="AK53" s="112"/>
      <c r="AL53" s="117"/>
      <c r="AM53" s="9">
        <f t="shared" si="19"/>
        <v>0</v>
      </c>
      <c r="AN53" s="12">
        <f t="shared" si="19"/>
        <v>0</v>
      </c>
      <c r="AO53" s="115"/>
    </row>
    <row r="54" spans="1:41" ht="15.75" thickBot="1">
      <c r="A54" s="99" t="s">
        <v>9</v>
      </c>
      <c r="B54" s="118"/>
      <c r="C54" s="33">
        <f>MAX(C5:C52)</f>
        <v>0</v>
      </c>
      <c r="D54" s="49">
        <f t="shared" ref="D54:AN54" si="20">MAX(D5:D52)</f>
        <v>0</v>
      </c>
      <c r="E54" s="121"/>
      <c r="F54" s="118"/>
      <c r="G54" s="33">
        <f t="shared" si="20"/>
        <v>0</v>
      </c>
      <c r="H54" s="49">
        <f t="shared" si="20"/>
        <v>0</v>
      </c>
      <c r="I54" s="121"/>
      <c r="J54" s="118"/>
      <c r="K54" s="33">
        <f t="shared" si="20"/>
        <v>0</v>
      </c>
      <c r="L54" s="33">
        <f t="shared" si="20"/>
        <v>0</v>
      </c>
      <c r="M54" s="113"/>
      <c r="N54" s="118"/>
      <c r="O54" s="33">
        <f t="shared" si="20"/>
        <v>0</v>
      </c>
      <c r="P54" s="49">
        <f t="shared" si="20"/>
        <v>0</v>
      </c>
      <c r="Q54" s="121"/>
      <c r="R54" s="118"/>
      <c r="S54" s="35">
        <f t="shared" si="20"/>
        <v>0</v>
      </c>
      <c r="T54" s="33">
        <f t="shared" si="20"/>
        <v>0</v>
      </c>
      <c r="U54" s="113"/>
      <c r="V54" s="118"/>
      <c r="W54" s="33">
        <f t="shared" si="20"/>
        <v>0</v>
      </c>
      <c r="X54" s="34">
        <f t="shared" si="20"/>
        <v>0</v>
      </c>
      <c r="Y54" s="113"/>
      <c r="Z54" s="118"/>
      <c r="AA54" s="33">
        <f t="shared" si="20"/>
        <v>0</v>
      </c>
      <c r="AB54" s="34">
        <f t="shared" si="20"/>
        <v>0</v>
      </c>
      <c r="AC54" s="113"/>
      <c r="AD54" s="118"/>
      <c r="AE54" s="33">
        <f t="shared" si="20"/>
        <v>0</v>
      </c>
      <c r="AF54" s="34">
        <f t="shared" si="20"/>
        <v>0</v>
      </c>
      <c r="AG54" s="113"/>
      <c r="AH54" s="118"/>
      <c r="AI54" s="33">
        <f t="shared" si="20"/>
        <v>0</v>
      </c>
      <c r="AJ54" s="34">
        <f t="shared" si="20"/>
        <v>0</v>
      </c>
      <c r="AK54" s="113"/>
      <c r="AL54" s="118"/>
      <c r="AM54" s="19">
        <f t="shared" si="20"/>
        <v>0</v>
      </c>
      <c r="AN54" s="21">
        <f t="shared" si="20"/>
        <v>0</v>
      </c>
      <c r="AO54" s="116"/>
    </row>
    <row r="55" spans="1:41" ht="20.25" customHeight="1" thickBot="1">
      <c r="A55" s="100" t="s">
        <v>10</v>
      </c>
      <c r="B55" s="119"/>
      <c r="C55" s="32" t="e">
        <f>AVERAGE(C5:C52)</f>
        <v>#DIV/0!</v>
      </c>
      <c r="D55" s="50" t="e">
        <f t="shared" ref="D55:AN55" si="21">AVERAGE(D5:D52)</f>
        <v>#DIV/0!</v>
      </c>
      <c r="E55" s="122"/>
      <c r="F55" s="119"/>
      <c r="G55" s="32" t="e">
        <f t="shared" si="21"/>
        <v>#DIV/0!</v>
      </c>
      <c r="H55" s="50" t="e">
        <f t="shared" si="21"/>
        <v>#DIV/0!</v>
      </c>
      <c r="I55" s="122"/>
      <c r="J55" s="119"/>
      <c r="K55" s="32" t="e">
        <f t="shared" si="21"/>
        <v>#DIV/0!</v>
      </c>
      <c r="L55" s="47" t="e">
        <f t="shared" si="21"/>
        <v>#DIV/0!</v>
      </c>
      <c r="M55" s="114"/>
      <c r="N55" s="119"/>
      <c r="O55" s="32" t="e">
        <f t="shared" si="21"/>
        <v>#DIV/0!</v>
      </c>
      <c r="P55" s="2" t="e">
        <f t="shared" si="21"/>
        <v>#DIV/0!</v>
      </c>
      <c r="Q55" s="122"/>
      <c r="R55" s="119"/>
      <c r="S55" s="32" t="e">
        <f t="shared" si="21"/>
        <v>#DIV/0!</v>
      </c>
      <c r="T55" s="47" t="e">
        <f t="shared" si="21"/>
        <v>#DIV/0!</v>
      </c>
      <c r="U55" s="114"/>
      <c r="V55" s="119"/>
      <c r="W55" s="32" t="e">
        <f t="shared" si="21"/>
        <v>#DIV/0!</v>
      </c>
      <c r="X55" s="47" t="e">
        <f t="shared" si="21"/>
        <v>#DIV/0!</v>
      </c>
      <c r="Y55" s="114"/>
      <c r="Z55" s="119"/>
      <c r="AA55" s="32" t="e">
        <f t="shared" si="21"/>
        <v>#DIV/0!</v>
      </c>
      <c r="AB55" s="47" t="e">
        <f t="shared" si="21"/>
        <v>#DIV/0!</v>
      </c>
      <c r="AC55" s="114"/>
      <c r="AD55" s="119"/>
      <c r="AE55" s="32" t="e">
        <f t="shared" si="21"/>
        <v>#DIV/0!</v>
      </c>
      <c r="AF55" s="47" t="e">
        <f t="shared" si="21"/>
        <v>#DIV/0!</v>
      </c>
      <c r="AG55" s="114"/>
      <c r="AH55" s="119"/>
      <c r="AI55" s="32" t="e">
        <f t="shared" si="21"/>
        <v>#DIV/0!</v>
      </c>
      <c r="AJ55" s="47" t="e">
        <f t="shared" si="21"/>
        <v>#DIV/0!</v>
      </c>
      <c r="AK55" s="114"/>
      <c r="AL55" s="119"/>
      <c r="AM55" s="32" t="e">
        <f t="shared" si="21"/>
        <v>#DIV/0!</v>
      </c>
      <c r="AN55" s="72" t="e">
        <f t="shared" si="21"/>
        <v>#DIV/0!</v>
      </c>
      <c r="AO55" s="114"/>
    </row>
    <row r="56" spans="1:41" ht="30" customHeight="1" thickBot="1">
      <c r="A56" s="101" t="s">
        <v>22</v>
      </c>
      <c r="B56" s="71"/>
      <c r="C56" s="102" t="e">
        <f>STDEV(C5:C52)</f>
        <v>#DIV/0!</v>
      </c>
      <c r="D56" s="102" t="e">
        <f t="shared" ref="D56:AN56" si="22">STDEV(D5:D52)</f>
        <v>#DIV/0!</v>
      </c>
      <c r="E56" s="102"/>
      <c r="F56" s="102"/>
      <c r="G56" s="102" t="e">
        <f t="shared" si="22"/>
        <v>#DIV/0!</v>
      </c>
      <c r="H56" s="103" t="e">
        <f t="shared" si="22"/>
        <v>#DIV/0!</v>
      </c>
      <c r="I56" s="102"/>
      <c r="J56" s="102"/>
      <c r="K56" s="102" t="e">
        <f t="shared" si="22"/>
        <v>#DIV/0!</v>
      </c>
      <c r="L56" s="102" t="e">
        <f t="shared" si="22"/>
        <v>#DIV/0!</v>
      </c>
      <c r="M56" s="102"/>
      <c r="N56" s="102"/>
      <c r="O56" s="102" t="e">
        <f t="shared" si="22"/>
        <v>#DIV/0!</v>
      </c>
      <c r="P56" s="102" t="e">
        <f t="shared" si="22"/>
        <v>#DIV/0!</v>
      </c>
      <c r="Q56" s="102"/>
      <c r="R56" s="102"/>
      <c r="S56" s="102" t="e">
        <f t="shared" si="22"/>
        <v>#DIV/0!</v>
      </c>
      <c r="T56" s="102" t="e">
        <f t="shared" si="22"/>
        <v>#DIV/0!</v>
      </c>
      <c r="U56" s="102"/>
      <c r="V56" s="102"/>
      <c r="W56" s="102" t="e">
        <f t="shared" si="22"/>
        <v>#DIV/0!</v>
      </c>
      <c r="X56" s="102" t="e">
        <f t="shared" si="22"/>
        <v>#DIV/0!</v>
      </c>
      <c r="Y56" s="102"/>
      <c r="Z56" s="102"/>
      <c r="AA56" s="102" t="e">
        <f t="shared" si="22"/>
        <v>#DIV/0!</v>
      </c>
      <c r="AB56" s="102" t="e">
        <f t="shared" si="22"/>
        <v>#DIV/0!</v>
      </c>
      <c r="AC56" s="102"/>
      <c r="AD56" s="102"/>
      <c r="AE56" s="102" t="e">
        <f t="shared" si="22"/>
        <v>#DIV/0!</v>
      </c>
      <c r="AF56" s="102" t="e">
        <f t="shared" si="22"/>
        <v>#DIV/0!</v>
      </c>
      <c r="AG56" s="102"/>
      <c r="AH56" s="102"/>
      <c r="AI56" s="102" t="e">
        <f t="shared" si="22"/>
        <v>#DIV/0!</v>
      </c>
      <c r="AJ56" s="102" t="e">
        <f t="shared" si="22"/>
        <v>#DIV/0!</v>
      </c>
      <c r="AK56" s="102"/>
      <c r="AL56" s="102"/>
      <c r="AM56" s="102" t="e">
        <f t="shared" si="22"/>
        <v>#DIV/0!</v>
      </c>
      <c r="AN56" s="102" t="e">
        <f t="shared" si="22"/>
        <v>#DIV/0!</v>
      </c>
      <c r="AO56" s="104"/>
    </row>
  </sheetData>
  <mergeCells count="35">
    <mergeCell ref="Y53:Y55"/>
    <mergeCell ref="M53:M55"/>
    <mergeCell ref="AL53:AL55"/>
    <mergeCell ref="AO53:AO55"/>
    <mergeCell ref="B1:V1"/>
    <mergeCell ref="W1:Y1"/>
    <mergeCell ref="Z53:Z55"/>
    <mergeCell ref="AC53:AC55"/>
    <mergeCell ref="AD53:AD55"/>
    <mergeCell ref="AG53:AG55"/>
    <mergeCell ref="AH53:AH55"/>
    <mergeCell ref="AK53:AK55"/>
    <mergeCell ref="N53:N55"/>
    <mergeCell ref="Q53:Q55"/>
    <mergeCell ref="R53:R55"/>
    <mergeCell ref="U53:U55"/>
    <mergeCell ref="V53:V55"/>
    <mergeCell ref="B53:B55"/>
    <mergeCell ref="E53:E55"/>
    <mergeCell ref="F53:F55"/>
    <mergeCell ref="I53:I55"/>
    <mergeCell ref="J53:J55"/>
    <mergeCell ref="A2:A4"/>
    <mergeCell ref="AJ2:AL2"/>
    <mergeCell ref="AM2:AO2"/>
    <mergeCell ref="B3:D3"/>
    <mergeCell ref="F3:H3"/>
    <mergeCell ref="J3:L3"/>
    <mergeCell ref="N3:P3"/>
    <mergeCell ref="R3:T3"/>
    <mergeCell ref="V3:X3"/>
    <mergeCell ref="Z3:AB3"/>
    <mergeCell ref="AD3:AF3"/>
    <mergeCell ref="AH3:AJ3"/>
    <mergeCell ref="AL3:AN3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56"/>
  <sheetViews>
    <sheetView zoomScale="85" zoomScaleNormal="85" workbookViewId="0">
      <selection activeCell="E4" sqref="E4"/>
    </sheetView>
  </sheetViews>
  <sheetFormatPr defaultRowHeight="15"/>
  <cols>
    <col min="1" max="1" width="8.140625" style="1" customWidth="1"/>
    <col min="2" max="2" width="5.7109375" style="1" customWidth="1"/>
    <col min="3" max="3" width="5.28515625" style="1" customWidth="1"/>
    <col min="4" max="4" width="5.140625" style="1" customWidth="1"/>
    <col min="5" max="5" width="3" style="1" customWidth="1"/>
    <col min="6" max="7" width="5.5703125" style="1" customWidth="1"/>
    <col min="8" max="8" width="5.7109375" style="1" customWidth="1"/>
    <col min="9" max="9" width="3.42578125" style="1" customWidth="1"/>
    <col min="10" max="12" width="5.7109375" style="1" customWidth="1"/>
    <col min="13" max="13" width="3.42578125" style="1" customWidth="1"/>
    <col min="14" max="15" width="5.7109375" style="1" customWidth="1"/>
    <col min="16" max="16" width="5.42578125" style="1" customWidth="1"/>
    <col min="17" max="17" width="3.42578125" style="1" customWidth="1"/>
    <col min="18" max="20" width="5.7109375" style="1" customWidth="1"/>
    <col min="21" max="21" width="3.42578125" style="1" customWidth="1"/>
    <col min="22" max="24" width="5.7109375" style="1" customWidth="1"/>
    <col min="25" max="25" width="3.140625" style="1" customWidth="1"/>
    <col min="26" max="28" width="5.7109375" style="1" customWidth="1"/>
    <col min="29" max="29" width="3.28515625" style="1" customWidth="1"/>
    <col min="30" max="32" width="5.7109375" style="1" customWidth="1"/>
    <col min="33" max="33" width="3.140625" style="1" customWidth="1"/>
    <col min="34" max="36" width="5.7109375" style="1" customWidth="1"/>
    <col min="37" max="37" width="3.7109375" style="1" customWidth="1"/>
    <col min="38" max="40" width="5.7109375" style="1" customWidth="1"/>
    <col min="41" max="41" width="3.85546875" style="1" customWidth="1"/>
    <col min="42" max="16384" width="9.140625" style="1"/>
  </cols>
  <sheetData>
    <row r="1" spans="1:41" ht="47.25" customHeight="1" thickBot="1">
      <c r="A1" s="73"/>
      <c r="B1" s="131" t="s">
        <v>20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0">
        <f>'2'!W1:Y1</f>
        <v>42125</v>
      </c>
      <c r="X1" s="136"/>
      <c r="Y1" s="136"/>
      <c r="Z1" s="74"/>
      <c r="AA1" s="74"/>
      <c r="AB1" s="74"/>
      <c r="AC1" s="74"/>
      <c r="AD1" s="74"/>
      <c r="AE1" s="74"/>
      <c r="AF1" s="74"/>
      <c r="AG1" s="74"/>
      <c r="AH1" s="73"/>
      <c r="AI1" s="73"/>
      <c r="AJ1" s="73"/>
      <c r="AK1" s="73"/>
      <c r="AL1" s="73"/>
      <c r="AM1" s="73"/>
      <c r="AN1" s="73"/>
      <c r="AO1" s="73"/>
    </row>
    <row r="2" spans="1:41" ht="21.75" thickBot="1">
      <c r="A2" s="123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3" t="str">
        <f>'2'!N2</f>
        <v>Std.Temp                                Mim  ≥ 72 °C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  <c r="AD2" s="5"/>
      <c r="AE2" s="5"/>
      <c r="AF2" s="5"/>
      <c r="AG2" s="5"/>
      <c r="AH2" s="5"/>
      <c r="AI2" s="5"/>
      <c r="AJ2" s="132">
        <f>'2'!AJ2:AL2+1</f>
        <v>42127</v>
      </c>
      <c r="AK2" s="132"/>
      <c r="AL2" s="132"/>
      <c r="AM2" s="133" t="s">
        <v>7</v>
      </c>
      <c r="AN2" s="133"/>
      <c r="AO2" s="134"/>
    </row>
    <row r="3" spans="1:41" ht="22.5" customHeight="1" thickBot="1">
      <c r="A3" s="124"/>
      <c r="B3" s="126" t="s">
        <v>14</v>
      </c>
      <c r="C3" s="127"/>
      <c r="D3" s="128"/>
      <c r="E3" s="75">
        <f>'2'!E3</f>
        <v>72</v>
      </c>
      <c r="F3" s="126" t="s">
        <v>15</v>
      </c>
      <c r="G3" s="127"/>
      <c r="H3" s="128"/>
      <c r="I3" s="75">
        <f>E3</f>
        <v>72</v>
      </c>
      <c r="J3" s="129" t="s">
        <v>16</v>
      </c>
      <c r="K3" s="127"/>
      <c r="L3" s="128"/>
      <c r="M3" s="75">
        <f>I3</f>
        <v>72</v>
      </c>
      <c r="N3" s="126" t="s">
        <v>17</v>
      </c>
      <c r="O3" s="127"/>
      <c r="P3" s="128"/>
      <c r="Q3" s="75">
        <f>M3</f>
        <v>72</v>
      </c>
      <c r="R3" s="129" t="s">
        <v>18</v>
      </c>
      <c r="S3" s="127"/>
      <c r="T3" s="127"/>
      <c r="U3" s="76">
        <f>Q3</f>
        <v>72</v>
      </c>
      <c r="V3" s="126" t="s">
        <v>19</v>
      </c>
      <c r="W3" s="127"/>
      <c r="X3" s="128"/>
      <c r="Y3" s="75">
        <f>U3</f>
        <v>72</v>
      </c>
      <c r="Z3" s="129" t="s">
        <v>0</v>
      </c>
      <c r="AA3" s="127"/>
      <c r="AB3" s="128"/>
      <c r="AC3" s="75">
        <f>Y3</f>
        <v>72</v>
      </c>
      <c r="AD3" s="126" t="s">
        <v>1</v>
      </c>
      <c r="AE3" s="127"/>
      <c r="AF3" s="128"/>
      <c r="AG3" s="75">
        <f>AC3</f>
        <v>72</v>
      </c>
      <c r="AH3" s="129" t="s">
        <v>2</v>
      </c>
      <c r="AI3" s="127"/>
      <c r="AJ3" s="128"/>
      <c r="AK3" s="75">
        <f>AG3</f>
        <v>72</v>
      </c>
      <c r="AL3" s="126" t="s">
        <v>3</v>
      </c>
      <c r="AM3" s="127"/>
      <c r="AN3" s="128"/>
      <c r="AO3" s="75">
        <f>AK3</f>
        <v>72</v>
      </c>
    </row>
    <row r="4" spans="1:41" ht="39.75" customHeight="1" thickBot="1">
      <c r="A4" s="125"/>
      <c r="B4" s="77" t="s">
        <v>4</v>
      </c>
      <c r="C4" s="6" t="s">
        <v>5</v>
      </c>
      <c r="D4" s="11" t="s">
        <v>6</v>
      </c>
      <c r="E4" s="78" t="s">
        <v>8</v>
      </c>
      <c r="F4" s="77" t="s">
        <v>4</v>
      </c>
      <c r="G4" s="6" t="s">
        <v>5</v>
      </c>
      <c r="H4" s="11" t="s">
        <v>6</v>
      </c>
      <c r="I4" s="78" t="s">
        <v>8</v>
      </c>
      <c r="J4" s="77" t="s">
        <v>4</v>
      </c>
      <c r="K4" s="6" t="s">
        <v>5</v>
      </c>
      <c r="L4" s="11" t="s">
        <v>6</v>
      </c>
      <c r="M4" s="78" t="s">
        <v>8</v>
      </c>
      <c r="N4" s="77" t="s">
        <v>4</v>
      </c>
      <c r="O4" s="6" t="s">
        <v>5</v>
      </c>
      <c r="P4" s="11" t="s">
        <v>6</v>
      </c>
      <c r="Q4" s="78" t="s">
        <v>8</v>
      </c>
      <c r="R4" s="77" t="s">
        <v>4</v>
      </c>
      <c r="S4" s="16" t="s">
        <v>5</v>
      </c>
      <c r="T4" s="6" t="s">
        <v>6</v>
      </c>
      <c r="U4" s="78" t="s">
        <v>8</v>
      </c>
      <c r="V4" s="77" t="s">
        <v>4</v>
      </c>
      <c r="W4" s="6" t="s">
        <v>5</v>
      </c>
      <c r="X4" s="11" t="s">
        <v>6</v>
      </c>
      <c r="Y4" s="78" t="s">
        <v>8</v>
      </c>
      <c r="Z4" s="77" t="s">
        <v>4</v>
      </c>
      <c r="AA4" s="6" t="s">
        <v>5</v>
      </c>
      <c r="AB4" s="11" t="s">
        <v>6</v>
      </c>
      <c r="AC4" s="78" t="s">
        <v>8</v>
      </c>
      <c r="AD4" s="77" t="s">
        <v>4</v>
      </c>
      <c r="AE4" s="6" t="s">
        <v>5</v>
      </c>
      <c r="AF4" s="11" t="s">
        <v>6</v>
      </c>
      <c r="AG4" s="78" t="s">
        <v>8</v>
      </c>
      <c r="AH4" s="77" t="s">
        <v>4</v>
      </c>
      <c r="AI4" s="6" t="s">
        <v>5</v>
      </c>
      <c r="AJ4" s="11" t="s">
        <v>6</v>
      </c>
      <c r="AK4" s="78" t="s">
        <v>8</v>
      </c>
      <c r="AL4" s="77" t="s">
        <v>4</v>
      </c>
      <c r="AM4" s="6" t="s">
        <v>5</v>
      </c>
      <c r="AN4" s="11" t="s">
        <v>6</v>
      </c>
      <c r="AO4" s="78" t="s">
        <v>8</v>
      </c>
    </row>
    <row r="5" spans="1:41">
      <c r="A5" s="79" t="s">
        <v>11</v>
      </c>
      <c r="B5" s="80">
        <v>0.3125</v>
      </c>
      <c r="C5" s="19"/>
      <c r="D5" s="20"/>
      <c r="E5" s="81">
        <f>'2'!E5</f>
        <v>72</v>
      </c>
      <c r="F5" s="80">
        <f>B5</f>
        <v>0.3125</v>
      </c>
      <c r="G5" s="19"/>
      <c r="H5" s="20"/>
      <c r="I5" s="81">
        <v>72</v>
      </c>
      <c r="J5" s="80">
        <f>F5</f>
        <v>0.3125</v>
      </c>
      <c r="K5" s="19"/>
      <c r="L5" s="21"/>
      <c r="M5" s="81">
        <v>72</v>
      </c>
      <c r="N5" s="80">
        <f>J5</f>
        <v>0.3125</v>
      </c>
      <c r="O5" s="19"/>
      <c r="P5" s="21"/>
      <c r="Q5" s="81">
        <v>72</v>
      </c>
      <c r="R5" s="80">
        <f>N5</f>
        <v>0.3125</v>
      </c>
      <c r="S5" s="22"/>
      <c r="T5" s="23"/>
      <c r="U5" s="81">
        <v>72</v>
      </c>
      <c r="V5" s="80">
        <f>R5</f>
        <v>0.3125</v>
      </c>
      <c r="W5" s="19"/>
      <c r="X5" s="21"/>
      <c r="Y5" s="81">
        <v>72</v>
      </c>
      <c r="Z5" s="80">
        <f>V5</f>
        <v>0.3125</v>
      </c>
      <c r="AA5" s="19"/>
      <c r="AB5" s="21"/>
      <c r="AC5" s="81">
        <v>72</v>
      </c>
      <c r="AD5" s="80">
        <f>Z5</f>
        <v>0.3125</v>
      </c>
      <c r="AE5" s="19"/>
      <c r="AF5" s="21"/>
      <c r="AG5" s="81">
        <v>72</v>
      </c>
      <c r="AH5" s="80">
        <f>AD5</f>
        <v>0.3125</v>
      </c>
      <c r="AI5" s="19"/>
      <c r="AJ5" s="20"/>
      <c r="AK5" s="81">
        <v>72</v>
      </c>
      <c r="AL5" s="80">
        <f>AH5</f>
        <v>0.3125</v>
      </c>
      <c r="AM5" s="19"/>
      <c r="AN5" s="21"/>
      <c r="AO5" s="82">
        <v>72</v>
      </c>
    </row>
    <row r="6" spans="1:41">
      <c r="A6" s="83"/>
      <c r="B6" s="84">
        <v>0.33333333333333331</v>
      </c>
      <c r="C6" s="10"/>
      <c r="D6" s="15"/>
      <c r="E6" s="85">
        <f>E5</f>
        <v>72</v>
      </c>
      <c r="F6" s="84">
        <f t="shared" ref="F6:F52" si="0">B6</f>
        <v>0.33333333333333331</v>
      </c>
      <c r="G6" s="10"/>
      <c r="H6" s="54"/>
      <c r="I6" s="85">
        <f>I5</f>
        <v>72</v>
      </c>
      <c r="J6" s="84">
        <f t="shared" ref="J6:J52" si="1">F6</f>
        <v>0.33333333333333331</v>
      </c>
      <c r="K6" s="10"/>
      <c r="L6" s="15"/>
      <c r="M6" s="85">
        <f>M5</f>
        <v>72</v>
      </c>
      <c r="N6" s="84">
        <f t="shared" ref="N6:N52" si="2">J6</f>
        <v>0.33333333333333331</v>
      </c>
      <c r="O6" s="10"/>
      <c r="P6" s="15"/>
      <c r="Q6" s="85">
        <f>Q5</f>
        <v>72</v>
      </c>
      <c r="R6" s="84">
        <f t="shared" ref="R6:R52" si="3">N6</f>
        <v>0.33333333333333331</v>
      </c>
      <c r="S6" s="24"/>
      <c r="T6" s="10"/>
      <c r="U6" s="85">
        <f>U5</f>
        <v>72</v>
      </c>
      <c r="V6" s="84">
        <f t="shared" ref="V6:V52" si="4">R6</f>
        <v>0.33333333333333331</v>
      </c>
      <c r="W6" s="10"/>
      <c r="X6" s="15"/>
      <c r="Y6" s="85">
        <f>Y5</f>
        <v>72</v>
      </c>
      <c r="Z6" s="84">
        <f t="shared" ref="Z6:Z52" si="5">V6</f>
        <v>0.33333333333333331</v>
      </c>
      <c r="AA6" s="10"/>
      <c r="AB6" s="15"/>
      <c r="AC6" s="85">
        <f>AC5</f>
        <v>72</v>
      </c>
      <c r="AD6" s="84">
        <f t="shared" ref="AD6:AD52" si="6">Z6</f>
        <v>0.33333333333333331</v>
      </c>
      <c r="AE6" s="10"/>
      <c r="AF6" s="15"/>
      <c r="AG6" s="85">
        <f>AG5</f>
        <v>72</v>
      </c>
      <c r="AH6" s="84">
        <f t="shared" ref="AH6:AH52" si="7">AD6</f>
        <v>0.33333333333333331</v>
      </c>
      <c r="AI6" s="25"/>
      <c r="AJ6" s="26"/>
      <c r="AK6" s="85">
        <f>AK5</f>
        <v>72</v>
      </c>
      <c r="AL6" s="84">
        <f t="shared" ref="AL6:AL52" si="8">AH6</f>
        <v>0.33333333333333331</v>
      </c>
      <c r="AM6" s="10"/>
      <c r="AN6" s="15"/>
      <c r="AO6" s="86">
        <f>AO5</f>
        <v>72</v>
      </c>
    </row>
    <row r="7" spans="1:41">
      <c r="A7" s="87"/>
      <c r="B7" s="80">
        <v>0.35416666666666702</v>
      </c>
      <c r="C7" s="19"/>
      <c r="D7" s="21"/>
      <c r="E7" s="88">
        <f t="shared" ref="E7:E52" si="9">E6</f>
        <v>72</v>
      </c>
      <c r="F7" s="80">
        <f t="shared" si="0"/>
        <v>0.35416666666666702</v>
      </c>
      <c r="G7" s="19"/>
      <c r="H7" s="21"/>
      <c r="I7" s="88">
        <f t="shared" ref="I7:I52" si="10">I6</f>
        <v>72</v>
      </c>
      <c r="J7" s="80">
        <f t="shared" si="1"/>
        <v>0.35416666666666702</v>
      </c>
      <c r="K7" s="19"/>
      <c r="L7" s="21"/>
      <c r="M7" s="88">
        <f t="shared" ref="M7:M52" si="11">M6</f>
        <v>72</v>
      </c>
      <c r="N7" s="80">
        <f t="shared" si="2"/>
        <v>0.35416666666666702</v>
      </c>
      <c r="O7" s="19"/>
      <c r="P7" s="21"/>
      <c r="Q7" s="88">
        <f t="shared" ref="Q7:Q52" si="12">Q6</f>
        <v>72</v>
      </c>
      <c r="R7" s="80">
        <f t="shared" si="3"/>
        <v>0.35416666666666702</v>
      </c>
      <c r="S7" s="22"/>
      <c r="T7" s="19"/>
      <c r="U7" s="88">
        <f t="shared" ref="U7:U52" si="13">U6</f>
        <v>72</v>
      </c>
      <c r="V7" s="80">
        <f t="shared" si="4"/>
        <v>0.35416666666666702</v>
      </c>
      <c r="W7" s="19"/>
      <c r="X7" s="21"/>
      <c r="Y7" s="88">
        <f t="shared" ref="Y7:Y52" si="14">Y6</f>
        <v>72</v>
      </c>
      <c r="Z7" s="80">
        <f t="shared" si="5"/>
        <v>0.35416666666666702</v>
      </c>
      <c r="AA7" s="19"/>
      <c r="AB7" s="21"/>
      <c r="AC7" s="88">
        <f t="shared" ref="AC7:AC52" si="15">AC6</f>
        <v>72</v>
      </c>
      <c r="AD7" s="80">
        <f t="shared" si="6"/>
        <v>0.35416666666666702</v>
      </c>
      <c r="AE7" s="19"/>
      <c r="AF7" s="21"/>
      <c r="AG7" s="88">
        <f t="shared" ref="AG7:AG52" si="16">AG6</f>
        <v>72</v>
      </c>
      <c r="AH7" s="80">
        <f t="shared" si="7"/>
        <v>0.35416666666666702</v>
      </c>
      <c r="AI7" s="23"/>
      <c r="AJ7" s="20"/>
      <c r="AK7" s="88">
        <f t="shared" ref="AK7:AK52" si="17">AK6</f>
        <v>72</v>
      </c>
      <c r="AL7" s="80">
        <f t="shared" si="8"/>
        <v>0.35416666666666702</v>
      </c>
      <c r="AM7" s="19"/>
      <c r="AN7" s="21"/>
      <c r="AO7" s="89">
        <f t="shared" ref="AO7:AO52" si="18">AO6</f>
        <v>72</v>
      </c>
    </row>
    <row r="8" spans="1:41">
      <c r="A8" s="87"/>
      <c r="B8" s="84">
        <v>0.375</v>
      </c>
      <c r="C8" s="10"/>
      <c r="D8" s="15"/>
      <c r="E8" s="85">
        <f t="shared" si="9"/>
        <v>72</v>
      </c>
      <c r="F8" s="84">
        <f t="shared" si="0"/>
        <v>0.375</v>
      </c>
      <c r="G8" s="10"/>
      <c r="H8" s="15"/>
      <c r="I8" s="85">
        <f t="shared" si="10"/>
        <v>72</v>
      </c>
      <c r="J8" s="84">
        <f t="shared" si="1"/>
        <v>0.375</v>
      </c>
      <c r="K8" s="10"/>
      <c r="L8" s="15"/>
      <c r="M8" s="85">
        <f t="shared" si="11"/>
        <v>72</v>
      </c>
      <c r="N8" s="84">
        <f t="shared" si="2"/>
        <v>0.375</v>
      </c>
      <c r="O8" s="10"/>
      <c r="P8" s="15"/>
      <c r="Q8" s="85">
        <f t="shared" si="12"/>
        <v>72</v>
      </c>
      <c r="R8" s="84">
        <f t="shared" si="3"/>
        <v>0.375</v>
      </c>
      <c r="S8" s="24"/>
      <c r="T8" s="10"/>
      <c r="U8" s="85">
        <f t="shared" si="13"/>
        <v>72</v>
      </c>
      <c r="V8" s="84">
        <f t="shared" si="4"/>
        <v>0.375</v>
      </c>
      <c r="W8" s="10"/>
      <c r="X8" s="15"/>
      <c r="Y8" s="85">
        <f t="shared" si="14"/>
        <v>72</v>
      </c>
      <c r="Z8" s="84">
        <f t="shared" si="5"/>
        <v>0.375</v>
      </c>
      <c r="AA8" s="10"/>
      <c r="AB8" s="15"/>
      <c r="AC8" s="85">
        <f t="shared" si="15"/>
        <v>72</v>
      </c>
      <c r="AD8" s="84">
        <f t="shared" si="6"/>
        <v>0.375</v>
      </c>
      <c r="AE8" s="10"/>
      <c r="AF8" s="15"/>
      <c r="AG8" s="85">
        <f t="shared" si="16"/>
        <v>72</v>
      </c>
      <c r="AH8" s="84">
        <f t="shared" si="7"/>
        <v>0.375</v>
      </c>
      <c r="AI8" s="10"/>
      <c r="AJ8" s="15"/>
      <c r="AK8" s="85">
        <f t="shared" si="17"/>
        <v>72</v>
      </c>
      <c r="AL8" s="84">
        <f t="shared" si="8"/>
        <v>0.375</v>
      </c>
      <c r="AM8" s="10"/>
      <c r="AN8" s="15"/>
      <c r="AO8" s="86">
        <f t="shared" si="18"/>
        <v>72</v>
      </c>
    </row>
    <row r="9" spans="1:41">
      <c r="A9" s="87"/>
      <c r="B9" s="80">
        <v>0.39583333333333298</v>
      </c>
      <c r="C9" s="19"/>
      <c r="D9" s="21"/>
      <c r="E9" s="88">
        <f t="shared" si="9"/>
        <v>72</v>
      </c>
      <c r="F9" s="80">
        <f t="shared" si="0"/>
        <v>0.39583333333333298</v>
      </c>
      <c r="G9" s="19"/>
      <c r="H9" s="21"/>
      <c r="I9" s="88">
        <f t="shared" si="10"/>
        <v>72</v>
      </c>
      <c r="J9" s="80">
        <f t="shared" si="1"/>
        <v>0.39583333333333298</v>
      </c>
      <c r="K9" s="19"/>
      <c r="L9" s="21"/>
      <c r="M9" s="88">
        <f t="shared" si="11"/>
        <v>72</v>
      </c>
      <c r="N9" s="80">
        <f t="shared" si="2"/>
        <v>0.39583333333333298</v>
      </c>
      <c r="O9" s="19"/>
      <c r="P9" s="21"/>
      <c r="Q9" s="88">
        <f t="shared" si="12"/>
        <v>72</v>
      </c>
      <c r="R9" s="80">
        <f t="shared" si="3"/>
        <v>0.39583333333333298</v>
      </c>
      <c r="S9" s="22"/>
      <c r="T9" s="23"/>
      <c r="U9" s="88">
        <f t="shared" si="13"/>
        <v>72</v>
      </c>
      <c r="V9" s="80">
        <f t="shared" si="4"/>
        <v>0.39583333333333298</v>
      </c>
      <c r="W9" s="19"/>
      <c r="X9" s="21"/>
      <c r="Y9" s="88">
        <f t="shared" si="14"/>
        <v>72</v>
      </c>
      <c r="Z9" s="80">
        <f t="shared" si="5"/>
        <v>0.39583333333333298</v>
      </c>
      <c r="AA9" s="19"/>
      <c r="AB9" s="21"/>
      <c r="AC9" s="88">
        <f t="shared" si="15"/>
        <v>72</v>
      </c>
      <c r="AD9" s="80">
        <f t="shared" si="6"/>
        <v>0.39583333333333298</v>
      </c>
      <c r="AE9" s="19"/>
      <c r="AF9" s="21"/>
      <c r="AG9" s="88">
        <f t="shared" si="16"/>
        <v>72</v>
      </c>
      <c r="AH9" s="80">
        <f t="shared" si="7"/>
        <v>0.39583333333333298</v>
      </c>
      <c r="AI9" s="19"/>
      <c r="AJ9" s="20"/>
      <c r="AK9" s="88">
        <f t="shared" si="17"/>
        <v>72</v>
      </c>
      <c r="AL9" s="80">
        <f t="shared" si="8"/>
        <v>0.39583333333333298</v>
      </c>
      <c r="AM9" s="19"/>
      <c r="AN9" s="21"/>
      <c r="AO9" s="89">
        <f t="shared" si="18"/>
        <v>72</v>
      </c>
    </row>
    <row r="10" spans="1:41">
      <c r="A10" s="87"/>
      <c r="B10" s="84">
        <v>0.41666666666666702</v>
      </c>
      <c r="C10" s="10"/>
      <c r="D10" s="15"/>
      <c r="E10" s="85">
        <f t="shared" si="9"/>
        <v>72</v>
      </c>
      <c r="F10" s="84">
        <f t="shared" si="0"/>
        <v>0.41666666666666702</v>
      </c>
      <c r="G10" s="10"/>
      <c r="H10" s="15"/>
      <c r="I10" s="85">
        <f t="shared" si="10"/>
        <v>72</v>
      </c>
      <c r="J10" s="84">
        <f t="shared" si="1"/>
        <v>0.41666666666666702</v>
      </c>
      <c r="K10" s="10"/>
      <c r="L10" s="15"/>
      <c r="M10" s="85">
        <f t="shared" si="11"/>
        <v>72</v>
      </c>
      <c r="N10" s="84">
        <f t="shared" si="2"/>
        <v>0.41666666666666702</v>
      </c>
      <c r="O10" s="10"/>
      <c r="P10" s="15"/>
      <c r="Q10" s="85">
        <f t="shared" si="12"/>
        <v>72</v>
      </c>
      <c r="R10" s="84">
        <f t="shared" si="3"/>
        <v>0.41666666666666702</v>
      </c>
      <c r="S10" s="24"/>
      <c r="T10" s="10"/>
      <c r="U10" s="85">
        <f t="shared" si="13"/>
        <v>72</v>
      </c>
      <c r="V10" s="84">
        <f t="shared" si="4"/>
        <v>0.41666666666666702</v>
      </c>
      <c r="W10" s="10"/>
      <c r="X10" s="15"/>
      <c r="Y10" s="85">
        <f t="shared" si="14"/>
        <v>72</v>
      </c>
      <c r="Z10" s="84">
        <f t="shared" si="5"/>
        <v>0.41666666666666702</v>
      </c>
      <c r="AA10" s="10"/>
      <c r="AB10" s="15"/>
      <c r="AC10" s="85">
        <f t="shared" si="15"/>
        <v>72</v>
      </c>
      <c r="AD10" s="84">
        <f t="shared" si="6"/>
        <v>0.41666666666666702</v>
      </c>
      <c r="AE10" s="10"/>
      <c r="AF10" s="15"/>
      <c r="AG10" s="85">
        <f t="shared" si="16"/>
        <v>72</v>
      </c>
      <c r="AH10" s="84">
        <f t="shared" si="7"/>
        <v>0.41666666666666702</v>
      </c>
      <c r="AI10" s="10"/>
      <c r="AJ10" s="15"/>
      <c r="AK10" s="85">
        <f t="shared" si="17"/>
        <v>72</v>
      </c>
      <c r="AL10" s="84">
        <f t="shared" si="8"/>
        <v>0.41666666666666702</v>
      </c>
      <c r="AM10" s="10"/>
      <c r="AN10" s="15"/>
      <c r="AO10" s="86">
        <f t="shared" si="18"/>
        <v>72</v>
      </c>
    </row>
    <row r="11" spans="1:41">
      <c r="A11" s="87"/>
      <c r="B11" s="80">
        <v>0.4375</v>
      </c>
      <c r="C11" s="19"/>
      <c r="D11" s="21"/>
      <c r="E11" s="88">
        <f t="shared" si="9"/>
        <v>72</v>
      </c>
      <c r="F11" s="80">
        <f t="shared" si="0"/>
        <v>0.4375</v>
      </c>
      <c r="G11" s="19"/>
      <c r="H11" s="21"/>
      <c r="I11" s="88">
        <f t="shared" si="10"/>
        <v>72</v>
      </c>
      <c r="J11" s="80">
        <f t="shared" si="1"/>
        <v>0.4375</v>
      </c>
      <c r="K11" s="19"/>
      <c r="L11" s="21"/>
      <c r="M11" s="88">
        <f t="shared" si="11"/>
        <v>72</v>
      </c>
      <c r="N11" s="80">
        <f t="shared" si="2"/>
        <v>0.4375</v>
      </c>
      <c r="O11" s="19"/>
      <c r="P11" s="21"/>
      <c r="Q11" s="88">
        <f t="shared" si="12"/>
        <v>72</v>
      </c>
      <c r="R11" s="80">
        <f t="shared" si="3"/>
        <v>0.4375</v>
      </c>
      <c r="S11" s="22"/>
      <c r="T11" s="19"/>
      <c r="U11" s="88">
        <f t="shared" si="13"/>
        <v>72</v>
      </c>
      <c r="V11" s="80">
        <f t="shared" si="4"/>
        <v>0.4375</v>
      </c>
      <c r="W11" s="19"/>
      <c r="X11" s="21"/>
      <c r="Y11" s="88">
        <f t="shared" si="14"/>
        <v>72</v>
      </c>
      <c r="Z11" s="80">
        <f t="shared" si="5"/>
        <v>0.4375</v>
      </c>
      <c r="AA11" s="19"/>
      <c r="AB11" s="21"/>
      <c r="AC11" s="88">
        <f t="shared" si="15"/>
        <v>72</v>
      </c>
      <c r="AD11" s="80">
        <f t="shared" si="6"/>
        <v>0.4375</v>
      </c>
      <c r="AE11" s="19"/>
      <c r="AF11" s="21"/>
      <c r="AG11" s="88">
        <f t="shared" si="16"/>
        <v>72</v>
      </c>
      <c r="AH11" s="80">
        <f t="shared" si="7"/>
        <v>0.4375</v>
      </c>
      <c r="AI11" s="19"/>
      <c r="AJ11" s="21"/>
      <c r="AK11" s="88">
        <f t="shared" si="17"/>
        <v>72</v>
      </c>
      <c r="AL11" s="80">
        <f t="shared" si="8"/>
        <v>0.4375</v>
      </c>
      <c r="AM11" s="19"/>
      <c r="AN11" s="21"/>
      <c r="AO11" s="89">
        <f t="shared" si="18"/>
        <v>72</v>
      </c>
    </row>
    <row r="12" spans="1:41">
      <c r="A12" s="87"/>
      <c r="B12" s="84">
        <v>0.45833333333333298</v>
      </c>
      <c r="C12" s="10"/>
      <c r="D12" s="15"/>
      <c r="E12" s="85">
        <f t="shared" si="9"/>
        <v>72</v>
      </c>
      <c r="F12" s="84">
        <f t="shared" si="0"/>
        <v>0.45833333333333298</v>
      </c>
      <c r="G12" s="10"/>
      <c r="H12" s="15"/>
      <c r="I12" s="85">
        <f t="shared" si="10"/>
        <v>72</v>
      </c>
      <c r="J12" s="84">
        <f t="shared" si="1"/>
        <v>0.45833333333333298</v>
      </c>
      <c r="K12" s="10"/>
      <c r="L12" s="15"/>
      <c r="M12" s="85">
        <f t="shared" si="11"/>
        <v>72</v>
      </c>
      <c r="N12" s="84">
        <f t="shared" si="2"/>
        <v>0.45833333333333298</v>
      </c>
      <c r="O12" s="10"/>
      <c r="P12" s="15"/>
      <c r="Q12" s="85">
        <f t="shared" si="12"/>
        <v>72</v>
      </c>
      <c r="R12" s="84">
        <f t="shared" si="3"/>
        <v>0.45833333333333298</v>
      </c>
      <c r="S12" s="24"/>
      <c r="T12" s="10"/>
      <c r="U12" s="85">
        <f t="shared" si="13"/>
        <v>72</v>
      </c>
      <c r="V12" s="84">
        <f t="shared" si="4"/>
        <v>0.45833333333333298</v>
      </c>
      <c r="W12" s="10"/>
      <c r="X12" s="15"/>
      <c r="Y12" s="85">
        <f t="shared" si="14"/>
        <v>72</v>
      </c>
      <c r="Z12" s="84">
        <f t="shared" si="5"/>
        <v>0.45833333333333298</v>
      </c>
      <c r="AA12" s="10"/>
      <c r="AB12" s="15"/>
      <c r="AC12" s="85">
        <f t="shared" si="15"/>
        <v>72</v>
      </c>
      <c r="AD12" s="84">
        <f t="shared" si="6"/>
        <v>0.45833333333333298</v>
      </c>
      <c r="AE12" s="10"/>
      <c r="AF12" s="15"/>
      <c r="AG12" s="85">
        <f t="shared" si="16"/>
        <v>72</v>
      </c>
      <c r="AH12" s="84">
        <f t="shared" si="7"/>
        <v>0.45833333333333298</v>
      </c>
      <c r="AI12" s="10"/>
      <c r="AJ12" s="15"/>
      <c r="AK12" s="85">
        <f t="shared" si="17"/>
        <v>72</v>
      </c>
      <c r="AL12" s="84">
        <f t="shared" si="8"/>
        <v>0.45833333333333298</v>
      </c>
      <c r="AM12" s="10"/>
      <c r="AN12" s="15"/>
      <c r="AO12" s="86">
        <f t="shared" si="18"/>
        <v>72</v>
      </c>
    </row>
    <row r="13" spans="1:41">
      <c r="A13" s="87"/>
      <c r="B13" s="80">
        <v>0.47916666666666702</v>
      </c>
      <c r="C13" s="19"/>
      <c r="D13" s="21"/>
      <c r="E13" s="88">
        <f t="shared" si="9"/>
        <v>72</v>
      </c>
      <c r="F13" s="80">
        <f t="shared" si="0"/>
        <v>0.47916666666666702</v>
      </c>
      <c r="G13" s="19"/>
      <c r="H13" s="21"/>
      <c r="I13" s="88">
        <f t="shared" si="10"/>
        <v>72</v>
      </c>
      <c r="J13" s="80">
        <f t="shared" si="1"/>
        <v>0.47916666666666702</v>
      </c>
      <c r="K13" s="19"/>
      <c r="L13" s="21"/>
      <c r="M13" s="88">
        <f t="shared" si="11"/>
        <v>72</v>
      </c>
      <c r="N13" s="80">
        <f t="shared" si="2"/>
        <v>0.47916666666666702</v>
      </c>
      <c r="O13" s="19"/>
      <c r="P13" s="20"/>
      <c r="Q13" s="88">
        <f t="shared" si="12"/>
        <v>72</v>
      </c>
      <c r="R13" s="80">
        <f t="shared" si="3"/>
        <v>0.47916666666666702</v>
      </c>
      <c r="S13" s="22"/>
      <c r="T13" s="19"/>
      <c r="U13" s="88">
        <f t="shared" si="13"/>
        <v>72</v>
      </c>
      <c r="V13" s="80">
        <f t="shared" si="4"/>
        <v>0.47916666666666702</v>
      </c>
      <c r="W13" s="19"/>
      <c r="X13" s="21"/>
      <c r="Y13" s="88">
        <f t="shared" si="14"/>
        <v>72</v>
      </c>
      <c r="Z13" s="80">
        <f t="shared" si="5"/>
        <v>0.47916666666666702</v>
      </c>
      <c r="AA13" s="19"/>
      <c r="AB13" s="21"/>
      <c r="AC13" s="88">
        <f t="shared" si="15"/>
        <v>72</v>
      </c>
      <c r="AD13" s="80">
        <f t="shared" si="6"/>
        <v>0.47916666666666702</v>
      </c>
      <c r="AE13" s="19"/>
      <c r="AF13" s="21"/>
      <c r="AG13" s="88">
        <f t="shared" si="16"/>
        <v>72</v>
      </c>
      <c r="AH13" s="80">
        <f t="shared" si="7"/>
        <v>0.47916666666666702</v>
      </c>
      <c r="AI13" s="19"/>
      <c r="AJ13" s="21"/>
      <c r="AK13" s="88">
        <f t="shared" si="17"/>
        <v>72</v>
      </c>
      <c r="AL13" s="80">
        <f t="shared" si="8"/>
        <v>0.47916666666666702</v>
      </c>
      <c r="AM13" s="19"/>
      <c r="AN13" s="21"/>
      <c r="AO13" s="89">
        <f t="shared" si="18"/>
        <v>72</v>
      </c>
    </row>
    <row r="14" spans="1:41">
      <c r="A14" s="87"/>
      <c r="B14" s="84">
        <v>0.5</v>
      </c>
      <c r="C14" s="10"/>
      <c r="D14" s="15"/>
      <c r="E14" s="85">
        <f t="shared" si="9"/>
        <v>72</v>
      </c>
      <c r="F14" s="84">
        <f t="shared" si="0"/>
        <v>0.5</v>
      </c>
      <c r="G14" s="10"/>
      <c r="H14" s="15"/>
      <c r="I14" s="85">
        <f t="shared" si="10"/>
        <v>72</v>
      </c>
      <c r="J14" s="84">
        <f t="shared" si="1"/>
        <v>0.5</v>
      </c>
      <c r="K14" s="10"/>
      <c r="L14" s="26"/>
      <c r="M14" s="85">
        <f t="shared" si="11"/>
        <v>72</v>
      </c>
      <c r="N14" s="84">
        <f t="shared" si="2"/>
        <v>0.5</v>
      </c>
      <c r="O14" s="10"/>
      <c r="P14" s="15"/>
      <c r="Q14" s="85">
        <f t="shared" si="12"/>
        <v>72</v>
      </c>
      <c r="R14" s="84">
        <f t="shared" si="3"/>
        <v>0.5</v>
      </c>
      <c r="S14" s="24"/>
      <c r="T14" s="10"/>
      <c r="U14" s="85">
        <f t="shared" si="13"/>
        <v>72</v>
      </c>
      <c r="V14" s="84">
        <f t="shared" si="4"/>
        <v>0.5</v>
      </c>
      <c r="W14" s="10"/>
      <c r="X14" s="15"/>
      <c r="Y14" s="85">
        <f t="shared" si="14"/>
        <v>72</v>
      </c>
      <c r="Z14" s="84">
        <f t="shared" si="5"/>
        <v>0.5</v>
      </c>
      <c r="AA14" s="10"/>
      <c r="AB14" s="15"/>
      <c r="AC14" s="85">
        <f t="shared" si="15"/>
        <v>72</v>
      </c>
      <c r="AD14" s="84">
        <f t="shared" si="6"/>
        <v>0.5</v>
      </c>
      <c r="AE14" s="10"/>
      <c r="AF14" s="15"/>
      <c r="AG14" s="85">
        <f t="shared" si="16"/>
        <v>72</v>
      </c>
      <c r="AH14" s="84">
        <f t="shared" si="7"/>
        <v>0.5</v>
      </c>
      <c r="AI14" s="10"/>
      <c r="AJ14" s="15"/>
      <c r="AK14" s="85">
        <f t="shared" si="17"/>
        <v>72</v>
      </c>
      <c r="AL14" s="84">
        <f t="shared" si="8"/>
        <v>0.5</v>
      </c>
      <c r="AM14" s="10"/>
      <c r="AN14" s="15"/>
      <c r="AO14" s="86">
        <f t="shared" si="18"/>
        <v>72</v>
      </c>
    </row>
    <row r="15" spans="1:41">
      <c r="A15" s="87"/>
      <c r="B15" s="80">
        <v>0.52083333333333304</v>
      </c>
      <c r="C15" s="19"/>
      <c r="D15" s="21"/>
      <c r="E15" s="88">
        <f t="shared" si="9"/>
        <v>72</v>
      </c>
      <c r="F15" s="80">
        <f t="shared" si="0"/>
        <v>0.52083333333333304</v>
      </c>
      <c r="G15" s="19"/>
      <c r="H15" s="21"/>
      <c r="I15" s="88">
        <f t="shared" si="10"/>
        <v>72</v>
      </c>
      <c r="J15" s="80">
        <f t="shared" si="1"/>
        <v>0.52083333333333304</v>
      </c>
      <c r="K15" s="19"/>
      <c r="L15" s="21"/>
      <c r="M15" s="88">
        <f t="shared" si="11"/>
        <v>72</v>
      </c>
      <c r="N15" s="80">
        <f t="shared" si="2"/>
        <v>0.52083333333333304</v>
      </c>
      <c r="O15" s="19"/>
      <c r="P15" s="21"/>
      <c r="Q15" s="88">
        <f t="shared" si="12"/>
        <v>72</v>
      </c>
      <c r="R15" s="80">
        <f t="shared" si="3"/>
        <v>0.52083333333333304</v>
      </c>
      <c r="S15" s="22"/>
      <c r="T15" s="19"/>
      <c r="U15" s="88">
        <f t="shared" si="13"/>
        <v>72</v>
      </c>
      <c r="V15" s="80">
        <f t="shared" si="4"/>
        <v>0.52083333333333304</v>
      </c>
      <c r="W15" s="19"/>
      <c r="X15" s="21"/>
      <c r="Y15" s="88">
        <f t="shared" si="14"/>
        <v>72</v>
      </c>
      <c r="Z15" s="80">
        <f t="shared" si="5"/>
        <v>0.52083333333333304</v>
      </c>
      <c r="AA15" s="19"/>
      <c r="AB15" s="21"/>
      <c r="AC15" s="88">
        <f t="shared" si="15"/>
        <v>72</v>
      </c>
      <c r="AD15" s="80">
        <f t="shared" si="6"/>
        <v>0.52083333333333304</v>
      </c>
      <c r="AE15" s="19"/>
      <c r="AF15" s="21"/>
      <c r="AG15" s="88">
        <f t="shared" si="16"/>
        <v>72</v>
      </c>
      <c r="AH15" s="80">
        <f t="shared" si="7"/>
        <v>0.52083333333333304</v>
      </c>
      <c r="AI15" s="19"/>
      <c r="AJ15" s="21"/>
      <c r="AK15" s="88">
        <f t="shared" si="17"/>
        <v>72</v>
      </c>
      <c r="AL15" s="80">
        <f t="shared" si="8"/>
        <v>0.52083333333333304</v>
      </c>
      <c r="AM15" s="19"/>
      <c r="AN15" s="21"/>
      <c r="AO15" s="89">
        <f t="shared" si="18"/>
        <v>72</v>
      </c>
    </row>
    <row r="16" spans="1:41">
      <c r="A16" s="87"/>
      <c r="B16" s="84">
        <v>0.54166666666666596</v>
      </c>
      <c r="C16" s="10"/>
      <c r="D16" s="15"/>
      <c r="E16" s="85">
        <f t="shared" si="9"/>
        <v>72</v>
      </c>
      <c r="F16" s="84">
        <f t="shared" si="0"/>
        <v>0.54166666666666596</v>
      </c>
      <c r="G16" s="10"/>
      <c r="H16" s="15"/>
      <c r="I16" s="85">
        <f t="shared" si="10"/>
        <v>72</v>
      </c>
      <c r="J16" s="84">
        <f t="shared" si="1"/>
        <v>0.54166666666666596</v>
      </c>
      <c r="K16" s="10"/>
      <c r="L16" s="15"/>
      <c r="M16" s="85">
        <f t="shared" si="11"/>
        <v>72</v>
      </c>
      <c r="N16" s="84">
        <f t="shared" si="2"/>
        <v>0.54166666666666596</v>
      </c>
      <c r="O16" s="10"/>
      <c r="P16" s="15"/>
      <c r="Q16" s="85">
        <f t="shared" si="12"/>
        <v>72</v>
      </c>
      <c r="R16" s="84">
        <f t="shared" si="3"/>
        <v>0.54166666666666596</v>
      </c>
      <c r="S16" s="24"/>
      <c r="T16" s="25"/>
      <c r="U16" s="85">
        <f t="shared" si="13"/>
        <v>72</v>
      </c>
      <c r="V16" s="84">
        <f t="shared" si="4"/>
        <v>0.54166666666666596</v>
      </c>
      <c r="W16" s="10"/>
      <c r="X16" s="15"/>
      <c r="Y16" s="85">
        <f t="shared" si="14"/>
        <v>72</v>
      </c>
      <c r="Z16" s="84">
        <f t="shared" si="5"/>
        <v>0.54166666666666596</v>
      </c>
      <c r="AA16" s="10"/>
      <c r="AB16" s="15"/>
      <c r="AC16" s="85">
        <f t="shared" si="15"/>
        <v>72</v>
      </c>
      <c r="AD16" s="84">
        <f t="shared" si="6"/>
        <v>0.54166666666666596</v>
      </c>
      <c r="AE16" s="10"/>
      <c r="AF16" s="15"/>
      <c r="AG16" s="85">
        <f t="shared" si="16"/>
        <v>72</v>
      </c>
      <c r="AH16" s="84">
        <f t="shared" si="7"/>
        <v>0.54166666666666596</v>
      </c>
      <c r="AI16" s="10"/>
      <c r="AJ16" s="15"/>
      <c r="AK16" s="85">
        <f t="shared" si="17"/>
        <v>72</v>
      </c>
      <c r="AL16" s="84">
        <f t="shared" si="8"/>
        <v>0.54166666666666596</v>
      </c>
      <c r="AM16" s="10"/>
      <c r="AN16" s="15"/>
      <c r="AO16" s="86">
        <f t="shared" si="18"/>
        <v>72</v>
      </c>
    </row>
    <row r="17" spans="1:41">
      <c r="A17" s="87"/>
      <c r="B17" s="84">
        <v>0.5625</v>
      </c>
      <c r="C17" s="10"/>
      <c r="D17" s="15"/>
      <c r="E17" s="85">
        <f t="shared" si="9"/>
        <v>72</v>
      </c>
      <c r="F17" s="84">
        <f t="shared" si="0"/>
        <v>0.5625</v>
      </c>
      <c r="G17" s="10"/>
      <c r="H17" s="15"/>
      <c r="I17" s="85">
        <f t="shared" si="10"/>
        <v>72</v>
      </c>
      <c r="J17" s="84">
        <f t="shared" si="1"/>
        <v>0.5625</v>
      </c>
      <c r="K17" s="10"/>
      <c r="L17" s="26"/>
      <c r="M17" s="85">
        <f t="shared" si="11"/>
        <v>72</v>
      </c>
      <c r="N17" s="84">
        <f t="shared" si="2"/>
        <v>0.5625</v>
      </c>
      <c r="O17" s="10"/>
      <c r="P17" s="15"/>
      <c r="Q17" s="85">
        <f t="shared" si="12"/>
        <v>72</v>
      </c>
      <c r="R17" s="84">
        <f t="shared" si="3"/>
        <v>0.5625</v>
      </c>
      <c r="S17" s="24"/>
      <c r="T17" s="10"/>
      <c r="U17" s="85">
        <f t="shared" si="13"/>
        <v>72</v>
      </c>
      <c r="V17" s="84">
        <f t="shared" si="4"/>
        <v>0.5625</v>
      </c>
      <c r="W17" s="10"/>
      <c r="X17" s="15"/>
      <c r="Y17" s="85">
        <f t="shared" si="14"/>
        <v>72</v>
      </c>
      <c r="Z17" s="84">
        <f t="shared" si="5"/>
        <v>0.5625</v>
      </c>
      <c r="AA17" s="10"/>
      <c r="AB17" s="15"/>
      <c r="AC17" s="85">
        <f t="shared" si="15"/>
        <v>72</v>
      </c>
      <c r="AD17" s="84">
        <f t="shared" si="6"/>
        <v>0.5625</v>
      </c>
      <c r="AE17" s="10"/>
      <c r="AF17" s="15"/>
      <c r="AG17" s="85">
        <f t="shared" si="16"/>
        <v>72</v>
      </c>
      <c r="AH17" s="84">
        <f t="shared" si="7"/>
        <v>0.5625</v>
      </c>
      <c r="AI17" s="10"/>
      <c r="AJ17" s="15"/>
      <c r="AK17" s="85">
        <f t="shared" si="17"/>
        <v>72</v>
      </c>
      <c r="AL17" s="84">
        <f t="shared" si="8"/>
        <v>0.5625</v>
      </c>
      <c r="AM17" s="10"/>
      <c r="AN17" s="15"/>
      <c r="AO17" s="86">
        <f t="shared" si="18"/>
        <v>72</v>
      </c>
    </row>
    <row r="18" spans="1:41">
      <c r="A18" s="87"/>
      <c r="B18" s="80">
        <v>0.58333333333333304</v>
      </c>
      <c r="C18" s="19"/>
      <c r="D18" s="21"/>
      <c r="E18" s="88">
        <f t="shared" si="9"/>
        <v>72</v>
      </c>
      <c r="F18" s="80">
        <f t="shared" si="0"/>
        <v>0.58333333333333304</v>
      </c>
      <c r="G18" s="19"/>
      <c r="H18" s="21"/>
      <c r="I18" s="88">
        <f t="shared" si="10"/>
        <v>72</v>
      </c>
      <c r="J18" s="80">
        <f t="shared" si="1"/>
        <v>0.58333333333333304</v>
      </c>
      <c r="K18" s="19"/>
      <c r="L18" s="21"/>
      <c r="M18" s="88">
        <f t="shared" si="11"/>
        <v>72</v>
      </c>
      <c r="N18" s="80">
        <f t="shared" si="2"/>
        <v>0.58333333333333304</v>
      </c>
      <c r="O18" s="19"/>
      <c r="P18" s="21"/>
      <c r="Q18" s="88">
        <f t="shared" si="12"/>
        <v>72</v>
      </c>
      <c r="R18" s="80">
        <f t="shared" si="3"/>
        <v>0.58333333333333304</v>
      </c>
      <c r="S18" s="22"/>
      <c r="T18" s="19"/>
      <c r="U18" s="88">
        <f t="shared" si="13"/>
        <v>72</v>
      </c>
      <c r="V18" s="80">
        <f t="shared" si="4"/>
        <v>0.58333333333333304</v>
      </c>
      <c r="W18" s="19"/>
      <c r="X18" s="21"/>
      <c r="Y18" s="88">
        <f t="shared" si="14"/>
        <v>72</v>
      </c>
      <c r="Z18" s="80">
        <f t="shared" si="5"/>
        <v>0.58333333333333304</v>
      </c>
      <c r="AA18" s="19"/>
      <c r="AB18" s="21"/>
      <c r="AC18" s="88">
        <f t="shared" si="15"/>
        <v>72</v>
      </c>
      <c r="AD18" s="80">
        <f t="shared" si="6"/>
        <v>0.58333333333333304</v>
      </c>
      <c r="AE18" s="19"/>
      <c r="AF18" s="21"/>
      <c r="AG18" s="88">
        <f t="shared" si="16"/>
        <v>72</v>
      </c>
      <c r="AH18" s="80">
        <f t="shared" si="7"/>
        <v>0.58333333333333304</v>
      </c>
      <c r="AI18" s="19"/>
      <c r="AJ18" s="21"/>
      <c r="AK18" s="88">
        <f t="shared" si="17"/>
        <v>72</v>
      </c>
      <c r="AL18" s="80">
        <f t="shared" si="8"/>
        <v>0.58333333333333304</v>
      </c>
      <c r="AM18" s="19"/>
      <c r="AN18" s="20"/>
      <c r="AO18" s="89">
        <f t="shared" si="18"/>
        <v>72</v>
      </c>
    </row>
    <row r="19" spans="1:41">
      <c r="A19" s="87"/>
      <c r="B19" s="84">
        <v>0.60416666666666596</v>
      </c>
      <c r="C19" s="10"/>
      <c r="D19" s="15"/>
      <c r="E19" s="85">
        <f t="shared" si="9"/>
        <v>72</v>
      </c>
      <c r="F19" s="84">
        <f t="shared" si="0"/>
        <v>0.60416666666666596</v>
      </c>
      <c r="G19" s="10"/>
      <c r="H19" s="15"/>
      <c r="I19" s="85">
        <f t="shared" si="10"/>
        <v>72</v>
      </c>
      <c r="J19" s="84">
        <f t="shared" si="1"/>
        <v>0.60416666666666596</v>
      </c>
      <c r="K19" s="10"/>
      <c r="L19" s="15"/>
      <c r="M19" s="85">
        <f t="shared" si="11"/>
        <v>72</v>
      </c>
      <c r="N19" s="84">
        <f t="shared" si="2"/>
        <v>0.60416666666666596</v>
      </c>
      <c r="O19" s="10"/>
      <c r="P19" s="15"/>
      <c r="Q19" s="85">
        <f t="shared" si="12"/>
        <v>72</v>
      </c>
      <c r="R19" s="84">
        <f t="shared" si="3"/>
        <v>0.60416666666666596</v>
      </c>
      <c r="S19" s="24"/>
      <c r="T19" s="10"/>
      <c r="U19" s="85">
        <f t="shared" si="13"/>
        <v>72</v>
      </c>
      <c r="V19" s="84">
        <f t="shared" si="4"/>
        <v>0.60416666666666596</v>
      </c>
      <c r="W19" s="10"/>
      <c r="X19" s="15"/>
      <c r="Y19" s="85">
        <f t="shared" si="14"/>
        <v>72</v>
      </c>
      <c r="Z19" s="84">
        <f t="shared" si="5"/>
        <v>0.60416666666666596</v>
      </c>
      <c r="AA19" s="10"/>
      <c r="AB19" s="15"/>
      <c r="AC19" s="85">
        <f t="shared" si="15"/>
        <v>72</v>
      </c>
      <c r="AD19" s="84">
        <f t="shared" si="6"/>
        <v>0.60416666666666596</v>
      </c>
      <c r="AE19" s="10"/>
      <c r="AF19" s="15"/>
      <c r="AG19" s="85">
        <f t="shared" si="16"/>
        <v>72</v>
      </c>
      <c r="AH19" s="84">
        <f t="shared" si="7"/>
        <v>0.60416666666666596</v>
      </c>
      <c r="AI19" s="10"/>
      <c r="AJ19" s="26"/>
      <c r="AK19" s="85">
        <f t="shared" si="17"/>
        <v>72</v>
      </c>
      <c r="AL19" s="84">
        <f t="shared" si="8"/>
        <v>0.60416666666666596</v>
      </c>
      <c r="AM19" s="10"/>
      <c r="AN19" s="15"/>
      <c r="AO19" s="86">
        <f t="shared" si="18"/>
        <v>72</v>
      </c>
    </row>
    <row r="20" spans="1:41">
      <c r="A20" s="87"/>
      <c r="B20" s="80">
        <v>0.625</v>
      </c>
      <c r="C20" s="19"/>
      <c r="D20" s="21"/>
      <c r="E20" s="88">
        <f t="shared" si="9"/>
        <v>72</v>
      </c>
      <c r="F20" s="80">
        <f t="shared" si="0"/>
        <v>0.625</v>
      </c>
      <c r="G20" s="19"/>
      <c r="H20" s="21"/>
      <c r="I20" s="88">
        <f t="shared" si="10"/>
        <v>72</v>
      </c>
      <c r="J20" s="80">
        <f t="shared" si="1"/>
        <v>0.625</v>
      </c>
      <c r="K20" s="19"/>
      <c r="L20" s="21"/>
      <c r="M20" s="88">
        <f t="shared" si="11"/>
        <v>72</v>
      </c>
      <c r="N20" s="80">
        <f t="shared" si="2"/>
        <v>0.625</v>
      </c>
      <c r="O20" s="19"/>
      <c r="P20" s="21"/>
      <c r="Q20" s="88">
        <f t="shared" si="12"/>
        <v>72</v>
      </c>
      <c r="R20" s="80">
        <f t="shared" si="3"/>
        <v>0.625</v>
      </c>
      <c r="S20" s="27"/>
      <c r="T20" s="23"/>
      <c r="U20" s="88">
        <f t="shared" si="13"/>
        <v>72</v>
      </c>
      <c r="V20" s="80">
        <f t="shared" si="4"/>
        <v>0.625</v>
      </c>
      <c r="W20" s="19"/>
      <c r="X20" s="21"/>
      <c r="Y20" s="88">
        <f t="shared" si="14"/>
        <v>72</v>
      </c>
      <c r="Z20" s="80">
        <f t="shared" si="5"/>
        <v>0.625</v>
      </c>
      <c r="AA20" s="19"/>
      <c r="AB20" s="21"/>
      <c r="AC20" s="88">
        <f t="shared" si="15"/>
        <v>72</v>
      </c>
      <c r="AD20" s="80">
        <f t="shared" si="6"/>
        <v>0.625</v>
      </c>
      <c r="AE20" s="19"/>
      <c r="AF20" s="21"/>
      <c r="AG20" s="88">
        <f t="shared" si="16"/>
        <v>72</v>
      </c>
      <c r="AH20" s="80">
        <f t="shared" si="7"/>
        <v>0.625</v>
      </c>
      <c r="AI20" s="23"/>
      <c r="AJ20" s="20"/>
      <c r="AK20" s="88">
        <f t="shared" si="17"/>
        <v>72</v>
      </c>
      <c r="AL20" s="80">
        <f t="shared" si="8"/>
        <v>0.625</v>
      </c>
      <c r="AM20" s="19"/>
      <c r="AN20" s="21"/>
      <c r="AO20" s="86">
        <f t="shared" si="18"/>
        <v>72</v>
      </c>
    </row>
    <row r="21" spans="1:41">
      <c r="A21" s="90" t="s">
        <v>12</v>
      </c>
      <c r="B21" s="84">
        <v>0.64583333333333304</v>
      </c>
      <c r="C21" s="25"/>
      <c r="D21" s="26"/>
      <c r="E21" s="85">
        <f t="shared" si="9"/>
        <v>72</v>
      </c>
      <c r="F21" s="84">
        <f t="shared" si="0"/>
        <v>0.64583333333333304</v>
      </c>
      <c r="G21" s="25"/>
      <c r="H21" s="26"/>
      <c r="I21" s="85">
        <f t="shared" si="10"/>
        <v>72</v>
      </c>
      <c r="J21" s="84">
        <f t="shared" si="1"/>
        <v>0.64583333333333304</v>
      </c>
      <c r="K21" s="25"/>
      <c r="L21" s="26"/>
      <c r="M21" s="85">
        <f t="shared" si="11"/>
        <v>72</v>
      </c>
      <c r="N21" s="84">
        <f t="shared" si="2"/>
        <v>0.64583333333333304</v>
      </c>
      <c r="O21" s="25"/>
      <c r="P21" s="26"/>
      <c r="Q21" s="85">
        <f t="shared" si="12"/>
        <v>72</v>
      </c>
      <c r="R21" s="84">
        <f t="shared" si="3"/>
        <v>0.64583333333333304</v>
      </c>
      <c r="S21" s="28"/>
      <c r="T21" s="25"/>
      <c r="U21" s="85">
        <f t="shared" si="13"/>
        <v>72</v>
      </c>
      <c r="V21" s="84">
        <f t="shared" si="4"/>
        <v>0.64583333333333304</v>
      </c>
      <c r="W21" s="25"/>
      <c r="X21" s="26"/>
      <c r="Y21" s="85">
        <f t="shared" si="14"/>
        <v>72</v>
      </c>
      <c r="Z21" s="84">
        <f t="shared" si="5"/>
        <v>0.64583333333333304</v>
      </c>
      <c r="AA21" s="25"/>
      <c r="AB21" s="26"/>
      <c r="AC21" s="85">
        <f t="shared" si="15"/>
        <v>72</v>
      </c>
      <c r="AD21" s="84">
        <f t="shared" si="6"/>
        <v>0.64583333333333304</v>
      </c>
      <c r="AE21" s="25"/>
      <c r="AF21" s="26"/>
      <c r="AG21" s="85">
        <f t="shared" si="16"/>
        <v>72</v>
      </c>
      <c r="AH21" s="84">
        <f t="shared" si="7"/>
        <v>0.64583333333333304</v>
      </c>
      <c r="AI21" s="25"/>
      <c r="AJ21" s="26"/>
      <c r="AK21" s="85">
        <f t="shared" si="17"/>
        <v>72</v>
      </c>
      <c r="AL21" s="84">
        <f t="shared" si="8"/>
        <v>0.64583333333333304</v>
      </c>
      <c r="AM21" s="25"/>
      <c r="AN21" s="26"/>
      <c r="AO21" s="93">
        <f t="shared" si="18"/>
        <v>72</v>
      </c>
    </row>
    <row r="22" spans="1:41">
      <c r="A22" s="83"/>
      <c r="B22" s="80">
        <v>0.66666666666666596</v>
      </c>
      <c r="C22" s="19"/>
      <c r="D22" s="21"/>
      <c r="E22" s="88">
        <f t="shared" si="9"/>
        <v>72</v>
      </c>
      <c r="F22" s="80">
        <f t="shared" si="0"/>
        <v>0.66666666666666596</v>
      </c>
      <c r="G22" s="19"/>
      <c r="H22" s="21"/>
      <c r="I22" s="88">
        <f t="shared" si="10"/>
        <v>72</v>
      </c>
      <c r="J22" s="80">
        <f t="shared" si="1"/>
        <v>0.66666666666666596</v>
      </c>
      <c r="K22" s="19"/>
      <c r="L22" s="21"/>
      <c r="M22" s="88">
        <f t="shared" si="11"/>
        <v>72</v>
      </c>
      <c r="N22" s="80">
        <f t="shared" si="2"/>
        <v>0.66666666666666596</v>
      </c>
      <c r="O22" s="19"/>
      <c r="P22" s="21"/>
      <c r="Q22" s="88">
        <f t="shared" si="12"/>
        <v>72</v>
      </c>
      <c r="R22" s="80">
        <f t="shared" si="3"/>
        <v>0.66666666666666596</v>
      </c>
      <c r="S22" s="22"/>
      <c r="T22" s="19"/>
      <c r="U22" s="88">
        <f t="shared" si="13"/>
        <v>72</v>
      </c>
      <c r="V22" s="80">
        <f t="shared" si="4"/>
        <v>0.66666666666666596</v>
      </c>
      <c r="W22" s="19"/>
      <c r="X22" s="21"/>
      <c r="Y22" s="88">
        <f t="shared" si="14"/>
        <v>72</v>
      </c>
      <c r="Z22" s="80">
        <f t="shared" si="5"/>
        <v>0.66666666666666596</v>
      </c>
      <c r="AA22" s="19"/>
      <c r="AB22" s="21"/>
      <c r="AC22" s="88">
        <f t="shared" si="15"/>
        <v>72</v>
      </c>
      <c r="AD22" s="80">
        <f t="shared" si="6"/>
        <v>0.66666666666666596</v>
      </c>
      <c r="AE22" s="19"/>
      <c r="AF22" s="21"/>
      <c r="AG22" s="88">
        <f t="shared" si="16"/>
        <v>72</v>
      </c>
      <c r="AH22" s="80">
        <f t="shared" si="7"/>
        <v>0.66666666666666596</v>
      </c>
      <c r="AI22" s="19"/>
      <c r="AJ22" s="21"/>
      <c r="AK22" s="88">
        <f t="shared" si="17"/>
        <v>72</v>
      </c>
      <c r="AL22" s="80">
        <f t="shared" si="8"/>
        <v>0.66666666666666596</v>
      </c>
      <c r="AM22" s="19"/>
      <c r="AN22" s="21"/>
      <c r="AO22" s="89">
        <f t="shared" si="18"/>
        <v>72</v>
      </c>
    </row>
    <row r="23" spans="1:41">
      <c r="A23" s="87"/>
      <c r="B23" s="84">
        <v>0.6875</v>
      </c>
      <c r="C23" s="10"/>
      <c r="D23" s="15"/>
      <c r="E23" s="85">
        <f t="shared" si="9"/>
        <v>72</v>
      </c>
      <c r="F23" s="84">
        <f t="shared" si="0"/>
        <v>0.6875</v>
      </c>
      <c r="G23" s="10"/>
      <c r="H23" s="15"/>
      <c r="I23" s="85">
        <f t="shared" si="10"/>
        <v>72</v>
      </c>
      <c r="J23" s="84">
        <f t="shared" si="1"/>
        <v>0.6875</v>
      </c>
      <c r="K23" s="10"/>
      <c r="L23" s="15"/>
      <c r="M23" s="85">
        <f t="shared" si="11"/>
        <v>72</v>
      </c>
      <c r="N23" s="84">
        <f t="shared" si="2"/>
        <v>0.6875</v>
      </c>
      <c r="O23" s="10"/>
      <c r="P23" s="15"/>
      <c r="Q23" s="85">
        <f t="shared" si="12"/>
        <v>72</v>
      </c>
      <c r="R23" s="84">
        <f t="shared" si="3"/>
        <v>0.6875</v>
      </c>
      <c r="S23" s="24"/>
      <c r="T23" s="10"/>
      <c r="U23" s="85">
        <f t="shared" si="13"/>
        <v>72</v>
      </c>
      <c r="V23" s="84">
        <f t="shared" si="4"/>
        <v>0.6875</v>
      </c>
      <c r="W23" s="10"/>
      <c r="X23" s="15"/>
      <c r="Y23" s="85">
        <f t="shared" si="14"/>
        <v>72</v>
      </c>
      <c r="Z23" s="84">
        <f t="shared" si="5"/>
        <v>0.6875</v>
      </c>
      <c r="AA23" s="10"/>
      <c r="AB23" s="15"/>
      <c r="AC23" s="85">
        <f t="shared" si="15"/>
        <v>72</v>
      </c>
      <c r="AD23" s="84">
        <f t="shared" si="6"/>
        <v>0.6875</v>
      </c>
      <c r="AE23" s="10"/>
      <c r="AF23" s="15"/>
      <c r="AG23" s="85">
        <f t="shared" si="16"/>
        <v>72</v>
      </c>
      <c r="AH23" s="84">
        <f t="shared" si="7"/>
        <v>0.6875</v>
      </c>
      <c r="AI23" s="10"/>
      <c r="AJ23" s="15"/>
      <c r="AK23" s="85">
        <f t="shared" si="17"/>
        <v>72</v>
      </c>
      <c r="AL23" s="84">
        <f t="shared" si="8"/>
        <v>0.6875</v>
      </c>
      <c r="AM23" s="10"/>
      <c r="AN23" s="15"/>
      <c r="AO23" s="86">
        <f t="shared" si="18"/>
        <v>72</v>
      </c>
    </row>
    <row r="24" spans="1:41">
      <c r="A24" s="87"/>
      <c r="B24" s="80">
        <v>0.70833333333333304</v>
      </c>
      <c r="C24" s="19"/>
      <c r="D24" s="21"/>
      <c r="E24" s="88">
        <f t="shared" si="9"/>
        <v>72</v>
      </c>
      <c r="F24" s="80">
        <f t="shared" si="0"/>
        <v>0.70833333333333304</v>
      </c>
      <c r="G24" s="19"/>
      <c r="H24" s="21"/>
      <c r="I24" s="88">
        <f t="shared" si="10"/>
        <v>72</v>
      </c>
      <c r="J24" s="80">
        <f t="shared" si="1"/>
        <v>0.70833333333333304</v>
      </c>
      <c r="K24" s="19"/>
      <c r="L24" s="21"/>
      <c r="M24" s="88">
        <f t="shared" si="11"/>
        <v>72</v>
      </c>
      <c r="N24" s="80">
        <f t="shared" si="2"/>
        <v>0.70833333333333304</v>
      </c>
      <c r="O24" s="19"/>
      <c r="P24" s="21"/>
      <c r="Q24" s="88">
        <f t="shared" si="12"/>
        <v>72</v>
      </c>
      <c r="R24" s="80">
        <f t="shared" si="3"/>
        <v>0.70833333333333304</v>
      </c>
      <c r="S24" s="22"/>
      <c r="T24" s="19"/>
      <c r="U24" s="88">
        <f t="shared" si="13"/>
        <v>72</v>
      </c>
      <c r="V24" s="80">
        <f t="shared" si="4"/>
        <v>0.70833333333333304</v>
      </c>
      <c r="W24" s="19"/>
      <c r="X24" s="21"/>
      <c r="Y24" s="88">
        <f t="shared" si="14"/>
        <v>72</v>
      </c>
      <c r="Z24" s="80">
        <f t="shared" si="5"/>
        <v>0.70833333333333304</v>
      </c>
      <c r="AA24" s="19"/>
      <c r="AB24" s="21"/>
      <c r="AC24" s="88">
        <v>72.400000000000006</v>
      </c>
      <c r="AD24" s="80">
        <f t="shared" si="6"/>
        <v>0.70833333333333304</v>
      </c>
      <c r="AE24" s="19"/>
      <c r="AF24" s="21"/>
      <c r="AG24" s="88">
        <f t="shared" si="16"/>
        <v>72</v>
      </c>
      <c r="AH24" s="80">
        <f t="shared" si="7"/>
        <v>0.70833333333333304</v>
      </c>
      <c r="AI24" s="19"/>
      <c r="AJ24" s="21"/>
      <c r="AK24" s="88">
        <f t="shared" si="17"/>
        <v>72</v>
      </c>
      <c r="AL24" s="80">
        <f t="shared" si="8"/>
        <v>0.70833333333333304</v>
      </c>
      <c r="AM24" s="19"/>
      <c r="AN24" s="21"/>
      <c r="AO24" s="89">
        <f t="shared" si="18"/>
        <v>72</v>
      </c>
    </row>
    <row r="25" spans="1:41">
      <c r="A25" s="87"/>
      <c r="B25" s="84">
        <v>0.72916666666666596</v>
      </c>
      <c r="C25" s="10"/>
      <c r="D25" s="15"/>
      <c r="E25" s="85">
        <f t="shared" si="9"/>
        <v>72</v>
      </c>
      <c r="F25" s="84">
        <f t="shared" si="0"/>
        <v>0.72916666666666596</v>
      </c>
      <c r="G25" s="10"/>
      <c r="H25" s="15"/>
      <c r="I25" s="85">
        <f t="shared" si="10"/>
        <v>72</v>
      </c>
      <c r="J25" s="84">
        <f t="shared" si="1"/>
        <v>0.72916666666666596</v>
      </c>
      <c r="K25" s="10"/>
      <c r="L25" s="15"/>
      <c r="M25" s="85">
        <f t="shared" si="11"/>
        <v>72</v>
      </c>
      <c r="N25" s="84">
        <f t="shared" si="2"/>
        <v>0.72916666666666596</v>
      </c>
      <c r="O25" s="10"/>
      <c r="P25" s="15"/>
      <c r="Q25" s="85">
        <f t="shared" si="12"/>
        <v>72</v>
      </c>
      <c r="R25" s="84">
        <f t="shared" si="3"/>
        <v>0.72916666666666596</v>
      </c>
      <c r="S25" s="24"/>
      <c r="T25" s="10"/>
      <c r="U25" s="85">
        <f t="shared" si="13"/>
        <v>72</v>
      </c>
      <c r="V25" s="84">
        <f t="shared" si="4"/>
        <v>0.72916666666666596</v>
      </c>
      <c r="W25" s="10"/>
      <c r="X25" s="15"/>
      <c r="Y25" s="85">
        <f t="shared" si="14"/>
        <v>72</v>
      </c>
      <c r="Z25" s="84">
        <f t="shared" si="5"/>
        <v>0.72916666666666596</v>
      </c>
      <c r="AA25" s="10"/>
      <c r="AB25" s="15"/>
      <c r="AC25" s="85">
        <f t="shared" si="15"/>
        <v>72.400000000000006</v>
      </c>
      <c r="AD25" s="84">
        <f t="shared" si="6"/>
        <v>0.72916666666666596</v>
      </c>
      <c r="AE25" s="10"/>
      <c r="AF25" s="15"/>
      <c r="AG25" s="85">
        <f t="shared" si="16"/>
        <v>72</v>
      </c>
      <c r="AH25" s="84">
        <f t="shared" si="7"/>
        <v>0.72916666666666596</v>
      </c>
      <c r="AI25" s="10"/>
      <c r="AJ25" s="15"/>
      <c r="AK25" s="85">
        <f t="shared" si="17"/>
        <v>72</v>
      </c>
      <c r="AL25" s="84">
        <f t="shared" si="8"/>
        <v>0.72916666666666596</v>
      </c>
      <c r="AM25" s="10"/>
      <c r="AN25" s="15"/>
      <c r="AO25" s="86">
        <f t="shared" si="18"/>
        <v>72</v>
      </c>
    </row>
    <row r="26" spans="1:41">
      <c r="A26" s="87"/>
      <c r="B26" s="80">
        <v>0.75</v>
      </c>
      <c r="C26" s="19"/>
      <c r="D26" s="21"/>
      <c r="E26" s="88">
        <f t="shared" si="9"/>
        <v>72</v>
      </c>
      <c r="F26" s="80">
        <f t="shared" si="0"/>
        <v>0.75</v>
      </c>
      <c r="G26" s="19"/>
      <c r="H26" s="21"/>
      <c r="I26" s="88">
        <f t="shared" si="10"/>
        <v>72</v>
      </c>
      <c r="J26" s="80">
        <f t="shared" si="1"/>
        <v>0.75</v>
      </c>
      <c r="K26" s="19"/>
      <c r="L26" s="21"/>
      <c r="M26" s="88">
        <f t="shared" si="11"/>
        <v>72</v>
      </c>
      <c r="N26" s="80">
        <f t="shared" si="2"/>
        <v>0.75</v>
      </c>
      <c r="O26" s="19"/>
      <c r="P26" s="21"/>
      <c r="Q26" s="88">
        <f t="shared" si="12"/>
        <v>72</v>
      </c>
      <c r="R26" s="80">
        <f t="shared" si="3"/>
        <v>0.75</v>
      </c>
      <c r="S26" s="22"/>
      <c r="T26" s="19"/>
      <c r="U26" s="88">
        <f t="shared" si="13"/>
        <v>72</v>
      </c>
      <c r="V26" s="80">
        <f t="shared" si="4"/>
        <v>0.75</v>
      </c>
      <c r="W26" s="19"/>
      <c r="X26" s="21"/>
      <c r="Y26" s="88">
        <f t="shared" si="14"/>
        <v>72</v>
      </c>
      <c r="Z26" s="80">
        <f t="shared" si="5"/>
        <v>0.75</v>
      </c>
      <c r="AA26" s="19"/>
      <c r="AB26" s="21"/>
      <c r="AC26" s="88">
        <f t="shared" si="15"/>
        <v>72.400000000000006</v>
      </c>
      <c r="AD26" s="80">
        <f t="shared" si="6"/>
        <v>0.75</v>
      </c>
      <c r="AE26" s="19"/>
      <c r="AF26" s="21"/>
      <c r="AG26" s="88">
        <f t="shared" si="16"/>
        <v>72</v>
      </c>
      <c r="AH26" s="80">
        <f t="shared" si="7"/>
        <v>0.75</v>
      </c>
      <c r="AI26" s="19"/>
      <c r="AJ26" s="21"/>
      <c r="AK26" s="88">
        <f t="shared" si="17"/>
        <v>72</v>
      </c>
      <c r="AL26" s="80">
        <f t="shared" si="8"/>
        <v>0.75</v>
      </c>
      <c r="AM26" s="19"/>
      <c r="AN26" s="21"/>
      <c r="AO26" s="89">
        <f t="shared" si="18"/>
        <v>72</v>
      </c>
    </row>
    <row r="27" spans="1:41">
      <c r="A27" s="87"/>
      <c r="B27" s="84">
        <v>0.77083333333333304</v>
      </c>
      <c r="C27" s="10"/>
      <c r="D27" s="15"/>
      <c r="E27" s="85">
        <f t="shared" si="9"/>
        <v>72</v>
      </c>
      <c r="F27" s="84">
        <f t="shared" si="0"/>
        <v>0.77083333333333304</v>
      </c>
      <c r="G27" s="10"/>
      <c r="H27" s="15"/>
      <c r="I27" s="85">
        <f t="shared" si="10"/>
        <v>72</v>
      </c>
      <c r="J27" s="84">
        <f t="shared" si="1"/>
        <v>0.77083333333333304</v>
      </c>
      <c r="K27" s="10"/>
      <c r="L27" s="15"/>
      <c r="M27" s="85">
        <f t="shared" si="11"/>
        <v>72</v>
      </c>
      <c r="N27" s="84">
        <f t="shared" si="2"/>
        <v>0.77083333333333304</v>
      </c>
      <c r="O27" s="10"/>
      <c r="P27" s="15"/>
      <c r="Q27" s="85">
        <f t="shared" si="12"/>
        <v>72</v>
      </c>
      <c r="R27" s="84">
        <f t="shared" si="3"/>
        <v>0.77083333333333304</v>
      </c>
      <c r="S27" s="24"/>
      <c r="T27" s="10"/>
      <c r="U27" s="85">
        <f t="shared" si="13"/>
        <v>72</v>
      </c>
      <c r="V27" s="84">
        <f t="shared" si="4"/>
        <v>0.77083333333333304</v>
      </c>
      <c r="W27" s="10"/>
      <c r="X27" s="15"/>
      <c r="Y27" s="85">
        <f t="shared" si="14"/>
        <v>72</v>
      </c>
      <c r="Z27" s="84">
        <f t="shared" si="5"/>
        <v>0.77083333333333304</v>
      </c>
      <c r="AA27" s="10"/>
      <c r="AB27" s="15"/>
      <c r="AC27" s="85">
        <f t="shared" si="15"/>
        <v>72.400000000000006</v>
      </c>
      <c r="AD27" s="84">
        <f t="shared" si="6"/>
        <v>0.77083333333333304</v>
      </c>
      <c r="AE27" s="10"/>
      <c r="AF27" s="15"/>
      <c r="AG27" s="85">
        <f t="shared" si="16"/>
        <v>72</v>
      </c>
      <c r="AH27" s="84">
        <f t="shared" si="7"/>
        <v>0.77083333333333304</v>
      </c>
      <c r="AI27" s="10"/>
      <c r="AJ27" s="15"/>
      <c r="AK27" s="85">
        <f t="shared" si="17"/>
        <v>72</v>
      </c>
      <c r="AL27" s="84">
        <f t="shared" si="8"/>
        <v>0.77083333333333304</v>
      </c>
      <c r="AM27" s="10"/>
      <c r="AN27" s="15"/>
      <c r="AO27" s="86">
        <f t="shared" si="18"/>
        <v>72</v>
      </c>
    </row>
    <row r="28" spans="1:41">
      <c r="A28" s="87"/>
      <c r="B28" s="80">
        <v>0.79166666666666596</v>
      </c>
      <c r="C28" s="19"/>
      <c r="D28" s="21"/>
      <c r="E28" s="88">
        <f t="shared" si="9"/>
        <v>72</v>
      </c>
      <c r="F28" s="80">
        <f t="shared" si="0"/>
        <v>0.79166666666666596</v>
      </c>
      <c r="G28" s="19"/>
      <c r="H28" s="21"/>
      <c r="I28" s="88">
        <f t="shared" si="10"/>
        <v>72</v>
      </c>
      <c r="J28" s="80">
        <f t="shared" si="1"/>
        <v>0.79166666666666596</v>
      </c>
      <c r="K28" s="19"/>
      <c r="L28" s="21"/>
      <c r="M28" s="88">
        <f t="shared" si="11"/>
        <v>72</v>
      </c>
      <c r="N28" s="80">
        <f t="shared" si="2"/>
        <v>0.79166666666666596</v>
      </c>
      <c r="O28" s="19"/>
      <c r="P28" s="21"/>
      <c r="Q28" s="88">
        <f t="shared" si="12"/>
        <v>72</v>
      </c>
      <c r="R28" s="80">
        <f t="shared" si="3"/>
        <v>0.79166666666666596</v>
      </c>
      <c r="S28" s="22"/>
      <c r="T28" s="19"/>
      <c r="U28" s="88">
        <f t="shared" si="13"/>
        <v>72</v>
      </c>
      <c r="V28" s="80">
        <f t="shared" si="4"/>
        <v>0.79166666666666596</v>
      </c>
      <c r="W28" s="19"/>
      <c r="X28" s="21"/>
      <c r="Y28" s="88">
        <f t="shared" si="14"/>
        <v>72</v>
      </c>
      <c r="Z28" s="80">
        <f t="shared" si="5"/>
        <v>0.79166666666666596</v>
      </c>
      <c r="AA28" s="19"/>
      <c r="AB28" s="21"/>
      <c r="AC28" s="88">
        <f t="shared" si="15"/>
        <v>72.400000000000006</v>
      </c>
      <c r="AD28" s="80">
        <f t="shared" si="6"/>
        <v>0.79166666666666596</v>
      </c>
      <c r="AE28" s="19"/>
      <c r="AF28" s="21"/>
      <c r="AG28" s="88">
        <f t="shared" si="16"/>
        <v>72</v>
      </c>
      <c r="AH28" s="80">
        <f t="shared" si="7"/>
        <v>0.79166666666666596</v>
      </c>
      <c r="AI28" s="19"/>
      <c r="AJ28" s="21"/>
      <c r="AK28" s="88">
        <f t="shared" si="17"/>
        <v>72</v>
      </c>
      <c r="AL28" s="80">
        <f t="shared" si="8"/>
        <v>0.79166666666666596</v>
      </c>
      <c r="AM28" s="19"/>
      <c r="AN28" s="21"/>
      <c r="AO28" s="89">
        <f t="shared" si="18"/>
        <v>72</v>
      </c>
    </row>
    <row r="29" spans="1:41">
      <c r="A29" s="87"/>
      <c r="B29" s="84">
        <v>0.8125</v>
      </c>
      <c r="C29" s="10"/>
      <c r="D29" s="15"/>
      <c r="E29" s="85">
        <f t="shared" si="9"/>
        <v>72</v>
      </c>
      <c r="F29" s="84">
        <f t="shared" si="0"/>
        <v>0.8125</v>
      </c>
      <c r="G29" s="10"/>
      <c r="H29" s="15"/>
      <c r="I29" s="85">
        <f t="shared" si="10"/>
        <v>72</v>
      </c>
      <c r="J29" s="84">
        <f t="shared" si="1"/>
        <v>0.8125</v>
      </c>
      <c r="K29" s="10"/>
      <c r="L29" s="15"/>
      <c r="M29" s="85">
        <f t="shared" si="11"/>
        <v>72</v>
      </c>
      <c r="N29" s="84">
        <f t="shared" si="2"/>
        <v>0.8125</v>
      </c>
      <c r="O29" s="10"/>
      <c r="P29" s="15"/>
      <c r="Q29" s="85">
        <f t="shared" si="12"/>
        <v>72</v>
      </c>
      <c r="R29" s="84">
        <f t="shared" si="3"/>
        <v>0.8125</v>
      </c>
      <c r="S29" s="24"/>
      <c r="T29" s="10"/>
      <c r="U29" s="85">
        <f t="shared" si="13"/>
        <v>72</v>
      </c>
      <c r="V29" s="84">
        <f t="shared" si="4"/>
        <v>0.8125</v>
      </c>
      <c r="W29" s="10"/>
      <c r="X29" s="15"/>
      <c r="Y29" s="85">
        <f t="shared" si="14"/>
        <v>72</v>
      </c>
      <c r="Z29" s="84">
        <f t="shared" si="5"/>
        <v>0.8125</v>
      </c>
      <c r="AA29" s="10"/>
      <c r="AB29" s="15"/>
      <c r="AC29" s="85">
        <f t="shared" si="15"/>
        <v>72.400000000000006</v>
      </c>
      <c r="AD29" s="84">
        <f t="shared" si="6"/>
        <v>0.8125</v>
      </c>
      <c r="AE29" s="10"/>
      <c r="AF29" s="15"/>
      <c r="AG29" s="85">
        <f t="shared" si="16"/>
        <v>72</v>
      </c>
      <c r="AH29" s="84">
        <f t="shared" si="7"/>
        <v>0.8125</v>
      </c>
      <c r="AI29" s="10"/>
      <c r="AJ29" s="15"/>
      <c r="AK29" s="85">
        <f t="shared" si="17"/>
        <v>72</v>
      </c>
      <c r="AL29" s="84">
        <f t="shared" si="8"/>
        <v>0.8125</v>
      </c>
      <c r="AM29" s="10"/>
      <c r="AN29" s="15"/>
      <c r="AO29" s="86">
        <f t="shared" si="18"/>
        <v>72</v>
      </c>
    </row>
    <row r="30" spans="1:41">
      <c r="A30" s="87"/>
      <c r="B30" s="80">
        <v>0.83333333333333304</v>
      </c>
      <c r="C30" s="19"/>
      <c r="D30" s="21"/>
      <c r="E30" s="88">
        <f t="shared" si="9"/>
        <v>72</v>
      </c>
      <c r="F30" s="80">
        <f t="shared" si="0"/>
        <v>0.83333333333333304</v>
      </c>
      <c r="G30" s="23"/>
      <c r="H30" s="20"/>
      <c r="I30" s="88">
        <f t="shared" si="10"/>
        <v>72</v>
      </c>
      <c r="J30" s="80">
        <f t="shared" si="1"/>
        <v>0.83333333333333304</v>
      </c>
      <c r="K30" s="23"/>
      <c r="L30" s="20"/>
      <c r="M30" s="88">
        <f t="shared" si="11"/>
        <v>72</v>
      </c>
      <c r="N30" s="80">
        <f t="shared" si="2"/>
        <v>0.83333333333333304</v>
      </c>
      <c r="O30" s="23"/>
      <c r="P30" s="20"/>
      <c r="Q30" s="88">
        <f t="shared" si="12"/>
        <v>72</v>
      </c>
      <c r="R30" s="80">
        <f t="shared" si="3"/>
        <v>0.83333333333333304</v>
      </c>
      <c r="S30" s="27"/>
      <c r="T30" s="23"/>
      <c r="U30" s="88">
        <f t="shared" si="13"/>
        <v>72</v>
      </c>
      <c r="V30" s="80">
        <f t="shared" si="4"/>
        <v>0.83333333333333304</v>
      </c>
      <c r="W30" s="23"/>
      <c r="X30" s="20"/>
      <c r="Y30" s="88">
        <f t="shared" si="14"/>
        <v>72</v>
      </c>
      <c r="Z30" s="80">
        <f t="shared" si="5"/>
        <v>0.83333333333333304</v>
      </c>
      <c r="AA30" s="23"/>
      <c r="AB30" s="20"/>
      <c r="AC30" s="88">
        <f t="shared" si="15"/>
        <v>72.400000000000006</v>
      </c>
      <c r="AD30" s="80">
        <f t="shared" si="6"/>
        <v>0.83333333333333304</v>
      </c>
      <c r="AE30" s="23"/>
      <c r="AF30" s="20"/>
      <c r="AG30" s="88">
        <f t="shared" si="16"/>
        <v>72</v>
      </c>
      <c r="AH30" s="80">
        <f t="shared" si="7"/>
        <v>0.83333333333333304</v>
      </c>
      <c r="AI30" s="23"/>
      <c r="AJ30" s="20"/>
      <c r="AK30" s="88">
        <f t="shared" si="17"/>
        <v>72</v>
      </c>
      <c r="AL30" s="80">
        <f t="shared" si="8"/>
        <v>0.83333333333333304</v>
      </c>
      <c r="AM30" s="23"/>
      <c r="AN30" s="20"/>
      <c r="AO30" s="89">
        <f t="shared" si="18"/>
        <v>72</v>
      </c>
    </row>
    <row r="31" spans="1:41">
      <c r="A31" s="87"/>
      <c r="B31" s="84">
        <v>0.85416666666666596</v>
      </c>
      <c r="C31" s="10"/>
      <c r="D31" s="15"/>
      <c r="E31" s="85">
        <f t="shared" si="9"/>
        <v>72</v>
      </c>
      <c r="F31" s="84">
        <f t="shared" si="0"/>
        <v>0.85416666666666596</v>
      </c>
      <c r="G31" s="19"/>
      <c r="H31" s="21"/>
      <c r="I31" s="85">
        <f t="shared" si="10"/>
        <v>72</v>
      </c>
      <c r="J31" s="84">
        <f t="shared" si="1"/>
        <v>0.85416666666666596</v>
      </c>
      <c r="K31" s="25"/>
      <c r="L31" s="26"/>
      <c r="M31" s="85">
        <f t="shared" si="11"/>
        <v>72</v>
      </c>
      <c r="N31" s="84">
        <f t="shared" si="2"/>
        <v>0.85416666666666596</v>
      </c>
      <c r="O31" s="25"/>
      <c r="P31" s="26"/>
      <c r="Q31" s="85">
        <f t="shared" si="12"/>
        <v>72</v>
      </c>
      <c r="R31" s="84">
        <f t="shared" si="3"/>
        <v>0.85416666666666596</v>
      </c>
      <c r="S31" s="28"/>
      <c r="T31" s="25"/>
      <c r="U31" s="85">
        <f t="shared" si="13"/>
        <v>72</v>
      </c>
      <c r="V31" s="84">
        <f t="shared" si="4"/>
        <v>0.85416666666666596</v>
      </c>
      <c r="W31" s="25"/>
      <c r="X31" s="26"/>
      <c r="Y31" s="85">
        <f t="shared" si="14"/>
        <v>72</v>
      </c>
      <c r="Z31" s="84">
        <f t="shared" si="5"/>
        <v>0.85416666666666596</v>
      </c>
      <c r="AA31" s="25"/>
      <c r="AB31" s="26"/>
      <c r="AC31" s="85">
        <f t="shared" si="15"/>
        <v>72.400000000000006</v>
      </c>
      <c r="AD31" s="84">
        <f t="shared" si="6"/>
        <v>0.85416666666666596</v>
      </c>
      <c r="AE31" s="25"/>
      <c r="AF31" s="26"/>
      <c r="AG31" s="85">
        <f t="shared" si="16"/>
        <v>72</v>
      </c>
      <c r="AH31" s="84">
        <f t="shared" si="7"/>
        <v>0.85416666666666596</v>
      </c>
      <c r="AI31" s="25"/>
      <c r="AJ31" s="26"/>
      <c r="AK31" s="85">
        <f t="shared" si="17"/>
        <v>72</v>
      </c>
      <c r="AL31" s="84">
        <f t="shared" si="8"/>
        <v>0.85416666666666596</v>
      </c>
      <c r="AM31" s="25"/>
      <c r="AN31" s="26"/>
      <c r="AO31" s="86">
        <f t="shared" si="18"/>
        <v>72</v>
      </c>
    </row>
    <row r="32" spans="1:41">
      <c r="A32" s="87"/>
      <c r="B32" s="80">
        <v>0.875</v>
      </c>
      <c r="C32" s="10"/>
      <c r="D32" s="15"/>
      <c r="E32" s="88">
        <f t="shared" si="9"/>
        <v>72</v>
      </c>
      <c r="F32" s="80">
        <f t="shared" si="0"/>
        <v>0.875</v>
      </c>
      <c r="G32" s="10"/>
      <c r="H32" s="15"/>
      <c r="I32" s="88">
        <f t="shared" si="10"/>
        <v>72</v>
      </c>
      <c r="J32" s="80">
        <f t="shared" si="1"/>
        <v>0.875</v>
      </c>
      <c r="K32" s="23"/>
      <c r="L32" s="20"/>
      <c r="M32" s="88">
        <f t="shared" si="11"/>
        <v>72</v>
      </c>
      <c r="N32" s="80">
        <f t="shared" si="2"/>
        <v>0.875</v>
      </c>
      <c r="O32" s="23"/>
      <c r="P32" s="20"/>
      <c r="Q32" s="88">
        <f t="shared" si="12"/>
        <v>72</v>
      </c>
      <c r="R32" s="80">
        <f t="shared" si="3"/>
        <v>0.875</v>
      </c>
      <c r="S32" s="27"/>
      <c r="T32" s="23"/>
      <c r="U32" s="88">
        <f t="shared" si="13"/>
        <v>72</v>
      </c>
      <c r="V32" s="80">
        <f t="shared" si="4"/>
        <v>0.875</v>
      </c>
      <c r="W32" s="23"/>
      <c r="X32" s="20"/>
      <c r="Y32" s="88">
        <f t="shared" si="14"/>
        <v>72</v>
      </c>
      <c r="Z32" s="80">
        <f t="shared" si="5"/>
        <v>0.875</v>
      </c>
      <c r="AA32" s="23"/>
      <c r="AB32" s="20"/>
      <c r="AC32" s="88">
        <f t="shared" si="15"/>
        <v>72.400000000000006</v>
      </c>
      <c r="AD32" s="80">
        <f t="shared" si="6"/>
        <v>0.875</v>
      </c>
      <c r="AE32" s="23"/>
      <c r="AF32" s="20"/>
      <c r="AG32" s="88">
        <f t="shared" si="16"/>
        <v>72</v>
      </c>
      <c r="AH32" s="80">
        <f t="shared" si="7"/>
        <v>0.875</v>
      </c>
      <c r="AI32" s="23"/>
      <c r="AJ32" s="20"/>
      <c r="AK32" s="88">
        <f t="shared" si="17"/>
        <v>72</v>
      </c>
      <c r="AL32" s="80">
        <f t="shared" si="8"/>
        <v>0.875</v>
      </c>
      <c r="AM32" s="23"/>
      <c r="AN32" s="20"/>
      <c r="AO32" s="89">
        <f t="shared" si="18"/>
        <v>72</v>
      </c>
    </row>
    <row r="33" spans="1:41">
      <c r="A33" s="87"/>
      <c r="B33" s="84">
        <v>0.89583333333333304</v>
      </c>
      <c r="C33" s="19"/>
      <c r="D33" s="21"/>
      <c r="E33" s="85">
        <f t="shared" si="9"/>
        <v>72</v>
      </c>
      <c r="F33" s="84">
        <f t="shared" si="0"/>
        <v>0.89583333333333304</v>
      </c>
      <c r="G33" s="10"/>
      <c r="H33" s="15"/>
      <c r="I33" s="85">
        <f t="shared" si="10"/>
        <v>72</v>
      </c>
      <c r="J33" s="84">
        <f t="shared" si="1"/>
        <v>0.89583333333333304</v>
      </c>
      <c r="K33" s="10"/>
      <c r="L33" s="15"/>
      <c r="M33" s="85">
        <f t="shared" si="11"/>
        <v>72</v>
      </c>
      <c r="N33" s="84">
        <f t="shared" si="2"/>
        <v>0.89583333333333304</v>
      </c>
      <c r="O33" s="10"/>
      <c r="P33" s="15"/>
      <c r="Q33" s="85">
        <f t="shared" si="12"/>
        <v>72</v>
      </c>
      <c r="R33" s="84">
        <f t="shared" si="3"/>
        <v>0.89583333333333304</v>
      </c>
      <c r="S33" s="24"/>
      <c r="T33" s="10"/>
      <c r="U33" s="85">
        <f t="shared" si="13"/>
        <v>72</v>
      </c>
      <c r="V33" s="84">
        <f t="shared" si="4"/>
        <v>0.89583333333333304</v>
      </c>
      <c r="W33" s="10"/>
      <c r="X33" s="15"/>
      <c r="Y33" s="85">
        <f t="shared" si="14"/>
        <v>72</v>
      </c>
      <c r="Z33" s="84">
        <f t="shared" si="5"/>
        <v>0.89583333333333304</v>
      </c>
      <c r="AA33" s="25"/>
      <c r="AB33" s="26"/>
      <c r="AC33" s="85">
        <f t="shared" si="15"/>
        <v>72.400000000000006</v>
      </c>
      <c r="AD33" s="84">
        <f t="shared" si="6"/>
        <v>0.89583333333333304</v>
      </c>
      <c r="AE33" s="10"/>
      <c r="AF33" s="15"/>
      <c r="AG33" s="85">
        <f t="shared" si="16"/>
        <v>72</v>
      </c>
      <c r="AH33" s="84">
        <f t="shared" si="7"/>
        <v>0.89583333333333304</v>
      </c>
      <c r="AI33" s="10"/>
      <c r="AJ33" s="15"/>
      <c r="AK33" s="85">
        <f t="shared" si="17"/>
        <v>72</v>
      </c>
      <c r="AL33" s="84">
        <f t="shared" si="8"/>
        <v>0.89583333333333304</v>
      </c>
      <c r="AM33" s="10"/>
      <c r="AN33" s="15"/>
      <c r="AO33" s="86">
        <f t="shared" si="18"/>
        <v>72</v>
      </c>
    </row>
    <row r="34" spans="1:41">
      <c r="A34" s="94"/>
      <c r="B34" s="80">
        <v>0.91666666666666596</v>
      </c>
      <c r="C34" s="10"/>
      <c r="D34" s="15"/>
      <c r="E34" s="88">
        <f t="shared" si="9"/>
        <v>72</v>
      </c>
      <c r="F34" s="80">
        <f t="shared" si="0"/>
        <v>0.91666666666666596</v>
      </c>
      <c r="G34" s="19"/>
      <c r="H34" s="21"/>
      <c r="I34" s="88">
        <f t="shared" si="10"/>
        <v>72</v>
      </c>
      <c r="J34" s="80">
        <f t="shared" si="1"/>
        <v>0.91666666666666596</v>
      </c>
      <c r="K34" s="19"/>
      <c r="L34" s="21"/>
      <c r="M34" s="88">
        <f t="shared" si="11"/>
        <v>72</v>
      </c>
      <c r="N34" s="80">
        <f t="shared" si="2"/>
        <v>0.91666666666666596</v>
      </c>
      <c r="O34" s="19"/>
      <c r="P34" s="21"/>
      <c r="Q34" s="88">
        <f t="shared" si="12"/>
        <v>72</v>
      </c>
      <c r="R34" s="80">
        <f t="shared" si="3"/>
        <v>0.91666666666666596</v>
      </c>
      <c r="S34" s="22"/>
      <c r="T34" s="19"/>
      <c r="U34" s="88">
        <f t="shared" si="13"/>
        <v>72</v>
      </c>
      <c r="V34" s="80">
        <f t="shared" si="4"/>
        <v>0.91666666666666596</v>
      </c>
      <c r="W34" s="19"/>
      <c r="X34" s="21"/>
      <c r="Y34" s="88">
        <f t="shared" si="14"/>
        <v>72</v>
      </c>
      <c r="Z34" s="80">
        <f t="shared" si="5"/>
        <v>0.91666666666666596</v>
      </c>
      <c r="AA34" s="23"/>
      <c r="AB34" s="20"/>
      <c r="AC34" s="88">
        <f t="shared" si="15"/>
        <v>72.400000000000006</v>
      </c>
      <c r="AD34" s="80">
        <f t="shared" si="6"/>
        <v>0.91666666666666596</v>
      </c>
      <c r="AE34" s="19"/>
      <c r="AF34" s="21"/>
      <c r="AG34" s="88">
        <f t="shared" si="16"/>
        <v>72</v>
      </c>
      <c r="AH34" s="80">
        <f t="shared" si="7"/>
        <v>0.91666666666666596</v>
      </c>
      <c r="AI34" s="19"/>
      <c r="AJ34" s="20"/>
      <c r="AK34" s="88">
        <f t="shared" si="17"/>
        <v>72</v>
      </c>
      <c r="AL34" s="80">
        <f t="shared" si="8"/>
        <v>0.91666666666666596</v>
      </c>
      <c r="AM34" s="19"/>
      <c r="AN34" s="21"/>
      <c r="AO34" s="89">
        <f t="shared" si="18"/>
        <v>72</v>
      </c>
    </row>
    <row r="35" spans="1:41">
      <c r="A35" s="94" t="s">
        <v>13</v>
      </c>
      <c r="B35" s="84">
        <v>0.937499999999999</v>
      </c>
      <c r="C35" s="19"/>
      <c r="D35" s="21"/>
      <c r="E35" s="85">
        <f t="shared" si="9"/>
        <v>72</v>
      </c>
      <c r="F35" s="84">
        <f t="shared" si="0"/>
        <v>0.937499999999999</v>
      </c>
      <c r="G35" s="10"/>
      <c r="H35" s="15"/>
      <c r="I35" s="85">
        <f t="shared" si="10"/>
        <v>72</v>
      </c>
      <c r="J35" s="84">
        <f t="shared" si="1"/>
        <v>0.937499999999999</v>
      </c>
      <c r="K35" s="10"/>
      <c r="L35" s="15"/>
      <c r="M35" s="85">
        <f t="shared" si="11"/>
        <v>72</v>
      </c>
      <c r="N35" s="84">
        <f t="shared" si="2"/>
        <v>0.937499999999999</v>
      </c>
      <c r="O35" s="10"/>
      <c r="P35" s="15"/>
      <c r="Q35" s="85">
        <f t="shared" si="12"/>
        <v>72</v>
      </c>
      <c r="R35" s="84">
        <f t="shared" si="3"/>
        <v>0.937499999999999</v>
      </c>
      <c r="S35" s="24"/>
      <c r="T35" s="25"/>
      <c r="U35" s="85">
        <f t="shared" si="13"/>
        <v>72</v>
      </c>
      <c r="V35" s="84">
        <f t="shared" si="4"/>
        <v>0.937499999999999</v>
      </c>
      <c r="W35" s="10"/>
      <c r="X35" s="15"/>
      <c r="Y35" s="85">
        <f t="shared" si="14"/>
        <v>72</v>
      </c>
      <c r="Z35" s="84">
        <f t="shared" si="5"/>
        <v>0.937499999999999</v>
      </c>
      <c r="AA35" s="10"/>
      <c r="AB35" s="15"/>
      <c r="AC35" s="85">
        <f t="shared" si="15"/>
        <v>72.400000000000006</v>
      </c>
      <c r="AD35" s="84">
        <f t="shared" si="6"/>
        <v>0.937499999999999</v>
      </c>
      <c r="AE35" s="10"/>
      <c r="AF35" s="15"/>
      <c r="AG35" s="85">
        <f t="shared" si="16"/>
        <v>72</v>
      </c>
      <c r="AH35" s="84">
        <f t="shared" si="7"/>
        <v>0.937499999999999</v>
      </c>
      <c r="AI35" s="10"/>
      <c r="AJ35" s="15"/>
      <c r="AK35" s="85">
        <f t="shared" si="17"/>
        <v>72</v>
      </c>
      <c r="AL35" s="84">
        <f t="shared" si="8"/>
        <v>0.937499999999999</v>
      </c>
      <c r="AM35" s="10"/>
      <c r="AN35" s="15"/>
      <c r="AO35" s="86">
        <f t="shared" si="18"/>
        <v>72</v>
      </c>
    </row>
    <row r="36" spans="1:41">
      <c r="A36" s="87"/>
      <c r="B36" s="80">
        <v>0.95833333333333304</v>
      </c>
      <c r="C36" s="25"/>
      <c r="D36" s="26"/>
      <c r="E36" s="88">
        <f t="shared" si="9"/>
        <v>72</v>
      </c>
      <c r="F36" s="80">
        <f t="shared" si="0"/>
        <v>0.95833333333333304</v>
      </c>
      <c r="G36" s="19"/>
      <c r="H36" s="21"/>
      <c r="I36" s="88">
        <f t="shared" si="10"/>
        <v>72</v>
      </c>
      <c r="J36" s="80">
        <f t="shared" si="1"/>
        <v>0.95833333333333304</v>
      </c>
      <c r="K36" s="19"/>
      <c r="L36" s="21"/>
      <c r="M36" s="88">
        <f t="shared" si="11"/>
        <v>72</v>
      </c>
      <c r="N36" s="80">
        <f t="shared" si="2"/>
        <v>0.95833333333333304</v>
      </c>
      <c r="O36" s="19"/>
      <c r="P36" s="21"/>
      <c r="Q36" s="88">
        <f t="shared" si="12"/>
        <v>72</v>
      </c>
      <c r="R36" s="80">
        <f t="shared" si="3"/>
        <v>0.95833333333333304</v>
      </c>
      <c r="S36" s="22"/>
      <c r="T36" s="19"/>
      <c r="U36" s="88">
        <f t="shared" si="13"/>
        <v>72</v>
      </c>
      <c r="V36" s="80">
        <f t="shared" si="4"/>
        <v>0.95833333333333304</v>
      </c>
      <c r="W36" s="19"/>
      <c r="X36" s="21"/>
      <c r="Y36" s="88">
        <f t="shared" si="14"/>
        <v>72</v>
      </c>
      <c r="Z36" s="80">
        <f t="shared" si="5"/>
        <v>0.95833333333333304</v>
      </c>
      <c r="AA36" s="19"/>
      <c r="AB36" s="21"/>
      <c r="AC36" s="88">
        <f t="shared" si="15"/>
        <v>72.400000000000006</v>
      </c>
      <c r="AD36" s="80">
        <f t="shared" si="6"/>
        <v>0.95833333333333304</v>
      </c>
      <c r="AE36" s="19"/>
      <c r="AF36" s="21"/>
      <c r="AG36" s="88">
        <f t="shared" si="16"/>
        <v>72</v>
      </c>
      <c r="AH36" s="80">
        <f t="shared" si="7"/>
        <v>0.95833333333333304</v>
      </c>
      <c r="AI36" s="19"/>
      <c r="AJ36" s="21"/>
      <c r="AK36" s="88">
        <f t="shared" si="17"/>
        <v>72</v>
      </c>
      <c r="AL36" s="80">
        <f t="shared" si="8"/>
        <v>0.95833333333333304</v>
      </c>
      <c r="AM36" s="19"/>
      <c r="AN36" s="21"/>
      <c r="AO36" s="89">
        <f t="shared" si="18"/>
        <v>72</v>
      </c>
    </row>
    <row r="37" spans="1:41">
      <c r="A37" s="87"/>
      <c r="B37" s="84">
        <v>0.97916666666666596</v>
      </c>
      <c r="C37" s="19"/>
      <c r="D37" s="21"/>
      <c r="E37" s="85">
        <f t="shared" si="9"/>
        <v>72</v>
      </c>
      <c r="F37" s="84">
        <f t="shared" si="0"/>
        <v>0.97916666666666596</v>
      </c>
      <c r="G37" s="25"/>
      <c r="H37" s="26"/>
      <c r="I37" s="85">
        <f t="shared" si="10"/>
        <v>72</v>
      </c>
      <c r="J37" s="84">
        <f t="shared" si="1"/>
        <v>0.97916666666666596</v>
      </c>
      <c r="K37" s="10"/>
      <c r="L37" s="15"/>
      <c r="M37" s="85">
        <f t="shared" si="11"/>
        <v>72</v>
      </c>
      <c r="N37" s="84">
        <f t="shared" si="2"/>
        <v>0.97916666666666596</v>
      </c>
      <c r="O37" s="10"/>
      <c r="P37" s="15"/>
      <c r="Q37" s="85">
        <f t="shared" si="12"/>
        <v>72</v>
      </c>
      <c r="R37" s="84">
        <f t="shared" si="3"/>
        <v>0.97916666666666596</v>
      </c>
      <c r="S37" s="24"/>
      <c r="T37" s="10"/>
      <c r="U37" s="85">
        <f t="shared" si="13"/>
        <v>72</v>
      </c>
      <c r="V37" s="84">
        <f t="shared" si="4"/>
        <v>0.97916666666666596</v>
      </c>
      <c r="W37" s="10"/>
      <c r="X37" s="15"/>
      <c r="Y37" s="85">
        <f t="shared" si="14"/>
        <v>72</v>
      </c>
      <c r="Z37" s="84">
        <f t="shared" si="5"/>
        <v>0.97916666666666596</v>
      </c>
      <c r="AA37" s="10"/>
      <c r="AB37" s="15"/>
      <c r="AC37" s="85">
        <f t="shared" si="15"/>
        <v>72.400000000000006</v>
      </c>
      <c r="AD37" s="84">
        <f t="shared" si="6"/>
        <v>0.97916666666666596</v>
      </c>
      <c r="AE37" s="10"/>
      <c r="AF37" s="15"/>
      <c r="AG37" s="85">
        <f t="shared" si="16"/>
        <v>72</v>
      </c>
      <c r="AH37" s="84">
        <f t="shared" si="7"/>
        <v>0.97916666666666596</v>
      </c>
      <c r="AI37" s="10"/>
      <c r="AJ37" s="15"/>
      <c r="AK37" s="85">
        <f t="shared" si="17"/>
        <v>72</v>
      </c>
      <c r="AL37" s="84">
        <f t="shared" si="8"/>
        <v>0.97916666666666596</v>
      </c>
      <c r="AM37" s="10"/>
      <c r="AN37" s="15"/>
      <c r="AO37" s="86">
        <f t="shared" si="18"/>
        <v>72</v>
      </c>
    </row>
    <row r="38" spans="1:41">
      <c r="A38" s="87"/>
      <c r="B38" s="80">
        <v>0.999999999999999</v>
      </c>
      <c r="C38" s="10"/>
      <c r="D38" s="15"/>
      <c r="E38" s="88">
        <f t="shared" si="9"/>
        <v>72</v>
      </c>
      <c r="F38" s="80">
        <f t="shared" si="0"/>
        <v>0.999999999999999</v>
      </c>
      <c r="G38" s="19"/>
      <c r="H38" s="21"/>
      <c r="I38" s="88">
        <f t="shared" si="10"/>
        <v>72</v>
      </c>
      <c r="J38" s="80">
        <f t="shared" si="1"/>
        <v>0.999999999999999</v>
      </c>
      <c r="K38" s="19"/>
      <c r="L38" s="21"/>
      <c r="M38" s="88">
        <f t="shared" si="11"/>
        <v>72</v>
      </c>
      <c r="N38" s="80">
        <f t="shared" si="2"/>
        <v>0.999999999999999</v>
      </c>
      <c r="O38" s="19"/>
      <c r="P38" s="21"/>
      <c r="Q38" s="88">
        <f t="shared" si="12"/>
        <v>72</v>
      </c>
      <c r="R38" s="80">
        <f t="shared" si="3"/>
        <v>0.999999999999999</v>
      </c>
      <c r="S38" s="22"/>
      <c r="T38" s="19"/>
      <c r="U38" s="88">
        <f t="shared" si="13"/>
        <v>72</v>
      </c>
      <c r="V38" s="80">
        <f t="shared" si="4"/>
        <v>0.999999999999999</v>
      </c>
      <c r="W38" s="19"/>
      <c r="X38" s="21"/>
      <c r="Y38" s="88">
        <f t="shared" si="14"/>
        <v>72</v>
      </c>
      <c r="Z38" s="80">
        <f t="shared" si="5"/>
        <v>0.999999999999999</v>
      </c>
      <c r="AA38" s="19"/>
      <c r="AB38" s="21"/>
      <c r="AC38" s="88">
        <f t="shared" si="15"/>
        <v>72.400000000000006</v>
      </c>
      <c r="AD38" s="80">
        <f t="shared" si="6"/>
        <v>0.999999999999999</v>
      </c>
      <c r="AE38" s="19"/>
      <c r="AF38" s="21"/>
      <c r="AG38" s="88">
        <f t="shared" si="16"/>
        <v>72</v>
      </c>
      <c r="AH38" s="80">
        <f t="shared" si="7"/>
        <v>0.999999999999999</v>
      </c>
      <c r="AI38" s="19"/>
      <c r="AJ38" s="21"/>
      <c r="AK38" s="88">
        <f t="shared" si="17"/>
        <v>72</v>
      </c>
      <c r="AL38" s="80">
        <f t="shared" si="8"/>
        <v>0.999999999999999</v>
      </c>
      <c r="AM38" s="19"/>
      <c r="AN38" s="21"/>
      <c r="AO38" s="89">
        <f t="shared" si="18"/>
        <v>72</v>
      </c>
    </row>
    <row r="39" spans="1:41">
      <c r="A39" s="87"/>
      <c r="B39" s="84">
        <v>1.0208333333333299</v>
      </c>
      <c r="C39" s="19"/>
      <c r="D39" s="21"/>
      <c r="E39" s="85">
        <f t="shared" si="9"/>
        <v>72</v>
      </c>
      <c r="F39" s="84">
        <f t="shared" si="0"/>
        <v>1.0208333333333299</v>
      </c>
      <c r="G39" s="10"/>
      <c r="H39" s="15"/>
      <c r="I39" s="85">
        <f t="shared" si="10"/>
        <v>72</v>
      </c>
      <c r="J39" s="84">
        <f t="shared" si="1"/>
        <v>1.0208333333333299</v>
      </c>
      <c r="K39" s="10"/>
      <c r="L39" s="15"/>
      <c r="M39" s="85">
        <f t="shared" si="11"/>
        <v>72</v>
      </c>
      <c r="N39" s="84">
        <f t="shared" si="2"/>
        <v>1.0208333333333299</v>
      </c>
      <c r="O39" s="10"/>
      <c r="P39" s="15"/>
      <c r="Q39" s="85">
        <f t="shared" si="12"/>
        <v>72</v>
      </c>
      <c r="R39" s="84">
        <f t="shared" si="3"/>
        <v>1.0208333333333299</v>
      </c>
      <c r="S39" s="24"/>
      <c r="T39" s="10"/>
      <c r="U39" s="85">
        <f t="shared" si="13"/>
        <v>72</v>
      </c>
      <c r="V39" s="84">
        <f t="shared" si="4"/>
        <v>1.0208333333333299</v>
      </c>
      <c r="W39" s="10"/>
      <c r="X39" s="15"/>
      <c r="Y39" s="85">
        <f t="shared" si="14"/>
        <v>72</v>
      </c>
      <c r="Z39" s="84">
        <f t="shared" si="5"/>
        <v>1.0208333333333299</v>
      </c>
      <c r="AA39" s="10"/>
      <c r="AB39" s="15"/>
      <c r="AC39" s="85">
        <f t="shared" si="15"/>
        <v>72.400000000000006</v>
      </c>
      <c r="AD39" s="84">
        <f t="shared" si="6"/>
        <v>1.0208333333333299</v>
      </c>
      <c r="AE39" s="10"/>
      <c r="AF39" s="15"/>
      <c r="AG39" s="85">
        <f t="shared" si="16"/>
        <v>72</v>
      </c>
      <c r="AH39" s="84">
        <f t="shared" si="7"/>
        <v>1.0208333333333299</v>
      </c>
      <c r="AI39" s="10"/>
      <c r="AJ39" s="15"/>
      <c r="AK39" s="85">
        <f t="shared" si="17"/>
        <v>72</v>
      </c>
      <c r="AL39" s="84">
        <f t="shared" si="8"/>
        <v>1.0208333333333299</v>
      </c>
      <c r="AM39" s="10"/>
      <c r="AN39" s="15"/>
      <c r="AO39" s="86">
        <f t="shared" si="18"/>
        <v>72</v>
      </c>
    </row>
    <row r="40" spans="1:41">
      <c r="A40" s="87"/>
      <c r="B40" s="80">
        <v>1.0416666666666701</v>
      </c>
      <c r="C40" s="10"/>
      <c r="D40" s="15"/>
      <c r="E40" s="88">
        <f t="shared" si="9"/>
        <v>72</v>
      </c>
      <c r="F40" s="80">
        <f t="shared" si="0"/>
        <v>1.0416666666666701</v>
      </c>
      <c r="G40" s="19"/>
      <c r="H40" s="21"/>
      <c r="I40" s="88">
        <f t="shared" si="10"/>
        <v>72</v>
      </c>
      <c r="J40" s="80">
        <f t="shared" si="1"/>
        <v>1.0416666666666701</v>
      </c>
      <c r="K40" s="19"/>
      <c r="L40" s="21"/>
      <c r="M40" s="88">
        <f t="shared" si="11"/>
        <v>72</v>
      </c>
      <c r="N40" s="80">
        <f t="shared" si="2"/>
        <v>1.0416666666666701</v>
      </c>
      <c r="O40" s="19"/>
      <c r="P40" s="21"/>
      <c r="Q40" s="88">
        <f t="shared" si="12"/>
        <v>72</v>
      </c>
      <c r="R40" s="80">
        <f t="shared" si="3"/>
        <v>1.0416666666666701</v>
      </c>
      <c r="S40" s="22"/>
      <c r="T40" s="19"/>
      <c r="U40" s="88">
        <f t="shared" si="13"/>
        <v>72</v>
      </c>
      <c r="V40" s="80">
        <f t="shared" si="4"/>
        <v>1.0416666666666701</v>
      </c>
      <c r="W40" s="19"/>
      <c r="X40" s="21"/>
      <c r="Y40" s="88">
        <f t="shared" si="14"/>
        <v>72</v>
      </c>
      <c r="Z40" s="80">
        <f t="shared" si="5"/>
        <v>1.0416666666666701</v>
      </c>
      <c r="AA40" s="19"/>
      <c r="AB40" s="21"/>
      <c r="AC40" s="88">
        <f t="shared" si="15"/>
        <v>72.400000000000006</v>
      </c>
      <c r="AD40" s="80">
        <f t="shared" si="6"/>
        <v>1.0416666666666701</v>
      </c>
      <c r="AE40" s="19"/>
      <c r="AF40" s="21"/>
      <c r="AG40" s="88">
        <f t="shared" si="16"/>
        <v>72</v>
      </c>
      <c r="AH40" s="80">
        <f t="shared" si="7"/>
        <v>1.0416666666666701</v>
      </c>
      <c r="AI40" s="19"/>
      <c r="AJ40" s="21"/>
      <c r="AK40" s="88">
        <f t="shared" si="17"/>
        <v>72</v>
      </c>
      <c r="AL40" s="80">
        <f t="shared" si="8"/>
        <v>1.0416666666666701</v>
      </c>
      <c r="AM40" s="19"/>
      <c r="AN40" s="21"/>
      <c r="AO40" s="89">
        <f t="shared" si="18"/>
        <v>72</v>
      </c>
    </row>
    <row r="41" spans="1:41">
      <c r="A41" s="87"/>
      <c r="B41" s="84">
        <v>1.0625</v>
      </c>
      <c r="C41" s="19"/>
      <c r="D41" s="21"/>
      <c r="E41" s="85">
        <f t="shared" si="9"/>
        <v>72</v>
      </c>
      <c r="F41" s="84">
        <f t="shared" si="0"/>
        <v>1.0625</v>
      </c>
      <c r="G41" s="10"/>
      <c r="H41" s="15"/>
      <c r="I41" s="85">
        <f t="shared" si="10"/>
        <v>72</v>
      </c>
      <c r="J41" s="84">
        <f t="shared" si="1"/>
        <v>1.0625</v>
      </c>
      <c r="K41" s="10"/>
      <c r="L41" s="15"/>
      <c r="M41" s="85">
        <f t="shared" si="11"/>
        <v>72</v>
      </c>
      <c r="N41" s="84">
        <f t="shared" si="2"/>
        <v>1.0625</v>
      </c>
      <c r="O41" s="10"/>
      <c r="P41" s="15"/>
      <c r="Q41" s="85">
        <f t="shared" si="12"/>
        <v>72</v>
      </c>
      <c r="R41" s="84">
        <f t="shared" si="3"/>
        <v>1.0625</v>
      </c>
      <c r="S41" s="24"/>
      <c r="T41" s="10"/>
      <c r="U41" s="85">
        <f t="shared" si="13"/>
        <v>72</v>
      </c>
      <c r="V41" s="84">
        <f t="shared" si="4"/>
        <v>1.0625</v>
      </c>
      <c r="W41" s="10"/>
      <c r="X41" s="15"/>
      <c r="Y41" s="85">
        <f t="shared" si="14"/>
        <v>72</v>
      </c>
      <c r="Z41" s="84">
        <f t="shared" si="5"/>
        <v>1.0625</v>
      </c>
      <c r="AA41" s="10"/>
      <c r="AB41" s="15"/>
      <c r="AC41" s="85">
        <f t="shared" si="15"/>
        <v>72.400000000000006</v>
      </c>
      <c r="AD41" s="84">
        <f t="shared" si="6"/>
        <v>1.0625</v>
      </c>
      <c r="AE41" s="10"/>
      <c r="AF41" s="15"/>
      <c r="AG41" s="85">
        <f t="shared" si="16"/>
        <v>72</v>
      </c>
      <c r="AH41" s="84">
        <f t="shared" si="7"/>
        <v>1.0625</v>
      </c>
      <c r="AI41" s="10"/>
      <c r="AJ41" s="15"/>
      <c r="AK41" s="85">
        <f t="shared" si="17"/>
        <v>72</v>
      </c>
      <c r="AL41" s="84">
        <f t="shared" si="8"/>
        <v>1.0625</v>
      </c>
      <c r="AM41" s="10"/>
      <c r="AN41" s="15"/>
      <c r="AO41" s="86">
        <f t="shared" si="18"/>
        <v>72</v>
      </c>
    </row>
    <row r="42" spans="1:41">
      <c r="A42" s="87"/>
      <c r="B42" s="80">
        <v>1.0833333333333299</v>
      </c>
      <c r="C42" s="10"/>
      <c r="D42" s="15"/>
      <c r="E42" s="88">
        <f t="shared" si="9"/>
        <v>72</v>
      </c>
      <c r="F42" s="80">
        <f t="shared" si="0"/>
        <v>1.0833333333333299</v>
      </c>
      <c r="G42" s="19"/>
      <c r="H42" s="21"/>
      <c r="I42" s="88">
        <f t="shared" si="10"/>
        <v>72</v>
      </c>
      <c r="J42" s="80">
        <f t="shared" si="1"/>
        <v>1.0833333333333299</v>
      </c>
      <c r="K42" s="19"/>
      <c r="L42" s="21"/>
      <c r="M42" s="88">
        <f t="shared" si="11"/>
        <v>72</v>
      </c>
      <c r="N42" s="80">
        <f t="shared" si="2"/>
        <v>1.0833333333333299</v>
      </c>
      <c r="O42" s="19"/>
      <c r="P42" s="21"/>
      <c r="Q42" s="88">
        <f t="shared" si="12"/>
        <v>72</v>
      </c>
      <c r="R42" s="80">
        <f t="shared" si="3"/>
        <v>1.0833333333333299</v>
      </c>
      <c r="S42" s="22"/>
      <c r="T42" s="19"/>
      <c r="U42" s="88">
        <f t="shared" si="13"/>
        <v>72</v>
      </c>
      <c r="V42" s="80">
        <f t="shared" si="4"/>
        <v>1.0833333333333299</v>
      </c>
      <c r="W42" s="19"/>
      <c r="X42" s="21"/>
      <c r="Y42" s="88">
        <f t="shared" si="14"/>
        <v>72</v>
      </c>
      <c r="Z42" s="80">
        <f t="shared" si="5"/>
        <v>1.0833333333333299</v>
      </c>
      <c r="AA42" s="19"/>
      <c r="AB42" s="21"/>
      <c r="AC42" s="88">
        <f t="shared" si="15"/>
        <v>72.400000000000006</v>
      </c>
      <c r="AD42" s="80">
        <f t="shared" si="6"/>
        <v>1.0833333333333299</v>
      </c>
      <c r="AE42" s="19"/>
      <c r="AF42" s="21"/>
      <c r="AG42" s="88">
        <f t="shared" si="16"/>
        <v>72</v>
      </c>
      <c r="AH42" s="80">
        <f t="shared" si="7"/>
        <v>1.0833333333333299</v>
      </c>
      <c r="AI42" s="19"/>
      <c r="AJ42" s="21"/>
      <c r="AK42" s="88">
        <f t="shared" si="17"/>
        <v>72</v>
      </c>
      <c r="AL42" s="80">
        <f t="shared" si="8"/>
        <v>1.0833333333333299</v>
      </c>
      <c r="AM42" s="19"/>
      <c r="AN42" s="21"/>
      <c r="AO42" s="89">
        <f t="shared" si="18"/>
        <v>72</v>
      </c>
    </row>
    <row r="43" spans="1:41">
      <c r="A43" s="87"/>
      <c r="B43" s="84">
        <v>1.1041666666666701</v>
      </c>
      <c r="C43" s="19"/>
      <c r="D43" s="21"/>
      <c r="E43" s="85">
        <f t="shared" si="9"/>
        <v>72</v>
      </c>
      <c r="F43" s="84">
        <f t="shared" si="0"/>
        <v>1.1041666666666701</v>
      </c>
      <c r="G43" s="10"/>
      <c r="H43" s="15"/>
      <c r="I43" s="85">
        <f t="shared" si="10"/>
        <v>72</v>
      </c>
      <c r="J43" s="84">
        <f t="shared" si="1"/>
        <v>1.1041666666666701</v>
      </c>
      <c r="K43" s="10"/>
      <c r="L43" s="15"/>
      <c r="M43" s="85">
        <f t="shared" si="11"/>
        <v>72</v>
      </c>
      <c r="N43" s="84">
        <f t="shared" si="2"/>
        <v>1.1041666666666701</v>
      </c>
      <c r="O43" s="10"/>
      <c r="P43" s="15"/>
      <c r="Q43" s="85">
        <f t="shared" si="12"/>
        <v>72</v>
      </c>
      <c r="R43" s="84">
        <f t="shared" si="3"/>
        <v>1.1041666666666701</v>
      </c>
      <c r="S43" s="24"/>
      <c r="T43" s="10"/>
      <c r="U43" s="85">
        <f t="shared" si="13"/>
        <v>72</v>
      </c>
      <c r="V43" s="84">
        <f t="shared" si="4"/>
        <v>1.1041666666666701</v>
      </c>
      <c r="W43" s="10"/>
      <c r="X43" s="15"/>
      <c r="Y43" s="85">
        <f t="shared" si="14"/>
        <v>72</v>
      </c>
      <c r="Z43" s="84">
        <f t="shared" si="5"/>
        <v>1.1041666666666701</v>
      </c>
      <c r="AA43" s="10"/>
      <c r="AB43" s="15"/>
      <c r="AC43" s="85">
        <f t="shared" si="15"/>
        <v>72.400000000000006</v>
      </c>
      <c r="AD43" s="84">
        <f t="shared" si="6"/>
        <v>1.1041666666666701</v>
      </c>
      <c r="AE43" s="10"/>
      <c r="AF43" s="15"/>
      <c r="AG43" s="85">
        <f t="shared" si="16"/>
        <v>72</v>
      </c>
      <c r="AH43" s="84">
        <f t="shared" si="7"/>
        <v>1.1041666666666701</v>
      </c>
      <c r="AI43" s="10"/>
      <c r="AJ43" s="15"/>
      <c r="AK43" s="85">
        <f t="shared" si="17"/>
        <v>72</v>
      </c>
      <c r="AL43" s="84">
        <f t="shared" si="8"/>
        <v>1.1041666666666701</v>
      </c>
      <c r="AM43" s="10"/>
      <c r="AN43" s="15"/>
      <c r="AO43" s="86">
        <f t="shared" si="18"/>
        <v>72</v>
      </c>
    </row>
    <row r="44" spans="1:41">
      <c r="A44" s="87"/>
      <c r="B44" s="80">
        <v>1.125</v>
      </c>
      <c r="C44" s="10"/>
      <c r="D44" s="15"/>
      <c r="E44" s="88">
        <f t="shared" si="9"/>
        <v>72</v>
      </c>
      <c r="F44" s="80">
        <f t="shared" si="0"/>
        <v>1.125</v>
      </c>
      <c r="G44" s="19"/>
      <c r="H44" s="21"/>
      <c r="I44" s="88">
        <f t="shared" si="10"/>
        <v>72</v>
      </c>
      <c r="J44" s="80">
        <f t="shared" si="1"/>
        <v>1.125</v>
      </c>
      <c r="K44" s="19"/>
      <c r="L44" s="21"/>
      <c r="M44" s="88">
        <f t="shared" si="11"/>
        <v>72</v>
      </c>
      <c r="N44" s="80">
        <f t="shared" si="2"/>
        <v>1.125</v>
      </c>
      <c r="O44" s="19"/>
      <c r="P44" s="21"/>
      <c r="Q44" s="88">
        <f t="shared" si="12"/>
        <v>72</v>
      </c>
      <c r="R44" s="80">
        <f t="shared" si="3"/>
        <v>1.125</v>
      </c>
      <c r="S44" s="22"/>
      <c r="T44" s="19"/>
      <c r="U44" s="88">
        <f t="shared" si="13"/>
        <v>72</v>
      </c>
      <c r="V44" s="80">
        <f t="shared" si="4"/>
        <v>1.125</v>
      </c>
      <c r="W44" s="19"/>
      <c r="X44" s="21"/>
      <c r="Y44" s="88">
        <f t="shared" si="14"/>
        <v>72</v>
      </c>
      <c r="Z44" s="80">
        <f t="shared" si="5"/>
        <v>1.125</v>
      </c>
      <c r="AA44" s="19"/>
      <c r="AB44" s="21"/>
      <c r="AC44" s="88">
        <f t="shared" si="15"/>
        <v>72.400000000000006</v>
      </c>
      <c r="AD44" s="80">
        <f t="shared" si="6"/>
        <v>1.125</v>
      </c>
      <c r="AE44" s="19"/>
      <c r="AF44" s="21"/>
      <c r="AG44" s="88">
        <f t="shared" si="16"/>
        <v>72</v>
      </c>
      <c r="AH44" s="80">
        <f t="shared" si="7"/>
        <v>1.125</v>
      </c>
      <c r="AI44" s="19"/>
      <c r="AJ44" s="21"/>
      <c r="AK44" s="88">
        <f t="shared" si="17"/>
        <v>72</v>
      </c>
      <c r="AL44" s="80">
        <f t="shared" si="8"/>
        <v>1.125</v>
      </c>
      <c r="AM44" s="19"/>
      <c r="AN44" s="21"/>
      <c r="AO44" s="89">
        <f t="shared" si="18"/>
        <v>72</v>
      </c>
    </row>
    <row r="45" spans="1:41">
      <c r="A45" s="87"/>
      <c r="B45" s="84">
        <v>1.1458333333333299</v>
      </c>
      <c r="C45" s="23"/>
      <c r="D45" s="20"/>
      <c r="E45" s="85">
        <f t="shared" si="9"/>
        <v>72</v>
      </c>
      <c r="F45" s="84">
        <f t="shared" si="0"/>
        <v>1.1458333333333299</v>
      </c>
      <c r="G45" s="10"/>
      <c r="H45" s="15"/>
      <c r="I45" s="85">
        <f t="shared" si="10"/>
        <v>72</v>
      </c>
      <c r="J45" s="84">
        <f t="shared" si="1"/>
        <v>1.1458333333333299</v>
      </c>
      <c r="K45" s="10"/>
      <c r="L45" s="15"/>
      <c r="M45" s="85">
        <f t="shared" si="11"/>
        <v>72</v>
      </c>
      <c r="N45" s="84">
        <f t="shared" si="2"/>
        <v>1.1458333333333299</v>
      </c>
      <c r="O45" s="10"/>
      <c r="P45" s="15"/>
      <c r="Q45" s="85">
        <f t="shared" si="12"/>
        <v>72</v>
      </c>
      <c r="R45" s="84">
        <f t="shared" si="3"/>
        <v>1.1458333333333299</v>
      </c>
      <c r="S45" s="24"/>
      <c r="T45" s="10"/>
      <c r="U45" s="85">
        <f t="shared" si="13"/>
        <v>72</v>
      </c>
      <c r="V45" s="84">
        <f t="shared" si="4"/>
        <v>1.1458333333333299</v>
      </c>
      <c r="W45" s="10"/>
      <c r="X45" s="15"/>
      <c r="Y45" s="85">
        <f t="shared" si="14"/>
        <v>72</v>
      </c>
      <c r="Z45" s="84">
        <f t="shared" si="5"/>
        <v>1.1458333333333299</v>
      </c>
      <c r="AA45" s="10"/>
      <c r="AB45" s="15"/>
      <c r="AC45" s="85">
        <f t="shared" si="15"/>
        <v>72.400000000000006</v>
      </c>
      <c r="AD45" s="84">
        <f t="shared" si="6"/>
        <v>1.1458333333333299</v>
      </c>
      <c r="AE45" s="10"/>
      <c r="AF45" s="15"/>
      <c r="AG45" s="85">
        <f t="shared" si="16"/>
        <v>72</v>
      </c>
      <c r="AH45" s="84">
        <f t="shared" si="7"/>
        <v>1.1458333333333299</v>
      </c>
      <c r="AI45" s="10"/>
      <c r="AJ45" s="15"/>
      <c r="AK45" s="85">
        <f t="shared" si="17"/>
        <v>72</v>
      </c>
      <c r="AL45" s="84">
        <f t="shared" si="8"/>
        <v>1.1458333333333299</v>
      </c>
      <c r="AM45" s="10"/>
      <c r="AN45" s="15"/>
      <c r="AO45" s="86">
        <f t="shared" si="18"/>
        <v>72</v>
      </c>
    </row>
    <row r="46" spans="1:41">
      <c r="A46" s="87"/>
      <c r="B46" s="80">
        <v>1.1666666666666701</v>
      </c>
      <c r="C46" s="25"/>
      <c r="D46" s="26"/>
      <c r="E46" s="88">
        <f t="shared" si="9"/>
        <v>72</v>
      </c>
      <c r="F46" s="80">
        <f t="shared" si="0"/>
        <v>1.1666666666666701</v>
      </c>
      <c r="G46" s="23"/>
      <c r="H46" s="20"/>
      <c r="I46" s="88">
        <f t="shared" si="10"/>
        <v>72</v>
      </c>
      <c r="J46" s="80">
        <f t="shared" si="1"/>
        <v>1.1666666666666701</v>
      </c>
      <c r="K46" s="19"/>
      <c r="L46" s="21"/>
      <c r="M46" s="88">
        <f t="shared" si="11"/>
        <v>72</v>
      </c>
      <c r="N46" s="80">
        <f t="shared" si="2"/>
        <v>1.1666666666666701</v>
      </c>
      <c r="O46" s="19"/>
      <c r="P46" s="21"/>
      <c r="Q46" s="88">
        <f t="shared" si="12"/>
        <v>72</v>
      </c>
      <c r="R46" s="80">
        <f t="shared" si="3"/>
        <v>1.1666666666666701</v>
      </c>
      <c r="S46" s="22"/>
      <c r="T46" s="19"/>
      <c r="U46" s="88">
        <f t="shared" si="13"/>
        <v>72</v>
      </c>
      <c r="V46" s="80">
        <f t="shared" si="4"/>
        <v>1.1666666666666701</v>
      </c>
      <c r="W46" s="19"/>
      <c r="X46" s="21"/>
      <c r="Y46" s="88">
        <f t="shared" si="14"/>
        <v>72</v>
      </c>
      <c r="Z46" s="80">
        <f t="shared" si="5"/>
        <v>1.1666666666666701</v>
      </c>
      <c r="AA46" s="19"/>
      <c r="AB46" s="21"/>
      <c r="AC46" s="88">
        <f t="shared" si="15"/>
        <v>72.400000000000006</v>
      </c>
      <c r="AD46" s="80">
        <f t="shared" si="6"/>
        <v>1.1666666666666701</v>
      </c>
      <c r="AE46" s="19"/>
      <c r="AF46" s="21"/>
      <c r="AG46" s="88">
        <f t="shared" si="16"/>
        <v>72</v>
      </c>
      <c r="AH46" s="80">
        <f t="shared" si="7"/>
        <v>1.1666666666666701</v>
      </c>
      <c r="AI46" s="19"/>
      <c r="AJ46" s="21"/>
      <c r="AK46" s="88">
        <f t="shared" si="17"/>
        <v>72</v>
      </c>
      <c r="AL46" s="80">
        <f t="shared" si="8"/>
        <v>1.1666666666666701</v>
      </c>
      <c r="AM46" s="19"/>
      <c r="AN46" s="21"/>
      <c r="AO46" s="89">
        <f t="shared" si="18"/>
        <v>72</v>
      </c>
    </row>
    <row r="47" spans="1:41">
      <c r="A47" s="87"/>
      <c r="B47" s="84">
        <v>1.1875</v>
      </c>
      <c r="C47" s="23"/>
      <c r="D47" s="20"/>
      <c r="E47" s="85">
        <f t="shared" si="9"/>
        <v>72</v>
      </c>
      <c r="F47" s="84">
        <f t="shared" si="0"/>
        <v>1.1875</v>
      </c>
      <c r="G47" s="25"/>
      <c r="H47" s="26"/>
      <c r="I47" s="85">
        <f t="shared" si="10"/>
        <v>72</v>
      </c>
      <c r="J47" s="84">
        <f t="shared" si="1"/>
        <v>1.1875</v>
      </c>
      <c r="K47" s="10"/>
      <c r="L47" s="15"/>
      <c r="M47" s="85">
        <f t="shared" si="11"/>
        <v>72</v>
      </c>
      <c r="N47" s="84">
        <f t="shared" si="2"/>
        <v>1.1875</v>
      </c>
      <c r="O47" s="10"/>
      <c r="P47" s="15"/>
      <c r="Q47" s="85">
        <f t="shared" si="12"/>
        <v>72</v>
      </c>
      <c r="R47" s="84">
        <f t="shared" si="3"/>
        <v>1.1875</v>
      </c>
      <c r="S47" s="24"/>
      <c r="T47" s="10"/>
      <c r="U47" s="85">
        <f t="shared" si="13"/>
        <v>72</v>
      </c>
      <c r="V47" s="84">
        <f t="shared" si="4"/>
        <v>1.1875</v>
      </c>
      <c r="W47" s="10"/>
      <c r="X47" s="15"/>
      <c r="Y47" s="85">
        <f t="shared" si="14"/>
        <v>72</v>
      </c>
      <c r="Z47" s="84">
        <f t="shared" si="5"/>
        <v>1.1875</v>
      </c>
      <c r="AA47" s="10"/>
      <c r="AB47" s="15"/>
      <c r="AC47" s="85">
        <f t="shared" si="15"/>
        <v>72.400000000000006</v>
      </c>
      <c r="AD47" s="84">
        <f t="shared" si="6"/>
        <v>1.1875</v>
      </c>
      <c r="AE47" s="10"/>
      <c r="AF47" s="15"/>
      <c r="AG47" s="85">
        <f t="shared" si="16"/>
        <v>72</v>
      </c>
      <c r="AH47" s="84">
        <f t="shared" si="7"/>
        <v>1.1875</v>
      </c>
      <c r="AI47" s="10"/>
      <c r="AJ47" s="15"/>
      <c r="AK47" s="85">
        <f t="shared" si="17"/>
        <v>72</v>
      </c>
      <c r="AL47" s="84">
        <f t="shared" si="8"/>
        <v>1.1875</v>
      </c>
      <c r="AM47" s="10"/>
      <c r="AN47" s="15"/>
      <c r="AO47" s="86">
        <f t="shared" si="18"/>
        <v>72</v>
      </c>
    </row>
    <row r="48" spans="1:41">
      <c r="A48" s="87"/>
      <c r="B48" s="80">
        <v>1.2083333333333299</v>
      </c>
      <c r="C48" s="19"/>
      <c r="D48" s="21"/>
      <c r="E48" s="88">
        <f t="shared" si="9"/>
        <v>72</v>
      </c>
      <c r="F48" s="80">
        <f t="shared" si="0"/>
        <v>1.2083333333333299</v>
      </c>
      <c r="G48" s="23"/>
      <c r="H48" s="20"/>
      <c r="I48" s="88">
        <f t="shared" si="10"/>
        <v>72</v>
      </c>
      <c r="J48" s="80">
        <f t="shared" si="1"/>
        <v>1.2083333333333299</v>
      </c>
      <c r="K48" s="19"/>
      <c r="L48" s="21"/>
      <c r="M48" s="88">
        <f t="shared" si="11"/>
        <v>72</v>
      </c>
      <c r="N48" s="80">
        <f t="shared" si="2"/>
        <v>1.2083333333333299</v>
      </c>
      <c r="O48" s="19"/>
      <c r="P48" s="21"/>
      <c r="Q48" s="88">
        <f t="shared" si="12"/>
        <v>72</v>
      </c>
      <c r="R48" s="80">
        <f t="shared" si="3"/>
        <v>1.2083333333333299</v>
      </c>
      <c r="S48" s="22"/>
      <c r="T48" s="19"/>
      <c r="U48" s="88">
        <f t="shared" si="13"/>
        <v>72</v>
      </c>
      <c r="V48" s="80">
        <f t="shared" si="4"/>
        <v>1.2083333333333299</v>
      </c>
      <c r="W48" s="19"/>
      <c r="X48" s="21"/>
      <c r="Y48" s="88">
        <f t="shared" si="14"/>
        <v>72</v>
      </c>
      <c r="Z48" s="80">
        <f t="shared" si="5"/>
        <v>1.2083333333333299</v>
      </c>
      <c r="AA48" s="19"/>
      <c r="AB48" s="21"/>
      <c r="AC48" s="88">
        <f t="shared" si="15"/>
        <v>72.400000000000006</v>
      </c>
      <c r="AD48" s="80">
        <f t="shared" si="6"/>
        <v>1.2083333333333299</v>
      </c>
      <c r="AE48" s="19"/>
      <c r="AF48" s="21"/>
      <c r="AG48" s="88">
        <f t="shared" si="16"/>
        <v>72</v>
      </c>
      <c r="AH48" s="80">
        <f t="shared" si="7"/>
        <v>1.2083333333333299</v>
      </c>
      <c r="AI48" s="19"/>
      <c r="AJ48" s="21"/>
      <c r="AK48" s="88">
        <f t="shared" si="17"/>
        <v>72</v>
      </c>
      <c r="AL48" s="80">
        <f t="shared" si="8"/>
        <v>1.2083333333333299</v>
      </c>
      <c r="AM48" s="19"/>
      <c r="AN48" s="21"/>
      <c r="AO48" s="89">
        <f t="shared" si="18"/>
        <v>72</v>
      </c>
    </row>
    <row r="49" spans="1:41">
      <c r="A49" s="87"/>
      <c r="B49" s="84">
        <v>1.2291666666666701</v>
      </c>
      <c r="C49" s="10"/>
      <c r="D49" s="15"/>
      <c r="E49" s="85">
        <f t="shared" si="9"/>
        <v>72</v>
      </c>
      <c r="F49" s="84">
        <f t="shared" si="0"/>
        <v>1.2291666666666701</v>
      </c>
      <c r="G49" s="10"/>
      <c r="H49" s="15"/>
      <c r="I49" s="85">
        <f t="shared" si="10"/>
        <v>72</v>
      </c>
      <c r="J49" s="84">
        <f t="shared" si="1"/>
        <v>1.2291666666666701</v>
      </c>
      <c r="K49" s="10"/>
      <c r="L49" s="15"/>
      <c r="M49" s="85">
        <f t="shared" si="11"/>
        <v>72</v>
      </c>
      <c r="N49" s="84">
        <f t="shared" si="2"/>
        <v>1.2291666666666701</v>
      </c>
      <c r="O49" s="10"/>
      <c r="P49" s="15"/>
      <c r="Q49" s="85">
        <f t="shared" si="12"/>
        <v>72</v>
      </c>
      <c r="R49" s="84">
        <f t="shared" si="3"/>
        <v>1.2291666666666701</v>
      </c>
      <c r="S49" s="24"/>
      <c r="T49" s="10"/>
      <c r="U49" s="85">
        <f t="shared" si="13"/>
        <v>72</v>
      </c>
      <c r="V49" s="84">
        <f t="shared" si="4"/>
        <v>1.2291666666666701</v>
      </c>
      <c r="W49" s="10"/>
      <c r="X49" s="15"/>
      <c r="Y49" s="85">
        <f t="shared" si="14"/>
        <v>72</v>
      </c>
      <c r="Z49" s="84">
        <f t="shared" si="5"/>
        <v>1.2291666666666701</v>
      </c>
      <c r="AA49" s="10"/>
      <c r="AB49" s="15"/>
      <c r="AC49" s="85">
        <f t="shared" si="15"/>
        <v>72.400000000000006</v>
      </c>
      <c r="AD49" s="84">
        <f t="shared" si="6"/>
        <v>1.2291666666666701</v>
      </c>
      <c r="AE49" s="10"/>
      <c r="AF49" s="15"/>
      <c r="AG49" s="85">
        <f t="shared" si="16"/>
        <v>72</v>
      </c>
      <c r="AH49" s="84">
        <f t="shared" si="7"/>
        <v>1.2291666666666701</v>
      </c>
      <c r="AI49" s="10"/>
      <c r="AJ49" s="15"/>
      <c r="AK49" s="85">
        <f t="shared" si="17"/>
        <v>72</v>
      </c>
      <c r="AL49" s="84">
        <f t="shared" si="8"/>
        <v>1.2291666666666701</v>
      </c>
      <c r="AM49" s="10"/>
      <c r="AN49" s="15"/>
      <c r="AO49" s="86">
        <f t="shared" si="18"/>
        <v>72</v>
      </c>
    </row>
    <row r="50" spans="1:41">
      <c r="A50" s="87"/>
      <c r="B50" s="80">
        <v>1.25</v>
      </c>
      <c r="C50" s="19"/>
      <c r="D50" s="21"/>
      <c r="E50" s="88">
        <f t="shared" si="9"/>
        <v>72</v>
      </c>
      <c r="F50" s="80">
        <f t="shared" si="0"/>
        <v>1.25</v>
      </c>
      <c r="G50" s="19"/>
      <c r="H50" s="21"/>
      <c r="I50" s="88">
        <f t="shared" si="10"/>
        <v>72</v>
      </c>
      <c r="J50" s="80">
        <f t="shared" si="1"/>
        <v>1.25</v>
      </c>
      <c r="K50" s="19"/>
      <c r="L50" s="21"/>
      <c r="M50" s="88">
        <f t="shared" si="11"/>
        <v>72</v>
      </c>
      <c r="N50" s="80">
        <f t="shared" si="2"/>
        <v>1.25</v>
      </c>
      <c r="O50" s="19"/>
      <c r="P50" s="21"/>
      <c r="Q50" s="88">
        <f t="shared" si="12"/>
        <v>72</v>
      </c>
      <c r="R50" s="80">
        <f t="shared" si="3"/>
        <v>1.25</v>
      </c>
      <c r="S50" s="22"/>
      <c r="T50" s="19"/>
      <c r="U50" s="88">
        <f t="shared" si="13"/>
        <v>72</v>
      </c>
      <c r="V50" s="80">
        <f t="shared" si="4"/>
        <v>1.25</v>
      </c>
      <c r="W50" s="19"/>
      <c r="X50" s="21"/>
      <c r="Y50" s="88">
        <f t="shared" si="14"/>
        <v>72</v>
      </c>
      <c r="Z50" s="80">
        <f t="shared" si="5"/>
        <v>1.25</v>
      </c>
      <c r="AA50" s="19"/>
      <c r="AB50" s="21"/>
      <c r="AC50" s="88">
        <f t="shared" si="15"/>
        <v>72.400000000000006</v>
      </c>
      <c r="AD50" s="80">
        <f t="shared" si="6"/>
        <v>1.25</v>
      </c>
      <c r="AE50" s="19"/>
      <c r="AF50" s="21"/>
      <c r="AG50" s="88">
        <f t="shared" si="16"/>
        <v>72</v>
      </c>
      <c r="AH50" s="80">
        <f t="shared" si="7"/>
        <v>1.25</v>
      </c>
      <c r="AI50" s="19"/>
      <c r="AJ50" s="21"/>
      <c r="AK50" s="88">
        <f t="shared" si="17"/>
        <v>72</v>
      </c>
      <c r="AL50" s="80">
        <f t="shared" si="8"/>
        <v>1.25</v>
      </c>
      <c r="AM50" s="19"/>
      <c r="AN50" s="21"/>
      <c r="AO50" s="89">
        <f t="shared" si="18"/>
        <v>72</v>
      </c>
    </row>
    <row r="51" spans="1:41">
      <c r="A51" s="87"/>
      <c r="B51" s="84">
        <v>1.2708333333333299</v>
      </c>
      <c r="C51" s="10"/>
      <c r="D51" s="15"/>
      <c r="E51" s="85">
        <f t="shared" si="9"/>
        <v>72</v>
      </c>
      <c r="F51" s="84">
        <f t="shared" si="0"/>
        <v>1.2708333333333299</v>
      </c>
      <c r="G51" s="10"/>
      <c r="H51" s="15"/>
      <c r="I51" s="85">
        <f t="shared" si="10"/>
        <v>72</v>
      </c>
      <c r="J51" s="84">
        <f t="shared" si="1"/>
        <v>1.2708333333333299</v>
      </c>
      <c r="K51" s="10"/>
      <c r="L51" s="15"/>
      <c r="M51" s="85">
        <f t="shared" si="11"/>
        <v>72</v>
      </c>
      <c r="N51" s="84">
        <f t="shared" si="2"/>
        <v>1.2708333333333299</v>
      </c>
      <c r="O51" s="10"/>
      <c r="P51" s="15"/>
      <c r="Q51" s="85">
        <f t="shared" si="12"/>
        <v>72</v>
      </c>
      <c r="R51" s="84">
        <f t="shared" si="3"/>
        <v>1.2708333333333299</v>
      </c>
      <c r="S51" s="24"/>
      <c r="T51" s="10"/>
      <c r="U51" s="85">
        <f t="shared" si="13"/>
        <v>72</v>
      </c>
      <c r="V51" s="84">
        <f t="shared" si="4"/>
        <v>1.2708333333333299</v>
      </c>
      <c r="W51" s="10"/>
      <c r="X51" s="15"/>
      <c r="Y51" s="85">
        <f t="shared" si="14"/>
        <v>72</v>
      </c>
      <c r="Z51" s="84">
        <f t="shared" si="5"/>
        <v>1.2708333333333299</v>
      </c>
      <c r="AA51" s="10"/>
      <c r="AB51" s="15"/>
      <c r="AC51" s="85">
        <f t="shared" si="15"/>
        <v>72.400000000000006</v>
      </c>
      <c r="AD51" s="84">
        <f t="shared" si="6"/>
        <v>1.2708333333333299</v>
      </c>
      <c r="AE51" s="10"/>
      <c r="AF51" s="15"/>
      <c r="AG51" s="85">
        <f t="shared" si="16"/>
        <v>72</v>
      </c>
      <c r="AH51" s="84">
        <f t="shared" si="7"/>
        <v>1.2708333333333299</v>
      </c>
      <c r="AI51" s="10"/>
      <c r="AJ51" s="15"/>
      <c r="AK51" s="85">
        <f t="shared" si="17"/>
        <v>72</v>
      </c>
      <c r="AL51" s="84">
        <f t="shared" si="8"/>
        <v>1.2708333333333299</v>
      </c>
      <c r="AM51" s="10"/>
      <c r="AN51" s="15"/>
      <c r="AO51" s="86">
        <f t="shared" si="18"/>
        <v>72</v>
      </c>
    </row>
    <row r="52" spans="1:41" ht="15.75" thickBot="1">
      <c r="A52" s="95"/>
      <c r="B52" s="96">
        <v>1.2916666666666701</v>
      </c>
      <c r="C52" s="7"/>
      <c r="D52" s="14"/>
      <c r="E52" s="97">
        <f t="shared" si="9"/>
        <v>72</v>
      </c>
      <c r="F52" s="96">
        <f t="shared" si="0"/>
        <v>1.2916666666666701</v>
      </c>
      <c r="G52" s="7"/>
      <c r="H52" s="14"/>
      <c r="I52" s="97">
        <f t="shared" si="10"/>
        <v>72</v>
      </c>
      <c r="J52" s="96">
        <f t="shared" si="1"/>
        <v>1.2916666666666701</v>
      </c>
      <c r="K52" s="7"/>
      <c r="L52" s="14"/>
      <c r="M52" s="97">
        <f t="shared" si="11"/>
        <v>72</v>
      </c>
      <c r="N52" s="96">
        <f t="shared" si="2"/>
        <v>1.2916666666666701</v>
      </c>
      <c r="O52" s="7"/>
      <c r="P52" s="14"/>
      <c r="Q52" s="97">
        <f t="shared" si="12"/>
        <v>72</v>
      </c>
      <c r="R52" s="96">
        <f t="shared" si="3"/>
        <v>1.2916666666666701</v>
      </c>
      <c r="S52" s="2"/>
      <c r="T52" s="7"/>
      <c r="U52" s="97">
        <f t="shared" si="13"/>
        <v>72</v>
      </c>
      <c r="V52" s="96">
        <f t="shared" si="4"/>
        <v>1.2916666666666701</v>
      </c>
      <c r="W52" s="7"/>
      <c r="X52" s="14"/>
      <c r="Y52" s="97">
        <f t="shared" si="14"/>
        <v>72</v>
      </c>
      <c r="Z52" s="96">
        <f t="shared" si="5"/>
        <v>1.2916666666666701</v>
      </c>
      <c r="AA52" s="7"/>
      <c r="AB52" s="14"/>
      <c r="AC52" s="97">
        <f t="shared" si="15"/>
        <v>72.400000000000006</v>
      </c>
      <c r="AD52" s="96">
        <f t="shared" si="6"/>
        <v>1.2916666666666701</v>
      </c>
      <c r="AE52" s="7"/>
      <c r="AF52" s="14"/>
      <c r="AG52" s="97">
        <f t="shared" si="16"/>
        <v>72</v>
      </c>
      <c r="AH52" s="96">
        <f t="shared" si="7"/>
        <v>1.2916666666666701</v>
      </c>
      <c r="AI52" s="7"/>
      <c r="AJ52" s="14"/>
      <c r="AK52" s="97">
        <f t="shared" si="17"/>
        <v>72</v>
      </c>
      <c r="AL52" s="96">
        <f t="shared" si="8"/>
        <v>1.2916666666666701</v>
      </c>
      <c r="AM52" s="7"/>
      <c r="AN52" s="14"/>
      <c r="AO52" s="98">
        <f t="shared" si="18"/>
        <v>72</v>
      </c>
    </row>
    <row r="53" spans="1:41">
      <c r="A53" s="79" t="s">
        <v>8</v>
      </c>
      <c r="B53" s="117"/>
      <c r="C53" s="9">
        <f>MIN(C5:C52)</f>
        <v>0</v>
      </c>
      <c r="D53" s="48">
        <f t="shared" ref="D53:AN53" si="19">MIN(D5:D52)</f>
        <v>0</v>
      </c>
      <c r="E53" s="120"/>
      <c r="F53" s="117"/>
      <c r="G53" s="9">
        <f t="shared" si="19"/>
        <v>0</v>
      </c>
      <c r="H53" s="48">
        <f t="shared" si="19"/>
        <v>0</v>
      </c>
      <c r="I53" s="120"/>
      <c r="J53" s="117"/>
      <c r="K53" s="9">
        <f t="shared" si="19"/>
        <v>0</v>
      </c>
      <c r="L53" s="12">
        <f t="shared" si="19"/>
        <v>0</v>
      </c>
      <c r="M53" s="112"/>
      <c r="N53" s="117"/>
      <c r="O53" s="9">
        <f t="shared" si="19"/>
        <v>0</v>
      </c>
      <c r="P53" s="48">
        <f t="shared" si="19"/>
        <v>0</v>
      </c>
      <c r="Q53" s="120"/>
      <c r="R53" s="117"/>
      <c r="S53" s="18">
        <f t="shared" si="19"/>
        <v>0</v>
      </c>
      <c r="T53" s="9">
        <f t="shared" si="19"/>
        <v>0</v>
      </c>
      <c r="U53" s="112"/>
      <c r="V53" s="117"/>
      <c r="W53" s="9">
        <f t="shared" si="19"/>
        <v>0</v>
      </c>
      <c r="X53" s="12">
        <f t="shared" si="19"/>
        <v>0</v>
      </c>
      <c r="Y53" s="112"/>
      <c r="Z53" s="117"/>
      <c r="AA53" s="9">
        <f t="shared" si="19"/>
        <v>0</v>
      </c>
      <c r="AB53" s="12">
        <f t="shared" si="19"/>
        <v>0</v>
      </c>
      <c r="AC53" s="112"/>
      <c r="AD53" s="117"/>
      <c r="AE53" s="9">
        <f t="shared" si="19"/>
        <v>0</v>
      </c>
      <c r="AF53" s="12">
        <f t="shared" si="19"/>
        <v>0</v>
      </c>
      <c r="AG53" s="112"/>
      <c r="AH53" s="117"/>
      <c r="AI53" s="9">
        <f t="shared" si="19"/>
        <v>0</v>
      </c>
      <c r="AJ53" s="12">
        <f t="shared" si="19"/>
        <v>0</v>
      </c>
      <c r="AK53" s="112"/>
      <c r="AL53" s="117"/>
      <c r="AM53" s="9">
        <f t="shared" si="19"/>
        <v>0</v>
      </c>
      <c r="AN53" s="12">
        <f t="shared" si="19"/>
        <v>0</v>
      </c>
      <c r="AO53" s="115"/>
    </row>
    <row r="54" spans="1:41" ht="15.75" thickBot="1">
      <c r="A54" s="99" t="s">
        <v>9</v>
      </c>
      <c r="B54" s="118"/>
      <c r="C54" s="33">
        <f>MAX(C5:C52)</f>
        <v>0</v>
      </c>
      <c r="D54" s="49">
        <f t="shared" ref="D54:AN54" si="20">MAX(D5:D52)</f>
        <v>0</v>
      </c>
      <c r="E54" s="121"/>
      <c r="F54" s="118"/>
      <c r="G54" s="33">
        <f t="shared" si="20"/>
        <v>0</v>
      </c>
      <c r="H54" s="49">
        <f t="shared" si="20"/>
        <v>0</v>
      </c>
      <c r="I54" s="121"/>
      <c r="J54" s="118"/>
      <c r="K54" s="33">
        <f t="shared" si="20"/>
        <v>0</v>
      </c>
      <c r="L54" s="33">
        <f t="shared" si="20"/>
        <v>0</v>
      </c>
      <c r="M54" s="113"/>
      <c r="N54" s="118"/>
      <c r="O54" s="33">
        <f t="shared" si="20"/>
        <v>0</v>
      </c>
      <c r="P54" s="49">
        <f t="shared" si="20"/>
        <v>0</v>
      </c>
      <c r="Q54" s="121"/>
      <c r="R54" s="118"/>
      <c r="S54" s="35">
        <f t="shared" si="20"/>
        <v>0</v>
      </c>
      <c r="T54" s="33">
        <f t="shared" si="20"/>
        <v>0</v>
      </c>
      <c r="U54" s="113"/>
      <c r="V54" s="118"/>
      <c r="W54" s="33">
        <f t="shared" si="20"/>
        <v>0</v>
      </c>
      <c r="X54" s="34">
        <f t="shared" si="20"/>
        <v>0</v>
      </c>
      <c r="Y54" s="113"/>
      <c r="Z54" s="118"/>
      <c r="AA54" s="33">
        <f t="shared" si="20"/>
        <v>0</v>
      </c>
      <c r="AB54" s="34">
        <f t="shared" si="20"/>
        <v>0</v>
      </c>
      <c r="AC54" s="113"/>
      <c r="AD54" s="118"/>
      <c r="AE54" s="33">
        <f t="shared" si="20"/>
        <v>0</v>
      </c>
      <c r="AF54" s="34">
        <f t="shared" si="20"/>
        <v>0</v>
      </c>
      <c r="AG54" s="113"/>
      <c r="AH54" s="118"/>
      <c r="AI54" s="33">
        <f t="shared" si="20"/>
        <v>0</v>
      </c>
      <c r="AJ54" s="34">
        <f t="shared" si="20"/>
        <v>0</v>
      </c>
      <c r="AK54" s="113"/>
      <c r="AL54" s="118"/>
      <c r="AM54" s="19">
        <f t="shared" si="20"/>
        <v>0</v>
      </c>
      <c r="AN54" s="21">
        <f t="shared" si="20"/>
        <v>0</v>
      </c>
      <c r="AO54" s="116"/>
    </row>
    <row r="55" spans="1:41" ht="20.25" customHeight="1" thickBot="1">
      <c r="A55" s="100" t="s">
        <v>10</v>
      </c>
      <c r="B55" s="119"/>
      <c r="C55" s="32" t="e">
        <f>AVERAGE(C5:C52)</f>
        <v>#DIV/0!</v>
      </c>
      <c r="D55" s="50" t="e">
        <f t="shared" ref="D55:AN55" si="21">AVERAGE(D5:D52)</f>
        <v>#DIV/0!</v>
      </c>
      <c r="E55" s="122"/>
      <c r="F55" s="119"/>
      <c r="G55" s="32" t="e">
        <f t="shared" si="21"/>
        <v>#DIV/0!</v>
      </c>
      <c r="H55" s="50" t="e">
        <f t="shared" si="21"/>
        <v>#DIV/0!</v>
      </c>
      <c r="I55" s="122"/>
      <c r="J55" s="119"/>
      <c r="K55" s="32" t="e">
        <f t="shared" si="21"/>
        <v>#DIV/0!</v>
      </c>
      <c r="L55" s="47" t="e">
        <f t="shared" si="21"/>
        <v>#DIV/0!</v>
      </c>
      <c r="M55" s="114"/>
      <c r="N55" s="119"/>
      <c r="O55" s="32" t="e">
        <f t="shared" si="21"/>
        <v>#DIV/0!</v>
      </c>
      <c r="P55" s="2" t="e">
        <f t="shared" si="21"/>
        <v>#DIV/0!</v>
      </c>
      <c r="Q55" s="122"/>
      <c r="R55" s="119"/>
      <c r="S55" s="32" t="e">
        <f t="shared" si="21"/>
        <v>#DIV/0!</v>
      </c>
      <c r="T55" s="47" t="e">
        <f t="shared" si="21"/>
        <v>#DIV/0!</v>
      </c>
      <c r="U55" s="114"/>
      <c r="V55" s="119"/>
      <c r="W55" s="32" t="e">
        <f t="shared" si="21"/>
        <v>#DIV/0!</v>
      </c>
      <c r="X55" s="47" t="e">
        <f t="shared" si="21"/>
        <v>#DIV/0!</v>
      </c>
      <c r="Y55" s="114"/>
      <c r="Z55" s="119"/>
      <c r="AA55" s="32" t="e">
        <f t="shared" si="21"/>
        <v>#DIV/0!</v>
      </c>
      <c r="AB55" s="47" t="e">
        <f t="shared" si="21"/>
        <v>#DIV/0!</v>
      </c>
      <c r="AC55" s="114"/>
      <c r="AD55" s="119"/>
      <c r="AE55" s="32" t="e">
        <f t="shared" si="21"/>
        <v>#DIV/0!</v>
      </c>
      <c r="AF55" s="47" t="e">
        <f t="shared" si="21"/>
        <v>#DIV/0!</v>
      </c>
      <c r="AG55" s="114"/>
      <c r="AH55" s="119"/>
      <c r="AI55" s="32" t="e">
        <f t="shared" si="21"/>
        <v>#DIV/0!</v>
      </c>
      <c r="AJ55" s="47" t="e">
        <f t="shared" si="21"/>
        <v>#DIV/0!</v>
      </c>
      <c r="AK55" s="114"/>
      <c r="AL55" s="119"/>
      <c r="AM55" s="32" t="e">
        <f t="shared" si="21"/>
        <v>#DIV/0!</v>
      </c>
      <c r="AN55" s="72" t="e">
        <f t="shared" si="21"/>
        <v>#DIV/0!</v>
      </c>
      <c r="AO55" s="114"/>
    </row>
    <row r="56" spans="1:41" ht="29.25" customHeight="1" thickBot="1">
      <c r="A56" s="101" t="s">
        <v>22</v>
      </c>
      <c r="B56" s="71"/>
      <c r="C56" s="102" t="e">
        <f>STDEV(C5:C52)</f>
        <v>#DIV/0!</v>
      </c>
      <c r="D56" s="102" t="e">
        <f t="shared" ref="D56:AN56" si="22">STDEV(D5:D52)</f>
        <v>#DIV/0!</v>
      </c>
      <c r="E56" s="102"/>
      <c r="F56" s="102"/>
      <c r="G56" s="102" t="e">
        <f t="shared" si="22"/>
        <v>#DIV/0!</v>
      </c>
      <c r="H56" s="103" t="e">
        <f t="shared" si="22"/>
        <v>#DIV/0!</v>
      </c>
      <c r="I56" s="102"/>
      <c r="J56" s="102"/>
      <c r="K56" s="102" t="e">
        <f t="shared" si="22"/>
        <v>#DIV/0!</v>
      </c>
      <c r="L56" s="102" t="e">
        <f t="shared" si="22"/>
        <v>#DIV/0!</v>
      </c>
      <c r="M56" s="102"/>
      <c r="N56" s="102"/>
      <c r="O56" s="102" t="e">
        <f t="shared" si="22"/>
        <v>#DIV/0!</v>
      </c>
      <c r="P56" s="102" t="e">
        <f t="shared" si="22"/>
        <v>#DIV/0!</v>
      </c>
      <c r="Q56" s="102"/>
      <c r="R56" s="102"/>
      <c r="S56" s="102" t="e">
        <f t="shared" si="22"/>
        <v>#DIV/0!</v>
      </c>
      <c r="T56" s="102" t="e">
        <f t="shared" si="22"/>
        <v>#DIV/0!</v>
      </c>
      <c r="U56" s="102"/>
      <c r="V56" s="102"/>
      <c r="W56" s="102" t="e">
        <f t="shared" si="22"/>
        <v>#DIV/0!</v>
      </c>
      <c r="X56" s="102" t="e">
        <f t="shared" si="22"/>
        <v>#DIV/0!</v>
      </c>
      <c r="Y56" s="102"/>
      <c r="Z56" s="102"/>
      <c r="AA56" s="102" t="e">
        <f t="shared" si="22"/>
        <v>#DIV/0!</v>
      </c>
      <c r="AB56" s="102" t="e">
        <f t="shared" si="22"/>
        <v>#DIV/0!</v>
      </c>
      <c r="AC56" s="102"/>
      <c r="AD56" s="102"/>
      <c r="AE56" s="102" t="e">
        <f t="shared" si="22"/>
        <v>#DIV/0!</v>
      </c>
      <c r="AF56" s="102" t="e">
        <f t="shared" si="22"/>
        <v>#DIV/0!</v>
      </c>
      <c r="AG56" s="102"/>
      <c r="AH56" s="102"/>
      <c r="AI56" s="102" t="e">
        <f t="shared" si="22"/>
        <v>#DIV/0!</v>
      </c>
      <c r="AJ56" s="102" t="e">
        <f t="shared" si="22"/>
        <v>#DIV/0!</v>
      </c>
      <c r="AK56" s="102"/>
      <c r="AL56" s="102"/>
      <c r="AM56" s="102" t="e">
        <f t="shared" si="22"/>
        <v>#DIV/0!</v>
      </c>
      <c r="AN56" s="102" t="e">
        <f t="shared" si="22"/>
        <v>#DIV/0!</v>
      </c>
      <c r="AO56" s="104"/>
    </row>
  </sheetData>
  <mergeCells count="35">
    <mergeCell ref="Y53:Y55"/>
    <mergeCell ref="M53:M55"/>
    <mergeCell ref="AL53:AL55"/>
    <mergeCell ref="AO53:AO55"/>
    <mergeCell ref="B1:V1"/>
    <mergeCell ref="W1:Y1"/>
    <mergeCell ref="Z53:Z55"/>
    <mergeCell ref="AC53:AC55"/>
    <mergeCell ref="AD53:AD55"/>
    <mergeCell ref="AG53:AG55"/>
    <mergeCell ref="AH53:AH55"/>
    <mergeCell ref="AK53:AK55"/>
    <mergeCell ref="N53:N55"/>
    <mergeCell ref="Q53:Q55"/>
    <mergeCell ref="R53:R55"/>
    <mergeCell ref="U53:U55"/>
    <mergeCell ref="V53:V55"/>
    <mergeCell ref="B53:B55"/>
    <mergeCell ref="E53:E55"/>
    <mergeCell ref="F53:F55"/>
    <mergeCell ref="I53:I55"/>
    <mergeCell ref="J53:J55"/>
    <mergeCell ref="A2:A4"/>
    <mergeCell ref="AJ2:AL2"/>
    <mergeCell ref="AM2:AO2"/>
    <mergeCell ref="B3:D3"/>
    <mergeCell ref="F3:H3"/>
    <mergeCell ref="J3:L3"/>
    <mergeCell ref="N3:P3"/>
    <mergeCell ref="R3:T3"/>
    <mergeCell ref="V3:X3"/>
    <mergeCell ref="Z3:AB3"/>
    <mergeCell ref="AD3:AF3"/>
    <mergeCell ref="AH3:AJ3"/>
    <mergeCell ref="AL3:AN3"/>
  </mergeCells>
  <pageMargins left="0.7" right="0.7" top="0.75" bottom="0.75" header="0.3" footer="0.3"/>
  <pageSetup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O56"/>
  <sheetViews>
    <sheetView zoomScale="85" zoomScaleNormal="85" workbookViewId="0">
      <selection activeCell="E4" sqref="E4"/>
    </sheetView>
  </sheetViews>
  <sheetFormatPr defaultRowHeight="15"/>
  <cols>
    <col min="1" max="1" width="8.140625" style="1" customWidth="1"/>
    <col min="2" max="2" width="5.7109375" style="1" customWidth="1"/>
    <col min="3" max="3" width="5.28515625" style="1" customWidth="1"/>
    <col min="4" max="4" width="5.140625" style="1" customWidth="1"/>
    <col min="5" max="5" width="3" style="1" customWidth="1"/>
    <col min="6" max="7" width="5.5703125" style="1" customWidth="1"/>
    <col min="8" max="8" width="5.7109375" style="1" customWidth="1"/>
    <col min="9" max="9" width="3.42578125" style="1" customWidth="1"/>
    <col min="10" max="12" width="5.7109375" style="1" customWidth="1"/>
    <col min="13" max="13" width="3.42578125" style="1" customWidth="1"/>
    <col min="14" max="15" width="5.7109375" style="1" customWidth="1"/>
    <col min="16" max="16" width="5.42578125" style="1" customWidth="1"/>
    <col min="17" max="17" width="3.42578125" style="1" customWidth="1"/>
    <col min="18" max="20" width="5.7109375" style="1" customWidth="1"/>
    <col min="21" max="21" width="3.42578125" style="1" customWidth="1"/>
    <col min="22" max="24" width="5.7109375" style="1" customWidth="1"/>
    <col min="25" max="25" width="3.140625" style="1" customWidth="1"/>
    <col min="26" max="28" width="5.7109375" style="1" customWidth="1"/>
    <col min="29" max="29" width="3.28515625" style="1" customWidth="1"/>
    <col min="30" max="32" width="5.7109375" style="1" customWidth="1"/>
    <col min="33" max="33" width="3.140625" style="1" customWidth="1"/>
    <col min="34" max="36" width="5.7109375" style="1" customWidth="1"/>
    <col min="37" max="37" width="3.7109375" style="1" customWidth="1"/>
    <col min="38" max="40" width="5.7109375" style="1" customWidth="1"/>
    <col min="41" max="41" width="3.85546875" style="1" customWidth="1"/>
    <col min="42" max="16384" width="9.140625" style="1"/>
  </cols>
  <sheetData>
    <row r="1" spans="1:41" ht="47.25" customHeight="1" thickBot="1">
      <c r="A1" s="73"/>
      <c r="B1" s="131" t="s">
        <v>20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0">
        <f>'29'!W1:Y1</f>
        <v>42125</v>
      </c>
      <c r="X1" s="136"/>
      <c r="Y1" s="136"/>
      <c r="Z1" s="74"/>
      <c r="AA1" s="74"/>
      <c r="AB1" s="74"/>
      <c r="AC1" s="74"/>
      <c r="AD1" s="74"/>
      <c r="AE1" s="74"/>
      <c r="AF1" s="74"/>
      <c r="AG1" s="74"/>
      <c r="AH1" s="73"/>
      <c r="AI1" s="73"/>
      <c r="AJ1" s="73"/>
      <c r="AK1" s="73"/>
      <c r="AL1" s="73"/>
      <c r="AM1" s="73"/>
      <c r="AN1" s="73"/>
      <c r="AO1" s="73"/>
    </row>
    <row r="2" spans="1:41" ht="21.75" thickBot="1">
      <c r="A2" s="123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3" t="str">
        <f>'29'!N2</f>
        <v>Std.Temp                                Mim  ≥ 72 °C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  <c r="AD2" s="5"/>
      <c r="AE2" s="5"/>
      <c r="AF2" s="5"/>
      <c r="AG2" s="5"/>
      <c r="AH2" s="5"/>
      <c r="AI2" s="5"/>
      <c r="AJ2" s="132">
        <f>'29'!AJ2:AL2+1</f>
        <v>42154</v>
      </c>
      <c r="AK2" s="132"/>
      <c r="AL2" s="132"/>
      <c r="AM2" s="133" t="s">
        <v>7</v>
      </c>
      <c r="AN2" s="133"/>
      <c r="AO2" s="134"/>
    </row>
    <row r="3" spans="1:41" ht="22.5" customHeight="1" thickBot="1">
      <c r="A3" s="124"/>
      <c r="B3" s="126" t="s">
        <v>14</v>
      </c>
      <c r="C3" s="127"/>
      <c r="D3" s="128"/>
      <c r="E3" s="75">
        <f>'29'!E3</f>
        <v>72</v>
      </c>
      <c r="F3" s="126" t="s">
        <v>15</v>
      </c>
      <c r="G3" s="127"/>
      <c r="H3" s="128"/>
      <c r="I3" s="75">
        <f>E3</f>
        <v>72</v>
      </c>
      <c r="J3" s="129" t="s">
        <v>16</v>
      </c>
      <c r="K3" s="127"/>
      <c r="L3" s="128"/>
      <c r="M3" s="75">
        <f>I3</f>
        <v>72</v>
      </c>
      <c r="N3" s="126" t="s">
        <v>17</v>
      </c>
      <c r="O3" s="127"/>
      <c r="P3" s="128"/>
      <c r="Q3" s="75">
        <f>M3</f>
        <v>72</v>
      </c>
      <c r="R3" s="129" t="s">
        <v>18</v>
      </c>
      <c r="S3" s="127"/>
      <c r="T3" s="127"/>
      <c r="U3" s="76">
        <f>Q3</f>
        <v>72</v>
      </c>
      <c r="V3" s="126" t="s">
        <v>19</v>
      </c>
      <c r="W3" s="127"/>
      <c r="X3" s="128"/>
      <c r="Y3" s="75">
        <f>U3</f>
        <v>72</v>
      </c>
      <c r="Z3" s="129" t="s">
        <v>0</v>
      </c>
      <c r="AA3" s="127"/>
      <c r="AB3" s="128"/>
      <c r="AC3" s="75">
        <f>Y3</f>
        <v>72</v>
      </c>
      <c r="AD3" s="126" t="s">
        <v>1</v>
      </c>
      <c r="AE3" s="127"/>
      <c r="AF3" s="128"/>
      <c r="AG3" s="75">
        <f>AC3</f>
        <v>72</v>
      </c>
      <c r="AH3" s="129" t="s">
        <v>2</v>
      </c>
      <c r="AI3" s="127"/>
      <c r="AJ3" s="128"/>
      <c r="AK3" s="75">
        <f>AG3</f>
        <v>72</v>
      </c>
      <c r="AL3" s="126" t="s">
        <v>3</v>
      </c>
      <c r="AM3" s="127"/>
      <c r="AN3" s="128"/>
      <c r="AO3" s="75">
        <f>AK3</f>
        <v>72</v>
      </c>
    </row>
    <row r="4" spans="1:41" ht="39.75" customHeight="1" thickBot="1">
      <c r="A4" s="125"/>
      <c r="B4" s="77" t="s">
        <v>4</v>
      </c>
      <c r="C4" s="6" t="s">
        <v>5</v>
      </c>
      <c r="D4" s="11" t="s">
        <v>6</v>
      </c>
      <c r="E4" s="78" t="s">
        <v>8</v>
      </c>
      <c r="F4" s="77" t="s">
        <v>4</v>
      </c>
      <c r="G4" s="6" t="s">
        <v>5</v>
      </c>
      <c r="H4" s="11" t="s">
        <v>6</v>
      </c>
      <c r="I4" s="78" t="s">
        <v>8</v>
      </c>
      <c r="J4" s="77" t="s">
        <v>4</v>
      </c>
      <c r="K4" s="6" t="s">
        <v>5</v>
      </c>
      <c r="L4" s="11" t="s">
        <v>6</v>
      </c>
      <c r="M4" s="78" t="s">
        <v>8</v>
      </c>
      <c r="N4" s="77" t="s">
        <v>4</v>
      </c>
      <c r="O4" s="6" t="s">
        <v>5</v>
      </c>
      <c r="P4" s="11" t="s">
        <v>6</v>
      </c>
      <c r="Q4" s="78" t="s">
        <v>8</v>
      </c>
      <c r="R4" s="77" t="s">
        <v>4</v>
      </c>
      <c r="S4" s="16" t="s">
        <v>5</v>
      </c>
      <c r="T4" s="6" t="s">
        <v>6</v>
      </c>
      <c r="U4" s="78" t="s">
        <v>8</v>
      </c>
      <c r="V4" s="77" t="s">
        <v>4</v>
      </c>
      <c r="W4" s="6" t="s">
        <v>5</v>
      </c>
      <c r="X4" s="11" t="s">
        <v>6</v>
      </c>
      <c r="Y4" s="78" t="s">
        <v>8</v>
      </c>
      <c r="Z4" s="77" t="s">
        <v>4</v>
      </c>
      <c r="AA4" s="6" t="s">
        <v>5</v>
      </c>
      <c r="AB4" s="11" t="s">
        <v>6</v>
      </c>
      <c r="AC4" s="78" t="s">
        <v>8</v>
      </c>
      <c r="AD4" s="77" t="s">
        <v>4</v>
      </c>
      <c r="AE4" s="6" t="s">
        <v>5</v>
      </c>
      <c r="AF4" s="11" t="s">
        <v>6</v>
      </c>
      <c r="AG4" s="78" t="s">
        <v>8</v>
      </c>
      <c r="AH4" s="77" t="s">
        <v>4</v>
      </c>
      <c r="AI4" s="6" t="s">
        <v>5</v>
      </c>
      <c r="AJ4" s="11" t="s">
        <v>6</v>
      </c>
      <c r="AK4" s="78" t="s">
        <v>8</v>
      </c>
      <c r="AL4" s="77" t="s">
        <v>4</v>
      </c>
      <c r="AM4" s="6" t="s">
        <v>5</v>
      </c>
      <c r="AN4" s="11" t="s">
        <v>6</v>
      </c>
      <c r="AO4" s="78" t="s">
        <v>8</v>
      </c>
    </row>
    <row r="5" spans="1:41">
      <c r="A5" s="79" t="s">
        <v>11</v>
      </c>
      <c r="B5" s="80">
        <v>0.3125</v>
      </c>
      <c r="C5" s="19"/>
      <c r="D5" s="20"/>
      <c r="E5" s="81">
        <f>'29'!E5</f>
        <v>72</v>
      </c>
      <c r="F5" s="80">
        <f>B5</f>
        <v>0.3125</v>
      </c>
      <c r="G5" s="19"/>
      <c r="H5" s="20"/>
      <c r="I5" s="81">
        <f>E5</f>
        <v>72</v>
      </c>
      <c r="J5" s="80">
        <f>F5</f>
        <v>0.3125</v>
      </c>
      <c r="K5" s="19"/>
      <c r="L5" s="21"/>
      <c r="M5" s="81">
        <f>I5</f>
        <v>72</v>
      </c>
      <c r="N5" s="80">
        <f>J5</f>
        <v>0.3125</v>
      </c>
      <c r="O5" s="19"/>
      <c r="P5" s="21"/>
      <c r="Q5" s="81">
        <f>M5</f>
        <v>72</v>
      </c>
      <c r="R5" s="80">
        <f>N5</f>
        <v>0.3125</v>
      </c>
      <c r="S5" s="22"/>
      <c r="T5" s="23"/>
      <c r="U5" s="81">
        <f>Q5</f>
        <v>72</v>
      </c>
      <c r="V5" s="80">
        <f>R5</f>
        <v>0.3125</v>
      </c>
      <c r="W5" s="19"/>
      <c r="X5" s="21"/>
      <c r="Y5" s="81">
        <f>U5</f>
        <v>72</v>
      </c>
      <c r="Z5" s="80">
        <f>V5</f>
        <v>0.3125</v>
      </c>
      <c r="AA5" s="19"/>
      <c r="AB5" s="21"/>
      <c r="AC5" s="81">
        <f>Y5</f>
        <v>72</v>
      </c>
      <c r="AD5" s="80">
        <f>Z5</f>
        <v>0.3125</v>
      </c>
      <c r="AE5" s="19"/>
      <c r="AF5" s="21"/>
      <c r="AG5" s="81">
        <f>AC5</f>
        <v>72</v>
      </c>
      <c r="AH5" s="80">
        <f>AD5</f>
        <v>0.3125</v>
      </c>
      <c r="AI5" s="19"/>
      <c r="AJ5" s="20"/>
      <c r="AK5" s="81">
        <f>AG5</f>
        <v>72</v>
      </c>
      <c r="AL5" s="80">
        <f>AH5</f>
        <v>0.3125</v>
      </c>
      <c r="AM5" s="19"/>
      <c r="AN5" s="21"/>
      <c r="AO5" s="82">
        <f>AK5</f>
        <v>72</v>
      </c>
    </row>
    <row r="6" spans="1:41">
      <c r="A6" s="83"/>
      <c r="B6" s="84">
        <v>0.33333333333333331</v>
      </c>
      <c r="C6" s="10"/>
      <c r="D6" s="15"/>
      <c r="E6" s="85">
        <f>E5</f>
        <v>72</v>
      </c>
      <c r="F6" s="84">
        <f t="shared" ref="F6:F52" si="0">B6</f>
        <v>0.33333333333333331</v>
      </c>
      <c r="G6" s="10"/>
      <c r="H6" s="15"/>
      <c r="I6" s="85">
        <f>I5</f>
        <v>72</v>
      </c>
      <c r="J6" s="84">
        <f t="shared" ref="J6:J52" si="1">F6</f>
        <v>0.33333333333333331</v>
      </c>
      <c r="K6" s="10"/>
      <c r="L6" s="15"/>
      <c r="M6" s="85">
        <f>M5</f>
        <v>72</v>
      </c>
      <c r="N6" s="84">
        <f t="shared" ref="N6:N52" si="2">J6</f>
        <v>0.33333333333333331</v>
      </c>
      <c r="O6" s="10"/>
      <c r="P6" s="15"/>
      <c r="Q6" s="85">
        <f>Q5</f>
        <v>72</v>
      </c>
      <c r="R6" s="84">
        <f t="shared" ref="R6:R52" si="3">N6</f>
        <v>0.33333333333333331</v>
      </c>
      <c r="S6" s="24"/>
      <c r="T6" s="10"/>
      <c r="U6" s="85">
        <f>U5</f>
        <v>72</v>
      </c>
      <c r="V6" s="84">
        <f t="shared" ref="V6:V52" si="4">R6</f>
        <v>0.33333333333333331</v>
      </c>
      <c r="W6" s="10"/>
      <c r="X6" s="15"/>
      <c r="Y6" s="85">
        <f>Y5</f>
        <v>72</v>
      </c>
      <c r="Z6" s="84">
        <f t="shared" ref="Z6:Z52" si="5">V6</f>
        <v>0.33333333333333331</v>
      </c>
      <c r="AA6" s="10"/>
      <c r="AB6" s="15"/>
      <c r="AC6" s="85">
        <f>AC5</f>
        <v>72</v>
      </c>
      <c r="AD6" s="84">
        <f t="shared" ref="AD6:AD52" si="6">Z6</f>
        <v>0.33333333333333331</v>
      </c>
      <c r="AE6" s="10"/>
      <c r="AF6" s="15"/>
      <c r="AG6" s="85">
        <f>AG5</f>
        <v>72</v>
      </c>
      <c r="AH6" s="84">
        <f t="shared" ref="AH6:AH52" si="7">AD6</f>
        <v>0.33333333333333331</v>
      </c>
      <c r="AI6" s="25"/>
      <c r="AJ6" s="26"/>
      <c r="AK6" s="85">
        <f>AK5</f>
        <v>72</v>
      </c>
      <c r="AL6" s="84">
        <f t="shared" ref="AL6:AL52" si="8">AH6</f>
        <v>0.33333333333333331</v>
      </c>
      <c r="AM6" s="10"/>
      <c r="AN6" s="15"/>
      <c r="AO6" s="86">
        <f>AO5</f>
        <v>72</v>
      </c>
    </row>
    <row r="7" spans="1:41">
      <c r="A7" s="87"/>
      <c r="B7" s="80">
        <v>0.35416666666666702</v>
      </c>
      <c r="C7" s="19"/>
      <c r="D7" s="21"/>
      <c r="E7" s="88">
        <f t="shared" ref="E7:E52" si="9">E6</f>
        <v>72</v>
      </c>
      <c r="F7" s="80">
        <f t="shared" si="0"/>
        <v>0.35416666666666702</v>
      </c>
      <c r="G7" s="19"/>
      <c r="H7" s="21"/>
      <c r="I7" s="88">
        <f t="shared" ref="I7:I52" si="10">I6</f>
        <v>72</v>
      </c>
      <c r="J7" s="80">
        <f t="shared" si="1"/>
        <v>0.35416666666666702</v>
      </c>
      <c r="K7" s="19"/>
      <c r="L7" s="21"/>
      <c r="M7" s="88">
        <f t="shared" ref="M7:M52" si="11">M6</f>
        <v>72</v>
      </c>
      <c r="N7" s="80">
        <f t="shared" si="2"/>
        <v>0.35416666666666702</v>
      </c>
      <c r="O7" s="19"/>
      <c r="P7" s="21"/>
      <c r="Q7" s="88">
        <f t="shared" ref="Q7:Q52" si="12">Q6</f>
        <v>72</v>
      </c>
      <c r="R7" s="80">
        <f t="shared" si="3"/>
        <v>0.35416666666666702</v>
      </c>
      <c r="S7" s="22"/>
      <c r="T7" s="19"/>
      <c r="U7" s="88">
        <f t="shared" ref="U7:U52" si="13">U6</f>
        <v>72</v>
      </c>
      <c r="V7" s="80">
        <f t="shared" si="4"/>
        <v>0.35416666666666702</v>
      </c>
      <c r="W7" s="19"/>
      <c r="X7" s="21"/>
      <c r="Y7" s="88">
        <f t="shared" ref="Y7:Y52" si="14">Y6</f>
        <v>72</v>
      </c>
      <c r="Z7" s="80">
        <f t="shared" si="5"/>
        <v>0.35416666666666702</v>
      </c>
      <c r="AA7" s="19"/>
      <c r="AB7" s="21"/>
      <c r="AC7" s="88">
        <f t="shared" ref="AC7:AC52" si="15">AC6</f>
        <v>72</v>
      </c>
      <c r="AD7" s="80">
        <f t="shared" si="6"/>
        <v>0.35416666666666702</v>
      </c>
      <c r="AE7" s="19"/>
      <c r="AF7" s="21"/>
      <c r="AG7" s="88">
        <f t="shared" ref="AG7:AG52" si="16">AG6</f>
        <v>72</v>
      </c>
      <c r="AH7" s="80">
        <f t="shared" si="7"/>
        <v>0.35416666666666702</v>
      </c>
      <c r="AI7" s="23"/>
      <c r="AJ7" s="20"/>
      <c r="AK7" s="88">
        <f t="shared" ref="AK7:AK52" si="17">AK6</f>
        <v>72</v>
      </c>
      <c r="AL7" s="80">
        <f t="shared" si="8"/>
        <v>0.35416666666666702</v>
      </c>
      <c r="AM7" s="19"/>
      <c r="AN7" s="21"/>
      <c r="AO7" s="89">
        <f t="shared" ref="AO7:AO52" si="18">AO6</f>
        <v>72</v>
      </c>
    </row>
    <row r="8" spans="1:41">
      <c r="A8" s="87"/>
      <c r="B8" s="84">
        <v>0.375</v>
      </c>
      <c r="C8" s="10"/>
      <c r="D8" s="15"/>
      <c r="E8" s="85">
        <f t="shared" si="9"/>
        <v>72</v>
      </c>
      <c r="F8" s="84">
        <f t="shared" si="0"/>
        <v>0.375</v>
      </c>
      <c r="G8" s="10"/>
      <c r="H8" s="15"/>
      <c r="I8" s="85">
        <f t="shared" si="10"/>
        <v>72</v>
      </c>
      <c r="J8" s="84">
        <f t="shared" si="1"/>
        <v>0.375</v>
      </c>
      <c r="K8" s="10"/>
      <c r="L8" s="15"/>
      <c r="M8" s="85">
        <f t="shared" si="11"/>
        <v>72</v>
      </c>
      <c r="N8" s="84">
        <f t="shared" si="2"/>
        <v>0.375</v>
      </c>
      <c r="O8" s="10"/>
      <c r="P8" s="15"/>
      <c r="Q8" s="85">
        <f t="shared" si="12"/>
        <v>72</v>
      </c>
      <c r="R8" s="84">
        <f t="shared" si="3"/>
        <v>0.375</v>
      </c>
      <c r="S8" s="24"/>
      <c r="T8" s="10"/>
      <c r="U8" s="85">
        <f t="shared" si="13"/>
        <v>72</v>
      </c>
      <c r="V8" s="84">
        <f t="shared" si="4"/>
        <v>0.375</v>
      </c>
      <c r="W8" s="10"/>
      <c r="X8" s="15"/>
      <c r="Y8" s="85">
        <f t="shared" si="14"/>
        <v>72</v>
      </c>
      <c r="Z8" s="84">
        <f t="shared" si="5"/>
        <v>0.375</v>
      </c>
      <c r="AA8" s="10"/>
      <c r="AB8" s="15"/>
      <c r="AC8" s="85">
        <f t="shared" si="15"/>
        <v>72</v>
      </c>
      <c r="AD8" s="84">
        <f t="shared" si="6"/>
        <v>0.375</v>
      </c>
      <c r="AE8" s="10"/>
      <c r="AF8" s="15"/>
      <c r="AG8" s="85">
        <f t="shared" si="16"/>
        <v>72</v>
      </c>
      <c r="AH8" s="84">
        <f t="shared" si="7"/>
        <v>0.375</v>
      </c>
      <c r="AI8" s="10"/>
      <c r="AJ8" s="15"/>
      <c r="AK8" s="85">
        <f t="shared" si="17"/>
        <v>72</v>
      </c>
      <c r="AL8" s="84">
        <f t="shared" si="8"/>
        <v>0.375</v>
      </c>
      <c r="AM8" s="10"/>
      <c r="AN8" s="15"/>
      <c r="AO8" s="86">
        <f t="shared" si="18"/>
        <v>72</v>
      </c>
    </row>
    <row r="9" spans="1:41">
      <c r="A9" s="87"/>
      <c r="B9" s="80">
        <v>0.39583333333333298</v>
      </c>
      <c r="C9" s="19"/>
      <c r="D9" s="21"/>
      <c r="E9" s="88">
        <f t="shared" si="9"/>
        <v>72</v>
      </c>
      <c r="F9" s="80">
        <f t="shared" si="0"/>
        <v>0.39583333333333298</v>
      </c>
      <c r="G9" s="19"/>
      <c r="H9" s="21"/>
      <c r="I9" s="88">
        <f t="shared" si="10"/>
        <v>72</v>
      </c>
      <c r="J9" s="80">
        <f t="shared" si="1"/>
        <v>0.39583333333333298</v>
      </c>
      <c r="K9" s="19"/>
      <c r="L9" s="21"/>
      <c r="M9" s="88">
        <f t="shared" si="11"/>
        <v>72</v>
      </c>
      <c r="N9" s="80">
        <f t="shared" si="2"/>
        <v>0.39583333333333298</v>
      </c>
      <c r="O9" s="19"/>
      <c r="P9" s="21"/>
      <c r="Q9" s="88">
        <f t="shared" si="12"/>
        <v>72</v>
      </c>
      <c r="R9" s="80">
        <f t="shared" si="3"/>
        <v>0.39583333333333298</v>
      </c>
      <c r="S9" s="22"/>
      <c r="T9" s="23"/>
      <c r="U9" s="88">
        <f t="shared" si="13"/>
        <v>72</v>
      </c>
      <c r="V9" s="80">
        <f t="shared" si="4"/>
        <v>0.39583333333333298</v>
      </c>
      <c r="W9" s="19"/>
      <c r="X9" s="21"/>
      <c r="Y9" s="88">
        <f>Y8</f>
        <v>72</v>
      </c>
      <c r="Z9" s="80">
        <f t="shared" si="5"/>
        <v>0.39583333333333298</v>
      </c>
      <c r="AA9" s="19"/>
      <c r="AB9" s="21"/>
      <c r="AC9" s="88">
        <f t="shared" si="15"/>
        <v>72</v>
      </c>
      <c r="AD9" s="80">
        <f t="shared" si="6"/>
        <v>0.39583333333333298</v>
      </c>
      <c r="AE9" s="19"/>
      <c r="AF9" s="21"/>
      <c r="AG9" s="88">
        <f t="shared" si="16"/>
        <v>72</v>
      </c>
      <c r="AH9" s="80">
        <f t="shared" si="7"/>
        <v>0.39583333333333298</v>
      </c>
      <c r="AI9" s="19"/>
      <c r="AJ9" s="20"/>
      <c r="AK9" s="88">
        <f t="shared" si="17"/>
        <v>72</v>
      </c>
      <c r="AL9" s="80">
        <f t="shared" si="8"/>
        <v>0.39583333333333298</v>
      </c>
      <c r="AM9" s="19"/>
      <c r="AN9" s="21"/>
      <c r="AO9" s="89">
        <f t="shared" si="18"/>
        <v>72</v>
      </c>
    </row>
    <row r="10" spans="1:41">
      <c r="A10" s="87"/>
      <c r="B10" s="84">
        <v>0.41666666666666702</v>
      </c>
      <c r="C10" s="10"/>
      <c r="D10" s="15"/>
      <c r="E10" s="85">
        <f t="shared" si="9"/>
        <v>72</v>
      </c>
      <c r="F10" s="84">
        <f t="shared" si="0"/>
        <v>0.41666666666666702</v>
      </c>
      <c r="G10" s="10"/>
      <c r="H10" s="15"/>
      <c r="I10" s="85">
        <f t="shared" si="10"/>
        <v>72</v>
      </c>
      <c r="J10" s="84">
        <f t="shared" si="1"/>
        <v>0.41666666666666702</v>
      </c>
      <c r="K10" s="10"/>
      <c r="L10" s="15"/>
      <c r="M10" s="85">
        <f t="shared" si="11"/>
        <v>72</v>
      </c>
      <c r="N10" s="84">
        <f t="shared" si="2"/>
        <v>0.41666666666666702</v>
      </c>
      <c r="O10" s="10"/>
      <c r="P10" s="15"/>
      <c r="Q10" s="85">
        <f t="shared" si="12"/>
        <v>72</v>
      </c>
      <c r="R10" s="84">
        <f t="shared" si="3"/>
        <v>0.41666666666666702</v>
      </c>
      <c r="S10" s="24"/>
      <c r="T10" s="10"/>
      <c r="U10" s="85">
        <f t="shared" si="13"/>
        <v>72</v>
      </c>
      <c r="V10" s="84">
        <f t="shared" si="4"/>
        <v>0.41666666666666702</v>
      </c>
      <c r="W10" s="10"/>
      <c r="X10" s="15"/>
      <c r="Y10" s="85">
        <f t="shared" si="14"/>
        <v>72</v>
      </c>
      <c r="Z10" s="84">
        <f t="shared" si="5"/>
        <v>0.41666666666666702</v>
      </c>
      <c r="AA10" s="10"/>
      <c r="AB10" s="15"/>
      <c r="AC10" s="85">
        <f t="shared" si="15"/>
        <v>72</v>
      </c>
      <c r="AD10" s="84">
        <f t="shared" si="6"/>
        <v>0.41666666666666702</v>
      </c>
      <c r="AE10" s="10"/>
      <c r="AF10" s="15"/>
      <c r="AG10" s="85">
        <f t="shared" si="16"/>
        <v>72</v>
      </c>
      <c r="AH10" s="84">
        <f t="shared" si="7"/>
        <v>0.41666666666666702</v>
      </c>
      <c r="AI10" s="10"/>
      <c r="AJ10" s="15"/>
      <c r="AK10" s="85">
        <f t="shared" si="17"/>
        <v>72</v>
      </c>
      <c r="AL10" s="84">
        <f t="shared" si="8"/>
        <v>0.41666666666666702</v>
      </c>
      <c r="AM10" s="10"/>
      <c r="AN10" s="15"/>
      <c r="AO10" s="86">
        <f t="shared" si="18"/>
        <v>72</v>
      </c>
    </row>
    <row r="11" spans="1:41">
      <c r="A11" s="87"/>
      <c r="B11" s="80">
        <v>0.4375</v>
      </c>
      <c r="C11" s="19"/>
      <c r="D11" s="21"/>
      <c r="E11" s="88">
        <f t="shared" si="9"/>
        <v>72</v>
      </c>
      <c r="F11" s="80">
        <f t="shared" si="0"/>
        <v>0.4375</v>
      </c>
      <c r="G11" s="19"/>
      <c r="H11" s="21"/>
      <c r="I11" s="88">
        <f t="shared" si="10"/>
        <v>72</v>
      </c>
      <c r="J11" s="80">
        <f t="shared" si="1"/>
        <v>0.4375</v>
      </c>
      <c r="K11" s="19"/>
      <c r="L11" s="21"/>
      <c r="M11" s="88">
        <f t="shared" si="11"/>
        <v>72</v>
      </c>
      <c r="N11" s="80">
        <f t="shared" si="2"/>
        <v>0.4375</v>
      </c>
      <c r="O11" s="19"/>
      <c r="P11" s="21"/>
      <c r="Q11" s="88">
        <f t="shared" si="12"/>
        <v>72</v>
      </c>
      <c r="R11" s="80">
        <f t="shared" si="3"/>
        <v>0.4375</v>
      </c>
      <c r="S11" s="22"/>
      <c r="T11" s="19"/>
      <c r="U11" s="88">
        <f t="shared" si="13"/>
        <v>72</v>
      </c>
      <c r="V11" s="80">
        <f t="shared" si="4"/>
        <v>0.4375</v>
      </c>
      <c r="W11" s="19"/>
      <c r="X11" s="21"/>
      <c r="Y11" s="88">
        <f t="shared" si="14"/>
        <v>72</v>
      </c>
      <c r="Z11" s="80">
        <f t="shared" si="5"/>
        <v>0.4375</v>
      </c>
      <c r="AA11" s="19"/>
      <c r="AB11" s="21"/>
      <c r="AC11" s="88">
        <f t="shared" si="15"/>
        <v>72</v>
      </c>
      <c r="AD11" s="80">
        <f t="shared" si="6"/>
        <v>0.4375</v>
      </c>
      <c r="AE11" s="19"/>
      <c r="AF11" s="21"/>
      <c r="AG11" s="88">
        <f t="shared" si="16"/>
        <v>72</v>
      </c>
      <c r="AH11" s="80">
        <f t="shared" si="7"/>
        <v>0.4375</v>
      </c>
      <c r="AI11" s="19"/>
      <c r="AJ11" s="21"/>
      <c r="AK11" s="88">
        <f t="shared" si="17"/>
        <v>72</v>
      </c>
      <c r="AL11" s="80">
        <f t="shared" si="8"/>
        <v>0.4375</v>
      </c>
      <c r="AM11" s="19"/>
      <c r="AN11" s="21"/>
      <c r="AO11" s="89">
        <f t="shared" si="18"/>
        <v>72</v>
      </c>
    </row>
    <row r="12" spans="1:41">
      <c r="A12" s="87"/>
      <c r="B12" s="84">
        <v>0.45833333333333298</v>
      </c>
      <c r="C12" s="10"/>
      <c r="D12" s="15"/>
      <c r="E12" s="85">
        <f t="shared" si="9"/>
        <v>72</v>
      </c>
      <c r="F12" s="84">
        <f t="shared" si="0"/>
        <v>0.45833333333333298</v>
      </c>
      <c r="G12" s="10"/>
      <c r="H12" s="15"/>
      <c r="I12" s="85">
        <f t="shared" si="10"/>
        <v>72</v>
      </c>
      <c r="J12" s="84">
        <f t="shared" si="1"/>
        <v>0.45833333333333298</v>
      </c>
      <c r="K12" s="10"/>
      <c r="L12" s="15"/>
      <c r="M12" s="85">
        <f t="shared" si="11"/>
        <v>72</v>
      </c>
      <c r="N12" s="84">
        <f t="shared" si="2"/>
        <v>0.45833333333333298</v>
      </c>
      <c r="O12" s="10"/>
      <c r="P12" s="15"/>
      <c r="Q12" s="85">
        <f t="shared" si="12"/>
        <v>72</v>
      </c>
      <c r="R12" s="84">
        <f t="shared" si="3"/>
        <v>0.45833333333333298</v>
      </c>
      <c r="S12" s="24"/>
      <c r="T12" s="10"/>
      <c r="U12" s="85">
        <f t="shared" si="13"/>
        <v>72</v>
      </c>
      <c r="V12" s="84">
        <f t="shared" si="4"/>
        <v>0.45833333333333298</v>
      </c>
      <c r="W12" s="10"/>
      <c r="X12" s="15"/>
      <c r="Y12" s="85">
        <f t="shared" si="14"/>
        <v>72</v>
      </c>
      <c r="Z12" s="84">
        <f t="shared" si="5"/>
        <v>0.45833333333333298</v>
      </c>
      <c r="AA12" s="10"/>
      <c r="AB12" s="15"/>
      <c r="AC12" s="85">
        <f t="shared" si="15"/>
        <v>72</v>
      </c>
      <c r="AD12" s="84">
        <f t="shared" si="6"/>
        <v>0.45833333333333298</v>
      </c>
      <c r="AE12" s="10"/>
      <c r="AF12" s="15"/>
      <c r="AG12" s="85">
        <f t="shared" si="16"/>
        <v>72</v>
      </c>
      <c r="AH12" s="84">
        <f t="shared" si="7"/>
        <v>0.45833333333333298</v>
      </c>
      <c r="AI12" s="10"/>
      <c r="AJ12" s="15"/>
      <c r="AK12" s="85">
        <f t="shared" si="17"/>
        <v>72</v>
      </c>
      <c r="AL12" s="84">
        <f t="shared" si="8"/>
        <v>0.45833333333333298</v>
      </c>
      <c r="AM12" s="10"/>
      <c r="AN12" s="15"/>
      <c r="AO12" s="86">
        <f t="shared" si="18"/>
        <v>72</v>
      </c>
    </row>
    <row r="13" spans="1:41">
      <c r="A13" s="87"/>
      <c r="B13" s="80">
        <v>0.47916666666666702</v>
      </c>
      <c r="C13" s="19"/>
      <c r="D13" s="21"/>
      <c r="E13" s="88">
        <f t="shared" si="9"/>
        <v>72</v>
      </c>
      <c r="F13" s="80">
        <f t="shared" si="0"/>
        <v>0.47916666666666702</v>
      </c>
      <c r="G13" s="19"/>
      <c r="H13" s="21"/>
      <c r="I13" s="88">
        <f t="shared" si="10"/>
        <v>72</v>
      </c>
      <c r="J13" s="80">
        <f t="shared" si="1"/>
        <v>0.47916666666666702</v>
      </c>
      <c r="K13" s="19"/>
      <c r="L13" s="21"/>
      <c r="M13" s="88">
        <f t="shared" si="11"/>
        <v>72</v>
      </c>
      <c r="N13" s="80">
        <f t="shared" si="2"/>
        <v>0.47916666666666702</v>
      </c>
      <c r="O13" s="19"/>
      <c r="P13" s="20"/>
      <c r="Q13" s="88">
        <f t="shared" si="12"/>
        <v>72</v>
      </c>
      <c r="R13" s="80">
        <f t="shared" si="3"/>
        <v>0.47916666666666702</v>
      </c>
      <c r="S13" s="22"/>
      <c r="T13" s="19"/>
      <c r="U13" s="88">
        <f t="shared" si="13"/>
        <v>72</v>
      </c>
      <c r="V13" s="80">
        <f t="shared" si="4"/>
        <v>0.47916666666666702</v>
      </c>
      <c r="W13" s="19"/>
      <c r="X13" s="21"/>
      <c r="Y13" s="88">
        <f t="shared" si="14"/>
        <v>72</v>
      </c>
      <c r="Z13" s="80">
        <f t="shared" si="5"/>
        <v>0.47916666666666702</v>
      </c>
      <c r="AA13" s="19"/>
      <c r="AB13" s="21"/>
      <c r="AC13" s="88">
        <f t="shared" si="15"/>
        <v>72</v>
      </c>
      <c r="AD13" s="80">
        <f t="shared" si="6"/>
        <v>0.47916666666666702</v>
      </c>
      <c r="AE13" s="19"/>
      <c r="AF13" s="21"/>
      <c r="AG13" s="88">
        <f t="shared" si="16"/>
        <v>72</v>
      </c>
      <c r="AH13" s="80">
        <f t="shared" si="7"/>
        <v>0.47916666666666702</v>
      </c>
      <c r="AI13" s="19"/>
      <c r="AJ13" s="21"/>
      <c r="AK13" s="88">
        <f t="shared" si="17"/>
        <v>72</v>
      </c>
      <c r="AL13" s="80">
        <f t="shared" si="8"/>
        <v>0.47916666666666702</v>
      </c>
      <c r="AM13" s="19"/>
      <c r="AN13" s="21"/>
      <c r="AO13" s="89">
        <f t="shared" si="18"/>
        <v>72</v>
      </c>
    </row>
    <row r="14" spans="1:41">
      <c r="A14" s="87"/>
      <c r="B14" s="84">
        <v>0.5</v>
      </c>
      <c r="C14" s="10"/>
      <c r="D14" s="15"/>
      <c r="E14" s="85">
        <f t="shared" si="9"/>
        <v>72</v>
      </c>
      <c r="F14" s="84">
        <f t="shared" si="0"/>
        <v>0.5</v>
      </c>
      <c r="G14" s="10"/>
      <c r="H14" s="15"/>
      <c r="I14" s="85">
        <f t="shared" si="10"/>
        <v>72</v>
      </c>
      <c r="J14" s="84">
        <f t="shared" si="1"/>
        <v>0.5</v>
      </c>
      <c r="K14" s="10"/>
      <c r="L14" s="26"/>
      <c r="M14" s="85">
        <f t="shared" si="11"/>
        <v>72</v>
      </c>
      <c r="N14" s="84">
        <f t="shared" si="2"/>
        <v>0.5</v>
      </c>
      <c r="O14" s="10"/>
      <c r="P14" s="15"/>
      <c r="Q14" s="85">
        <f t="shared" si="12"/>
        <v>72</v>
      </c>
      <c r="R14" s="84">
        <f t="shared" si="3"/>
        <v>0.5</v>
      </c>
      <c r="S14" s="24"/>
      <c r="T14" s="10"/>
      <c r="U14" s="85">
        <f t="shared" si="13"/>
        <v>72</v>
      </c>
      <c r="V14" s="84">
        <f t="shared" si="4"/>
        <v>0.5</v>
      </c>
      <c r="W14" s="10"/>
      <c r="X14" s="15"/>
      <c r="Y14" s="85">
        <f t="shared" si="14"/>
        <v>72</v>
      </c>
      <c r="Z14" s="84">
        <f t="shared" si="5"/>
        <v>0.5</v>
      </c>
      <c r="AA14" s="10"/>
      <c r="AB14" s="15"/>
      <c r="AC14" s="85">
        <f t="shared" si="15"/>
        <v>72</v>
      </c>
      <c r="AD14" s="84">
        <f t="shared" si="6"/>
        <v>0.5</v>
      </c>
      <c r="AE14" s="10"/>
      <c r="AF14" s="15"/>
      <c r="AG14" s="85">
        <f t="shared" si="16"/>
        <v>72</v>
      </c>
      <c r="AH14" s="84">
        <f t="shared" si="7"/>
        <v>0.5</v>
      </c>
      <c r="AI14" s="10"/>
      <c r="AJ14" s="15"/>
      <c r="AK14" s="85">
        <f t="shared" si="17"/>
        <v>72</v>
      </c>
      <c r="AL14" s="84">
        <f t="shared" si="8"/>
        <v>0.5</v>
      </c>
      <c r="AM14" s="10"/>
      <c r="AN14" s="15"/>
      <c r="AO14" s="86">
        <f t="shared" si="18"/>
        <v>72</v>
      </c>
    </row>
    <row r="15" spans="1:41">
      <c r="A15" s="87"/>
      <c r="B15" s="80">
        <v>0.52083333333333304</v>
      </c>
      <c r="C15" s="19"/>
      <c r="D15" s="21"/>
      <c r="E15" s="88">
        <f t="shared" si="9"/>
        <v>72</v>
      </c>
      <c r="F15" s="80">
        <f t="shared" si="0"/>
        <v>0.52083333333333304</v>
      </c>
      <c r="G15" s="19"/>
      <c r="H15" s="21"/>
      <c r="I15" s="88">
        <f t="shared" si="10"/>
        <v>72</v>
      </c>
      <c r="J15" s="80">
        <f t="shared" si="1"/>
        <v>0.52083333333333304</v>
      </c>
      <c r="K15" s="19"/>
      <c r="L15" s="21"/>
      <c r="M15" s="88">
        <f t="shared" si="11"/>
        <v>72</v>
      </c>
      <c r="N15" s="80">
        <f t="shared" si="2"/>
        <v>0.52083333333333304</v>
      </c>
      <c r="O15" s="19"/>
      <c r="P15" s="21"/>
      <c r="Q15" s="88">
        <f t="shared" si="12"/>
        <v>72</v>
      </c>
      <c r="R15" s="80">
        <f t="shared" si="3"/>
        <v>0.52083333333333304</v>
      </c>
      <c r="S15" s="22"/>
      <c r="T15" s="19"/>
      <c r="U15" s="88">
        <f t="shared" si="13"/>
        <v>72</v>
      </c>
      <c r="V15" s="80">
        <f t="shared" si="4"/>
        <v>0.52083333333333304</v>
      </c>
      <c r="W15" s="19"/>
      <c r="X15" s="21"/>
      <c r="Y15" s="88">
        <v>70</v>
      </c>
      <c r="Z15" s="80">
        <f t="shared" si="5"/>
        <v>0.52083333333333304</v>
      </c>
      <c r="AA15" s="19"/>
      <c r="AB15" s="21"/>
      <c r="AC15" s="88">
        <f t="shared" si="15"/>
        <v>72</v>
      </c>
      <c r="AD15" s="80">
        <f t="shared" si="6"/>
        <v>0.52083333333333304</v>
      </c>
      <c r="AE15" s="19"/>
      <c r="AF15" s="21"/>
      <c r="AG15" s="88">
        <f t="shared" si="16"/>
        <v>72</v>
      </c>
      <c r="AH15" s="80">
        <f t="shared" si="7"/>
        <v>0.52083333333333304</v>
      </c>
      <c r="AI15" s="19"/>
      <c r="AJ15" s="21"/>
      <c r="AK15" s="88">
        <f t="shared" si="17"/>
        <v>72</v>
      </c>
      <c r="AL15" s="80">
        <f t="shared" si="8"/>
        <v>0.52083333333333304</v>
      </c>
      <c r="AM15" s="19"/>
      <c r="AN15" s="21"/>
      <c r="AO15" s="89">
        <f t="shared" si="18"/>
        <v>72</v>
      </c>
    </row>
    <row r="16" spans="1:41">
      <c r="A16" s="87"/>
      <c r="B16" s="84">
        <v>0.54166666666666596</v>
      </c>
      <c r="C16" s="10"/>
      <c r="D16" s="15"/>
      <c r="E16" s="85">
        <f t="shared" si="9"/>
        <v>72</v>
      </c>
      <c r="F16" s="80">
        <f t="shared" si="0"/>
        <v>0.54166666666666596</v>
      </c>
      <c r="G16" s="10"/>
      <c r="H16" s="15"/>
      <c r="I16" s="85">
        <f t="shared" si="10"/>
        <v>72</v>
      </c>
      <c r="J16" s="84">
        <f t="shared" si="1"/>
        <v>0.54166666666666596</v>
      </c>
      <c r="K16" s="10"/>
      <c r="L16" s="26"/>
      <c r="M16" s="85">
        <f t="shared" si="11"/>
        <v>72</v>
      </c>
      <c r="N16" s="80">
        <f t="shared" si="2"/>
        <v>0.54166666666666596</v>
      </c>
      <c r="O16" s="10"/>
      <c r="P16" s="15"/>
      <c r="Q16" s="85">
        <f t="shared" si="12"/>
        <v>72</v>
      </c>
      <c r="R16" s="84">
        <f t="shared" si="3"/>
        <v>0.54166666666666596</v>
      </c>
      <c r="S16" s="24"/>
      <c r="T16" s="10"/>
      <c r="U16" s="85">
        <f t="shared" si="13"/>
        <v>72</v>
      </c>
      <c r="V16" s="84">
        <f t="shared" si="4"/>
        <v>0.54166666666666596</v>
      </c>
      <c r="W16" s="10"/>
      <c r="X16" s="15"/>
      <c r="Y16" s="85">
        <f t="shared" si="14"/>
        <v>70</v>
      </c>
      <c r="Z16" s="84">
        <f t="shared" si="5"/>
        <v>0.54166666666666596</v>
      </c>
      <c r="AA16" s="10"/>
      <c r="AB16" s="15"/>
      <c r="AC16" s="85">
        <f t="shared" si="15"/>
        <v>72</v>
      </c>
      <c r="AD16" s="84">
        <f t="shared" si="6"/>
        <v>0.54166666666666596</v>
      </c>
      <c r="AE16" s="10"/>
      <c r="AF16" s="15"/>
      <c r="AG16" s="85">
        <f t="shared" si="16"/>
        <v>72</v>
      </c>
      <c r="AH16" s="84">
        <f t="shared" si="7"/>
        <v>0.54166666666666596</v>
      </c>
      <c r="AI16" s="19"/>
      <c r="AJ16" s="21"/>
      <c r="AK16" s="85">
        <f t="shared" si="17"/>
        <v>72</v>
      </c>
      <c r="AL16" s="84">
        <f t="shared" si="8"/>
        <v>0.54166666666666596</v>
      </c>
      <c r="AM16" s="10"/>
      <c r="AN16" s="15"/>
      <c r="AO16" s="86">
        <f t="shared" si="18"/>
        <v>72</v>
      </c>
    </row>
    <row r="17" spans="1:41">
      <c r="A17" s="87"/>
      <c r="B17" s="84">
        <v>0.5625</v>
      </c>
      <c r="C17" s="10"/>
      <c r="D17" s="21"/>
      <c r="E17" s="85">
        <f t="shared" si="9"/>
        <v>72</v>
      </c>
      <c r="F17" s="84">
        <f t="shared" si="0"/>
        <v>0.5625</v>
      </c>
      <c r="G17" s="19"/>
      <c r="H17" s="21"/>
      <c r="I17" s="85">
        <f t="shared" si="10"/>
        <v>72</v>
      </c>
      <c r="J17" s="84">
        <f t="shared" si="1"/>
        <v>0.5625</v>
      </c>
      <c r="K17" s="19"/>
      <c r="L17" s="21"/>
      <c r="M17" s="85">
        <f t="shared" si="11"/>
        <v>72</v>
      </c>
      <c r="N17" s="84">
        <f t="shared" si="2"/>
        <v>0.5625</v>
      </c>
      <c r="O17" s="19"/>
      <c r="P17" s="21"/>
      <c r="Q17" s="85">
        <f t="shared" si="12"/>
        <v>72</v>
      </c>
      <c r="R17" s="84">
        <f t="shared" si="3"/>
        <v>0.5625</v>
      </c>
      <c r="S17" s="22"/>
      <c r="T17" s="19"/>
      <c r="U17" s="85">
        <f t="shared" si="13"/>
        <v>72</v>
      </c>
      <c r="V17" s="80">
        <f t="shared" si="4"/>
        <v>0.5625</v>
      </c>
      <c r="W17" s="19"/>
      <c r="X17" s="21"/>
      <c r="Y17" s="85">
        <f t="shared" si="14"/>
        <v>70</v>
      </c>
      <c r="Z17" s="80">
        <f t="shared" si="5"/>
        <v>0.5625</v>
      </c>
      <c r="AA17" s="19"/>
      <c r="AB17" s="21"/>
      <c r="AC17" s="85">
        <f t="shared" si="15"/>
        <v>72</v>
      </c>
      <c r="AD17" s="80">
        <f t="shared" si="6"/>
        <v>0.5625</v>
      </c>
      <c r="AE17" s="19"/>
      <c r="AF17" s="21"/>
      <c r="AG17" s="85">
        <f t="shared" si="16"/>
        <v>72</v>
      </c>
      <c r="AH17" s="80">
        <f t="shared" si="7"/>
        <v>0.5625</v>
      </c>
      <c r="AI17" s="10"/>
      <c r="AJ17" s="15"/>
      <c r="AK17" s="85">
        <f t="shared" si="17"/>
        <v>72</v>
      </c>
      <c r="AL17" s="80">
        <f t="shared" si="8"/>
        <v>0.5625</v>
      </c>
      <c r="AM17" s="19"/>
      <c r="AN17" s="20"/>
      <c r="AO17" s="86">
        <f t="shared" si="18"/>
        <v>72</v>
      </c>
    </row>
    <row r="18" spans="1:41">
      <c r="A18" s="87"/>
      <c r="B18" s="84">
        <v>0.58333333333333304</v>
      </c>
      <c r="C18" s="10"/>
      <c r="D18" s="15"/>
      <c r="E18" s="88">
        <f t="shared" si="9"/>
        <v>72</v>
      </c>
      <c r="F18" s="80">
        <f t="shared" si="0"/>
        <v>0.58333333333333304</v>
      </c>
      <c r="G18" s="10"/>
      <c r="H18" s="15"/>
      <c r="I18" s="88">
        <f t="shared" si="10"/>
        <v>72</v>
      </c>
      <c r="J18" s="80">
        <f t="shared" si="1"/>
        <v>0.58333333333333304</v>
      </c>
      <c r="K18" s="10"/>
      <c r="L18" s="15"/>
      <c r="M18" s="88">
        <f t="shared" si="11"/>
        <v>72</v>
      </c>
      <c r="N18" s="80">
        <f t="shared" si="2"/>
        <v>0.58333333333333304</v>
      </c>
      <c r="O18" s="10"/>
      <c r="P18" s="15"/>
      <c r="Q18" s="88">
        <f t="shared" si="12"/>
        <v>72</v>
      </c>
      <c r="R18" s="80">
        <f t="shared" si="3"/>
        <v>0.58333333333333304</v>
      </c>
      <c r="S18" s="24"/>
      <c r="T18" s="10"/>
      <c r="U18" s="88">
        <f t="shared" si="13"/>
        <v>72</v>
      </c>
      <c r="V18" s="84">
        <f t="shared" si="4"/>
        <v>0.58333333333333304</v>
      </c>
      <c r="W18" s="10"/>
      <c r="X18" s="15"/>
      <c r="Y18" s="88">
        <f t="shared" si="14"/>
        <v>70</v>
      </c>
      <c r="Z18" s="84">
        <f t="shared" si="5"/>
        <v>0.58333333333333304</v>
      </c>
      <c r="AA18" s="10"/>
      <c r="AB18" s="15"/>
      <c r="AC18" s="88">
        <f t="shared" si="15"/>
        <v>72</v>
      </c>
      <c r="AD18" s="84">
        <f t="shared" si="6"/>
        <v>0.58333333333333304</v>
      </c>
      <c r="AE18" s="10"/>
      <c r="AF18" s="15"/>
      <c r="AG18" s="88">
        <f t="shared" si="16"/>
        <v>72</v>
      </c>
      <c r="AH18" s="84">
        <f t="shared" si="7"/>
        <v>0.58333333333333304</v>
      </c>
      <c r="AI18" s="19"/>
      <c r="AJ18" s="21"/>
      <c r="AK18" s="88">
        <f t="shared" si="17"/>
        <v>72</v>
      </c>
      <c r="AL18" s="80">
        <f t="shared" si="8"/>
        <v>0.58333333333333304</v>
      </c>
      <c r="AM18" s="10"/>
      <c r="AN18" s="15"/>
      <c r="AO18" s="89">
        <f t="shared" si="18"/>
        <v>72</v>
      </c>
    </row>
    <row r="19" spans="1:41">
      <c r="A19" s="87"/>
      <c r="B19" s="84">
        <v>0.60416666666666596</v>
      </c>
      <c r="C19" s="10"/>
      <c r="D19" s="15"/>
      <c r="E19" s="88">
        <f t="shared" si="9"/>
        <v>72</v>
      </c>
      <c r="F19" s="84">
        <f t="shared" si="0"/>
        <v>0.60416666666666596</v>
      </c>
      <c r="G19" s="10"/>
      <c r="H19" s="15"/>
      <c r="I19" s="88">
        <f t="shared" si="10"/>
        <v>72</v>
      </c>
      <c r="J19" s="84">
        <f t="shared" si="1"/>
        <v>0.60416666666666596</v>
      </c>
      <c r="K19" s="10"/>
      <c r="L19" s="15"/>
      <c r="M19" s="88">
        <f t="shared" si="11"/>
        <v>72</v>
      </c>
      <c r="N19" s="84">
        <f t="shared" si="2"/>
        <v>0.60416666666666596</v>
      </c>
      <c r="O19" s="10"/>
      <c r="P19" s="15"/>
      <c r="Q19" s="88">
        <f t="shared" si="12"/>
        <v>72</v>
      </c>
      <c r="R19" s="84">
        <f t="shared" si="3"/>
        <v>0.60416666666666596</v>
      </c>
      <c r="S19" s="24"/>
      <c r="T19" s="10"/>
      <c r="U19" s="88">
        <f t="shared" si="13"/>
        <v>72</v>
      </c>
      <c r="V19" s="80">
        <f t="shared" si="4"/>
        <v>0.60416666666666596</v>
      </c>
      <c r="W19" s="19"/>
      <c r="X19" s="15"/>
      <c r="Y19" s="88">
        <f t="shared" si="14"/>
        <v>70</v>
      </c>
      <c r="Z19" s="80">
        <f t="shared" si="5"/>
        <v>0.60416666666666596</v>
      </c>
      <c r="AA19" s="10"/>
      <c r="AB19" s="15"/>
      <c r="AC19" s="88">
        <f t="shared" si="15"/>
        <v>72</v>
      </c>
      <c r="AD19" s="80">
        <f t="shared" si="6"/>
        <v>0.60416666666666596</v>
      </c>
      <c r="AE19" s="10"/>
      <c r="AF19" s="15"/>
      <c r="AG19" s="88">
        <f t="shared" si="16"/>
        <v>72</v>
      </c>
      <c r="AH19" s="84">
        <f t="shared" si="7"/>
        <v>0.60416666666666596</v>
      </c>
      <c r="AI19" s="10"/>
      <c r="AJ19" s="15"/>
      <c r="AK19" s="88">
        <f t="shared" si="17"/>
        <v>72</v>
      </c>
      <c r="AL19" s="80">
        <f t="shared" si="8"/>
        <v>0.60416666666666596</v>
      </c>
      <c r="AM19" s="10"/>
      <c r="AN19" s="15"/>
      <c r="AO19" s="89">
        <f t="shared" si="18"/>
        <v>72</v>
      </c>
    </row>
    <row r="20" spans="1:41">
      <c r="A20" s="87"/>
      <c r="B20" s="84">
        <v>0.625</v>
      </c>
      <c r="C20" s="10"/>
      <c r="D20" s="15"/>
      <c r="E20" s="88">
        <f t="shared" si="9"/>
        <v>72</v>
      </c>
      <c r="F20" s="80">
        <f t="shared" si="0"/>
        <v>0.625</v>
      </c>
      <c r="G20" s="10"/>
      <c r="H20" s="15"/>
      <c r="I20" s="88">
        <f t="shared" si="10"/>
        <v>72</v>
      </c>
      <c r="J20" s="84">
        <f t="shared" si="1"/>
        <v>0.625</v>
      </c>
      <c r="K20" s="10"/>
      <c r="L20" s="15"/>
      <c r="M20" s="88">
        <f t="shared" si="11"/>
        <v>72</v>
      </c>
      <c r="N20" s="80">
        <f t="shared" si="2"/>
        <v>0.625</v>
      </c>
      <c r="O20" s="10"/>
      <c r="P20" s="15"/>
      <c r="Q20" s="88">
        <f t="shared" si="12"/>
        <v>72</v>
      </c>
      <c r="R20" s="80">
        <f t="shared" si="3"/>
        <v>0.625</v>
      </c>
      <c r="S20" s="24"/>
      <c r="T20" s="10"/>
      <c r="U20" s="88">
        <f t="shared" si="13"/>
        <v>72</v>
      </c>
      <c r="V20" s="84">
        <f t="shared" si="4"/>
        <v>0.625</v>
      </c>
      <c r="W20" s="10"/>
      <c r="X20" s="15"/>
      <c r="Y20" s="88">
        <f t="shared" si="14"/>
        <v>70</v>
      </c>
      <c r="Z20" s="84">
        <f t="shared" si="5"/>
        <v>0.625</v>
      </c>
      <c r="AA20" s="10"/>
      <c r="AB20" s="15"/>
      <c r="AC20" s="88">
        <f t="shared" si="15"/>
        <v>72</v>
      </c>
      <c r="AD20" s="84">
        <f t="shared" si="6"/>
        <v>0.625</v>
      </c>
      <c r="AE20" s="10"/>
      <c r="AF20" s="15"/>
      <c r="AG20" s="88">
        <f t="shared" si="16"/>
        <v>72</v>
      </c>
      <c r="AH20" s="80">
        <f t="shared" si="7"/>
        <v>0.625</v>
      </c>
      <c r="AI20" s="19"/>
      <c r="AJ20" s="21"/>
      <c r="AK20" s="88">
        <f t="shared" si="17"/>
        <v>72</v>
      </c>
      <c r="AL20" s="80">
        <f t="shared" si="8"/>
        <v>0.625</v>
      </c>
      <c r="AM20" s="10"/>
      <c r="AN20" s="15"/>
      <c r="AO20" s="89">
        <f t="shared" si="18"/>
        <v>72</v>
      </c>
    </row>
    <row r="21" spans="1:41">
      <c r="A21" s="90" t="s">
        <v>12</v>
      </c>
      <c r="B21" s="84">
        <v>0.64583333333333304</v>
      </c>
      <c r="C21" s="10"/>
      <c r="D21" s="15"/>
      <c r="E21" s="88">
        <f t="shared" si="9"/>
        <v>72</v>
      </c>
      <c r="F21" s="84">
        <f t="shared" si="0"/>
        <v>0.64583333333333304</v>
      </c>
      <c r="G21" s="10"/>
      <c r="H21" s="15"/>
      <c r="I21" s="88">
        <f t="shared" si="10"/>
        <v>72</v>
      </c>
      <c r="J21" s="80">
        <f t="shared" si="1"/>
        <v>0.64583333333333304</v>
      </c>
      <c r="K21" s="10"/>
      <c r="L21" s="15"/>
      <c r="M21" s="88">
        <f t="shared" si="11"/>
        <v>72</v>
      </c>
      <c r="N21" s="84">
        <f t="shared" si="2"/>
        <v>0.64583333333333304</v>
      </c>
      <c r="O21" s="10"/>
      <c r="P21" s="15"/>
      <c r="Q21" s="88">
        <f t="shared" si="12"/>
        <v>72</v>
      </c>
      <c r="R21" s="84">
        <f t="shared" si="3"/>
        <v>0.64583333333333304</v>
      </c>
      <c r="S21" s="24"/>
      <c r="T21" s="10"/>
      <c r="U21" s="88">
        <f t="shared" si="13"/>
        <v>72</v>
      </c>
      <c r="V21" s="80">
        <f t="shared" si="4"/>
        <v>0.64583333333333304</v>
      </c>
      <c r="W21" s="19"/>
      <c r="X21" s="15"/>
      <c r="Y21" s="88">
        <f t="shared" si="14"/>
        <v>70</v>
      </c>
      <c r="Z21" s="80">
        <f t="shared" si="5"/>
        <v>0.64583333333333304</v>
      </c>
      <c r="AA21" s="10"/>
      <c r="AB21" s="15"/>
      <c r="AC21" s="88">
        <f t="shared" si="15"/>
        <v>72</v>
      </c>
      <c r="AD21" s="80">
        <f t="shared" si="6"/>
        <v>0.64583333333333304</v>
      </c>
      <c r="AE21" s="10"/>
      <c r="AF21" s="15"/>
      <c r="AG21" s="88">
        <f t="shared" si="16"/>
        <v>72</v>
      </c>
      <c r="AH21" s="84">
        <f t="shared" si="7"/>
        <v>0.64583333333333304</v>
      </c>
      <c r="AI21" s="10"/>
      <c r="AJ21" s="15"/>
      <c r="AK21" s="88">
        <f t="shared" si="17"/>
        <v>72</v>
      </c>
      <c r="AL21" s="80">
        <f t="shared" si="8"/>
        <v>0.64583333333333304</v>
      </c>
      <c r="AM21" s="10"/>
      <c r="AN21" s="15"/>
      <c r="AO21" s="89">
        <f t="shared" si="18"/>
        <v>72</v>
      </c>
    </row>
    <row r="22" spans="1:41">
      <c r="A22" s="83"/>
      <c r="B22" s="84">
        <v>0.66666666666666596</v>
      </c>
      <c r="C22" s="10"/>
      <c r="D22" s="15"/>
      <c r="E22" s="88">
        <f t="shared" si="9"/>
        <v>72</v>
      </c>
      <c r="F22" s="80">
        <f t="shared" si="0"/>
        <v>0.66666666666666596</v>
      </c>
      <c r="G22" s="10"/>
      <c r="H22" s="15"/>
      <c r="I22" s="88">
        <f t="shared" si="10"/>
        <v>72</v>
      </c>
      <c r="J22" s="84">
        <f t="shared" si="1"/>
        <v>0.66666666666666596</v>
      </c>
      <c r="K22" s="10"/>
      <c r="L22" s="15"/>
      <c r="M22" s="88">
        <f t="shared" si="11"/>
        <v>72</v>
      </c>
      <c r="N22" s="80">
        <f t="shared" si="2"/>
        <v>0.66666666666666596</v>
      </c>
      <c r="O22" s="10"/>
      <c r="P22" s="15"/>
      <c r="Q22" s="88">
        <f t="shared" si="12"/>
        <v>72</v>
      </c>
      <c r="R22" s="80">
        <f t="shared" si="3"/>
        <v>0.66666666666666596</v>
      </c>
      <c r="S22" s="24"/>
      <c r="T22" s="10"/>
      <c r="U22" s="88">
        <f t="shared" si="13"/>
        <v>72</v>
      </c>
      <c r="V22" s="84">
        <f t="shared" si="4"/>
        <v>0.66666666666666596</v>
      </c>
      <c r="W22" s="10"/>
      <c r="X22" s="15"/>
      <c r="Y22" s="88">
        <f t="shared" si="14"/>
        <v>70</v>
      </c>
      <c r="Z22" s="84">
        <f t="shared" si="5"/>
        <v>0.66666666666666596</v>
      </c>
      <c r="AA22" s="10"/>
      <c r="AB22" s="15"/>
      <c r="AC22" s="88">
        <f t="shared" si="15"/>
        <v>72</v>
      </c>
      <c r="AD22" s="84">
        <f t="shared" si="6"/>
        <v>0.66666666666666596</v>
      </c>
      <c r="AE22" s="10"/>
      <c r="AF22" s="15"/>
      <c r="AG22" s="88">
        <f t="shared" si="16"/>
        <v>72</v>
      </c>
      <c r="AH22" s="80">
        <f t="shared" si="7"/>
        <v>0.66666666666666596</v>
      </c>
      <c r="AI22" s="19"/>
      <c r="AJ22" s="21"/>
      <c r="AK22" s="88">
        <f t="shared" si="17"/>
        <v>72</v>
      </c>
      <c r="AL22" s="80">
        <f t="shared" si="8"/>
        <v>0.66666666666666596</v>
      </c>
      <c r="AM22" s="10"/>
      <c r="AN22" s="15"/>
      <c r="AO22" s="89">
        <f t="shared" si="18"/>
        <v>72</v>
      </c>
    </row>
    <row r="23" spans="1:41">
      <c r="A23" s="87"/>
      <c r="B23" s="84">
        <v>0.6875</v>
      </c>
      <c r="C23" s="10"/>
      <c r="D23" s="15"/>
      <c r="E23" s="88">
        <f t="shared" si="9"/>
        <v>72</v>
      </c>
      <c r="F23" s="84">
        <f t="shared" si="0"/>
        <v>0.6875</v>
      </c>
      <c r="G23" s="10"/>
      <c r="H23" s="15"/>
      <c r="I23" s="88">
        <f t="shared" si="10"/>
        <v>72</v>
      </c>
      <c r="J23" s="84">
        <f t="shared" si="1"/>
        <v>0.6875</v>
      </c>
      <c r="K23" s="10"/>
      <c r="L23" s="15"/>
      <c r="M23" s="88">
        <f t="shared" si="11"/>
        <v>72</v>
      </c>
      <c r="N23" s="84">
        <f t="shared" si="2"/>
        <v>0.6875</v>
      </c>
      <c r="O23" s="10"/>
      <c r="P23" s="15"/>
      <c r="Q23" s="88">
        <f t="shared" si="12"/>
        <v>72</v>
      </c>
      <c r="R23" s="84">
        <f t="shared" si="3"/>
        <v>0.6875</v>
      </c>
      <c r="S23" s="24"/>
      <c r="T23" s="10"/>
      <c r="U23" s="88">
        <f t="shared" si="13"/>
        <v>72</v>
      </c>
      <c r="V23" s="80">
        <f t="shared" si="4"/>
        <v>0.6875</v>
      </c>
      <c r="W23" s="19"/>
      <c r="X23" s="15"/>
      <c r="Y23" s="88">
        <f t="shared" si="14"/>
        <v>70</v>
      </c>
      <c r="Z23" s="80">
        <f t="shared" si="5"/>
        <v>0.6875</v>
      </c>
      <c r="AA23" s="10"/>
      <c r="AB23" s="15"/>
      <c r="AC23" s="88">
        <f t="shared" si="15"/>
        <v>72</v>
      </c>
      <c r="AD23" s="80">
        <f t="shared" si="6"/>
        <v>0.6875</v>
      </c>
      <c r="AE23" s="10"/>
      <c r="AF23" s="15"/>
      <c r="AG23" s="88">
        <f t="shared" si="16"/>
        <v>72</v>
      </c>
      <c r="AH23" s="84">
        <f t="shared" si="7"/>
        <v>0.6875</v>
      </c>
      <c r="AI23" s="10"/>
      <c r="AJ23" s="15"/>
      <c r="AK23" s="88">
        <f t="shared" si="17"/>
        <v>72</v>
      </c>
      <c r="AL23" s="80">
        <f t="shared" si="8"/>
        <v>0.6875</v>
      </c>
      <c r="AM23" s="10"/>
      <c r="AN23" s="15"/>
      <c r="AO23" s="89">
        <f t="shared" si="18"/>
        <v>72</v>
      </c>
    </row>
    <row r="24" spans="1:41">
      <c r="A24" s="87"/>
      <c r="B24" s="84">
        <v>0.70833333333333304</v>
      </c>
      <c r="C24" s="10"/>
      <c r="D24" s="15"/>
      <c r="E24" s="88">
        <f t="shared" si="9"/>
        <v>72</v>
      </c>
      <c r="F24" s="80">
        <f t="shared" si="0"/>
        <v>0.70833333333333304</v>
      </c>
      <c r="G24" s="10"/>
      <c r="H24" s="15"/>
      <c r="I24" s="88">
        <f t="shared" si="10"/>
        <v>72</v>
      </c>
      <c r="J24" s="80">
        <f t="shared" si="1"/>
        <v>0.70833333333333304</v>
      </c>
      <c r="K24" s="10"/>
      <c r="L24" s="15"/>
      <c r="M24" s="88">
        <f t="shared" si="11"/>
        <v>72</v>
      </c>
      <c r="N24" s="80">
        <f t="shared" si="2"/>
        <v>0.70833333333333304</v>
      </c>
      <c r="O24" s="10"/>
      <c r="P24" s="15"/>
      <c r="Q24" s="88">
        <f t="shared" si="12"/>
        <v>72</v>
      </c>
      <c r="R24" s="80">
        <f t="shared" si="3"/>
        <v>0.70833333333333304</v>
      </c>
      <c r="S24" s="24"/>
      <c r="T24" s="10"/>
      <c r="U24" s="88">
        <f t="shared" si="13"/>
        <v>72</v>
      </c>
      <c r="V24" s="84">
        <f t="shared" si="4"/>
        <v>0.70833333333333304</v>
      </c>
      <c r="W24" s="10"/>
      <c r="X24" s="15"/>
      <c r="Y24" s="88">
        <f t="shared" si="14"/>
        <v>70</v>
      </c>
      <c r="Z24" s="84">
        <f t="shared" si="5"/>
        <v>0.70833333333333304</v>
      </c>
      <c r="AA24" s="10"/>
      <c r="AB24" s="15"/>
      <c r="AC24" s="88">
        <f t="shared" si="15"/>
        <v>72</v>
      </c>
      <c r="AD24" s="84">
        <f t="shared" si="6"/>
        <v>0.70833333333333304</v>
      </c>
      <c r="AE24" s="10"/>
      <c r="AF24" s="15"/>
      <c r="AG24" s="88">
        <f t="shared" si="16"/>
        <v>72</v>
      </c>
      <c r="AH24" s="80">
        <f t="shared" si="7"/>
        <v>0.70833333333333304</v>
      </c>
      <c r="AI24" s="19"/>
      <c r="AJ24" s="21"/>
      <c r="AK24" s="88">
        <f t="shared" si="17"/>
        <v>72</v>
      </c>
      <c r="AL24" s="80">
        <f t="shared" si="8"/>
        <v>0.70833333333333304</v>
      </c>
      <c r="AM24" s="10"/>
      <c r="AN24" s="15"/>
      <c r="AO24" s="89">
        <f t="shared" si="18"/>
        <v>72</v>
      </c>
    </row>
    <row r="25" spans="1:41">
      <c r="A25" s="87"/>
      <c r="B25" s="84">
        <v>0.72916666666666596</v>
      </c>
      <c r="C25" s="10"/>
      <c r="D25" s="15"/>
      <c r="E25" s="88">
        <f t="shared" si="9"/>
        <v>72</v>
      </c>
      <c r="F25" s="84">
        <f t="shared" si="0"/>
        <v>0.72916666666666596</v>
      </c>
      <c r="G25" s="10"/>
      <c r="H25" s="15"/>
      <c r="I25" s="88">
        <f t="shared" si="10"/>
        <v>72</v>
      </c>
      <c r="J25" s="84">
        <f t="shared" si="1"/>
        <v>0.72916666666666596</v>
      </c>
      <c r="K25" s="10"/>
      <c r="L25" s="15"/>
      <c r="M25" s="88">
        <f t="shared" si="11"/>
        <v>72</v>
      </c>
      <c r="N25" s="84">
        <f t="shared" si="2"/>
        <v>0.72916666666666596</v>
      </c>
      <c r="O25" s="10"/>
      <c r="P25" s="15"/>
      <c r="Q25" s="88">
        <f t="shared" si="12"/>
        <v>72</v>
      </c>
      <c r="R25" s="84">
        <f t="shared" si="3"/>
        <v>0.72916666666666596</v>
      </c>
      <c r="S25" s="24"/>
      <c r="T25" s="10"/>
      <c r="U25" s="88">
        <f t="shared" si="13"/>
        <v>72</v>
      </c>
      <c r="V25" s="80">
        <f t="shared" si="4"/>
        <v>0.72916666666666596</v>
      </c>
      <c r="W25" s="19"/>
      <c r="X25" s="15"/>
      <c r="Y25" s="88">
        <f t="shared" si="14"/>
        <v>70</v>
      </c>
      <c r="Z25" s="80">
        <f t="shared" si="5"/>
        <v>0.72916666666666596</v>
      </c>
      <c r="AA25" s="10"/>
      <c r="AB25" s="15"/>
      <c r="AC25" s="88">
        <f t="shared" si="15"/>
        <v>72</v>
      </c>
      <c r="AD25" s="80">
        <f t="shared" si="6"/>
        <v>0.72916666666666596</v>
      </c>
      <c r="AE25" s="10"/>
      <c r="AF25" s="15"/>
      <c r="AG25" s="88">
        <f t="shared" si="16"/>
        <v>72</v>
      </c>
      <c r="AH25" s="84">
        <f t="shared" si="7"/>
        <v>0.72916666666666596</v>
      </c>
      <c r="AI25" s="10"/>
      <c r="AJ25" s="15"/>
      <c r="AK25" s="88">
        <f t="shared" si="17"/>
        <v>72</v>
      </c>
      <c r="AL25" s="80">
        <f t="shared" si="8"/>
        <v>0.72916666666666596</v>
      </c>
      <c r="AM25" s="10"/>
      <c r="AN25" s="15"/>
      <c r="AO25" s="89">
        <f t="shared" si="18"/>
        <v>72</v>
      </c>
    </row>
    <row r="26" spans="1:41">
      <c r="A26" s="87"/>
      <c r="B26" s="84">
        <v>0.75</v>
      </c>
      <c r="C26" s="10"/>
      <c r="D26" s="15"/>
      <c r="E26" s="88">
        <f t="shared" si="9"/>
        <v>72</v>
      </c>
      <c r="F26" s="80">
        <f t="shared" si="0"/>
        <v>0.75</v>
      </c>
      <c r="G26" s="10"/>
      <c r="H26" s="15"/>
      <c r="I26" s="88">
        <f t="shared" si="10"/>
        <v>72</v>
      </c>
      <c r="J26" s="84">
        <f t="shared" si="1"/>
        <v>0.75</v>
      </c>
      <c r="K26" s="10"/>
      <c r="L26" s="15"/>
      <c r="M26" s="88">
        <f t="shared" si="11"/>
        <v>72</v>
      </c>
      <c r="N26" s="80">
        <f t="shared" si="2"/>
        <v>0.75</v>
      </c>
      <c r="O26" s="10"/>
      <c r="P26" s="15"/>
      <c r="Q26" s="88">
        <f t="shared" si="12"/>
        <v>72</v>
      </c>
      <c r="R26" s="80">
        <f t="shared" si="3"/>
        <v>0.75</v>
      </c>
      <c r="S26" s="24"/>
      <c r="T26" s="10"/>
      <c r="U26" s="88">
        <f t="shared" si="13"/>
        <v>72</v>
      </c>
      <c r="V26" s="84">
        <f t="shared" si="4"/>
        <v>0.75</v>
      </c>
      <c r="W26" s="10"/>
      <c r="X26" s="15"/>
      <c r="Y26" s="88">
        <f t="shared" si="14"/>
        <v>70</v>
      </c>
      <c r="Z26" s="84">
        <f t="shared" si="5"/>
        <v>0.75</v>
      </c>
      <c r="AA26" s="10"/>
      <c r="AB26" s="15"/>
      <c r="AC26" s="88">
        <f t="shared" si="15"/>
        <v>72</v>
      </c>
      <c r="AD26" s="84">
        <f t="shared" si="6"/>
        <v>0.75</v>
      </c>
      <c r="AE26" s="10"/>
      <c r="AF26" s="15"/>
      <c r="AG26" s="88">
        <f t="shared" si="16"/>
        <v>72</v>
      </c>
      <c r="AH26" s="80">
        <f t="shared" si="7"/>
        <v>0.75</v>
      </c>
      <c r="AI26" s="19"/>
      <c r="AJ26" s="21"/>
      <c r="AK26" s="88">
        <f t="shared" si="17"/>
        <v>72</v>
      </c>
      <c r="AL26" s="80">
        <f t="shared" si="8"/>
        <v>0.75</v>
      </c>
      <c r="AM26" s="10"/>
      <c r="AN26" s="15"/>
      <c r="AO26" s="89">
        <f t="shared" si="18"/>
        <v>72</v>
      </c>
    </row>
    <row r="27" spans="1:41">
      <c r="A27" s="87"/>
      <c r="B27" s="84">
        <v>0.77083333333333304</v>
      </c>
      <c r="C27" s="10"/>
      <c r="D27" s="15"/>
      <c r="E27" s="88">
        <f t="shared" si="9"/>
        <v>72</v>
      </c>
      <c r="F27" s="84">
        <f t="shared" si="0"/>
        <v>0.77083333333333304</v>
      </c>
      <c r="G27" s="10"/>
      <c r="H27" s="15"/>
      <c r="I27" s="88">
        <f t="shared" si="10"/>
        <v>72</v>
      </c>
      <c r="J27" s="80">
        <f t="shared" si="1"/>
        <v>0.77083333333333304</v>
      </c>
      <c r="K27" s="10"/>
      <c r="L27" s="15"/>
      <c r="M27" s="88">
        <f t="shared" si="11"/>
        <v>72</v>
      </c>
      <c r="N27" s="84">
        <f t="shared" si="2"/>
        <v>0.77083333333333304</v>
      </c>
      <c r="O27" s="10"/>
      <c r="P27" s="15"/>
      <c r="Q27" s="88">
        <f t="shared" si="12"/>
        <v>72</v>
      </c>
      <c r="R27" s="84">
        <f t="shared" si="3"/>
        <v>0.77083333333333304</v>
      </c>
      <c r="S27" s="24"/>
      <c r="T27" s="10"/>
      <c r="U27" s="88">
        <f t="shared" si="13"/>
        <v>72</v>
      </c>
      <c r="V27" s="80">
        <f t="shared" si="4"/>
        <v>0.77083333333333304</v>
      </c>
      <c r="W27" s="19"/>
      <c r="X27" s="15"/>
      <c r="Y27" s="88">
        <f t="shared" si="14"/>
        <v>70</v>
      </c>
      <c r="Z27" s="80">
        <f t="shared" si="5"/>
        <v>0.77083333333333304</v>
      </c>
      <c r="AA27" s="10"/>
      <c r="AB27" s="15"/>
      <c r="AC27" s="88">
        <f t="shared" si="15"/>
        <v>72</v>
      </c>
      <c r="AD27" s="80">
        <f t="shared" si="6"/>
        <v>0.77083333333333304</v>
      </c>
      <c r="AE27" s="10"/>
      <c r="AF27" s="15"/>
      <c r="AG27" s="88">
        <f t="shared" si="16"/>
        <v>72</v>
      </c>
      <c r="AH27" s="84">
        <f t="shared" si="7"/>
        <v>0.77083333333333304</v>
      </c>
      <c r="AI27" s="10"/>
      <c r="AJ27" s="15"/>
      <c r="AK27" s="88">
        <f t="shared" si="17"/>
        <v>72</v>
      </c>
      <c r="AL27" s="80">
        <f t="shared" si="8"/>
        <v>0.77083333333333304</v>
      </c>
      <c r="AM27" s="10"/>
      <c r="AN27" s="15"/>
      <c r="AO27" s="89">
        <f t="shared" si="18"/>
        <v>72</v>
      </c>
    </row>
    <row r="28" spans="1:41">
      <c r="A28" s="87"/>
      <c r="B28" s="84">
        <v>0.79166666666666596</v>
      </c>
      <c r="C28" s="10"/>
      <c r="D28" s="15"/>
      <c r="E28" s="88">
        <f t="shared" si="9"/>
        <v>72</v>
      </c>
      <c r="F28" s="80">
        <f t="shared" si="0"/>
        <v>0.79166666666666596</v>
      </c>
      <c r="G28" s="10"/>
      <c r="H28" s="15"/>
      <c r="I28" s="88">
        <f t="shared" si="10"/>
        <v>72</v>
      </c>
      <c r="J28" s="84">
        <f t="shared" si="1"/>
        <v>0.79166666666666596</v>
      </c>
      <c r="K28" s="10"/>
      <c r="L28" s="15"/>
      <c r="M28" s="88">
        <f t="shared" si="11"/>
        <v>72</v>
      </c>
      <c r="N28" s="80">
        <f t="shared" si="2"/>
        <v>0.79166666666666596</v>
      </c>
      <c r="O28" s="10"/>
      <c r="P28" s="15"/>
      <c r="Q28" s="88">
        <f t="shared" si="12"/>
        <v>72</v>
      </c>
      <c r="R28" s="80">
        <f t="shared" si="3"/>
        <v>0.79166666666666596</v>
      </c>
      <c r="S28" s="24"/>
      <c r="T28" s="10"/>
      <c r="U28" s="88">
        <f t="shared" si="13"/>
        <v>72</v>
      </c>
      <c r="V28" s="84">
        <f t="shared" si="4"/>
        <v>0.79166666666666596</v>
      </c>
      <c r="W28" s="10"/>
      <c r="X28" s="15"/>
      <c r="Y28" s="88">
        <f t="shared" si="14"/>
        <v>70</v>
      </c>
      <c r="Z28" s="84">
        <f t="shared" si="5"/>
        <v>0.79166666666666596</v>
      </c>
      <c r="AA28" s="10"/>
      <c r="AB28" s="15"/>
      <c r="AC28" s="88">
        <f t="shared" si="15"/>
        <v>72</v>
      </c>
      <c r="AD28" s="84">
        <f t="shared" si="6"/>
        <v>0.79166666666666596</v>
      </c>
      <c r="AE28" s="10"/>
      <c r="AF28" s="15"/>
      <c r="AG28" s="88">
        <f t="shared" si="16"/>
        <v>72</v>
      </c>
      <c r="AH28" s="80">
        <f t="shared" si="7"/>
        <v>0.79166666666666596</v>
      </c>
      <c r="AI28" s="19"/>
      <c r="AJ28" s="21"/>
      <c r="AK28" s="88">
        <f t="shared" si="17"/>
        <v>72</v>
      </c>
      <c r="AL28" s="80">
        <f t="shared" si="8"/>
        <v>0.79166666666666596</v>
      </c>
      <c r="AM28" s="10"/>
      <c r="AN28" s="15"/>
      <c r="AO28" s="89">
        <f t="shared" si="18"/>
        <v>72</v>
      </c>
    </row>
    <row r="29" spans="1:41">
      <c r="A29" s="87"/>
      <c r="B29" s="84">
        <v>0.8125</v>
      </c>
      <c r="C29" s="10"/>
      <c r="D29" s="15"/>
      <c r="E29" s="88">
        <f t="shared" si="9"/>
        <v>72</v>
      </c>
      <c r="F29" s="84">
        <f t="shared" si="0"/>
        <v>0.8125</v>
      </c>
      <c r="G29" s="10"/>
      <c r="H29" s="15"/>
      <c r="I29" s="88">
        <f t="shared" si="10"/>
        <v>72</v>
      </c>
      <c r="J29" s="84">
        <f t="shared" si="1"/>
        <v>0.8125</v>
      </c>
      <c r="K29" s="10"/>
      <c r="L29" s="15"/>
      <c r="M29" s="88">
        <f t="shared" si="11"/>
        <v>72</v>
      </c>
      <c r="N29" s="84">
        <f t="shared" si="2"/>
        <v>0.8125</v>
      </c>
      <c r="O29" s="10"/>
      <c r="P29" s="15"/>
      <c r="Q29" s="88">
        <f t="shared" si="12"/>
        <v>72</v>
      </c>
      <c r="R29" s="84">
        <f t="shared" si="3"/>
        <v>0.8125</v>
      </c>
      <c r="S29" s="24"/>
      <c r="T29" s="10"/>
      <c r="U29" s="88">
        <f t="shared" si="13"/>
        <v>72</v>
      </c>
      <c r="V29" s="80">
        <f t="shared" si="4"/>
        <v>0.8125</v>
      </c>
      <c r="W29" s="19"/>
      <c r="X29" s="15"/>
      <c r="Y29" s="88">
        <f t="shared" si="14"/>
        <v>70</v>
      </c>
      <c r="Z29" s="80">
        <f t="shared" si="5"/>
        <v>0.8125</v>
      </c>
      <c r="AA29" s="10"/>
      <c r="AB29" s="15"/>
      <c r="AC29" s="88">
        <f t="shared" si="15"/>
        <v>72</v>
      </c>
      <c r="AD29" s="80">
        <f t="shared" si="6"/>
        <v>0.8125</v>
      </c>
      <c r="AE29" s="10"/>
      <c r="AF29" s="15"/>
      <c r="AG29" s="88">
        <f t="shared" si="16"/>
        <v>72</v>
      </c>
      <c r="AH29" s="84">
        <f t="shared" si="7"/>
        <v>0.8125</v>
      </c>
      <c r="AI29" s="10"/>
      <c r="AJ29" s="15"/>
      <c r="AK29" s="88">
        <f t="shared" si="17"/>
        <v>72</v>
      </c>
      <c r="AL29" s="80">
        <f t="shared" si="8"/>
        <v>0.8125</v>
      </c>
      <c r="AM29" s="10"/>
      <c r="AN29" s="15"/>
      <c r="AO29" s="89">
        <f t="shared" si="18"/>
        <v>72</v>
      </c>
    </row>
    <row r="30" spans="1:41">
      <c r="A30" s="87"/>
      <c r="B30" s="84">
        <v>0.83333333333333304</v>
      </c>
      <c r="C30" s="10"/>
      <c r="D30" s="15"/>
      <c r="E30" s="88">
        <f t="shared" si="9"/>
        <v>72</v>
      </c>
      <c r="F30" s="80">
        <f t="shared" si="0"/>
        <v>0.83333333333333304</v>
      </c>
      <c r="G30" s="10"/>
      <c r="H30" s="15"/>
      <c r="I30" s="88">
        <f t="shared" si="10"/>
        <v>72</v>
      </c>
      <c r="J30" s="80">
        <f t="shared" si="1"/>
        <v>0.83333333333333304</v>
      </c>
      <c r="K30" s="10"/>
      <c r="L30" s="15"/>
      <c r="M30" s="88">
        <f t="shared" si="11"/>
        <v>72</v>
      </c>
      <c r="N30" s="80">
        <f t="shared" si="2"/>
        <v>0.83333333333333304</v>
      </c>
      <c r="O30" s="10"/>
      <c r="P30" s="15"/>
      <c r="Q30" s="88">
        <f t="shared" si="12"/>
        <v>72</v>
      </c>
      <c r="R30" s="80">
        <f t="shared" si="3"/>
        <v>0.83333333333333304</v>
      </c>
      <c r="S30" s="24"/>
      <c r="T30" s="10"/>
      <c r="U30" s="88">
        <f t="shared" si="13"/>
        <v>72</v>
      </c>
      <c r="V30" s="84">
        <f t="shared" si="4"/>
        <v>0.83333333333333304</v>
      </c>
      <c r="W30" s="10"/>
      <c r="X30" s="15"/>
      <c r="Y30" s="88">
        <f t="shared" si="14"/>
        <v>70</v>
      </c>
      <c r="Z30" s="84">
        <f t="shared" si="5"/>
        <v>0.83333333333333304</v>
      </c>
      <c r="AA30" s="10"/>
      <c r="AB30" s="15"/>
      <c r="AC30" s="88">
        <f t="shared" si="15"/>
        <v>72</v>
      </c>
      <c r="AD30" s="84">
        <f t="shared" si="6"/>
        <v>0.83333333333333304</v>
      </c>
      <c r="AE30" s="10"/>
      <c r="AF30" s="15"/>
      <c r="AG30" s="88">
        <f t="shared" si="16"/>
        <v>72</v>
      </c>
      <c r="AH30" s="80">
        <f t="shared" si="7"/>
        <v>0.83333333333333304</v>
      </c>
      <c r="AI30" s="19"/>
      <c r="AJ30" s="21"/>
      <c r="AK30" s="88">
        <f t="shared" si="17"/>
        <v>72</v>
      </c>
      <c r="AL30" s="80">
        <f t="shared" si="8"/>
        <v>0.83333333333333304</v>
      </c>
      <c r="AM30" s="10"/>
      <c r="AN30" s="15"/>
      <c r="AO30" s="89">
        <f t="shared" si="18"/>
        <v>72</v>
      </c>
    </row>
    <row r="31" spans="1:41">
      <c r="A31" s="87"/>
      <c r="B31" s="84">
        <v>0.85416666666666596</v>
      </c>
      <c r="C31" s="25"/>
      <c r="D31" s="26"/>
      <c r="E31" s="85">
        <f t="shared" si="9"/>
        <v>72</v>
      </c>
      <c r="F31" s="84">
        <f t="shared" si="0"/>
        <v>0.85416666666666596</v>
      </c>
      <c r="G31" s="25"/>
      <c r="H31" s="26"/>
      <c r="I31" s="85">
        <f t="shared" si="10"/>
        <v>72</v>
      </c>
      <c r="J31" s="84">
        <f t="shared" si="1"/>
        <v>0.85416666666666596</v>
      </c>
      <c r="K31" s="25"/>
      <c r="L31" s="26"/>
      <c r="M31" s="85">
        <f t="shared" si="11"/>
        <v>72</v>
      </c>
      <c r="N31" s="84">
        <f t="shared" si="2"/>
        <v>0.85416666666666596</v>
      </c>
      <c r="O31" s="25"/>
      <c r="P31" s="26"/>
      <c r="Q31" s="85">
        <f t="shared" si="12"/>
        <v>72</v>
      </c>
      <c r="R31" s="84">
        <f t="shared" si="3"/>
        <v>0.85416666666666596</v>
      </c>
      <c r="S31" s="28"/>
      <c r="T31" s="25"/>
      <c r="U31" s="85">
        <f t="shared" si="13"/>
        <v>72</v>
      </c>
      <c r="V31" s="80">
        <f t="shared" si="4"/>
        <v>0.85416666666666596</v>
      </c>
      <c r="W31" s="19"/>
      <c r="X31" s="26"/>
      <c r="Y31" s="85">
        <f t="shared" si="14"/>
        <v>70</v>
      </c>
      <c r="Z31" s="84">
        <f t="shared" si="5"/>
        <v>0.85416666666666596</v>
      </c>
      <c r="AA31" s="25"/>
      <c r="AB31" s="26"/>
      <c r="AC31" s="85">
        <f t="shared" si="15"/>
        <v>72</v>
      </c>
      <c r="AD31" s="80">
        <f t="shared" si="6"/>
        <v>0.85416666666666596</v>
      </c>
      <c r="AE31" s="25"/>
      <c r="AF31" s="26"/>
      <c r="AG31" s="85">
        <f t="shared" si="16"/>
        <v>72</v>
      </c>
      <c r="AH31" s="84">
        <f t="shared" si="7"/>
        <v>0.85416666666666596</v>
      </c>
      <c r="AI31" s="25"/>
      <c r="AJ31" s="26"/>
      <c r="AK31" s="85">
        <f t="shared" si="17"/>
        <v>72</v>
      </c>
      <c r="AL31" s="80">
        <f t="shared" si="8"/>
        <v>0.85416666666666596</v>
      </c>
      <c r="AM31" s="25"/>
      <c r="AN31" s="26"/>
      <c r="AO31" s="86">
        <f t="shared" si="18"/>
        <v>72</v>
      </c>
    </row>
    <row r="32" spans="1:41">
      <c r="A32" s="87"/>
      <c r="B32" s="80">
        <v>0.875</v>
      </c>
      <c r="C32" s="23"/>
      <c r="D32" s="20"/>
      <c r="E32" s="88">
        <f t="shared" si="9"/>
        <v>72</v>
      </c>
      <c r="F32" s="80">
        <f t="shared" si="0"/>
        <v>0.875</v>
      </c>
      <c r="G32" s="23"/>
      <c r="H32" s="20"/>
      <c r="I32" s="88">
        <f t="shared" si="10"/>
        <v>72</v>
      </c>
      <c r="J32" s="80">
        <f t="shared" si="1"/>
        <v>0.875</v>
      </c>
      <c r="K32" s="23"/>
      <c r="L32" s="20"/>
      <c r="M32" s="88">
        <f t="shared" si="11"/>
        <v>72</v>
      </c>
      <c r="N32" s="80">
        <f t="shared" si="2"/>
        <v>0.875</v>
      </c>
      <c r="O32" s="23"/>
      <c r="P32" s="20"/>
      <c r="Q32" s="88">
        <f t="shared" si="12"/>
        <v>72</v>
      </c>
      <c r="R32" s="80">
        <f t="shared" si="3"/>
        <v>0.875</v>
      </c>
      <c r="S32" s="27"/>
      <c r="T32" s="23"/>
      <c r="U32" s="88">
        <f t="shared" si="13"/>
        <v>72</v>
      </c>
      <c r="V32" s="84">
        <f t="shared" si="4"/>
        <v>0.875</v>
      </c>
      <c r="W32" s="10"/>
      <c r="X32" s="20"/>
      <c r="Y32" s="88">
        <f t="shared" si="14"/>
        <v>70</v>
      </c>
      <c r="Z32" s="80">
        <f t="shared" si="5"/>
        <v>0.875</v>
      </c>
      <c r="AA32" s="23"/>
      <c r="AB32" s="20"/>
      <c r="AC32" s="88">
        <f t="shared" si="15"/>
        <v>72</v>
      </c>
      <c r="AD32" s="80">
        <f t="shared" si="6"/>
        <v>0.875</v>
      </c>
      <c r="AE32" s="23"/>
      <c r="AF32" s="20"/>
      <c r="AG32" s="88">
        <f t="shared" si="16"/>
        <v>72</v>
      </c>
      <c r="AH32" s="80">
        <f t="shared" si="7"/>
        <v>0.875</v>
      </c>
      <c r="AI32" s="23"/>
      <c r="AJ32" s="20"/>
      <c r="AK32" s="88">
        <f t="shared" si="17"/>
        <v>72</v>
      </c>
      <c r="AL32" s="80">
        <f t="shared" si="8"/>
        <v>0.875</v>
      </c>
      <c r="AM32" s="23"/>
      <c r="AN32" s="20"/>
      <c r="AO32" s="89">
        <f t="shared" si="18"/>
        <v>72</v>
      </c>
    </row>
    <row r="33" spans="1:41">
      <c r="A33" s="87"/>
      <c r="B33" s="84">
        <v>0.89583333333333304</v>
      </c>
      <c r="C33" s="10"/>
      <c r="D33" s="15"/>
      <c r="E33" s="85">
        <f t="shared" si="9"/>
        <v>72</v>
      </c>
      <c r="F33" s="84">
        <f t="shared" si="0"/>
        <v>0.89583333333333304</v>
      </c>
      <c r="G33" s="10"/>
      <c r="H33" s="15"/>
      <c r="I33" s="85">
        <f t="shared" si="10"/>
        <v>72</v>
      </c>
      <c r="J33" s="84">
        <f t="shared" si="1"/>
        <v>0.89583333333333304</v>
      </c>
      <c r="K33" s="10"/>
      <c r="L33" s="15"/>
      <c r="M33" s="85">
        <f t="shared" si="11"/>
        <v>72</v>
      </c>
      <c r="N33" s="84">
        <f t="shared" si="2"/>
        <v>0.89583333333333304</v>
      </c>
      <c r="O33" s="10"/>
      <c r="P33" s="15"/>
      <c r="Q33" s="85">
        <f t="shared" si="12"/>
        <v>72</v>
      </c>
      <c r="R33" s="84">
        <f t="shared" si="3"/>
        <v>0.89583333333333304</v>
      </c>
      <c r="S33" s="24"/>
      <c r="T33" s="10"/>
      <c r="U33" s="85">
        <f t="shared" si="13"/>
        <v>72</v>
      </c>
      <c r="V33" s="84">
        <f t="shared" si="4"/>
        <v>0.89583333333333304</v>
      </c>
      <c r="W33" s="10"/>
      <c r="X33" s="15"/>
      <c r="Y33" s="85">
        <f t="shared" si="14"/>
        <v>70</v>
      </c>
      <c r="Z33" s="84">
        <f t="shared" si="5"/>
        <v>0.89583333333333304</v>
      </c>
      <c r="AA33" s="25"/>
      <c r="AB33" s="26"/>
      <c r="AC33" s="85">
        <f t="shared" si="15"/>
        <v>72</v>
      </c>
      <c r="AD33" s="84">
        <f t="shared" si="6"/>
        <v>0.89583333333333304</v>
      </c>
      <c r="AE33" s="10"/>
      <c r="AF33" s="15"/>
      <c r="AG33" s="85">
        <f t="shared" si="16"/>
        <v>72</v>
      </c>
      <c r="AH33" s="84">
        <f t="shared" si="7"/>
        <v>0.89583333333333304</v>
      </c>
      <c r="AI33" s="10"/>
      <c r="AJ33" s="15"/>
      <c r="AK33" s="85">
        <f t="shared" si="17"/>
        <v>72</v>
      </c>
      <c r="AL33" s="84">
        <f t="shared" si="8"/>
        <v>0.89583333333333304</v>
      </c>
      <c r="AM33" s="10"/>
      <c r="AN33" s="15"/>
      <c r="AO33" s="86">
        <f t="shared" si="18"/>
        <v>72</v>
      </c>
    </row>
    <row r="34" spans="1:41">
      <c r="A34" s="94"/>
      <c r="B34" s="80">
        <v>0.91666666666666596</v>
      </c>
      <c r="C34" s="19"/>
      <c r="D34" s="20"/>
      <c r="E34" s="88">
        <f t="shared" si="9"/>
        <v>72</v>
      </c>
      <c r="F34" s="80">
        <f t="shared" si="0"/>
        <v>0.91666666666666596</v>
      </c>
      <c r="G34" s="19"/>
      <c r="H34" s="21"/>
      <c r="I34" s="88">
        <f t="shared" si="10"/>
        <v>72</v>
      </c>
      <c r="J34" s="80">
        <f t="shared" si="1"/>
        <v>0.91666666666666596</v>
      </c>
      <c r="K34" s="19"/>
      <c r="L34" s="21"/>
      <c r="M34" s="88">
        <f t="shared" si="11"/>
        <v>72</v>
      </c>
      <c r="N34" s="80">
        <f t="shared" si="2"/>
        <v>0.91666666666666596</v>
      </c>
      <c r="O34" s="19"/>
      <c r="P34" s="21"/>
      <c r="Q34" s="88">
        <f t="shared" si="12"/>
        <v>72</v>
      </c>
      <c r="R34" s="80">
        <f t="shared" si="3"/>
        <v>0.91666666666666596</v>
      </c>
      <c r="S34" s="22"/>
      <c r="T34" s="19"/>
      <c r="U34" s="88">
        <f t="shared" si="13"/>
        <v>72</v>
      </c>
      <c r="V34" s="80">
        <f t="shared" si="4"/>
        <v>0.91666666666666596</v>
      </c>
      <c r="W34" s="19"/>
      <c r="X34" s="21"/>
      <c r="Y34" s="88">
        <f t="shared" si="14"/>
        <v>70</v>
      </c>
      <c r="Z34" s="80">
        <f t="shared" si="5"/>
        <v>0.91666666666666596</v>
      </c>
      <c r="AA34" s="23"/>
      <c r="AB34" s="20"/>
      <c r="AC34" s="88">
        <f t="shared" si="15"/>
        <v>72</v>
      </c>
      <c r="AD34" s="80">
        <f t="shared" si="6"/>
        <v>0.91666666666666596</v>
      </c>
      <c r="AE34" s="19"/>
      <c r="AF34" s="21"/>
      <c r="AG34" s="88">
        <f t="shared" si="16"/>
        <v>72</v>
      </c>
      <c r="AH34" s="80">
        <f t="shared" si="7"/>
        <v>0.91666666666666596</v>
      </c>
      <c r="AI34" s="19"/>
      <c r="AJ34" s="20"/>
      <c r="AK34" s="88">
        <f t="shared" si="17"/>
        <v>72</v>
      </c>
      <c r="AL34" s="80">
        <f t="shared" si="8"/>
        <v>0.91666666666666596</v>
      </c>
      <c r="AM34" s="19"/>
      <c r="AN34" s="21"/>
      <c r="AO34" s="89">
        <f t="shared" si="18"/>
        <v>72</v>
      </c>
    </row>
    <row r="35" spans="1:41">
      <c r="A35" s="94" t="s">
        <v>13</v>
      </c>
      <c r="B35" s="84">
        <v>0.937499999999999</v>
      </c>
      <c r="C35" s="10"/>
      <c r="D35" s="15"/>
      <c r="E35" s="85">
        <f t="shared" si="9"/>
        <v>72</v>
      </c>
      <c r="F35" s="84">
        <f t="shared" si="0"/>
        <v>0.937499999999999</v>
      </c>
      <c r="G35" s="10"/>
      <c r="H35" s="15"/>
      <c r="I35" s="85">
        <f t="shared" si="10"/>
        <v>72</v>
      </c>
      <c r="J35" s="84">
        <f t="shared" si="1"/>
        <v>0.937499999999999</v>
      </c>
      <c r="K35" s="10"/>
      <c r="L35" s="15"/>
      <c r="M35" s="85">
        <f t="shared" si="11"/>
        <v>72</v>
      </c>
      <c r="N35" s="84">
        <f t="shared" si="2"/>
        <v>0.937499999999999</v>
      </c>
      <c r="O35" s="10"/>
      <c r="P35" s="15"/>
      <c r="Q35" s="85">
        <f t="shared" si="12"/>
        <v>72</v>
      </c>
      <c r="R35" s="84">
        <f t="shared" si="3"/>
        <v>0.937499999999999</v>
      </c>
      <c r="S35" s="24"/>
      <c r="T35" s="25"/>
      <c r="U35" s="85">
        <f t="shared" si="13"/>
        <v>72</v>
      </c>
      <c r="V35" s="84">
        <f t="shared" si="4"/>
        <v>0.937499999999999</v>
      </c>
      <c r="W35" s="10"/>
      <c r="X35" s="15"/>
      <c r="Y35" s="85">
        <f t="shared" si="14"/>
        <v>70</v>
      </c>
      <c r="Z35" s="84">
        <f t="shared" si="5"/>
        <v>0.937499999999999</v>
      </c>
      <c r="AA35" s="10"/>
      <c r="AB35" s="15"/>
      <c r="AC35" s="85">
        <f t="shared" si="15"/>
        <v>72</v>
      </c>
      <c r="AD35" s="84">
        <f t="shared" si="6"/>
        <v>0.937499999999999</v>
      </c>
      <c r="AE35" s="10"/>
      <c r="AF35" s="15"/>
      <c r="AG35" s="85">
        <f t="shared" si="16"/>
        <v>72</v>
      </c>
      <c r="AH35" s="84">
        <f t="shared" si="7"/>
        <v>0.937499999999999</v>
      </c>
      <c r="AI35" s="10"/>
      <c r="AJ35" s="15"/>
      <c r="AK35" s="85">
        <f t="shared" si="17"/>
        <v>72</v>
      </c>
      <c r="AL35" s="84">
        <f t="shared" si="8"/>
        <v>0.937499999999999</v>
      </c>
      <c r="AM35" s="10"/>
      <c r="AN35" s="15"/>
      <c r="AO35" s="86">
        <f t="shared" si="18"/>
        <v>72</v>
      </c>
    </row>
    <row r="36" spans="1:41">
      <c r="A36" s="87"/>
      <c r="B36" s="80">
        <v>0.95833333333333304</v>
      </c>
      <c r="C36" s="19"/>
      <c r="D36" s="21"/>
      <c r="E36" s="88">
        <f t="shared" si="9"/>
        <v>72</v>
      </c>
      <c r="F36" s="80">
        <f t="shared" si="0"/>
        <v>0.95833333333333304</v>
      </c>
      <c r="G36" s="19"/>
      <c r="H36" s="21"/>
      <c r="I36" s="88">
        <f t="shared" si="10"/>
        <v>72</v>
      </c>
      <c r="J36" s="80">
        <f t="shared" si="1"/>
        <v>0.95833333333333304</v>
      </c>
      <c r="K36" s="19"/>
      <c r="L36" s="21"/>
      <c r="M36" s="88">
        <f t="shared" si="11"/>
        <v>72</v>
      </c>
      <c r="N36" s="80">
        <f t="shared" si="2"/>
        <v>0.95833333333333304</v>
      </c>
      <c r="O36" s="19"/>
      <c r="P36" s="21"/>
      <c r="Q36" s="88">
        <f t="shared" si="12"/>
        <v>72</v>
      </c>
      <c r="R36" s="80">
        <f t="shared" si="3"/>
        <v>0.95833333333333304</v>
      </c>
      <c r="S36" s="22"/>
      <c r="T36" s="19"/>
      <c r="U36" s="88">
        <f t="shared" si="13"/>
        <v>72</v>
      </c>
      <c r="V36" s="80">
        <f t="shared" si="4"/>
        <v>0.95833333333333304</v>
      </c>
      <c r="W36" s="19"/>
      <c r="X36" s="21"/>
      <c r="Y36" s="88">
        <f t="shared" si="14"/>
        <v>70</v>
      </c>
      <c r="Z36" s="80">
        <f t="shared" si="5"/>
        <v>0.95833333333333304</v>
      </c>
      <c r="AA36" s="19"/>
      <c r="AB36" s="21"/>
      <c r="AC36" s="88">
        <f t="shared" si="15"/>
        <v>72</v>
      </c>
      <c r="AD36" s="80">
        <f t="shared" si="6"/>
        <v>0.95833333333333304</v>
      </c>
      <c r="AE36" s="19"/>
      <c r="AF36" s="21"/>
      <c r="AG36" s="88">
        <f t="shared" si="16"/>
        <v>72</v>
      </c>
      <c r="AH36" s="80">
        <f t="shared" si="7"/>
        <v>0.95833333333333304</v>
      </c>
      <c r="AI36" s="19"/>
      <c r="AJ36" s="21"/>
      <c r="AK36" s="88">
        <f t="shared" si="17"/>
        <v>72</v>
      </c>
      <c r="AL36" s="80">
        <f t="shared" si="8"/>
        <v>0.95833333333333304</v>
      </c>
      <c r="AM36" s="19"/>
      <c r="AN36" s="21"/>
      <c r="AO36" s="89">
        <f t="shared" si="18"/>
        <v>72</v>
      </c>
    </row>
    <row r="37" spans="1:41">
      <c r="A37" s="87"/>
      <c r="B37" s="84">
        <v>0.97916666666666596</v>
      </c>
      <c r="C37" s="10"/>
      <c r="D37" s="15"/>
      <c r="E37" s="85">
        <f t="shared" si="9"/>
        <v>72</v>
      </c>
      <c r="F37" s="84">
        <f t="shared" si="0"/>
        <v>0.97916666666666596</v>
      </c>
      <c r="G37" s="10"/>
      <c r="H37" s="15"/>
      <c r="I37" s="85">
        <f t="shared" si="10"/>
        <v>72</v>
      </c>
      <c r="J37" s="84">
        <f t="shared" si="1"/>
        <v>0.97916666666666596</v>
      </c>
      <c r="K37" s="10"/>
      <c r="L37" s="15"/>
      <c r="M37" s="85">
        <f t="shared" si="11"/>
        <v>72</v>
      </c>
      <c r="N37" s="84">
        <f t="shared" si="2"/>
        <v>0.97916666666666596</v>
      </c>
      <c r="O37" s="10"/>
      <c r="P37" s="15"/>
      <c r="Q37" s="85">
        <f t="shared" si="12"/>
        <v>72</v>
      </c>
      <c r="R37" s="84">
        <f t="shared" si="3"/>
        <v>0.97916666666666596</v>
      </c>
      <c r="S37" s="24"/>
      <c r="T37" s="10"/>
      <c r="U37" s="85">
        <f t="shared" si="13"/>
        <v>72</v>
      </c>
      <c r="V37" s="84">
        <f t="shared" si="4"/>
        <v>0.97916666666666596</v>
      </c>
      <c r="W37" s="10"/>
      <c r="X37" s="15"/>
      <c r="Y37" s="85">
        <f t="shared" si="14"/>
        <v>70</v>
      </c>
      <c r="Z37" s="84">
        <f t="shared" si="5"/>
        <v>0.97916666666666596</v>
      </c>
      <c r="AA37" s="10"/>
      <c r="AB37" s="15"/>
      <c r="AC37" s="85">
        <f t="shared" si="15"/>
        <v>72</v>
      </c>
      <c r="AD37" s="84">
        <f t="shared" si="6"/>
        <v>0.97916666666666596</v>
      </c>
      <c r="AE37" s="10"/>
      <c r="AF37" s="15"/>
      <c r="AG37" s="85">
        <f t="shared" si="16"/>
        <v>72</v>
      </c>
      <c r="AH37" s="84">
        <f t="shared" si="7"/>
        <v>0.97916666666666596</v>
      </c>
      <c r="AI37" s="10"/>
      <c r="AJ37" s="15"/>
      <c r="AK37" s="85">
        <f t="shared" si="17"/>
        <v>72</v>
      </c>
      <c r="AL37" s="84">
        <f t="shared" si="8"/>
        <v>0.97916666666666596</v>
      </c>
      <c r="AM37" s="10"/>
      <c r="AN37" s="15"/>
      <c r="AO37" s="86">
        <f t="shared" si="18"/>
        <v>72</v>
      </c>
    </row>
    <row r="38" spans="1:41">
      <c r="A38" s="87"/>
      <c r="B38" s="80">
        <v>0.999999999999999</v>
      </c>
      <c r="C38" s="19"/>
      <c r="D38" s="21"/>
      <c r="E38" s="88">
        <f t="shared" si="9"/>
        <v>72</v>
      </c>
      <c r="F38" s="80">
        <f t="shared" si="0"/>
        <v>0.999999999999999</v>
      </c>
      <c r="G38" s="19"/>
      <c r="H38" s="21"/>
      <c r="I38" s="88">
        <f t="shared" si="10"/>
        <v>72</v>
      </c>
      <c r="J38" s="80">
        <f t="shared" si="1"/>
        <v>0.999999999999999</v>
      </c>
      <c r="K38" s="19"/>
      <c r="L38" s="21"/>
      <c r="M38" s="88">
        <f t="shared" si="11"/>
        <v>72</v>
      </c>
      <c r="N38" s="80">
        <f t="shared" si="2"/>
        <v>0.999999999999999</v>
      </c>
      <c r="O38" s="19"/>
      <c r="P38" s="21"/>
      <c r="Q38" s="88">
        <f t="shared" si="12"/>
        <v>72</v>
      </c>
      <c r="R38" s="80">
        <f t="shared" si="3"/>
        <v>0.999999999999999</v>
      </c>
      <c r="S38" s="22"/>
      <c r="T38" s="19"/>
      <c r="U38" s="88">
        <f t="shared" si="13"/>
        <v>72</v>
      </c>
      <c r="V38" s="80">
        <f t="shared" si="4"/>
        <v>0.999999999999999</v>
      </c>
      <c r="W38" s="19"/>
      <c r="X38" s="21"/>
      <c r="Y38" s="88">
        <f t="shared" si="14"/>
        <v>70</v>
      </c>
      <c r="Z38" s="80">
        <f t="shared" si="5"/>
        <v>0.999999999999999</v>
      </c>
      <c r="AA38" s="19"/>
      <c r="AB38" s="21"/>
      <c r="AC38" s="88">
        <f t="shared" si="15"/>
        <v>72</v>
      </c>
      <c r="AD38" s="80">
        <f t="shared" si="6"/>
        <v>0.999999999999999</v>
      </c>
      <c r="AE38" s="19"/>
      <c r="AF38" s="21"/>
      <c r="AG38" s="88">
        <f t="shared" si="16"/>
        <v>72</v>
      </c>
      <c r="AH38" s="80">
        <f t="shared" si="7"/>
        <v>0.999999999999999</v>
      </c>
      <c r="AI38" s="19"/>
      <c r="AJ38" s="21"/>
      <c r="AK38" s="88">
        <f t="shared" si="17"/>
        <v>72</v>
      </c>
      <c r="AL38" s="80">
        <f t="shared" si="8"/>
        <v>0.999999999999999</v>
      </c>
      <c r="AM38" s="19"/>
      <c r="AN38" s="21"/>
      <c r="AO38" s="89">
        <f t="shared" si="18"/>
        <v>72</v>
      </c>
    </row>
    <row r="39" spans="1:41">
      <c r="A39" s="87"/>
      <c r="B39" s="84">
        <v>1.0208333333333299</v>
      </c>
      <c r="C39" s="10"/>
      <c r="D39" s="15"/>
      <c r="E39" s="85">
        <f t="shared" si="9"/>
        <v>72</v>
      </c>
      <c r="F39" s="84">
        <f t="shared" si="0"/>
        <v>1.0208333333333299</v>
      </c>
      <c r="G39" s="10"/>
      <c r="H39" s="15"/>
      <c r="I39" s="85">
        <f t="shared" si="10"/>
        <v>72</v>
      </c>
      <c r="J39" s="84">
        <f t="shared" si="1"/>
        <v>1.0208333333333299</v>
      </c>
      <c r="K39" s="10"/>
      <c r="L39" s="15"/>
      <c r="M39" s="85">
        <f t="shared" si="11"/>
        <v>72</v>
      </c>
      <c r="N39" s="84">
        <f t="shared" si="2"/>
        <v>1.0208333333333299</v>
      </c>
      <c r="O39" s="10"/>
      <c r="P39" s="15"/>
      <c r="Q39" s="85">
        <f t="shared" si="12"/>
        <v>72</v>
      </c>
      <c r="R39" s="84">
        <f t="shared" si="3"/>
        <v>1.0208333333333299</v>
      </c>
      <c r="S39" s="24"/>
      <c r="T39" s="10"/>
      <c r="U39" s="85">
        <f t="shared" si="13"/>
        <v>72</v>
      </c>
      <c r="V39" s="84">
        <f t="shared" si="4"/>
        <v>1.0208333333333299</v>
      </c>
      <c r="W39" s="10"/>
      <c r="X39" s="15"/>
      <c r="Y39" s="85">
        <f t="shared" si="14"/>
        <v>70</v>
      </c>
      <c r="Z39" s="84">
        <f t="shared" si="5"/>
        <v>1.0208333333333299</v>
      </c>
      <c r="AA39" s="10"/>
      <c r="AB39" s="15"/>
      <c r="AC39" s="85">
        <f t="shared" si="15"/>
        <v>72</v>
      </c>
      <c r="AD39" s="84">
        <f t="shared" si="6"/>
        <v>1.0208333333333299</v>
      </c>
      <c r="AE39" s="10"/>
      <c r="AF39" s="15"/>
      <c r="AG39" s="85">
        <f t="shared" si="16"/>
        <v>72</v>
      </c>
      <c r="AH39" s="84">
        <f t="shared" si="7"/>
        <v>1.0208333333333299</v>
      </c>
      <c r="AI39" s="10"/>
      <c r="AJ39" s="15"/>
      <c r="AK39" s="85">
        <f t="shared" si="17"/>
        <v>72</v>
      </c>
      <c r="AL39" s="84">
        <f t="shared" si="8"/>
        <v>1.0208333333333299</v>
      </c>
      <c r="AM39" s="10"/>
      <c r="AN39" s="15"/>
      <c r="AO39" s="86">
        <f t="shared" si="18"/>
        <v>72</v>
      </c>
    </row>
    <row r="40" spans="1:41">
      <c r="A40" s="87"/>
      <c r="B40" s="80">
        <v>1.0416666666666701</v>
      </c>
      <c r="C40" s="19"/>
      <c r="D40" s="21"/>
      <c r="E40" s="88">
        <f t="shared" si="9"/>
        <v>72</v>
      </c>
      <c r="F40" s="80">
        <f t="shared" si="0"/>
        <v>1.0416666666666701</v>
      </c>
      <c r="G40" s="19"/>
      <c r="H40" s="21"/>
      <c r="I40" s="88">
        <f t="shared" si="10"/>
        <v>72</v>
      </c>
      <c r="J40" s="80">
        <f t="shared" si="1"/>
        <v>1.0416666666666701</v>
      </c>
      <c r="K40" s="19"/>
      <c r="L40" s="21"/>
      <c r="M40" s="88">
        <f t="shared" si="11"/>
        <v>72</v>
      </c>
      <c r="N40" s="80">
        <f t="shared" si="2"/>
        <v>1.0416666666666701</v>
      </c>
      <c r="O40" s="19"/>
      <c r="P40" s="21"/>
      <c r="Q40" s="88">
        <f t="shared" si="12"/>
        <v>72</v>
      </c>
      <c r="R40" s="80">
        <f t="shared" si="3"/>
        <v>1.0416666666666701</v>
      </c>
      <c r="S40" s="22"/>
      <c r="T40" s="19"/>
      <c r="U40" s="88">
        <f t="shared" si="13"/>
        <v>72</v>
      </c>
      <c r="V40" s="80">
        <f t="shared" si="4"/>
        <v>1.0416666666666701</v>
      </c>
      <c r="W40" s="19"/>
      <c r="X40" s="21"/>
      <c r="Y40" s="88">
        <f t="shared" si="14"/>
        <v>70</v>
      </c>
      <c r="Z40" s="80">
        <f t="shared" si="5"/>
        <v>1.0416666666666701</v>
      </c>
      <c r="AA40" s="19"/>
      <c r="AB40" s="21"/>
      <c r="AC40" s="88">
        <f t="shared" si="15"/>
        <v>72</v>
      </c>
      <c r="AD40" s="80">
        <f t="shared" si="6"/>
        <v>1.0416666666666701</v>
      </c>
      <c r="AE40" s="19"/>
      <c r="AF40" s="21"/>
      <c r="AG40" s="88">
        <f t="shared" si="16"/>
        <v>72</v>
      </c>
      <c r="AH40" s="80">
        <f t="shared" si="7"/>
        <v>1.0416666666666701</v>
      </c>
      <c r="AI40" s="19"/>
      <c r="AJ40" s="21"/>
      <c r="AK40" s="88">
        <f t="shared" si="17"/>
        <v>72</v>
      </c>
      <c r="AL40" s="80">
        <f t="shared" si="8"/>
        <v>1.0416666666666701</v>
      </c>
      <c r="AM40" s="19"/>
      <c r="AN40" s="21"/>
      <c r="AO40" s="89">
        <f t="shared" si="18"/>
        <v>72</v>
      </c>
    </row>
    <row r="41" spans="1:41">
      <c r="A41" s="87"/>
      <c r="B41" s="84">
        <v>1.0625</v>
      </c>
      <c r="C41" s="10"/>
      <c r="D41" s="15"/>
      <c r="E41" s="85">
        <f t="shared" si="9"/>
        <v>72</v>
      </c>
      <c r="F41" s="84">
        <f t="shared" si="0"/>
        <v>1.0625</v>
      </c>
      <c r="G41" s="10"/>
      <c r="H41" s="15"/>
      <c r="I41" s="85">
        <f t="shared" si="10"/>
        <v>72</v>
      </c>
      <c r="J41" s="84">
        <f t="shared" si="1"/>
        <v>1.0625</v>
      </c>
      <c r="K41" s="10"/>
      <c r="L41" s="15"/>
      <c r="M41" s="85">
        <f t="shared" si="11"/>
        <v>72</v>
      </c>
      <c r="N41" s="84">
        <f t="shared" si="2"/>
        <v>1.0625</v>
      </c>
      <c r="O41" s="10"/>
      <c r="P41" s="15"/>
      <c r="Q41" s="85">
        <f t="shared" si="12"/>
        <v>72</v>
      </c>
      <c r="R41" s="84">
        <f t="shared" si="3"/>
        <v>1.0625</v>
      </c>
      <c r="S41" s="24"/>
      <c r="T41" s="10"/>
      <c r="U41" s="85">
        <f t="shared" si="13"/>
        <v>72</v>
      </c>
      <c r="V41" s="84">
        <f t="shared" si="4"/>
        <v>1.0625</v>
      </c>
      <c r="W41" s="10"/>
      <c r="X41" s="15"/>
      <c r="Y41" s="85">
        <f t="shared" si="14"/>
        <v>70</v>
      </c>
      <c r="Z41" s="84">
        <f t="shared" si="5"/>
        <v>1.0625</v>
      </c>
      <c r="AA41" s="10"/>
      <c r="AB41" s="15"/>
      <c r="AC41" s="85">
        <f t="shared" si="15"/>
        <v>72</v>
      </c>
      <c r="AD41" s="84">
        <f t="shared" si="6"/>
        <v>1.0625</v>
      </c>
      <c r="AE41" s="10"/>
      <c r="AF41" s="15"/>
      <c r="AG41" s="85">
        <f t="shared" si="16"/>
        <v>72</v>
      </c>
      <c r="AH41" s="84">
        <f t="shared" si="7"/>
        <v>1.0625</v>
      </c>
      <c r="AI41" s="10"/>
      <c r="AJ41" s="15"/>
      <c r="AK41" s="85">
        <f t="shared" si="17"/>
        <v>72</v>
      </c>
      <c r="AL41" s="84">
        <f t="shared" si="8"/>
        <v>1.0625</v>
      </c>
      <c r="AM41" s="10"/>
      <c r="AN41" s="15"/>
      <c r="AO41" s="86">
        <f t="shared" si="18"/>
        <v>72</v>
      </c>
    </row>
    <row r="42" spans="1:41">
      <c r="A42" s="87"/>
      <c r="B42" s="80">
        <v>1.0833333333333299</v>
      </c>
      <c r="C42" s="19"/>
      <c r="D42" s="21"/>
      <c r="E42" s="88">
        <f t="shared" si="9"/>
        <v>72</v>
      </c>
      <c r="F42" s="80">
        <f t="shared" si="0"/>
        <v>1.0833333333333299</v>
      </c>
      <c r="G42" s="19"/>
      <c r="H42" s="21"/>
      <c r="I42" s="88">
        <f t="shared" si="10"/>
        <v>72</v>
      </c>
      <c r="J42" s="80">
        <f t="shared" si="1"/>
        <v>1.0833333333333299</v>
      </c>
      <c r="K42" s="19"/>
      <c r="L42" s="21"/>
      <c r="M42" s="88">
        <f t="shared" si="11"/>
        <v>72</v>
      </c>
      <c r="N42" s="80">
        <f t="shared" si="2"/>
        <v>1.0833333333333299</v>
      </c>
      <c r="O42" s="19"/>
      <c r="P42" s="21"/>
      <c r="Q42" s="88">
        <f t="shared" si="12"/>
        <v>72</v>
      </c>
      <c r="R42" s="80">
        <f t="shared" si="3"/>
        <v>1.0833333333333299</v>
      </c>
      <c r="S42" s="22"/>
      <c r="T42" s="19"/>
      <c r="U42" s="88">
        <f t="shared" si="13"/>
        <v>72</v>
      </c>
      <c r="V42" s="80">
        <f t="shared" si="4"/>
        <v>1.0833333333333299</v>
      </c>
      <c r="W42" s="19"/>
      <c r="X42" s="21"/>
      <c r="Y42" s="88">
        <f t="shared" si="14"/>
        <v>70</v>
      </c>
      <c r="Z42" s="80">
        <f t="shared" si="5"/>
        <v>1.0833333333333299</v>
      </c>
      <c r="AA42" s="19"/>
      <c r="AB42" s="21"/>
      <c r="AC42" s="88">
        <f t="shared" si="15"/>
        <v>72</v>
      </c>
      <c r="AD42" s="80">
        <f t="shared" si="6"/>
        <v>1.0833333333333299</v>
      </c>
      <c r="AE42" s="19"/>
      <c r="AF42" s="21"/>
      <c r="AG42" s="88">
        <f t="shared" si="16"/>
        <v>72</v>
      </c>
      <c r="AH42" s="80">
        <f t="shared" si="7"/>
        <v>1.0833333333333299</v>
      </c>
      <c r="AI42" s="19"/>
      <c r="AJ42" s="21"/>
      <c r="AK42" s="88">
        <f t="shared" si="17"/>
        <v>72</v>
      </c>
      <c r="AL42" s="80">
        <f t="shared" si="8"/>
        <v>1.0833333333333299</v>
      </c>
      <c r="AM42" s="19"/>
      <c r="AN42" s="21"/>
      <c r="AO42" s="89">
        <f t="shared" si="18"/>
        <v>72</v>
      </c>
    </row>
    <row r="43" spans="1:41">
      <c r="A43" s="87"/>
      <c r="B43" s="84">
        <v>1.1041666666666701</v>
      </c>
      <c r="C43" s="10"/>
      <c r="D43" s="15"/>
      <c r="E43" s="85">
        <f t="shared" si="9"/>
        <v>72</v>
      </c>
      <c r="F43" s="84">
        <f t="shared" si="0"/>
        <v>1.1041666666666701</v>
      </c>
      <c r="G43" s="10"/>
      <c r="H43" s="15"/>
      <c r="I43" s="85">
        <f t="shared" si="10"/>
        <v>72</v>
      </c>
      <c r="J43" s="84">
        <f t="shared" si="1"/>
        <v>1.1041666666666701</v>
      </c>
      <c r="K43" s="10"/>
      <c r="L43" s="15"/>
      <c r="M43" s="85">
        <f t="shared" si="11"/>
        <v>72</v>
      </c>
      <c r="N43" s="84">
        <f t="shared" si="2"/>
        <v>1.1041666666666701</v>
      </c>
      <c r="O43" s="10"/>
      <c r="P43" s="15"/>
      <c r="Q43" s="85">
        <f t="shared" si="12"/>
        <v>72</v>
      </c>
      <c r="R43" s="84">
        <f t="shared" si="3"/>
        <v>1.1041666666666701</v>
      </c>
      <c r="S43" s="24"/>
      <c r="T43" s="10"/>
      <c r="U43" s="85">
        <f t="shared" si="13"/>
        <v>72</v>
      </c>
      <c r="V43" s="84">
        <f t="shared" si="4"/>
        <v>1.1041666666666701</v>
      </c>
      <c r="W43" s="10"/>
      <c r="X43" s="15"/>
      <c r="Y43" s="85">
        <f t="shared" si="14"/>
        <v>70</v>
      </c>
      <c r="Z43" s="84">
        <f t="shared" si="5"/>
        <v>1.1041666666666701</v>
      </c>
      <c r="AA43" s="10"/>
      <c r="AB43" s="15"/>
      <c r="AC43" s="85">
        <f t="shared" si="15"/>
        <v>72</v>
      </c>
      <c r="AD43" s="84">
        <f t="shared" si="6"/>
        <v>1.1041666666666701</v>
      </c>
      <c r="AE43" s="10"/>
      <c r="AF43" s="15"/>
      <c r="AG43" s="85">
        <f t="shared" si="16"/>
        <v>72</v>
      </c>
      <c r="AH43" s="84">
        <f t="shared" si="7"/>
        <v>1.1041666666666701</v>
      </c>
      <c r="AI43" s="10"/>
      <c r="AJ43" s="15"/>
      <c r="AK43" s="85">
        <f t="shared" si="17"/>
        <v>72</v>
      </c>
      <c r="AL43" s="84">
        <f t="shared" si="8"/>
        <v>1.1041666666666701</v>
      </c>
      <c r="AM43" s="10"/>
      <c r="AN43" s="15"/>
      <c r="AO43" s="86">
        <f t="shared" si="18"/>
        <v>72</v>
      </c>
    </row>
    <row r="44" spans="1:41">
      <c r="A44" s="87"/>
      <c r="B44" s="80">
        <v>1.125</v>
      </c>
      <c r="C44" s="19"/>
      <c r="D44" s="21"/>
      <c r="E44" s="88">
        <f t="shared" si="9"/>
        <v>72</v>
      </c>
      <c r="F44" s="80">
        <f t="shared" si="0"/>
        <v>1.125</v>
      </c>
      <c r="G44" s="19"/>
      <c r="H44" s="21"/>
      <c r="I44" s="88">
        <f t="shared" si="10"/>
        <v>72</v>
      </c>
      <c r="J44" s="80">
        <f t="shared" si="1"/>
        <v>1.125</v>
      </c>
      <c r="K44" s="19"/>
      <c r="L44" s="21"/>
      <c r="M44" s="88">
        <f t="shared" si="11"/>
        <v>72</v>
      </c>
      <c r="N44" s="80">
        <f t="shared" si="2"/>
        <v>1.125</v>
      </c>
      <c r="O44" s="19"/>
      <c r="P44" s="21"/>
      <c r="Q44" s="88">
        <f t="shared" si="12"/>
        <v>72</v>
      </c>
      <c r="R44" s="80">
        <f t="shared" si="3"/>
        <v>1.125</v>
      </c>
      <c r="S44" s="22"/>
      <c r="T44" s="19"/>
      <c r="U44" s="88">
        <f t="shared" si="13"/>
        <v>72</v>
      </c>
      <c r="V44" s="80">
        <f t="shared" si="4"/>
        <v>1.125</v>
      </c>
      <c r="W44" s="19"/>
      <c r="X44" s="21"/>
      <c r="Y44" s="88">
        <f t="shared" si="14"/>
        <v>70</v>
      </c>
      <c r="Z44" s="80">
        <f t="shared" si="5"/>
        <v>1.125</v>
      </c>
      <c r="AA44" s="19"/>
      <c r="AB44" s="21"/>
      <c r="AC44" s="88">
        <f t="shared" si="15"/>
        <v>72</v>
      </c>
      <c r="AD44" s="80">
        <f t="shared" si="6"/>
        <v>1.125</v>
      </c>
      <c r="AE44" s="19"/>
      <c r="AF44" s="21"/>
      <c r="AG44" s="88">
        <f t="shared" si="16"/>
        <v>72</v>
      </c>
      <c r="AH44" s="80">
        <f t="shared" si="7"/>
        <v>1.125</v>
      </c>
      <c r="AI44" s="19"/>
      <c r="AJ44" s="21"/>
      <c r="AK44" s="88">
        <f t="shared" si="17"/>
        <v>72</v>
      </c>
      <c r="AL44" s="80">
        <f t="shared" si="8"/>
        <v>1.125</v>
      </c>
      <c r="AM44" s="19"/>
      <c r="AN44" s="21"/>
      <c r="AO44" s="89">
        <f t="shared" si="18"/>
        <v>72</v>
      </c>
    </row>
    <row r="45" spans="1:41">
      <c r="A45" s="87"/>
      <c r="B45" s="84">
        <v>1.1458333333333299</v>
      </c>
      <c r="C45" s="10"/>
      <c r="D45" s="15"/>
      <c r="E45" s="85">
        <f t="shared" si="9"/>
        <v>72</v>
      </c>
      <c r="F45" s="84">
        <f t="shared" si="0"/>
        <v>1.1458333333333299</v>
      </c>
      <c r="G45" s="10"/>
      <c r="H45" s="15"/>
      <c r="I45" s="85">
        <f t="shared" si="10"/>
        <v>72</v>
      </c>
      <c r="J45" s="84">
        <f t="shared" si="1"/>
        <v>1.1458333333333299</v>
      </c>
      <c r="K45" s="10"/>
      <c r="L45" s="15"/>
      <c r="M45" s="85">
        <f t="shared" si="11"/>
        <v>72</v>
      </c>
      <c r="N45" s="84">
        <f t="shared" si="2"/>
        <v>1.1458333333333299</v>
      </c>
      <c r="O45" s="10"/>
      <c r="P45" s="15"/>
      <c r="Q45" s="85">
        <f t="shared" si="12"/>
        <v>72</v>
      </c>
      <c r="R45" s="84">
        <f t="shared" si="3"/>
        <v>1.1458333333333299</v>
      </c>
      <c r="S45" s="24"/>
      <c r="T45" s="10"/>
      <c r="U45" s="85">
        <f t="shared" si="13"/>
        <v>72</v>
      </c>
      <c r="V45" s="84">
        <f t="shared" si="4"/>
        <v>1.1458333333333299</v>
      </c>
      <c r="W45" s="10"/>
      <c r="X45" s="15"/>
      <c r="Y45" s="85">
        <f t="shared" si="14"/>
        <v>70</v>
      </c>
      <c r="Z45" s="84">
        <f t="shared" si="5"/>
        <v>1.1458333333333299</v>
      </c>
      <c r="AA45" s="10"/>
      <c r="AB45" s="15"/>
      <c r="AC45" s="85">
        <f t="shared" si="15"/>
        <v>72</v>
      </c>
      <c r="AD45" s="84">
        <f t="shared" si="6"/>
        <v>1.1458333333333299</v>
      </c>
      <c r="AE45" s="10"/>
      <c r="AF45" s="15"/>
      <c r="AG45" s="85">
        <f t="shared" si="16"/>
        <v>72</v>
      </c>
      <c r="AH45" s="84">
        <f t="shared" si="7"/>
        <v>1.1458333333333299</v>
      </c>
      <c r="AI45" s="10"/>
      <c r="AJ45" s="15"/>
      <c r="AK45" s="85">
        <f t="shared" si="17"/>
        <v>72</v>
      </c>
      <c r="AL45" s="84">
        <f t="shared" si="8"/>
        <v>1.1458333333333299</v>
      </c>
      <c r="AM45" s="10"/>
      <c r="AN45" s="15"/>
      <c r="AO45" s="86">
        <f t="shared" si="18"/>
        <v>72</v>
      </c>
    </row>
    <row r="46" spans="1:41">
      <c r="A46" s="87"/>
      <c r="B46" s="80">
        <v>1.1666666666666701</v>
      </c>
      <c r="C46" s="19"/>
      <c r="D46" s="21"/>
      <c r="E46" s="88">
        <f t="shared" si="9"/>
        <v>72</v>
      </c>
      <c r="F46" s="80">
        <f t="shared" si="0"/>
        <v>1.1666666666666701</v>
      </c>
      <c r="G46" s="19"/>
      <c r="H46" s="21"/>
      <c r="I46" s="88">
        <f t="shared" si="10"/>
        <v>72</v>
      </c>
      <c r="J46" s="80">
        <f t="shared" si="1"/>
        <v>1.1666666666666701</v>
      </c>
      <c r="K46" s="19"/>
      <c r="L46" s="21"/>
      <c r="M46" s="88">
        <f t="shared" si="11"/>
        <v>72</v>
      </c>
      <c r="N46" s="80">
        <f t="shared" si="2"/>
        <v>1.1666666666666701</v>
      </c>
      <c r="O46" s="19"/>
      <c r="P46" s="21"/>
      <c r="Q46" s="88">
        <f t="shared" si="12"/>
        <v>72</v>
      </c>
      <c r="R46" s="80">
        <f t="shared" si="3"/>
        <v>1.1666666666666701</v>
      </c>
      <c r="S46" s="22"/>
      <c r="T46" s="19"/>
      <c r="U46" s="88">
        <f t="shared" si="13"/>
        <v>72</v>
      </c>
      <c r="V46" s="80">
        <f t="shared" si="4"/>
        <v>1.1666666666666701</v>
      </c>
      <c r="W46" s="19"/>
      <c r="X46" s="21"/>
      <c r="Y46" s="88">
        <f t="shared" si="14"/>
        <v>70</v>
      </c>
      <c r="Z46" s="80">
        <f t="shared" si="5"/>
        <v>1.1666666666666701</v>
      </c>
      <c r="AA46" s="19"/>
      <c r="AB46" s="21"/>
      <c r="AC46" s="88">
        <f t="shared" si="15"/>
        <v>72</v>
      </c>
      <c r="AD46" s="80">
        <f t="shared" si="6"/>
        <v>1.1666666666666701</v>
      </c>
      <c r="AE46" s="19"/>
      <c r="AF46" s="21"/>
      <c r="AG46" s="88">
        <f t="shared" si="16"/>
        <v>72</v>
      </c>
      <c r="AH46" s="80">
        <f t="shared" si="7"/>
        <v>1.1666666666666701</v>
      </c>
      <c r="AI46" s="19"/>
      <c r="AJ46" s="21"/>
      <c r="AK46" s="88">
        <f t="shared" si="17"/>
        <v>72</v>
      </c>
      <c r="AL46" s="80">
        <f t="shared" si="8"/>
        <v>1.1666666666666701</v>
      </c>
      <c r="AM46" s="19"/>
      <c r="AN46" s="21"/>
      <c r="AO46" s="89">
        <f t="shared" si="18"/>
        <v>72</v>
      </c>
    </row>
    <row r="47" spans="1:41">
      <c r="A47" s="87"/>
      <c r="B47" s="84">
        <v>1.1875</v>
      </c>
      <c r="C47" s="10"/>
      <c r="D47" s="15"/>
      <c r="E47" s="85">
        <f t="shared" si="9"/>
        <v>72</v>
      </c>
      <c r="F47" s="84">
        <f t="shared" si="0"/>
        <v>1.1875</v>
      </c>
      <c r="G47" s="10"/>
      <c r="H47" s="15"/>
      <c r="I47" s="85">
        <f t="shared" si="10"/>
        <v>72</v>
      </c>
      <c r="J47" s="84">
        <f t="shared" si="1"/>
        <v>1.1875</v>
      </c>
      <c r="K47" s="10"/>
      <c r="L47" s="15"/>
      <c r="M47" s="85">
        <f t="shared" si="11"/>
        <v>72</v>
      </c>
      <c r="N47" s="84">
        <f t="shared" si="2"/>
        <v>1.1875</v>
      </c>
      <c r="O47" s="10"/>
      <c r="P47" s="15"/>
      <c r="Q47" s="85">
        <f t="shared" si="12"/>
        <v>72</v>
      </c>
      <c r="R47" s="84">
        <f t="shared" si="3"/>
        <v>1.1875</v>
      </c>
      <c r="S47" s="24"/>
      <c r="T47" s="10"/>
      <c r="U47" s="85">
        <f t="shared" si="13"/>
        <v>72</v>
      </c>
      <c r="V47" s="84">
        <f t="shared" si="4"/>
        <v>1.1875</v>
      </c>
      <c r="W47" s="10"/>
      <c r="X47" s="15"/>
      <c r="Y47" s="85">
        <f t="shared" si="14"/>
        <v>70</v>
      </c>
      <c r="Z47" s="84">
        <f t="shared" si="5"/>
        <v>1.1875</v>
      </c>
      <c r="AA47" s="10"/>
      <c r="AB47" s="15"/>
      <c r="AC47" s="85">
        <f t="shared" si="15"/>
        <v>72</v>
      </c>
      <c r="AD47" s="84">
        <f t="shared" si="6"/>
        <v>1.1875</v>
      </c>
      <c r="AE47" s="10"/>
      <c r="AF47" s="15"/>
      <c r="AG47" s="85">
        <f t="shared" si="16"/>
        <v>72</v>
      </c>
      <c r="AH47" s="84">
        <f t="shared" si="7"/>
        <v>1.1875</v>
      </c>
      <c r="AI47" s="10"/>
      <c r="AJ47" s="15"/>
      <c r="AK47" s="85">
        <f t="shared" si="17"/>
        <v>72</v>
      </c>
      <c r="AL47" s="84">
        <f t="shared" si="8"/>
        <v>1.1875</v>
      </c>
      <c r="AM47" s="10"/>
      <c r="AN47" s="15"/>
      <c r="AO47" s="86">
        <f t="shared" si="18"/>
        <v>72</v>
      </c>
    </row>
    <row r="48" spans="1:41">
      <c r="A48" s="87"/>
      <c r="B48" s="80">
        <v>1.2083333333333299</v>
      </c>
      <c r="C48" s="19"/>
      <c r="D48" s="21"/>
      <c r="E48" s="88">
        <f t="shared" si="9"/>
        <v>72</v>
      </c>
      <c r="F48" s="80">
        <f t="shared" si="0"/>
        <v>1.2083333333333299</v>
      </c>
      <c r="G48" s="19"/>
      <c r="H48" s="21"/>
      <c r="I48" s="88">
        <f t="shared" si="10"/>
        <v>72</v>
      </c>
      <c r="J48" s="80">
        <f t="shared" si="1"/>
        <v>1.2083333333333299</v>
      </c>
      <c r="K48" s="19"/>
      <c r="L48" s="21"/>
      <c r="M48" s="88">
        <f t="shared" si="11"/>
        <v>72</v>
      </c>
      <c r="N48" s="80">
        <f t="shared" si="2"/>
        <v>1.2083333333333299</v>
      </c>
      <c r="O48" s="19"/>
      <c r="P48" s="21"/>
      <c r="Q48" s="88">
        <f t="shared" si="12"/>
        <v>72</v>
      </c>
      <c r="R48" s="80">
        <f t="shared" si="3"/>
        <v>1.2083333333333299</v>
      </c>
      <c r="S48" s="22"/>
      <c r="T48" s="19"/>
      <c r="U48" s="88">
        <f t="shared" si="13"/>
        <v>72</v>
      </c>
      <c r="V48" s="80">
        <f t="shared" si="4"/>
        <v>1.2083333333333299</v>
      </c>
      <c r="W48" s="19"/>
      <c r="X48" s="21"/>
      <c r="Y48" s="88">
        <f t="shared" si="14"/>
        <v>70</v>
      </c>
      <c r="Z48" s="80">
        <f t="shared" si="5"/>
        <v>1.2083333333333299</v>
      </c>
      <c r="AA48" s="19"/>
      <c r="AB48" s="21"/>
      <c r="AC48" s="88">
        <f t="shared" si="15"/>
        <v>72</v>
      </c>
      <c r="AD48" s="80">
        <f t="shared" si="6"/>
        <v>1.2083333333333299</v>
      </c>
      <c r="AE48" s="19"/>
      <c r="AF48" s="21"/>
      <c r="AG48" s="88">
        <f t="shared" si="16"/>
        <v>72</v>
      </c>
      <c r="AH48" s="80">
        <f t="shared" si="7"/>
        <v>1.2083333333333299</v>
      </c>
      <c r="AI48" s="19"/>
      <c r="AJ48" s="21"/>
      <c r="AK48" s="88">
        <f t="shared" si="17"/>
        <v>72</v>
      </c>
      <c r="AL48" s="80">
        <f t="shared" si="8"/>
        <v>1.2083333333333299</v>
      </c>
      <c r="AM48" s="19"/>
      <c r="AN48" s="21"/>
      <c r="AO48" s="89">
        <f t="shared" si="18"/>
        <v>72</v>
      </c>
    </row>
    <row r="49" spans="1:41">
      <c r="A49" s="87"/>
      <c r="B49" s="84">
        <v>1.2291666666666701</v>
      </c>
      <c r="C49" s="10"/>
      <c r="D49" s="15"/>
      <c r="E49" s="85">
        <f t="shared" si="9"/>
        <v>72</v>
      </c>
      <c r="F49" s="84">
        <f t="shared" si="0"/>
        <v>1.2291666666666701</v>
      </c>
      <c r="G49" s="10"/>
      <c r="H49" s="15"/>
      <c r="I49" s="85">
        <f t="shared" si="10"/>
        <v>72</v>
      </c>
      <c r="J49" s="84">
        <f t="shared" si="1"/>
        <v>1.2291666666666701</v>
      </c>
      <c r="K49" s="10"/>
      <c r="L49" s="15"/>
      <c r="M49" s="85">
        <f t="shared" si="11"/>
        <v>72</v>
      </c>
      <c r="N49" s="84">
        <f t="shared" si="2"/>
        <v>1.2291666666666701</v>
      </c>
      <c r="O49" s="10"/>
      <c r="P49" s="15"/>
      <c r="Q49" s="85">
        <f t="shared" si="12"/>
        <v>72</v>
      </c>
      <c r="R49" s="84">
        <f t="shared" si="3"/>
        <v>1.2291666666666701</v>
      </c>
      <c r="S49" s="24"/>
      <c r="T49" s="10"/>
      <c r="U49" s="85">
        <f t="shared" si="13"/>
        <v>72</v>
      </c>
      <c r="V49" s="84">
        <f t="shared" si="4"/>
        <v>1.2291666666666701</v>
      </c>
      <c r="W49" s="10"/>
      <c r="X49" s="15"/>
      <c r="Y49" s="85">
        <f t="shared" si="14"/>
        <v>70</v>
      </c>
      <c r="Z49" s="84">
        <f t="shared" si="5"/>
        <v>1.2291666666666701</v>
      </c>
      <c r="AA49" s="10"/>
      <c r="AB49" s="15"/>
      <c r="AC49" s="85">
        <f t="shared" si="15"/>
        <v>72</v>
      </c>
      <c r="AD49" s="84">
        <f t="shared" si="6"/>
        <v>1.2291666666666701</v>
      </c>
      <c r="AE49" s="10"/>
      <c r="AF49" s="15"/>
      <c r="AG49" s="85">
        <f t="shared" si="16"/>
        <v>72</v>
      </c>
      <c r="AH49" s="84">
        <f t="shared" si="7"/>
        <v>1.2291666666666701</v>
      </c>
      <c r="AI49" s="10"/>
      <c r="AJ49" s="15"/>
      <c r="AK49" s="85">
        <f t="shared" si="17"/>
        <v>72</v>
      </c>
      <c r="AL49" s="84">
        <f t="shared" si="8"/>
        <v>1.2291666666666701</v>
      </c>
      <c r="AM49" s="10"/>
      <c r="AN49" s="15"/>
      <c r="AO49" s="86">
        <f t="shared" si="18"/>
        <v>72</v>
      </c>
    </row>
    <row r="50" spans="1:41">
      <c r="A50" s="87"/>
      <c r="B50" s="80">
        <v>1.25</v>
      </c>
      <c r="C50" s="19"/>
      <c r="D50" s="21"/>
      <c r="E50" s="88">
        <f t="shared" si="9"/>
        <v>72</v>
      </c>
      <c r="F50" s="80">
        <f t="shared" si="0"/>
        <v>1.25</v>
      </c>
      <c r="G50" s="19"/>
      <c r="H50" s="21"/>
      <c r="I50" s="88">
        <f t="shared" si="10"/>
        <v>72</v>
      </c>
      <c r="J50" s="80">
        <f t="shared" si="1"/>
        <v>1.25</v>
      </c>
      <c r="K50" s="19"/>
      <c r="L50" s="21"/>
      <c r="M50" s="88">
        <f t="shared" si="11"/>
        <v>72</v>
      </c>
      <c r="N50" s="80">
        <f t="shared" si="2"/>
        <v>1.25</v>
      </c>
      <c r="O50" s="19"/>
      <c r="P50" s="21"/>
      <c r="Q50" s="88">
        <f t="shared" si="12"/>
        <v>72</v>
      </c>
      <c r="R50" s="80">
        <f t="shared" si="3"/>
        <v>1.25</v>
      </c>
      <c r="S50" s="22"/>
      <c r="T50" s="19"/>
      <c r="U50" s="88">
        <f t="shared" si="13"/>
        <v>72</v>
      </c>
      <c r="V50" s="80">
        <f t="shared" si="4"/>
        <v>1.25</v>
      </c>
      <c r="W50" s="19"/>
      <c r="X50" s="21"/>
      <c r="Y50" s="88">
        <f t="shared" si="14"/>
        <v>70</v>
      </c>
      <c r="Z50" s="80">
        <f t="shared" si="5"/>
        <v>1.25</v>
      </c>
      <c r="AA50" s="19"/>
      <c r="AB50" s="21"/>
      <c r="AC50" s="88">
        <f t="shared" si="15"/>
        <v>72</v>
      </c>
      <c r="AD50" s="80">
        <f t="shared" si="6"/>
        <v>1.25</v>
      </c>
      <c r="AE50" s="19"/>
      <c r="AF50" s="21"/>
      <c r="AG50" s="88">
        <f t="shared" si="16"/>
        <v>72</v>
      </c>
      <c r="AH50" s="80">
        <f t="shared" si="7"/>
        <v>1.25</v>
      </c>
      <c r="AI50" s="19"/>
      <c r="AJ50" s="21"/>
      <c r="AK50" s="88">
        <f t="shared" si="17"/>
        <v>72</v>
      </c>
      <c r="AL50" s="80">
        <f t="shared" si="8"/>
        <v>1.25</v>
      </c>
      <c r="AM50" s="19"/>
      <c r="AN50" s="21"/>
      <c r="AO50" s="89">
        <f t="shared" si="18"/>
        <v>72</v>
      </c>
    </row>
    <row r="51" spans="1:41">
      <c r="A51" s="87"/>
      <c r="B51" s="84">
        <v>1.2708333333333299</v>
      </c>
      <c r="C51" s="10"/>
      <c r="D51" s="15"/>
      <c r="E51" s="85">
        <f t="shared" si="9"/>
        <v>72</v>
      </c>
      <c r="F51" s="84">
        <f t="shared" si="0"/>
        <v>1.2708333333333299</v>
      </c>
      <c r="G51" s="10"/>
      <c r="H51" s="15"/>
      <c r="I51" s="85">
        <f t="shared" si="10"/>
        <v>72</v>
      </c>
      <c r="J51" s="84">
        <f t="shared" si="1"/>
        <v>1.2708333333333299</v>
      </c>
      <c r="K51" s="10"/>
      <c r="L51" s="15"/>
      <c r="M51" s="85">
        <f t="shared" si="11"/>
        <v>72</v>
      </c>
      <c r="N51" s="84">
        <f t="shared" si="2"/>
        <v>1.2708333333333299</v>
      </c>
      <c r="O51" s="10"/>
      <c r="P51" s="15"/>
      <c r="Q51" s="85">
        <f t="shared" si="12"/>
        <v>72</v>
      </c>
      <c r="R51" s="84">
        <f t="shared" si="3"/>
        <v>1.2708333333333299</v>
      </c>
      <c r="S51" s="24"/>
      <c r="T51" s="10"/>
      <c r="U51" s="85">
        <f t="shared" si="13"/>
        <v>72</v>
      </c>
      <c r="V51" s="84">
        <f t="shared" si="4"/>
        <v>1.2708333333333299</v>
      </c>
      <c r="W51" s="10"/>
      <c r="X51" s="15"/>
      <c r="Y51" s="85">
        <f t="shared" si="14"/>
        <v>70</v>
      </c>
      <c r="Z51" s="84">
        <f t="shared" si="5"/>
        <v>1.2708333333333299</v>
      </c>
      <c r="AA51" s="10"/>
      <c r="AB51" s="15"/>
      <c r="AC51" s="85">
        <f t="shared" si="15"/>
        <v>72</v>
      </c>
      <c r="AD51" s="84">
        <f t="shared" si="6"/>
        <v>1.2708333333333299</v>
      </c>
      <c r="AE51" s="10"/>
      <c r="AF51" s="15"/>
      <c r="AG51" s="85">
        <f t="shared" si="16"/>
        <v>72</v>
      </c>
      <c r="AH51" s="84">
        <f t="shared" si="7"/>
        <v>1.2708333333333299</v>
      </c>
      <c r="AI51" s="10"/>
      <c r="AJ51" s="15"/>
      <c r="AK51" s="85">
        <f t="shared" si="17"/>
        <v>72</v>
      </c>
      <c r="AL51" s="84">
        <f t="shared" si="8"/>
        <v>1.2708333333333299</v>
      </c>
      <c r="AM51" s="10"/>
      <c r="AN51" s="15"/>
      <c r="AO51" s="86">
        <f t="shared" si="18"/>
        <v>72</v>
      </c>
    </row>
    <row r="52" spans="1:41" ht="15.75" thickBot="1">
      <c r="A52" s="95"/>
      <c r="B52" s="96">
        <v>1.2916666666666701</v>
      </c>
      <c r="C52" s="7"/>
      <c r="D52" s="14"/>
      <c r="E52" s="97">
        <f t="shared" si="9"/>
        <v>72</v>
      </c>
      <c r="F52" s="96">
        <f t="shared" si="0"/>
        <v>1.2916666666666701</v>
      </c>
      <c r="G52" s="7"/>
      <c r="H52" s="14"/>
      <c r="I52" s="97">
        <f t="shared" si="10"/>
        <v>72</v>
      </c>
      <c r="J52" s="96">
        <f t="shared" si="1"/>
        <v>1.2916666666666701</v>
      </c>
      <c r="K52" s="7"/>
      <c r="L52" s="14"/>
      <c r="M52" s="97">
        <f t="shared" si="11"/>
        <v>72</v>
      </c>
      <c r="N52" s="96">
        <f t="shared" si="2"/>
        <v>1.2916666666666701</v>
      </c>
      <c r="O52" s="7"/>
      <c r="P52" s="14"/>
      <c r="Q52" s="97">
        <f t="shared" si="12"/>
        <v>72</v>
      </c>
      <c r="R52" s="96">
        <f t="shared" si="3"/>
        <v>1.2916666666666701</v>
      </c>
      <c r="S52" s="2"/>
      <c r="T52" s="7"/>
      <c r="U52" s="97">
        <f t="shared" si="13"/>
        <v>72</v>
      </c>
      <c r="V52" s="96">
        <f t="shared" si="4"/>
        <v>1.2916666666666701</v>
      </c>
      <c r="W52" s="7"/>
      <c r="X52" s="14"/>
      <c r="Y52" s="97">
        <f t="shared" si="14"/>
        <v>70</v>
      </c>
      <c r="Z52" s="96">
        <f t="shared" si="5"/>
        <v>1.2916666666666701</v>
      </c>
      <c r="AA52" s="7"/>
      <c r="AB52" s="14"/>
      <c r="AC52" s="97">
        <f t="shared" si="15"/>
        <v>72</v>
      </c>
      <c r="AD52" s="96">
        <f t="shared" si="6"/>
        <v>1.2916666666666701</v>
      </c>
      <c r="AE52" s="7"/>
      <c r="AF52" s="14"/>
      <c r="AG52" s="97">
        <f t="shared" si="16"/>
        <v>72</v>
      </c>
      <c r="AH52" s="96">
        <f t="shared" si="7"/>
        <v>1.2916666666666701</v>
      </c>
      <c r="AI52" s="7"/>
      <c r="AJ52" s="14"/>
      <c r="AK52" s="97">
        <f t="shared" si="17"/>
        <v>72</v>
      </c>
      <c r="AL52" s="96">
        <f t="shared" si="8"/>
        <v>1.2916666666666701</v>
      </c>
      <c r="AM52" s="7"/>
      <c r="AN52" s="14"/>
      <c r="AO52" s="98">
        <f t="shared" si="18"/>
        <v>72</v>
      </c>
    </row>
    <row r="53" spans="1:41">
      <c r="A53" s="79" t="s">
        <v>8</v>
      </c>
      <c r="B53" s="117"/>
      <c r="C53" s="9">
        <f>MIN(C5:C52)</f>
        <v>0</v>
      </c>
      <c r="D53" s="48">
        <f t="shared" ref="D53:AN53" si="19">MIN(D5:D52)</f>
        <v>0</v>
      </c>
      <c r="E53" s="120"/>
      <c r="F53" s="117"/>
      <c r="G53" s="9">
        <f t="shared" si="19"/>
        <v>0</v>
      </c>
      <c r="H53" s="48">
        <f t="shared" si="19"/>
        <v>0</v>
      </c>
      <c r="I53" s="120"/>
      <c r="J53" s="117"/>
      <c r="K53" s="9">
        <f t="shared" si="19"/>
        <v>0</v>
      </c>
      <c r="L53" s="12">
        <f t="shared" si="19"/>
        <v>0</v>
      </c>
      <c r="M53" s="112"/>
      <c r="N53" s="117"/>
      <c r="O53" s="9">
        <f t="shared" si="19"/>
        <v>0</v>
      </c>
      <c r="P53" s="48">
        <f t="shared" si="19"/>
        <v>0</v>
      </c>
      <c r="Q53" s="120"/>
      <c r="R53" s="117"/>
      <c r="S53" s="18">
        <f t="shared" si="19"/>
        <v>0</v>
      </c>
      <c r="T53" s="9">
        <f t="shared" si="19"/>
        <v>0</v>
      </c>
      <c r="U53" s="112"/>
      <c r="V53" s="117"/>
      <c r="W53" s="9">
        <f t="shared" si="19"/>
        <v>0</v>
      </c>
      <c r="X53" s="12">
        <f t="shared" si="19"/>
        <v>0</v>
      </c>
      <c r="Y53" s="112"/>
      <c r="Z53" s="117"/>
      <c r="AA53" s="9">
        <f t="shared" si="19"/>
        <v>0</v>
      </c>
      <c r="AB53" s="12">
        <f t="shared" si="19"/>
        <v>0</v>
      </c>
      <c r="AC53" s="112"/>
      <c r="AD53" s="117"/>
      <c r="AE53" s="9">
        <f t="shared" si="19"/>
        <v>0</v>
      </c>
      <c r="AF53" s="12">
        <f t="shared" si="19"/>
        <v>0</v>
      </c>
      <c r="AG53" s="112"/>
      <c r="AH53" s="117"/>
      <c r="AI53" s="9">
        <f t="shared" si="19"/>
        <v>0</v>
      </c>
      <c r="AJ53" s="12">
        <f t="shared" si="19"/>
        <v>0</v>
      </c>
      <c r="AK53" s="112"/>
      <c r="AL53" s="117"/>
      <c r="AM53" s="9">
        <f t="shared" si="19"/>
        <v>0</v>
      </c>
      <c r="AN53" s="12">
        <f t="shared" si="19"/>
        <v>0</v>
      </c>
      <c r="AO53" s="115"/>
    </row>
    <row r="54" spans="1:41" ht="15.75" thickBot="1">
      <c r="A54" s="99" t="s">
        <v>9</v>
      </c>
      <c r="B54" s="118"/>
      <c r="C54" s="33">
        <f>MAX(C5:C52)</f>
        <v>0</v>
      </c>
      <c r="D54" s="49">
        <f t="shared" ref="D54:AN54" si="20">MAX(D5:D52)</f>
        <v>0</v>
      </c>
      <c r="E54" s="121"/>
      <c r="F54" s="118"/>
      <c r="G54" s="33">
        <f t="shared" si="20"/>
        <v>0</v>
      </c>
      <c r="H54" s="49">
        <f t="shared" si="20"/>
        <v>0</v>
      </c>
      <c r="I54" s="121"/>
      <c r="J54" s="118"/>
      <c r="K54" s="33">
        <f t="shared" si="20"/>
        <v>0</v>
      </c>
      <c r="L54" s="33">
        <f t="shared" si="20"/>
        <v>0</v>
      </c>
      <c r="M54" s="113"/>
      <c r="N54" s="118"/>
      <c r="O54" s="33">
        <f t="shared" si="20"/>
        <v>0</v>
      </c>
      <c r="P54" s="49">
        <f t="shared" si="20"/>
        <v>0</v>
      </c>
      <c r="Q54" s="121"/>
      <c r="R54" s="118"/>
      <c r="S54" s="35">
        <f t="shared" si="20"/>
        <v>0</v>
      </c>
      <c r="T54" s="33">
        <f t="shared" si="20"/>
        <v>0</v>
      </c>
      <c r="U54" s="113"/>
      <c r="V54" s="118"/>
      <c r="W54" s="33">
        <f t="shared" si="20"/>
        <v>0</v>
      </c>
      <c r="X54" s="34">
        <f t="shared" si="20"/>
        <v>0</v>
      </c>
      <c r="Y54" s="113"/>
      <c r="Z54" s="118"/>
      <c r="AA54" s="33">
        <f t="shared" si="20"/>
        <v>0</v>
      </c>
      <c r="AB54" s="34">
        <f t="shared" si="20"/>
        <v>0</v>
      </c>
      <c r="AC54" s="113"/>
      <c r="AD54" s="118"/>
      <c r="AE54" s="33">
        <f t="shared" si="20"/>
        <v>0</v>
      </c>
      <c r="AF54" s="34">
        <f t="shared" si="20"/>
        <v>0</v>
      </c>
      <c r="AG54" s="113"/>
      <c r="AH54" s="118"/>
      <c r="AI54" s="33">
        <f t="shared" si="20"/>
        <v>0</v>
      </c>
      <c r="AJ54" s="34">
        <f t="shared" si="20"/>
        <v>0</v>
      </c>
      <c r="AK54" s="113"/>
      <c r="AL54" s="118"/>
      <c r="AM54" s="19">
        <f t="shared" si="20"/>
        <v>0</v>
      </c>
      <c r="AN54" s="21">
        <f t="shared" si="20"/>
        <v>0</v>
      </c>
      <c r="AO54" s="116"/>
    </row>
    <row r="55" spans="1:41" ht="20.25" customHeight="1" thickBot="1">
      <c r="A55" s="100" t="s">
        <v>10</v>
      </c>
      <c r="B55" s="119"/>
      <c r="C55" s="32" t="e">
        <f>AVERAGE(C5:C52)</f>
        <v>#DIV/0!</v>
      </c>
      <c r="D55" s="50" t="e">
        <f t="shared" ref="D55:AN55" si="21">AVERAGE(D5:D52)</f>
        <v>#DIV/0!</v>
      </c>
      <c r="E55" s="122"/>
      <c r="F55" s="119"/>
      <c r="G55" s="32" t="e">
        <f t="shared" si="21"/>
        <v>#DIV/0!</v>
      </c>
      <c r="H55" s="50" t="e">
        <f t="shared" si="21"/>
        <v>#DIV/0!</v>
      </c>
      <c r="I55" s="122"/>
      <c r="J55" s="119"/>
      <c r="K55" s="32" t="e">
        <f t="shared" si="21"/>
        <v>#DIV/0!</v>
      </c>
      <c r="L55" s="47" t="e">
        <f t="shared" si="21"/>
        <v>#DIV/0!</v>
      </c>
      <c r="M55" s="114"/>
      <c r="N55" s="119"/>
      <c r="O55" s="32" t="e">
        <f t="shared" si="21"/>
        <v>#DIV/0!</v>
      </c>
      <c r="P55" s="2" t="e">
        <f t="shared" si="21"/>
        <v>#DIV/0!</v>
      </c>
      <c r="Q55" s="122"/>
      <c r="R55" s="119"/>
      <c r="S55" s="32" t="e">
        <f t="shared" si="21"/>
        <v>#DIV/0!</v>
      </c>
      <c r="T55" s="47" t="e">
        <f t="shared" si="21"/>
        <v>#DIV/0!</v>
      </c>
      <c r="U55" s="114"/>
      <c r="V55" s="119"/>
      <c r="W55" s="32" t="e">
        <f t="shared" si="21"/>
        <v>#DIV/0!</v>
      </c>
      <c r="X55" s="47" t="e">
        <f t="shared" si="21"/>
        <v>#DIV/0!</v>
      </c>
      <c r="Y55" s="114"/>
      <c r="Z55" s="119"/>
      <c r="AA55" s="32" t="e">
        <f t="shared" si="21"/>
        <v>#DIV/0!</v>
      </c>
      <c r="AB55" s="47" t="e">
        <f t="shared" si="21"/>
        <v>#DIV/0!</v>
      </c>
      <c r="AC55" s="114"/>
      <c r="AD55" s="119"/>
      <c r="AE55" s="32" t="e">
        <f t="shared" si="21"/>
        <v>#DIV/0!</v>
      </c>
      <c r="AF55" s="47" t="e">
        <f t="shared" si="21"/>
        <v>#DIV/0!</v>
      </c>
      <c r="AG55" s="114"/>
      <c r="AH55" s="119"/>
      <c r="AI55" s="32" t="e">
        <f t="shared" si="21"/>
        <v>#DIV/0!</v>
      </c>
      <c r="AJ55" s="47" t="e">
        <f t="shared" si="21"/>
        <v>#DIV/0!</v>
      </c>
      <c r="AK55" s="114"/>
      <c r="AL55" s="119"/>
      <c r="AM55" s="32" t="e">
        <f t="shared" si="21"/>
        <v>#DIV/0!</v>
      </c>
      <c r="AN55" s="72" t="e">
        <f t="shared" si="21"/>
        <v>#DIV/0!</v>
      </c>
      <c r="AO55" s="114"/>
    </row>
    <row r="56" spans="1:41" ht="32.25" customHeight="1" thickBot="1">
      <c r="A56" s="101" t="s">
        <v>22</v>
      </c>
      <c r="B56" s="71"/>
      <c r="C56" s="102" t="e">
        <f>STDEV(C5:C52)</f>
        <v>#DIV/0!</v>
      </c>
      <c r="D56" s="102" t="e">
        <f t="shared" ref="D56:AN56" si="22">STDEV(D5:D52)</f>
        <v>#DIV/0!</v>
      </c>
      <c r="E56" s="102"/>
      <c r="F56" s="102"/>
      <c r="G56" s="102" t="e">
        <f t="shared" si="22"/>
        <v>#DIV/0!</v>
      </c>
      <c r="H56" s="103" t="e">
        <f t="shared" si="22"/>
        <v>#DIV/0!</v>
      </c>
      <c r="I56" s="102"/>
      <c r="J56" s="102"/>
      <c r="K56" s="102" t="e">
        <f t="shared" si="22"/>
        <v>#DIV/0!</v>
      </c>
      <c r="L56" s="102" t="e">
        <f t="shared" si="22"/>
        <v>#DIV/0!</v>
      </c>
      <c r="M56" s="102"/>
      <c r="N56" s="102"/>
      <c r="O56" s="102" t="e">
        <f t="shared" si="22"/>
        <v>#DIV/0!</v>
      </c>
      <c r="P56" s="102" t="e">
        <f t="shared" si="22"/>
        <v>#DIV/0!</v>
      </c>
      <c r="Q56" s="102"/>
      <c r="R56" s="102"/>
      <c r="S56" s="102" t="e">
        <f t="shared" si="22"/>
        <v>#DIV/0!</v>
      </c>
      <c r="T56" s="102" t="e">
        <f t="shared" si="22"/>
        <v>#DIV/0!</v>
      </c>
      <c r="U56" s="102"/>
      <c r="V56" s="102"/>
      <c r="W56" s="102" t="e">
        <f t="shared" si="22"/>
        <v>#DIV/0!</v>
      </c>
      <c r="X56" s="102" t="e">
        <f t="shared" si="22"/>
        <v>#DIV/0!</v>
      </c>
      <c r="Y56" s="102"/>
      <c r="Z56" s="102"/>
      <c r="AA56" s="102" t="e">
        <f t="shared" si="22"/>
        <v>#DIV/0!</v>
      </c>
      <c r="AB56" s="102" t="e">
        <f t="shared" si="22"/>
        <v>#DIV/0!</v>
      </c>
      <c r="AC56" s="102"/>
      <c r="AD56" s="102"/>
      <c r="AE56" s="102" t="e">
        <f t="shared" si="22"/>
        <v>#DIV/0!</v>
      </c>
      <c r="AF56" s="102" t="e">
        <f t="shared" si="22"/>
        <v>#DIV/0!</v>
      </c>
      <c r="AG56" s="102"/>
      <c r="AH56" s="102"/>
      <c r="AI56" s="102" t="e">
        <f t="shared" si="22"/>
        <v>#DIV/0!</v>
      </c>
      <c r="AJ56" s="102" t="e">
        <f t="shared" si="22"/>
        <v>#DIV/0!</v>
      </c>
      <c r="AK56" s="102"/>
      <c r="AL56" s="102"/>
      <c r="AM56" s="102" t="e">
        <f t="shared" si="22"/>
        <v>#DIV/0!</v>
      </c>
      <c r="AN56" s="102" t="e">
        <f t="shared" si="22"/>
        <v>#DIV/0!</v>
      </c>
      <c r="AO56" s="104"/>
    </row>
  </sheetData>
  <mergeCells count="35">
    <mergeCell ref="Y53:Y55"/>
    <mergeCell ref="M53:M55"/>
    <mergeCell ref="AL53:AL55"/>
    <mergeCell ref="AO53:AO55"/>
    <mergeCell ref="B1:V1"/>
    <mergeCell ref="W1:Y1"/>
    <mergeCell ref="Z53:Z55"/>
    <mergeCell ref="AC53:AC55"/>
    <mergeCell ref="AD53:AD55"/>
    <mergeCell ref="AG53:AG55"/>
    <mergeCell ref="AH53:AH55"/>
    <mergeCell ref="AK53:AK55"/>
    <mergeCell ref="N53:N55"/>
    <mergeCell ref="Q53:Q55"/>
    <mergeCell ref="R53:R55"/>
    <mergeCell ref="U53:U55"/>
    <mergeCell ref="V53:V55"/>
    <mergeCell ref="B53:B55"/>
    <mergeCell ref="E53:E55"/>
    <mergeCell ref="F53:F55"/>
    <mergeCell ref="I53:I55"/>
    <mergeCell ref="J53:J55"/>
    <mergeCell ref="A2:A4"/>
    <mergeCell ref="AJ2:AL2"/>
    <mergeCell ref="AM2:AO2"/>
    <mergeCell ref="B3:D3"/>
    <mergeCell ref="F3:H3"/>
    <mergeCell ref="J3:L3"/>
    <mergeCell ref="N3:P3"/>
    <mergeCell ref="R3:T3"/>
    <mergeCell ref="V3:X3"/>
    <mergeCell ref="Z3:AB3"/>
    <mergeCell ref="AD3:AF3"/>
    <mergeCell ref="AH3:AJ3"/>
    <mergeCell ref="AL3:AN3"/>
  </mergeCells>
  <pageMargins left="0.7" right="0.7" top="0.75" bottom="0.75" header="0.3" footer="0.3"/>
  <pageSetup orientation="portrait" verticalDpi="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O56"/>
  <sheetViews>
    <sheetView zoomScale="85" zoomScaleNormal="85" workbookViewId="0">
      <selection activeCell="E4" sqref="E4"/>
    </sheetView>
  </sheetViews>
  <sheetFormatPr defaultRowHeight="15"/>
  <cols>
    <col min="1" max="1" width="8.140625" style="1" customWidth="1"/>
    <col min="2" max="2" width="5.7109375" style="1" customWidth="1"/>
    <col min="3" max="3" width="5.28515625" style="1" customWidth="1"/>
    <col min="4" max="4" width="5.140625" style="1" customWidth="1"/>
    <col min="5" max="5" width="3" style="1" customWidth="1"/>
    <col min="6" max="7" width="5.5703125" style="1" customWidth="1"/>
    <col min="8" max="8" width="5.7109375" style="1" customWidth="1"/>
    <col min="9" max="9" width="3.42578125" style="1" customWidth="1"/>
    <col min="10" max="12" width="5.7109375" style="1" customWidth="1"/>
    <col min="13" max="13" width="3.42578125" style="1" customWidth="1"/>
    <col min="14" max="15" width="5.7109375" style="1" customWidth="1"/>
    <col min="16" max="16" width="5.42578125" style="1" customWidth="1"/>
    <col min="17" max="17" width="3.42578125" style="1" customWidth="1"/>
    <col min="18" max="20" width="5.7109375" style="1" customWidth="1"/>
    <col min="21" max="21" width="3.42578125" style="1" customWidth="1"/>
    <col min="22" max="24" width="5.7109375" style="1" customWidth="1"/>
    <col min="25" max="25" width="3.140625" style="1" customWidth="1"/>
    <col min="26" max="28" width="5.7109375" style="1" customWidth="1"/>
    <col min="29" max="29" width="3.28515625" style="1" customWidth="1"/>
    <col min="30" max="32" width="5.7109375" style="1" customWidth="1"/>
    <col min="33" max="33" width="3.140625" style="1" customWidth="1"/>
    <col min="34" max="36" width="5.7109375" style="1" customWidth="1"/>
    <col min="37" max="37" width="3.7109375" style="1" customWidth="1"/>
    <col min="38" max="40" width="5.7109375" style="1" customWidth="1"/>
    <col min="41" max="41" width="3.85546875" style="1" customWidth="1"/>
    <col min="42" max="16384" width="9.140625" style="1"/>
  </cols>
  <sheetData>
    <row r="1" spans="1:41" ht="47.25" customHeight="1" thickBot="1">
      <c r="A1" s="73"/>
      <c r="B1" s="131" t="s">
        <v>20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0">
        <f>'29'!W1:Y1</f>
        <v>42125</v>
      </c>
      <c r="X1" s="136"/>
      <c r="Y1" s="136"/>
      <c r="Z1" s="74"/>
      <c r="AA1" s="74"/>
      <c r="AB1" s="74"/>
      <c r="AC1" s="74"/>
      <c r="AD1" s="74"/>
      <c r="AE1" s="74"/>
      <c r="AF1" s="74"/>
      <c r="AG1" s="74"/>
      <c r="AH1" s="73"/>
      <c r="AI1" s="73"/>
      <c r="AJ1" s="73"/>
      <c r="AK1" s="73"/>
      <c r="AL1" s="73"/>
      <c r="AM1" s="73"/>
      <c r="AN1" s="73"/>
      <c r="AO1" s="73"/>
    </row>
    <row r="2" spans="1:41" ht="21.75" thickBot="1">
      <c r="A2" s="123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3" t="str">
        <f>'30'!N2</f>
        <v>Std.Temp                                Mim  ≥ 72 °C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  <c r="AD2" s="5"/>
      <c r="AE2" s="5"/>
      <c r="AF2" s="5"/>
      <c r="AG2" s="5"/>
      <c r="AH2" s="5"/>
      <c r="AI2" s="5"/>
      <c r="AJ2" s="132">
        <f>'30'!AJ2:AL2+1</f>
        <v>42155</v>
      </c>
      <c r="AK2" s="132"/>
      <c r="AL2" s="132"/>
      <c r="AM2" s="133" t="s">
        <v>7</v>
      </c>
      <c r="AN2" s="133"/>
      <c r="AO2" s="134"/>
    </row>
    <row r="3" spans="1:41" ht="22.5" customHeight="1" thickBot="1">
      <c r="A3" s="124"/>
      <c r="B3" s="126" t="s">
        <v>14</v>
      </c>
      <c r="C3" s="127"/>
      <c r="D3" s="128"/>
      <c r="E3" s="75">
        <f>'30'!E3</f>
        <v>72</v>
      </c>
      <c r="F3" s="126" t="s">
        <v>15</v>
      </c>
      <c r="G3" s="127"/>
      <c r="H3" s="128"/>
      <c r="I3" s="75">
        <f>E3</f>
        <v>72</v>
      </c>
      <c r="J3" s="129" t="s">
        <v>16</v>
      </c>
      <c r="K3" s="127"/>
      <c r="L3" s="128"/>
      <c r="M3" s="75">
        <f>I3</f>
        <v>72</v>
      </c>
      <c r="N3" s="126" t="s">
        <v>17</v>
      </c>
      <c r="O3" s="127"/>
      <c r="P3" s="128"/>
      <c r="Q3" s="75">
        <f>M3</f>
        <v>72</v>
      </c>
      <c r="R3" s="129" t="s">
        <v>18</v>
      </c>
      <c r="S3" s="127"/>
      <c r="T3" s="127"/>
      <c r="U3" s="76">
        <f>Q3</f>
        <v>72</v>
      </c>
      <c r="V3" s="126" t="s">
        <v>19</v>
      </c>
      <c r="W3" s="127"/>
      <c r="X3" s="128"/>
      <c r="Y3" s="75">
        <f>U3</f>
        <v>72</v>
      </c>
      <c r="Z3" s="129" t="s">
        <v>0</v>
      </c>
      <c r="AA3" s="127"/>
      <c r="AB3" s="128"/>
      <c r="AC3" s="75">
        <f>Y3</f>
        <v>72</v>
      </c>
      <c r="AD3" s="126" t="s">
        <v>1</v>
      </c>
      <c r="AE3" s="127"/>
      <c r="AF3" s="128"/>
      <c r="AG3" s="75">
        <f>AC3</f>
        <v>72</v>
      </c>
      <c r="AH3" s="129" t="s">
        <v>2</v>
      </c>
      <c r="AI3" s="127"/>
      <c r="AJ3" s="128"/>
      <c r="AK3" s="75">
        <f>AG3</f>
        <v>72</v>
      </c>
      <c r="AL3" s="126" t="s">
        <v>3</v>
      </c>
      <c r="AM3" s="127"/>
      <c r="AN3" s="128"/>
      <c r="AO3" s="75">
        <f>AK3</f>
        <v>72</v>
      </c>
    </row>
    <row r="4" spans="1:41" ht="39.75" customHeight="1" thickBot="1">
      <c r="A4" s="125"/>
      <c r="B4" s="77" t="s">
        <v>4</v>
      </c>
      <c r="C4" s="6" t="s">
        <v>5</v>
      </c>
      <c r="D4" s="11" t="s">
        <v>6</v>
      </c>
      <c r="E4" s="78" t="s">
        <v>8</v>
      </c>
      <c r="F4" s="77" t="s">
        <v>4</v>
      </c>
      <c r="G4" s="6" t="s">
        <v>5</v>
      </c>
      <c r="H4" s="11" t="s">
        <v>6</v>
      </c>
      <c r="I4" s="78" t="s">
        <v>8</v>
      </c>
      <c r="J4" s="77" t="s">
        <v>4</v>
      </c>
      <c r="K4" s="6" t="s">
        <v>5</v>
      </c>
      <c r="L4" s="11" t="s">
        <v>6</v>
      </c>
      <c r="M4" s="78" t="s">
        <v>8</v>
      </c>
      <c r="N4" s="77" t="s">
        <v>4</v>
      </c>
      <c r="O4" s="6" t="s">
        <v>5</v>
      </c>
      <c r="P4" s="11" t="s">
        <v>6</v>
      </c>
      <c r="Q4" s="78" t="s">
        <v>8</v>
      </c>
      <c r="R4" s="77" t="s">
        <v>4</v>
      </c>
      <c r="S4" s="16" t="s">
        <v>5</v>
      </c>
      <c r="T4" s="6" t="s">
        <v>6</v>
      </c>
      <c r="U4" s="78" t="s">
        <v>8</v>
      </c>
      <c r="V4" s="77" t="s">
        <v>4</v>
      </c>
      <c r="W4" s="6" t="s">
        <v>5</v>
      </c>
      <c r="X4" s="11" t="s">
        <v>6</v>
      </c>
      <c r="Y4" s="78" t="s">
        <v>8</v>
      </c>
      <c r="Z4" s="77" t="s">
        <v>4</v>
      </c>
      <c r="AA4" s="6" t="s">
        <v>5</v>
      </c>
      <c r="AB4" s="11" t="s">
        <v>6</v>
      </c>
      <c r="AC4" s="78" t="s">
        <v>8</v>
      </c>
      <c r="AD4" s="77" t="s">
        <v>4</v>
      </c>
      <c r="AE4" s="6" t="s">
        <v>5</v>
      </c>
      <c r="AF4" s="11" t="s">
        <v>6</v>
      </c>
      <c r="AG4" s="78" t="s">
        <v>8</v>
      </c>
      <c r="AH4" s="77" t="s">
        <v>4</v>
      </c>
      <c r="AI4" s="6" t="s">
        <v>5</v>
      </c>
      <c r="AJ4" s="11" t="s">
        <v>6</v>
      </c>
      <c r="AK4" s="78" t="s">
        <v>8</v>
      </c>
      <c r="AL4" s="77" t="s">
        <v>4</v>
      </c>
      <c r="AM4" s="6" t="s">
        <v>5</v>
      </c>
      <c r="AN4" s="11" t="s">
        <v>6</v>
      </c>
      <c r="AO4" s="78" t="s">
        <v>8</v>
      </c>
    </row>
    <row r="5" spans="1:41">
      <c r="A5" s="79" t="s">
        <v>11</v>
      </c>
      <c r="B5" s="80">
        <v>0.3125</v>
      </c>
      <c r="C5" s="19"/>
      <c r="D5" s="20"/>
      <c r="E5" s="81">
        <f>'30'!E5</f>
        <v>72</v>
      </c>
      <c r="F5" s="80">
        <f>B5</f>
        <v>0.3125</v>
      </c>
      <c r="G5" s="19"/>
      <c r="H5" s="20"/>
      <c r="I5" s="81">
        <f>E5</f>
        <v>72</v>
      </c>
      <c r="J5" s="80">
        <f>F5</f>
        <v>0.3125</v>
      </c>
      <c r="K5" s="19"/>
      <c r="L5" s="21"/>
      <c r="M5" s="81">
        <f>I5</f>
        <v>72</v>
      </c>
      <c r="N5" s="80">
        <f>J5</f>
        <v>0.3125</v>
      </c>
      <c r="O5" s="19"/>
      <c r="P5" s="21"/>
      <c r="Q5" s="81">
        <f>M5</f>
        <v>72</v>
      </c>
      <c r="R5" s="80">
        <f>N5</f>
        <v>0.3125</v>
      </c>
      <c r="S5" s="22"/>
      <c r="T5" s="23"/>
      <c r="U5" s="81">
        <f>Q5</f>
        <v>72</v>
      </c>
      <c r="V5" s="80">
        <f>R5</f>
        <v>0.3125</v>
      </c>
      <c r="W5" s="19"/>
      <c r="X5" s="21"/>
      <c r="Y5" s="81">
        <f>U5</f>
        <v>72</v>
      </c>
      <c r="Z5" s="80">
        <f>V5</f>
        <v>0.3125</v>
      </c>
      <c r="AA5" s="19"/>
      <c r="AB5" s="21"/>
      <c r="AC5" s="81">
        <f>Y5</f>
        <v>72</v>
      </c>
      <c r="AD5" s="80">
        <f>Z5</f>
        <v>0.3125</v>
      </c>
      <c r="AE5" s="19"/>
      <c r="AF5" s="21"/>
      <c r="AG5" s="81">
        <f>AC5</f>
        <v>72</v>
      </c>
      <c r="AH5" s="80">
        <f>AD5</f>
        <v>0.3125</v>
      </c>
      <c r="AI5" s="19"/>
      <c r="AJ5" s="20"/>
      <c r="AK5" s="81">
        <f>AG5</f>
        <v>72</v>
      </c>
      <c r="AL5" s="80">
        <f>AH5</f>
        <v>0.3125</v>
      </c>
      <c r="AM5" s="19"/>
      <c r="AN5" s="21"/>
      <c r="AO5" s="82">
        <f>AK5</f>
        <v>72</v>
      </c>
    </row>
    <row r="6" spans="1:41">
      <c r="A6" s="83"/>
      <c r="B6" s="84">
        <v>0.33333333333333331</v>
      </c>
      <c r="C6" s="10"/>
      <c r="D6" s="15"/>
      <c r="E6" s="85">
        <f>E5</f>
        <v>72</v>
      </c>
      <c r="F6" s="84">
        <f t="shared" ref="F6:F52" si="0">B6</f>
        <v>0.33333333333333331</v>
      </c>
      <c r="G6" s="10"/>
      <c r="H6" s="15"/>
      <c r="I6" s="85">
        <f>I5</f>
        <v>72</v>
      </c>
      <c r="J6" s="84">
        <f t="shared" ref="J6:J52" si="1">F6</f>
        <v>0.33333333333333331</v>
      </c>
      <c r="K6" s="10"/>
      <c r="L6" s="15"/>
      <c r="M6" s="85">
        <f>M5</f>
        <v>72</v>
      </c>
      <c r="N6" s="84">
        <f t="shared" ref="N6:N52" si="2">J6</f>
        <v>0.33333333333333331</v>
      </c>
      <c r="O6" s="10"/>
      <c r="P6" s="15"/>
      <c r="Q6" s="85">
        <f>Q5</f>
        <v>72</v>
      </c>
      <c r="R6" s="84">
        <f t="shared" ref="R6:R52" si="3">N6</f>
        <v>0.33333333333333331</v>
      </c>
      <c r="S6" s="24"/>
      <c r="T6" s="10"/>
      <c r="U6" s="85">
        <f>U5</f>
        <v>72</v>
      </c>
      <c r="V6" s="84">
        <f t="shared" ref="V6:V52" si="4">R6</f>
        <v>0.33333333333333331</v>
      </c>
      <c r="W6" s="10"/>
      <c r="X6" s="15"/>
      <c r="Y6" s="85">
        <f>Y5</f>
        <v>72</v>
      </c>
      <c r="Z6" s="84">
        <f t="shared" ref="Z6:Z52" si="5">V6</f>
        <v>0.33333333333333331</v>
      </c>
      <c r="AA6" s="10"/>
      <c r="AB6" s="15"/>
      <c r="AC6" s="85">
        <f>AC5</f>
        <v>72</v>
      </c>
      <c r="AD6" s="84">
        <f t="shared" ref="AD6:AD52" si="6">Z6</f>
        <v>0.33333333333333331</v>
      </c>
      <c r="AE6" s="10"/>
      <c r="AF6" s="15"/>
      <c r="AG6" s="85">
        <f>AG5</f>
        <v>72</v>
      </c>
      <c r="AH6" s="84">
        <f t="shared" ref="AH6:AH52" si="7">AD6</f>
        <v>0.33333333333333331</v>
      </c>
      <c r="AI6" s="25"/>
      <c r="AJ6" s="26"/>
      <c r="AK6" s="85">
        <f>AK5</f>
        <v>72</v>
      </c>
      <c r="AL6" s="84">
        <f t="shared" ref="AL6:AL52" si="8">AH6</f>
        <v>0.33333333333333331</v>
      </c>
      <c r="AM6" s="10"/>
      <c r="AN6" s="15"/>
      <c r="AO6" s="86">
        <f>AO5</f>
        <v>72</v>
      </c>
    </row>
    <row r="7" spans="1:41">
      <c r="A7" s="87"/>
      <c r="B7" s="80">
        <v>0.35416666666666702</v>
      </c>
      <c r="C7" s="19"/>
      <c r="D7" s="21"/>
      <c r="E7" s="88">
        <f t="shared" ref="E7:E52" si="9">E6</f>
        <v>72</v>
      </c>
      <c r="F7" s="80">
        <f t="shared" si="0"/>
        <v>0.35416666666666702</v>
      </c>
      <c r="G7" s="19"/>
      <c r="H7" s="21"/>
      <c r="I7" s="88">
        <f t="shared" ref="I7:I52" si="10">I6</f>
        <v>72</v>
      </c>
      <c r="J7" s="80">
        <f t="shared" si="1"/>
        <v>0.35416666666666702</v>
      </c>
      <c r="K7" s="19"/>
      <c r="L7" s="21"/>
      <c r="M7" s="88">
        <f t="shared" ref="M7:M52" si="11">M6</f>
        <v>72</v>
      </c>
      <c r="N7" s="80">
        <f t="shared" si="2"/>
        <v>0.35416666666666702</v>
      </c>
      <c r="O7" s="19"/>
      <c r="P7" s="21"/>
      <c r="Q7" s="88">
        <f t="shared" ref="Q7:Q52" si="12">Q6</f>
        <v>72</v>
      </c>
      <c r="R7" s="80">
        <f t="shared" si="3"/>
        <v>0.35416666666666702</v>
      </c>
      <c r="S7" s="22"/>
      <c r="T7" s="19"/>
      <c r="U7" s="88">
        <f t="shared" ref="U7:U52" si="13">U6</f>
        <v>72</v>
      </c>
      <c r="V7" s="80">
        <f t="shared" si="4"/>
        <v>0.35416666666666702</v>
      </c>
      <c r="W7" s="19"/>
      <c r="X7" s="21"/>
      <c r="Y7" s="88">
        <f t="shared" ref="Y7:Y52" si="14">Y6</f>
        <v>72</v>
      </c>
      <c r="Z7" s="80">
        <f t="shared" si="5"/>
        <v>0.35416666666666702</v>
      </c>
      <c r="AA7" s="19"/>
      <c r="AB7" s="21"/>
      <c r="AC7" s="88">
        <f t="shared" ref="AC7:AC52" si="15">AC6</f>
        <v>72</v>
      </c>
      <c r="AD7" s="80">
        <f t="shared" si="6"/>
        <v>0.35416666666666702</v>
      </c>
      <c r="AE7" s="19"/>
      <c r="AF7" s="21"/>
      <c r="AG7" s="88">
        <f t="shared" ref="AG7:AG52" si="16">AG6</f>
        <v>72</v>
      </c>
      <c r="AH7" s="80">
        <f t="shared" si="7"/>
        <v>0.35416666666666702</v>
      </c>
      <c r="AI7" s="23"/>
      <c r="AJ7" s="20"/>
      <c r="AK7" s="88">
        <f t="shared" ref="AK7:AK52" si="17">AK6</f>
        <v>72</v>
      </c>
      <c r="AL7" s="80">
        <f t="shared" si="8"/>
        <v>0.35416666666666702</v>
      </c>
      <c r="AM7" s="19"/>
      <c r="AN7" s="21"/>
      <c r="AO7" s="89">
        <f t="shared" ref="AO7:AO52" si="18">AO6</f>
        <v>72</v>
      </c>
    </row>
    <row r="8" spans="1:41">
      <c r="A8" s="87"/>
      <c r="B8" s="84">
        <v>0.375</v>
      </c>
      <c r="C8" s="10"/>
      <c r="D8" s="15"/>
      <c r="E8" s="85">
        <f t="shared" si="9"/>
        <v>72</v>
      </c>
      <c r="F8" s="84">
        <f t="shared" si="0"/>
        <v>0.375</v>
      </c>
      <c r="G8" s="10"/>
      <c r="H8" s="15"/>
      <c r="I8" s="85">
        <f t="shared" si="10"/>
        <v>72</v>
      </c>
      <c r="J8" s="84">
        <f t="shared" si="1"/>
        <v>0.375</v>
      </c>
      <c r="K8" s="10"/>
      <c r="L8" s="15"/>
      <c r="M8" s="85">
        <f t="shared" si="11"/>
        <v>72</v>
      </c>
      <c r="N8" s="84">
        <f t="shared" si="2"/>
        <v>0.375</v>
      </c>
      <c r="O8" s="10"/>
      <c r="P8" s="15"/>
      <c r="Q8" s="85">
        <f t="shared" si="12"/>
        <v>72</v>
      </c>
      <c r="R8" s="84">
        <f t="shared" si="3"/>
        <v>0.375</v>
      </c>
      <c r="S8" s="24"/>
      <c r="T8" s="10"/>
      <c r="U8" s="85">
        <f t="shared" si="13"/>
        <v>72</v>
      </c>
      <c r="V8" s="84">
        <f t="shared" si="4"/>
        <v>0.375</v>
      </c>
      <c r="W8" s="10"/>
      <c r="X8" s="15"/>
      <c r="Y8" s="85">
        <f t="shared" si="14"/>
        <v>72</v>
      </c>
      <c r="Z8" s="84">
        <f t="shared" si="5"/>
        <v>0.375</v>
      </c>
      <c r="AA8" s="10"/>
      <c r="AB8" s="15"/>
      <c r="AC8" s="85">
        <f t="shared" si="15"/>
        <v>72</v>
      </c>
      <c r="AD8" s="84">
        <f t="shared" si="6"/>
        <v>0.375</v>
      </c>
      <c r="AE8" s="10"/>
      <c r="AF8" s="15"/>
      <c r="AG8" s="85">
        <f t="shared" si="16"/>
        <v>72</v>
      </c>
      <c r="AH8" s="84">
        <f t="shared" si="7"/>
        <v>0.375</v>
      </c>
      <c r="AI8" s="10"/>
      <c r="AJ8" s="15"/>
      <c r="AK8" s="85">
        <f t="shared" si="17"/>
        <v>72</v>
      </c>
      <c r="AL8" s="84">
        <f t="shared" si="8"/>
        <v>0.375</v>
      </c>
      <c r="AM8" s="10"/>
      <c r="AN8" s="15"/>
      <c r="AO8" s="86">
        <f t="shared" si="18"/>
        <v>72</v>
      </c>
    </row>
    <row r="9" spans="1:41">
      <c r="A9" s="87"/>
      <c r="B9" s="80">
        <v>0.39583333333333298</v>
      </c>
      <c r="C9" s="19"/>
      <c r="D9" s="21"/>
      <c r="E9" s="88">
        <f t="shared" si="9"/>
        <v>72</v>
      </c>
      <c r="F9" s="80">
        <f t="shared" si="0"/>
        <v>0.39583333333333298</v>
      </c>
      <c r="G9" s="19"/>
      <c r="H9" s="21"/>
      <c r="I9" s="88">
        <f t="shared" si="10"/>
        <v>72</v>
      </c>
      <c r="J9" s="80">
        <f t="shared" si="1"/>
        <v>0.39583333333333298</v>
      </c>
      <c r="K9" s="19"/>
      <c r="L9" s="21"/>
      <c r="M9" s="88">
        <f t="shared" si="11"/>
        <v>72</v>
      </c>
      <c r="N9" s="80">
        <f t="shared" si="2"/>
        <v>0.39583333333333298</v>
      </c>
      <c r="O9" s="19"/>
      <c r="P9" s="21"/>
      <c r="Q9" s="88">
        <f t="shared" si="12"/>
        <v>72</v>
      </c>
      <c r="R9" s="80">
        <f t="shared" si="3"/>
        <v>0.39583333333333298</v>
      </c>
      <c r="S9" s="22"/>
      <c r="T9" s="23"/>
      <c r="U9" s="88">
        <f t="shared" si="13"/>
        <v>72</v>
      </c>
      <c r="V9" s="80">
        <f t="shared" si="4"/>
        <v>0.39583333333333298</v>
      </c>
      <c r="W9" s="19"/>
      <c r="X9" s="21"/>
      <c r="Y9" s="88">
        <f t="shared" si="14"/>
        <v>72</v>
      </c>
      <c r="Z9" s="80">
        <f t="shared" si="5"/>
        <v>0.39583333333333298</v>
      </c>
      <c r="AA9" s="19"/>
      <c r="AB9" s="21"/>
      <c r="AC9" s="88">
        <f t="shared" si="15"/>
        <v>72</v>
      </c>
      <c r="AD9" s="80">
        <f t="shared" si="6"/>
        <v>0.39583333333333298</v>
      </c>
      <c r="AE9" s="19"/>
      <c r="AF9" s="21"/>
      <c r="AG9" s="88">
        <f t="shared" si="16"/>
        <v>72</v>
      </c>
      <c r="AH9" s="80">
        <f t="shared" si="7"/>
        <v>0.39583333333333298</v>
      </c>
      <c r="AI9" s="19"/>
      <c r="AJ9" s="20"/>
      <c r="AK9" s="88">
        <f t="shared" si="17"/>
        <v>72</v>
      </c>
      <c r="AL9" s="80">
        <f t="shared" si="8"/>
        <v>0.39583333333333298</v>
      </c>
      <c r="AM9" s="19"/>
      <c r="AN9" s="21"/>
      <c r="AO9" s="89">
        <f t="shared" si="18"/>
        <v>72</v>
      </c>
    </row>
    <row r="10" spans="1:41">
      <c r="A10" s="87"/>
      <c r="B10" s="84">
        <v>0.41666666666666702</v>
      </c>
      <c r="C10" s="10"/>
      <c r="D10" s="15"/>
      <c r="E10" s="85">
        <f t="shared" si="9"/>
        <v>72</v>
      </c>
      <c r="F10" s="84">
        <f t="shared" si="0"/>
        <v>0.41666666666666702</v>
      </c>
      <c r="G10" s="10"/>
      <c r="H10" s="15"/>
      <c r="I10" s="85">
        <f t="shared" si="10"/>
        <v>72</v>
      </c>
      <c r="J10" s="84">
        <f t="shared" si="1"/>
        <v>0.41666666666666702</v>
      </c>
      <c r="K10" s="10"/>
      <c r="L10" s="15"/>
      <c r="M10" s="85">
        <f t="shared" si="11"/>
        <v>72</v>
      </c>
      <c r="N10" s="84">
        <f t="shared" si="2"/>
        <v>0.41666666666666702</v>
      </c>
      <c r="O10" s="10"/>
      <c r="P10" s="15"/>
      <c r="Q10" s="85">
        <f t="shared" si="12"/>
        <v>72</v>
      </c>
      <c r="R10" s="84">
        <f t="shared" si="3"/>
        <v>0.41666666666666702</v>
      </c>
      <c r="S10" s="24"/>
      <c r="T10" s="10"/>
      <c r="U10" s="85">
        <f t="shared" si="13"/>
        <v>72</v>
      </c>
      <c r="V10" s="84">
        <f t="shared" si="4"/>
        <v>0.41666666666666702</v>
      </c>
      <c r="W10" s="10"/>
      <c r="X10" s="15"/>
      <c r="Y10" s="85">
        <f t="shared" si="14"/>
        <v>72</v>
      </c>
      <c r="Z10" s="84">
        <f t="shared" si="5"/>
        <v>0.41666666666666702</v>
      </c>
      <c r="AA10" s="10"/>
      <c r="AB10" s="15"/>
      <c r="AC10" s="85">
        <f t="shared" si="15"/>
        <v>72</v>
      </c>
      <c r="AD10" s="84">
        <f t="shared" si="6"/>
        <v>0.41666666666666702</v>
      </c>
      <c r="AE10" s="10"/>
      <c r="AF10" s="15"/>
      <c r="AG10" s="85">
        <f t="shared" si="16"/>
        <v>72</v>
      </c>
      <c r="AH10" s="84">
        <f t="shared" si="7"/>
        <v>0.41666666666666702</v>
      </c>
      <c r="AI10" s="10"/>
      <c r="AJ10" s="15"/>
      <c r="AK10" s="85">
        <f t="shared" si="17"/>
        <v>72</v>
      </c>
      <c r="AL10" s="84">
        <f t="shared" si="8"/>
        <v>0.41666666666666702</v>
      </c>
      <c r="AM10" s="10"/>
      <c r="AN10" s="15"/>
      <c r="AO10" s="86">
        <f t="shared" si="18"/>
        <v>72</v>
      </c>
    </row>
    <row r="11" spans="1:41">
      <c r="A11" s="87"/>
      <c r="B11" s="80">
        <v>0.4375</v>
      </c>
      <c r="C11" s="19"/>
      <c r="D11" s="21"/>
      <c r="E11" s="88">
        <f t="shared" si="9"/>
        <v>72</v>
      </c>
      <c r="F11" s="80">
        <f t="shared" si="0"/>
        <v>0.4375</v>
      </c>
      <c r="G11" s="19"/>
      <c r="H11" s="21"/>
      <c r="I11" s="88">
        <f t="shared" si="10"/>
        <v>72</v>
      </c>
      <c r="J11" s="80">
        <f t="shared" si="1"/>
        <v>0.4375</v>
      </c>
      <c r="K11" s="19"/>
      <c r="L11" s="21"/>
      <c r="M11" s="88">
        <f t="shared" si="11"/>
        <v>72</v>
      </c>
      <c r="N11" s="80">
        <f t="shared" si="2"/>
        <v>0.4375</v>
      </c>
      <c r="O11" s="19"/>
      <c r="P11" s="21"/>
      <c r="Q11" s="88">
        <f t="shared" si="12"/>
        <v>72</v>
      </c>
      <c r="R11" s="80">
        <f t="shared" si="3"/>
        <v>0.4375</v>
      </c>
      <c r="S11" s="22"/>
      <c r="T11" s="19"/>
      <c r="U11" s="88">
        <f t="shared" si="13"/>
        <v>72</v>
      </c>
      <c r="V11" s="80">
        <f t="shared" si="4"/>
        <v>0.4375</v>
      </c>
      <c r="W11" s="19"/>
      <c r="X11" s="21"/>
      <c r="Y11" s="88">
        <f t="shared" si="14"/>
        <v>72</v>
      </c>
      <c r="Z11" s="80">
        <f t="shared" si="5"/>
        <v>0.4375</v>
      </c>
      <c r="AA11" s="19"/>
      <c r="AB11" s="21"/>
      <c r="AC11" s="88">
        <f t="shared" si="15"/>
        <v>72</v>
      </c>
      <c r="AD11" s="80">
        <f t="shared" si="6"/>
        <v>0.4375</v>
      </c>
      <c r="AE11" s="19"/>
      <c r="AF11" s="21"/>
      <c r="AG11" s="88">
        <f t="shared" si="16"/>
        <v>72</v>
      </c>
      <c r="AH11" s="80">
        <f t="shared" si="7"/>
        <v>0.4375</v>
      </c>
      <c r="AI11" s="19"/>
      <c r="AJ11" s="21"/>
      <c r="AK11" s="88">
        <f t="shared" si="17"/>
        <v>72</v>
      </c>
      <c r="AL11" s="80">
        <f t="shared" si="8"/>
        <v>0.4375</v>
      </c>
      <c r="AM11" s="19"/>
      <c r="AN11" s="21"/>
      <c r="AO11" s="89">
        <f t="shared" si="18"/>
        <v>72</v>
      </c>
    </row>
    <row r="12" spans="1:41">
      <c r="A12" s="87"/>
      <c r="B12" s="84">
        <v>0.45833333333333298</v>
      </c>
      <c r="C12" s="10"/>
      <c r="D12" s="15"/>
      <c r="E12" s="85">
        <f t="shared" si="9"/>
        <v>72</v>
      </c>
      <c r="F12" s="84">
        <f t="shared" si="0"/>
        <v>0.45833333333333298</v>
      </c>
      <c r="G12" s="10"/>
      <c r="H12" s="15"/>
      <c r="I12" s="85">
        <f t="shared" si="10"/>
        <v>72</v>
      </c>
      <c r="J12" s="84">
        <f t="shared" si="1"/>
        <v>0.45833333333333298</v>
      </c>
      <c r="K12" s="10"/>
      <c r="L12" s="15"/>
      <c r="M12" s="85">
        <f t="shared" si="11"/>
        <v>72</v>
      </c>
      <c r="N12" s="84">
        <f t="shared" si="2"/>
        <v>0.45833333333333298</v>
      </c>
      <c r="O12" s="10"/>
      <c r="P12" s="15"/>
      <c r="Q12" s="85">
        <f t="shared" si="12"/>
        <v>72</v>
      </c>
      <c r="R12" s="84">
        <f t="shared" si="3"/>
        <v>0.45833333333333298</v>
      </c>
      <c r="S12" s="24"/>
      <c r="T12" s="10"/>
      <c r="U12" s="85">
        <f t="shared" si="13"/>
        <v>72</v>
      </c>
      <c r="V12" s="84">
        <f t="shared" si="4"/>
        <v>0.45833333333333298</v>
      </c>
      <c r="W12" s="10"/>
      <c r="X12" s="15"/>
      <c r="Y12" s="85">
        <f t="shared" si="14"/>
        <v>72</v>
      </c>
      <c r="Z12" s="84">
        <f t="shared" si="5"/>
        <v>0.45833333333333298</v>
      </c>
      <c r="AA12" s="10"/>
      <c r="AB12" s="15"/>
      <c r="AC12" s="85">
        <f t="shared" si="15"/>
        <v>72</v>
      </c>
      <c r="AD12" s="84">
        <f t="shared" si="6"/>
        <v>0.45833333333333298</v>
      </c>
      <c r="AE12" s="10"/>
      <c r="AF12" s="15"/>
      <c r="AG12" s="85">
        <f t="shared" si="16"/>
        <v>72</v>
      </c>
      <c r="AH12" s="84">
        <f t="shared" si="7"/>
        <v>0.45833333333333298</v>
      </c>
      <c r="AI12" s="10"/>
      <c r="AJ12" s="15"/>
      <c r="AK12" s="85">
        <f t="shared" si="17"/>
        <v>72</v>
      </c>
      <c r="AL12" s="84">
        <f t="shared" si="8"/>
        <v>0.45833333333333298</v>
      </c>
      <c r="AM12" s="10"/>
      <c r="AN12" s="15"/>
      <c r="AO12" s="86">
        <f t="shared" si="18"/>
        <v>72</v>
      </c>
    </row>
    <row r="13" spans="1:41">
      <c r="A13" s="87"/>
      <c r="B13" s="80">
        <v>0.47916666666666702</v>
      </c>
      <c r="C13" s="19"/>
      <c r="D13" s="21"/>
      <c r="E13" s="88">
        <f t="shared" si="9"/>
        <v>72</v>
      </c>
      <c r="F13" s="80">
        <f t="shared" si="0"/>
        <v>0.47916666666666702</v>
      </c>
      <c r="G13" s="19"/>
      <c r="H13" s="21"/>
      <c r="I13" s="88">
        <f t="shared" si="10"/>
        <v>72</v>
      </c>
      <c r="J13" s="80">
        <f t="shared" si="1"/>
        <v>0.47916666666666702</v>
      </c>
      <c r="K13" s="19"/>
      <c r="L13" s="21"/>
      <c r="M13" s="88">
        <f t="shared" si="11"/>
        <v>72</v>
      </c>
      <c r="N13" s="80">
        <f t="shared" si="2"/>
        <v>0.47916666666666702</v>
      </c>
      <c r="O13" s="19"/>
      <c r="P13" s="20"/>
      <c r="Q13" s="88">
        <f t="shared" si="12"/>
        <v>72</v>
      </c>
      <c r="R13" s="80">
        <f t="shared" si="3"/>
        <v>0.47916666666666702</v>
      </c>
      <c r="S13" s="22"/>
      <c r="T13" s="19"/>
      <c r="U13" s="88">
        <f t="shared" si="13"/>
        <v>72</v>
      </c>
      <c r="V13" s="80">
        <f t="shared" si="4"/>
        <v>0.47916666666666702</v>
      </c>
      <c r="W13" s="19"/>
      <c r="X13" s="21"/>
      <c r="Y13" s="88">
        <f t="shared" si="14"/>
        <v>72</v>
      </c>
      <c r="Z13" s="80">
        <f t="shared" si="5"/>
        <v>0.47916666666666702</v>
      </c>
      <c r="AA13" s="19"/>
      <c r="AB13" s="21"/>
      <c r="AC13" s="88">
        <f t="shared" si="15"/>
        <v>72</v>
      </c>
      <c r="AD13" s="80">
        <f t="shared" si="6"/>
        <v>0.47916666666666702</v>
      </c>
      <c r="AE13" s="19"/>
      <c r="AF13" s="21"/>
      <c r="AG13" s="88">
        <f t="shared" si="16"/>
        <v>72</v>
      </c>
      <c r="AH13" s="80">
        <f t="shared" si="7"/>
        <v>0.47916666666666702</v>
      </c>
      <c r="AI13" s="19"/>
      <c r="AJ13" s="21"/>
      <c r="AK13" s="88">
        <f t="shared" si="17"/>
        <v>72</v>
      </c>
      <c r="AL13" s="80">
        <f t="shared" si="8"/>
        <v>0.47916666666666702</v>
      </c>
      <c r="AM13" s="19"/>
      <c r="AN13" s="21"/>
      <c r="AO13" s="89">
        <f t="shared" si="18"/>
        <v>72</v>
      </c>
    </row>
    <row r="14" spans="1:41">
      <c r="A14" s="87"/>
      <c r="B14" s="84">
        <v>0.5</v>
      </c>
      <c r="C14" s="10"/>
      <c r="D14" s="15"/>
      <c r="E14" s="85">
        <f t="shared" si="9"/>
        <v>72</v>
      </c>
      <c r="F14" s="84">
        <f t="shared" si="0"/>
        <v>0.5</v>
      </c>
      <c r="G14" s="10"/>
      <c r="H14" s="15"/>
      <c r="I14" s="85">
        <f t="shared" si="10"/>
        <v>72</v>
      </c>
      <c r="J14" s="84">
        <f t="shared" si="1"/>
        <v>0.5</v>
      </c>
      <c r="K14" s="10"/>
      <c r="L14" s="26"/>
      <c r="M14" s="85">
        <f t="shared" si="11"/>
        <v>72</v>
      </c>
      <c r="N14" s="84">
        <f t="shared" si="2"/>
        <v>0.5</v>
      </c>
      <c r="O14" s="10"/>
      <c r="P14" s="15"/>
      <c r="Q14" s="85">
        <f t="shared" si="12"/>
        <v>72</v>
      </c>
      <c r="R14" s="84">
        <f t="shared" si="3"/>
        <v>0.5</v>
      </c>
      <c r="S14" s="24"/>
      <c r="T14" s="10"/>
      <c r="U14" s="85">
        <f t="shared" si="13"/>
        <v>72</v>
      </c>
      <c r="V14" s="84">
        <f t="shared" si="4"/>
        <v>0.5</v>
      </c>
      <c r="W14" s="10"/>
      <c r="X14" s="15"/>
      <c r="Y14" s="85">
        <f t="shared" si="14"/>
        <v>72</v>
      </c>
      <c r="Z14" s="84">
        <f t="shared" si="5"/>
        <v>0.5</v>
      </c>
      <c r="AA14" s="10"/>
      <c r="AB14" s="15"/>
      <c r="AC14" s="85">
        <f t="shared" si="15"/>
        <v>72</v>
      </c>
      <c r="AD14" s="84">
        <f t="shared" si="6"/>
        <v>0.5</v>
      </c>
      <c r="AE14" s="10"/>
      <c r="AF14" s="15"/>
      <c r="AG14" s="85">
        <f t="shared" si="16"/>
        <v>72</v>
      </c>
      <c r="AH14" s="84">
        <f t="shared" si="7"/>
        <v>0.5</v>
      </c>
      <c r="AI14" s="10"/>
      <c r="AJ14" s="15"/>
      <c r="AK14" s="85">
        <f t="shared" si="17"/>
        <v>72</v>
      </c>
      <c r="AL14" s="84">
        <f t="shared" si="8"/>
        <v>0.5</v>
      </c>
      <c r="AM14" s="10"/>
      <c r="AN14" s="15"/>
      <c r="AO14" s="86">
        <f t="shared" si="18"/>
        <v>72</v>
      </c>
    </row>
    <row r="15" spans="1:41">
      <c r="A15" s="87"/>
      <c r="B15" s="80">
        <v>0.52083333333333304</v>
      </c>
      <c r="C15" s="19"/>
      <c r="D15" s="21"/>
      <c r="E15" s="88">
        <f t="shared" si="9"/>
        <v>72</v>
      </c>
      <c r="F15" s="80">
        <f t="shared" si="0"/>
        <v>0.52083333333333304</v>
      </c>
      <c r="G15" s="19"/>
      <c r="H15" s="21"/>
      <c r="I15" s="88">
        <f t="shared" si="10"/>
        <v>72</v>
      </c>
      <c r="J15" s="80">
        <f t="shared" si="1"/>
        <v>0.52083333333333304</v>
      </c>
      <c r="K15" s="19"/>
      <c r="L15" s="21"/>
      <c r="M15" s="88">
        <f t="shared" si="11"/>
        <v>72</v>
      </c>
      <c r="N15" s="80">
        <f t="shared" si="2"/>
        <v>0.52083333333333304</v>
      </c>
      <c r="O15" s="19"/>
      <c r="P15" s="21"/>
      <c r="Q15" s="88">
        <f t="shared" si="12"/>
        <v>72</v>
      </c>
      <c r="R15" s="80">
        <f t="shared" si="3"/>
        <v>0.52083333333333304</v>
      </c>
      <c r="S15" s="22"/>
      <c r="T15" s="19"/>
      <c r="U15" s="88">
        <f t="shared" si="13"/>
        <v>72</v>
      </c>
      <c r="V15" s="80">
        <f t="shared" si="4"/>
        <v>0.52083333333333304</v>
      </c>
      <c r="W15" s="19"/>
      <c r="X15" s="21"/>
      <c r="Y15" s="88">
        <v>70</v>
      </c>
      <c r="Z15" s="80">
        <f t="shared" si="5"/>
        <v>0.52083333333333304</v>
      </c>
      <c r="AA15" s="19"/>
      <c r="AB15" s="21"/>
      <c r="AC15" s="88">
        <f t="shared" si="15"/>
        <v>72</v>
      </c>
      <c r="AD15" s="80">
        <f t="shared" si="6"/>
        <v>0.52083333333333304</v>
      </c>
      <c r="AE15" s="19"/>
      <c r="AF15" s="21"/>
      <c r="AG15" s="88">
        <f t="shared" si="16"/>
        <v>72</v>
      </c>
      <c r="AH15" s="80">
        <f t="shared" si="7"/>
        <v>0.52083333333333304</v>
      </c>
      <c r="AI15" s="19"/>
      <c r="AJ15" s="21"/>
      <c r="AK15" s="88">
        <f t="shared" si="17"/>
        <v>72</v>
      </c>
      <c r="AL15" s="80">
        <f t="shared" si="8"/>
        <v>0.52083333333333304</v>
      </c>
      <c r="AM15" s="19"/>
      <c r="AN15" s="21"/>
      <c r="AO15" s="89">
        <f t="shared" si="18"/>
        <v>72</v>
      </c>
    </row>
    <row r="16" spans="1:41">
      <c r="A16" s="87"/>
      <c r="B16" s="84">
        <v>0.54166666666666596</v>
      </c>
      <c r="C16" s="10"/>
      <c r="D16" s="15"/>
      <c r="E16" s="85">
        <f t="shared" si="9"/>
        <v>72</v>
      </c>
      <c r="F16" s="84">
        <f t="shared" si="0"/>
        <v>0.54166666666666596</v>
      </c>
      <c r="G16" s="10"/>
      <c r="H16" s="15"/>
      <c r="I16" s="85">
        <f t="shared" si="10"/>
        <v>72</v>
      </c>
      <c r="J16" s="84">
        <f t="shared" si="1"/>
        <v>0.54166666666666596</v>
      </c>
      <c r="K16" s="10"/>
      <c r="L16" s="15"/>
      <c r="M16" s="85">
        <f t="shared" si="11"/>
        <v>72</v>
      </c>
      <c r="N16" s="84">
        <f t="shared" si="2"/>
        <v>0.54166666666666596</v>
      </c>
      <c r="O16" s="10"/>
      <c r="P16" s="15"/>
      <c r="Q16" s="85">
        <f t="shared" si="12"/>
        <v>72</v>
      </c>
      <c r="R16" s="84">
        <f t="shared" si="3"/>
        <v>0.54166666666666596</v>
      </c>
      <c r="S16" s="24"/>
      <c r="T16" s="25"/>
      <c r="U16" s="85">
        <f t="shared" si="13"/>
        <v>72</v>
      </c>
      <c r="V16" s="84">
        <f t="shared" si="4"/>
        <v>0.54166666666666596</v>
      </c>
      <c r="W16" s="10"/>
      <c r="X16" s="15"/>
      <c r="Y16" s="85">
        <f t="shared" si="14"/>
        <v>70</v>
      </c>
      <c r="Z16" s="84">
        <f t="shared" si="5"/>
        <v>0.54166666666666596</v>
      </c>
      <c r="AA16" s="10"/>
      <c r="AB16" s="15"/>
      <c r="AC16" s="85">
        <f t="shared" si="15"/>
        <v>72</v>
      </c>
      <c r="AD16" s="84">
        <f t="shared" si="6"/>
        <v>0.54166666666666596</v>
      </c>
      <c r="AE16" s="10"/>
      <c r="AF16" s="15"/>
      <c r="AG16" s="85">
        <f t="shared" si="16"/>
        <v>72</v>
      </c>
      <c r="AH16" s="84">
        <f t="shared" si="7"/>
        <v>0.54166666666666596</v>
      </c>
      <c r="AI16" s="10"/>
      <c r="AJ16" s="15"/>
      <c r="AK16" s="85">
        <f t="shared" si="17"/>
        <v>72</v>
      </c>
      <c r="AL16" s="84">
        <f t="shared" si="8"/>
        <v>0.54166666666666596</v>
      </c>
      <c r="AM16" s="10"/>
      <c r="AN16" s="15"/>
      <c r="AO16" s="86">
        <f t="shared" si="18"/>
        <v>72</v>
      </c>
    </row>
    <row r="17" spans="1:41">
      <c r="A17" s="87"/>
      <c r="B17" s="84">
        <v>0.5625</v>
      </c>
      <c r="C17" s="10"/>
      <c r="D17" s="15"/>
      <c r="E17" s="85">
        <f t="shared" si="9"/>
        <v>72</v>
      </c>
      <c r="F17" s="84">
        <f t="shared" si="0"/>
        <v>0.5625</v>
      </c>
      <c r="G17" s="10"/>
      <c r="H17" s="15"/>
      <c r="I17" s="85">
        <f t="shared" si="10"/>
        <v>72</v>
      </c>
      <c r="J17" s="84">
        <f t="shared" si="1"/>
        <v>0.5625</v>
      </c>
      <c r="K17" s="10"/>
      <c r="L17" s="26"/>
      <c r="M17" s="85">
        <f t="shared" si="11"/>
        <v>72</v>
      </c>
      <c r="N17" s="84">
        <f t="shared" si="2"/>
        <v>0.5625</v>
      </c>
      <c r="O17" s="10"/>
      <c r="P17" s="15"/>
      <c r="Q17" s="85">
        <f t="shared" si="12"/>
        <v>72</v>
      </c>
      <c r="R17" s="84">
        <f t="shared" si="3"/>
        <v>0.5625</v>
      </c>
      <c r="S17" s="24"/>
      <c r="T17" s="10"/>
      <c r="U17" s="85">
        <f t="shared" si="13"/>
        <v>72</v>
      </c>
      <c r="V17" s="84">
        <f t="shared" si="4"/>
        <v>0.5625</v>
      </c>
      <c r="W17" s="10"/>
      <c r="X17" s="15"/>
      <c r="Y17" s="85">
        <f t="shared" si="14"/>
        <v>70</v>
      </c>
      <c r="Z17" s="84">
        <f t="shared" si="5"/>
        <v>0.5625</v>
      </c>
      <c r="AA17" s="10"/>
      <c r="AB17" s="15"/>
      <c r="AC17" s="85">
        <f t="shared" si="15"/>
        <v>72</v>
      </c>
      <c r="AD17" s="84">
        <f t="shared" si="6"/>
        <v>0.5625</v>
      </c>
      <c r="AE17" s="10"/>
      <c r="AF17" s="15"/>
      <c r="AG17" s="85">
        <f t="shared" si="16"/>
        <v>72</v>
      </c>
      <c r="AH17" s="84">
        <f t="shared" si="7"/>
        <v>0.5625</v>
      </c>
      <c r="AI17" s="10"/>
      <c r="AJ17" s="15"/>
      <c r="AK17" s="85">
        <f t="shared" si="17"/>
        <v>72</v>
      </c>
      <c r="AL17" s="84">
        <f t="shared" si="8"/>
        <v>0.5625</v>
      </c>
      <c r="AM17" s="10"/>
      <c r="AN17" s="15"/>
      <c r="AO17" s="86">
        <f t="shared" si="18"/>
        <v>72</v>
      </c>
    </row>
    <row r="18" spans="1:41">
      <c r="A18" s="87"/>
      <c r="B18" s="80">
        <v>0.58333333333333304</v>
      </c>
      <c r="C18" s="19"/>
      <c r="D18" s="21"/>
      <c r="E18" s="88">
        <f t="shared" si="9"/>
        <v>72</v>
      </c>
      <c r="F18" s="80">
        <f t="shared" si="0"/>
        <v>0.58333333333333304</v>
      </c>
      <c r="G18" s="19"/>
      <c r="H18" s="21"/>
      <c r="I18" s="88">
        <f t="shared" si="10"/>
        <v>72</v>
      </c>
      <c r="J18" s="80">
        <f t="shared" si="1"/>
        <v>0.58333333333333304</v>
      </c>
      <c r="K18" s="19"/>
      <c r="L18" s="21"/>
      <c r="M18" s="88">
        <f t="shared" si="11"/>
        <v>72</v>
      </c>
      <c r="N18" s="80">
        <f t="shared" si="2"/>
        <v>0.58333333333333304</v>
      </c>
      <c r="O18" s="19"/>
      <c r="P18" s="21"/>
      <c r="Q18" s="88">
        <f t="shared" si="12"/>
        <v>72</v>
      </c>
      <c r="R18" s="80">
        <f t="shared" si="3"/>
        <v>0.58333333333333304</v>
      </c>
      <c r="S18" s="22"/>
      <c r="T18" s="19"/>
      <c r="U18" s="88">
        <f t="shared" si="13"/>
        <v>72</v>
      </c>
      <c r="V18" s="80">
        <f t="shared" si="4"/>
        <v>0.58333333333333304</v>
      </c>
      <c r="W18" s="19"/>
      <c r="X18" s="21"/>
      <c r="Y18" s="88">
        <f t="shared" si="14"/>
        <v>70</v>
      </c>
      <c r="Z18" s="80">
        <f t="shared" si="5"/>
        <v>0.58333333333333304</v>
      </c>
      <c r="AA18" s="19"/>
      <c r="AB18" s="21"/>
      <c r="AC18" s="88">
        <f t="shared" si="15"/>
        <v>72</v>
      </c>
      <c r="AD18" s="80">
        <f t="shared" si="6"/>
        <v>0.58333333333333304</v>
      </c>
      <c r="AE18" s="19"/>
      <c r="AF18" s="21"/>
      <c r="AG18" s="88">
        <f t="shared" si="16"/>
        <v>72</v>
      </c>
      <c r="AH18" s="80">
        <f t="shared" si="7"/>
        <v>0.58333333333333304</v>
      </c>
      <c r="AI18" s="19"/>
      <c r="AJ18" s="21"/>
      <c r="AK18" s="88">
        <f t="shared" si="17"/>
        <v>72</v>
      </c>
      <c r="AL18" s="80">
        <f t="shared" si="8"/>
        <v>0.58333333333333304</v>
      </c>
      <c r="AM18" s="19"/>
      <c r="AN18" s="20"/>
      <c r="AO18" s="89">
        <f t="shared" si="18"/>
        <v>72</v>
      </c>
    </row>
    <row r="19" spans="1:41">
      <c r="A19" s="87"/>
      <c r="B19" s="84">
        <v>0.60416666666666596</v>
      </c>
      <c r="C19" s="10"/>
      <c r="D19" s="15"/>
      <c r="E19" s="85">
        <f t="shared" si="9"/>
        <v>72</v>
      </c>
      <c r="F19" s="84">
        <f t="shared" si="0"/>
        <v>0.60416666666666596</v>
      </c>
      <c r="G19" s="10"/>
      <c r="H19" s="15"/>
      <c r="I19" s="85">
        <f t="shared" si="10"/>
        <v>72</v>
      </c>
      <c r="J19" s="84">
        <f t="shared" si="1"/>
        <v>0.60416666666666596</v>
      </c>
      <c r="K19" s="10"/>
      <c r="L19" s="15"/>
      <c r="M19" s="85">
        <f t="shared" si="11"/>
        <v>72</v>
      </c>
      <c r="N19" s="84">
        <f t="shared" si="2"/>
        <v>0.60416666666666596</v>
      </c>
      <c r="O19" s="10"/>
      <c r="P19" s="15"/>
      <c r="Q19" s="85">
        <f t="shared" si="12"/>
        <v>72</v>
      </c>
      <c r="R19" s="84">
        <f t="shared" si="3"/>
        <v>0.60416666666666596</v>
      </c>
      <c r="S19" s="24"/>
      <c r="T19" s="10"/>
      <c r="U19" s="85">
        <f t="shared" si="13"/>
        <v>72</v>
      </c>
      <c r="V19" s="84">
        <f t="shared" si="4"/>
        <v>0.60416666666666596</v>
      </c>
      <c r="W19" s="10"/>
      <c r="X19" s="15"/>
      <c r="Y19" s="85">
        <f t="shared" si="14"/>
        <v>70</v>
      </c>
      <c r="Z19" s="84">
        <f t="shared" si="5"/>
        <v>0.60416666666666596</v>
      </c>
      <c r="AA19" s="10"/>
      <c r="AB19" s="15"/>
      <c r="AC19" s="85">
        <f t="shared" si="15"/>
        <v>72</v>
      </c>
      <c r="AD19" s="84">
        <f t="shared" si="6"/>
        <v>0.60416666666666596</v>
      </c>
      <c r="AE19" s="10"/>
      <c r="AF19" s="15"/>
      <c r="AG19" s="85">
        <f t="shared" si="16"/>
        <v>72</v>
      </c>
      <c r="AH19" s="84">
        <f t="shared" si="7"/>
        <v>0.60416666666666596</v>
      </c>
      <c r="AI19" s="10"/>
      <c r="AJ19" s="26"/>
      <c r="AK19" s="85">
        <f t="shared" si="17"/>
        <v>72</v>
      </c>
      <c r="AL19" s="84">
        <f t="shared" si="8"/>
        <v>0.60416666666666596</v>
      </c>
      <c r="AM19" s="10"/>
      <c r="AN19" s="15"/>
      <c r="AO19" s="86">
        <f t="shared" si="18"/>
        <v>72</v>
      </c>
    </row>
    <row r="20" spans="1:41">
      <c r="A20" s="87"/>
      <c r="B20" s="80">
        <v>0.625</v>
      </c>
      <c r="C20" s="19"/>
      <c r="D20" s="21"/>
      <c r="E20" s="88">
        <f t="shared" si="9"/>
        <v>72</v>
      </c>
      <c r="F20" s="80">
        <f t="shared" si="0"/>
        <v>0.625</v>
      </c>
      <c r="G20" s="19"/>
      <c r="H20" s="21"/>
      <c r="I20" s="88">
        <f t="shared" si="10"/>
        <v>72</v>
      </c>
      <c r="J20" s="80">
        <f t="shared" si="1"/>
        <v>0.625</v>
      </c>
      <c r="K20" s="19"/>
      <c r="L20" s="21"/>
      <c r="M20" s="88">
        <f t="shared" si="11"/>
        <v>72</v>
      </c>
      <c r="N20" s="80">
        <f t="shared" si="2"/>
        <v>0.625</v>
      </c>
      <c r="O20" s="19"/>
      <c r="P20" s="21"/>
      <c r="Q20" s="88">
        <f t="shared" si="12"/>
        <v>72</v>
      </c>
      <c r="R20" s="80">
        <f t="shared" si="3"/>
        <v>0.625</v>
      </c>
      <c r="S20" s="27"/>
      <c r="T20" s="23"/>
      <c r="U20" s="88">
        <f t="shared" si="13"/>
        <v>72</v>
      </c>
      <c r="V20" s="80">
        <f t="shared" si="4"/>
        <v>0.625</v>
      </c>
      <c r="W20" s="19"/>
      <c r="X20" s="21"/>
      <c r="Y20" s="88">
        <f t="shared" si="14"/>
        <v>70</v>
      </c>
      <c r="Z20" s="80">
        <f t="shared" si="5"/>
        <v>0.625</v>
      </c>
      <c r="AA20" s="19"/>
      <c r="AB20" s="21"/>
      <c r="AC20" s="88">
        <f t="shared" si="15"/>
        <v>72</v>
      </c>
      <c r="AD20" s="80">
        <f t="shared" si="6"/>
        <v>0.625</v>
      </c>
      <c r="AE20" s="19"/>
      <c r="AF20" s="21"/>
      <c r="AG20" s="88">
        <f t="shared" si="16"/>
        <v>72</v>
      </c>
      <c r="AH20" s="80">
        <f t="shared" si="7"/>
        <v>0.625</v>
      </c>
      <c r="AI20" s="23"/>
      <c r="AJ20" s="20"/>
      <c r="AK20" s="88">
        <f t="shared" si="17"/>
        <v>72</v>
      </c>
      <c r="AL20" s="80">
        <f t="shared" si="8"/>
        <v>0.625</v>
      </c>
      <c r="AM20" s="19"/>
      <c r="AN20" s="21"/>
      <c r="AO20" s="86">
        <f t="shared" si="18"/>
        <v>72</v>
      </c>
    </row>
    <row r="21" spans="1:41">
      <c r="A21" s="90" t="s">
        <v>12</v>
      </c>
      <c r="B21" s="84">
        <v>0.64583333333333304</v>
      </c>
      <c r="C21" s="25"/>
      <c r="D21" s="26"/>
      <c r="E21" s="85">
        <f t="shared" si="9"/>
        <v>72</v>
      </c>
      <c r="F21" s="84">
        <f t="shared" si="0"/>
        <v>0.64583333333333304</v>
      </c>
      <c r="G21" s="25"/>
      <c r="H21" s="26"/>
      <c r="I21" s="85">
        <f t="shared" si="10"/>
        <v>72</v>
      </c>
      <c r="J21" s="84">
        <f t="shared" si="1"/>
        <v>0.64583333333333304</v>
      </c>
      <c r="K21" s="25"/>
      <c r="L21" s="26"/>
      <c r="M21" s="85">
        <f t="shared" si="11"/>
        <v>72</v>
      </c>
      <c r="N21" s="84">
        <f t="shared" si="2"/>
        <v>0.64583333333333304</v>
      </c>
      <c r="O21" s="25"/>
      <c r="P21" s="26"/>
      <c r="Q21" s="85">
        <f t="shared" si="12"/>
        <v>72</v>
      </c>
      <c r="R21" s="84">
        <f t="shared" si="3"/>
        <v>0.64583333333333304</v>
      </c>
      <c r="S21" s="28"/>
      <c r="T21" s="25"/>
      <c r="U21" s="85">
        <f t="shared" si="13"/>
        <v>72</v>
      </c>
      <c r="V21" s="84">
        <f t="shared" si="4"/>
        <v>0.64583333333333304</v>
      </c>
      <c r="W21" s="25"/>
      <c r="X21" s="26"/>
      <c r="Y21" s="85">
        <f t="shared" si="14"/>
        <v>70</v>
      </c>
      <c r="Z21" s="84">
        <f t="shared" si="5"/>
        <v>0.64583333333333304</v>
      </c>
      <c r="AA21" s="25"/>
      <c r="AB21" s="26"/>
      <c r="AC21" s="85">
        <f t="shared" si="15"/>
        <v>72</v>
      </c>
      <c r="AD21" s="84">
        <f t="shared" si="6"/>
        <v>0.64583333333333304</v>
      </c>
      <c r="AE21" s="25"/>
      <c r="AF21" s="26"/>
      <c r="AG21" s="85">
        <f t="shared" si="16"/>
        <v>72</v>
      </c>
      <c r="AH21" s="84">
        <f t="shared" si="7"/>
        <v>0.64583333333333304</v>
      </c>
      <c r="AI21" s="25"/>
      <c r="AJ21" s="26"/>
      <c r="AK21" s="85">
        <f t="shared" si="17"/>
        <v>72</v>
      </c>
      <c r="AL21" s="84">
        <f t="shared" si="8"/>
        <v>0.64583333333333304</v>
      </c>
      <c r="AM21" s="25"/>
      <c r="AN21" s="26"/>
      <c r="AO21" s="93">
        <f t="shared" si="18"/>
        <v>72</v>
      </c>
    </row>
    <row r="22" spans="1:41">
      <c r="A22" s="83"/>
      <c r="B22" s="80">
        <v>0.66666666666666596</v>
      </c>
      <c r="C22" s="19"/>
      <c r="D22" s="21"/>
      <c r="E22" s="88">
        <f t="shared" si="9"/>
        <v>72</v>
      </c>
      <c r="F22" s="80">
        <f t="shared" si="0"/>
        <v>0.66666666666666596</v>
      </c>
      <c r="G22" s="19"/>
      <c r="H22" s="21"/>
      <c r="I22" s="88">
        <f t="shared" si="10"/>
        <v>72</v>
      </c>
      <c r="J22" s="80">
        <f t="shared" si="1"/>
        <v>0.66666666666666596</v>
      </c>
      <c r="K22" s="19"/>
      <c r="L22" s="21"/>
      <c r="M22" s="88">
        <f t="shared" si="11"/>
        <v>72</v>
      </c>
      <c r="N22" s="80">
        <f t="shared" si="2"/>
        <v>0.66666666666666596</v>
      </c>
      <c r="O22" s="19"/>
      <c r="P22" s="21"/>
      <c r="Q22" s="88">
        <f t="shared" si="12"/>
        <v>72</v>
      </c>
      <c r="R22" s="80">
        <f t="shared" si="3"/>
        <v>0.66666666666666596</v>
      </c>
      <c r="S22" s="22"/>
      <c r="T22" s="19"/>
      <c r="U22" s="88">
        <f t="shared" si="13"/>
        <v>72</v>
      </c>
      <c r="V22" s="80">
        <f t="shared" si="4"/>
        <v>0.66666666666666596</v>
      </c>
      <c r="W22" s="19"/>
      <c r="X22" s="21"/>
      <c r="Y22" s="88">
        <f t="shared" si="14"/>
        <v>70</v>
      </c>
      <c r="Z22" s="80">
        <f t="shared" si="5"/>
        <v>0.66666666666666596</v>
      </c>
      <c r="AA22" s="19"/>
      <c r="AB22" s="21"/>
      <c r="AC22" s="88">
        <f t="shared" si="15"/>
        <v>72</v>
      </c>
      <c r="AD22" s="80">
        <f t="shared" si="6"/>
        <v>0.66666666666666596</v>
      </c>
      <c r="AE22" s="19"/>
      <c r="AF22" s="21"/>
      <c r="AG22" s="88">
        <f t="shared" si="16"/>
        <v>72</v>
      </c>
      <c r="AH22" s="80">
        <f t="shared" si="7"/>
        <v>0.66666666666666596</v>
      </c>
      <c r="AI22" s="19"/>
      <c r="AJ22" s="21"/>
      <c r="AK22" s="88">
        <f t="shared" si="17"/>
        <v>72</v>
      </c>
      <c r="AL22" s="80">
        <f t="shared" si="8"/>
        <v>0.66666666666666596</v>
      </c>
      <c r="AM22" s="19"/>
      <c r="AN22" s="21"/>
      <c r="AO22" s="89">
        <f t="shared" si="18"/>
        <v>72</v>
      </c>
    </row>
    <row r="23" spans="1:41">
      <c r="A23" s="87"/>
      <c r="B23" s="84">
        <v>0.6875</v>
      </c>
      <c r="C23" s="10"/>
      <c r="D23" s="15"/>
      <c r="E23" s="85">
        <f t="shared" si="9"/>
        <v>72</v>
      </c>
      <c r="F23" s="84">
        <f t="shared" si="0"/>
        <v>0.6875</v>
      </c>
      <c r="G23" s="10"/>
      <c r="H23" s="15"/>
      <c r="I23" s="85">
        <f t="shared" si="10"/>
        <v>72</v>
      </c>
      <c r="J23" s="84">
        <f t="shared" si="1"/>
        <v>0.6875</v>
      </c>
      <c r="K23" s="10"/>
      <c r="L23" s="15"/>
      <c r="M23" s="85">
        <f t="shared" si="11"/>
        <v>72</v>
      </c>
      <c r="N23" s="84">
        <f t="shared" si="2"/>
        <v>0.6875</v>
      </c>
      <c r="O23" s="10"/>
      <c r="P23" s="15"/>
      <c r="Q23" s="85">
        <f t="shared" si="12"/>
        <v>72</v>
      </c>
      <c r="R23" s="84">
        <f t="shared" si="3"/>
        <v>0.6875</v>
      </c>
      <c r="S23" s="24"/>
      <c r="T23" s="10"/>
      <c r="U23" s="85">
        <f t="shared" si="13"/>
        <v>72</v>
      </c>
      <c r="V23" s="84">
        <f t="shared" si="4"/>
        <v>0.6875</v>
      </c>
      <c r="W23" s="10"/>
      <c r="X23" s="15"/>
      <c r="Y23" s="85">
        <f t="shared" si="14"/>
        <v>70</v>
      </c>
      <c r="Z23" s="84">
        <f t="shared" si="5"/>
        <v>0.6875</v>
      </c>
      <c r="AA23" s="10"/>
      <c r="AB23" s="15"/>
      <c r="AC23" s="85">
        <f t="shared" si="15"/>
        <v>72</v>
      </c>
      <c r="AD23" s="84">
        <f t="shared" si="6"/>
        <v>0.6875</v>
      </c>
      <c r="AE23" s="10"/>
      <c r="AF23" s="15"/>
      <c r="AG23" s="85">
        <f t="shared" si="16"/>
        <v>72</v>
      </c>
      <c r="AH23" s="84">
        <f t="shared" si="7"/>
        <v>0.6875</v>
      </c>
      <c r="AI23" s="10"/>
      <c r="AJ23" s="15"/>
      <c r="AK23" s="85">
        <f t="shared" si="17"/>
        <v>72</v>
      </c>
      <c r="AL23" s="84">
        <f t="shared" si="8"/>
        <v>0.6875</v>
      </c>
      <c r="AM23" s="10"/>
      <c r="AN23" s="15"/>
      <c r="AO23" s="86">
        <f t="shared" si="18"/>
        <v>72</v>
      </c>
    </row>
    <row r="24" spans="1:41">
      <c r="A24" s="87"/>
      <c r="B24" s="80">
        <v>0.70833333333333304</v>
      </c>
      <c r="C24" s="19"/>
      <c r="D24" s="21"/>
      <c r="E24" s="88">
        <f t="shared" si="9"/>
        <v>72</v>
      </c>
      <c r="F24" s="80">
        <f t="shared" si="0"/>
        <v>0.70833333333333304</v>
      </c>
      <c r="G24" s="19"/>
      <c r="H24" s="21"/>
      <c r="I24" s="88">
        <f t="shared" si="10"/>
        <v>72</v>
      </c>
      <c r="J24" s="80">
        <f t="shared" si="1"/>
        <v>0.70833333333333304</v>
      </c>
      <c r="K24" s="19"/>
      <c r="L24" s="21"/>
      <c r="M24" s="88">
        <f t="shared" si="11"/>
        <v>72</v>
      </c>
      <c r="N24" s="80">
        <f t="shared" si="2"/>
        <v>0.70833333333333304</v>
      </c>
      <c r="O24" s="19"/>
      <c r="P24" s="21"/>
      <c r="Q24" s="88">
        <f t="shared" si="12"/>
        <v>72</v>
      </c>
      <c r="R24" s="80">
        <f t="shared" si="3"/>
        <v>0.70833333333333304</v>
      </c>
      <c r="S24" s="22"/>
      <c r="T24" s="19"/>
      <c r="U24" s="88">
        <f t="shared" si="13"/>
        <v>72</v>
      </c>
      <c r="V24" s="80">
        <f t="shared" si="4"/>
        <v>0.70833333333333304</v>
      </c>
      <c r="W24" s="19"/>
      <c r="X24" s="21"/>
      <c r="Y24" s="88">
        <f t="shared" si="14"/>
        <v>70</v>
      </c>
      <c r="Z24" s="80">
        <f t="shared" si="5"/>
        <v>0.70833333333333304</v>
      </c>
      <c r="AA24" s="19"/>
      <c r="AB24" s="21"/>
      <c r="AC24" s="88">
        <f t="shared" si="15"/>
        <v>72</v>
      </c>
      <c r="AD24" s="80">
        <f t="shared" si="6"/>
        <v>0.70833333333333304</v>
      </c>
      <c r="AE24" s="19"/>
      <c r="AF24" s="21"/>
      <c r="AG24" s="88">
        <f t="shared" si="16"/>
        <v>72</v>
      </c>
      <c r="AH24" s="80">
        <f t="shared" si="7"/>
        <v>0.70833333333333304</v>
      </c>
      <c r="AI24" s="19"/>
      <c r="AJ24" s="21"/>
      <c r="AK24" s="88">
        <f t="shared" si="17"/>
        <v>72</v>
      </c>
      <c r="AL24" s="80">
        <f t="shared" si="8"/>
        <v>0.70833333333333304</v>
      </c>
      <c r="AM24" s="19"/>
      <c r="AN24" s="21"/>
      <c r="AO24" s="89">
        <f t="shared" si="18"/>
        <v>72</v>
      </c>
    </row>
    <row r="25" spans="1:41">
      <c r="A25" s="87"/>
      <c r="B25" s="84">
        <v>0.72916666666666596</v>
      </c>
      <c r="C25" s="10"/>
      <c r="D25" s="15"/>
      <c r="E25" s="85">
        <f t="shared" si="9"/>
        <v>72</v>
      </c>
      <c r="F25" s="84">
        <f t="shared" si="0"/>
        <v>0.72916666666666596</v>
      </c>
      <c r="G25" s="10"/>
      <c r="H25" s="15"/>
      <c r="I25" s="85">
        <f t="shared" si="10"/>
        <v>72</v>
      </c>
      <c r="J25" s="84">
        <f t="shared" si="1"/>
        <v>0.72916666666666596</v>
      </c>
      <c r="K25" s="10"/>
      <c r="L25" s="15"/>
      <c r="M25" s="85">
        <f t="shared" si="11"/>
        <v>72</v>
      </c>
      <c r="N25" s="84">
        <f t="shared" si="2"/>
        <v>0.72916666666666596</v>
      </c>
      <c r="O25" s="10"/>
      <c r="P25" s="15"/>
      <c r="Q25" s="85">
        <f t="shared" si="12"/>
        <v>72</v>
      </c>
      <c r="R25" s="84">
        <f t="shared" si="3"/>
        <v>0.72916666666666596</v>
      </c>
      <c r="S25" s="24"/>
      <c r="T25" s="10"/>
      <c r="U25" s="85">
        <f t="shared" si="13"/>
        <v>72</v>
      </c>
      <c r="V25" s="84">
        <f t="shared" si="4"/>
        <v>0.72916666666666596</v>
      </c>
      <c r="W25" s="10"/>
      <c r="X25" s="15"/>
      <c r="Y25" s="85">
        <f t="shared" si="14"/>
        <v>70</v>
      </c>
      <c r="Z25" s="84">
        <f t="shared" si="5"/>
        <v>0.72916666666666596</v>
      </c>
      <c r="AA25" s="10"/>
      <c r="AB25" s="15"/>
      <c r="AC25" s="85">
        <f t="shared" si="15"/>
        <v>72</v>
      </c>
      <c r="AD25" s="84">
        <f t="shared" si="6"/>
        <v>0.72916666666666596</v>
      </c>
      <c r="AE25" s="10"/>
      <c r="AF25" s="15"/>
      <c r="AG25" s="85">
        <f t="shared" si="16"/>
        <v>72</v>
      </c>
      <c r="AH25" s="84">
        <f t="shared" si="7"/>
        <v>0.72916666666666596</v>
      </c>
      <c r="AI25" s="10"/>
      <c r="AJ25" s="15"/>
      <c r="AK25" s="85">
        <f t="shared" si="17"/>
        <v>72</v>
      </c>
      <c r="AL25" s="84">
        <f t="shared" si="8"/>
        <v>0.72916666666666596</v>
      </c>
      <c r="AM25" s="10"/>
      <c r="AN25" s="15"/>
      <c r="AO25" s="86">
        <f t="shared" si="18"/>
        <v>72</v>
      </c>
    </row>
    <row r="26" spans="1:41">
      <c r="A26" s="87"/>
      <c r="B26" s="80">
        <v>0.75</v>
      </c>
      <c r="C26" s="19"/>
      <c r="D26" s="21"/>
      <c r="E26" s="88">
        <f t="shared" si="9"/>
        <v>72</v>
      </c>
      <c r="F26" s="80">
        <f t="shared" si="0"/>
        <v>0.75</v>
      </c>
      <c r="G26" s="19"/>
      <c r="H26" s="21"/>
      <c r="I26" s="88">
        <f t="shared" si="10"/>
        <v>72</v>
      </c>
      <c r="J26" s="80">
        <f t="shared" si="1"/>
        <v>0.75</v>
      </c>
      <c r="K26" s="19"/>
      <c r="L26" s="21"/>
      <c r="M26" s="88">
        <f t="shared" si="11"/>
        <v>72</v>
      </c>
      <c r="N26" s="80">
        <f t="shared" si="2"/>
        <v>0.75</v>
      </c>
      <c r="O26" s="19"/>
      <c r="P26" s="21"/>
      <c r="Q26" s="88">
        <f t="shared" si="12"/>
        <v>72</v>
      </c>
      <c r="R26" s="80">
        <f t="shared" si="3"/>
        <v>0.75</v>
      </c>
      <c r="S26" s="22"/>
      <c r="T26" s="19"/>
      <c r="U26" s="88">
        <f t="shared" si="13"/>
        <v>72</v>
      </c>
      <c r="V26" s="80">
        <f t="shared" si="4"/>
        <v>0.75</v>
      </c>
      <c r="W26" s="19"/>
      <c r="X26" s="21"/>
      <c r="Y26" s="88">
        <f t="shared" si="14"/>
        <v>70</v>
      </c>
      <c r="Z26" s="80">
        <f t="shared" si="5"/>
        <v>0.75</v>
      </c>
      <c r="AA26" s="19"/>
      <c r="AB26" s="21"/>
      <c r="AC26" s="88">
        <f t="shared" si="15"/>
        <v>72</v>
      </c>
      <c r="AD26" s="80">
        <f t="shared" si="6"/>
        <v>0.75</v>
      </c>
      <c r="AE26" s="19"/>
      <c r="AF26" s="21"/>
      <c r="AG26" s="88">
        <f t="shared" si="16"/>
        <v>72</v>
      </c>
      <c r="AH26" s="80">
        <f t="shared" si="7"/>
        <v>0.75</v>
      </c>
      <c r="AI26" s="19"/>
      <c r="AJ26" s="21"/>
      <c r="AK26" s="88">
        <f t="shared" si="17"/>
        <v>72</v>
      </c>
      <c r="AL26" s="80">
        <f t="shared" si="8"/>
        <v>0.75</v>
      </c>
      <c r="AM26" s="19"/>
      <c r="AN26" s="21"/>
      <c r="AO26" s="89">
        <f t="shared" si="18"/>
        <v>72</v>
      </c>
    </row>
    <row r="27" spans="1:41">
      <c r="A27" s="87"/>
      <c r="B27" s="84">
        <v>0.77083333333333304</v>
      </c>
      <c r="C27" s="10"/>
      <c r="D27" s="15"/>
      <c r="E27" s="85">
        <f t="shared" si="9"/>
        <v>72</v>
      </c>
      <c r="F27" s="84">
        <f t="shared" si="0"/>
        <v>0.77083333333333304</v>
      </c>
      <c r="G27" s="10"/>
      <c r="H27" s="15"/>
      <c r="I27" s="85">
        <f t="shared" si="10"/>
        <v>72</v>
      </c>
      <c r="J27" s="84">
        <f t="shared" si="1"/>
        <v>0.77083333333333304</v>
      </c>
      <c r="K27" s="10"/>
      <c r="L27" s="15"/>
      <c r="M27" s="85">
        <f t="shared" si="11"/>
        <v>72</v>
      </c>
      <c r="N27" s="84">
        <f t="shared" si="2"/>
        <v>0.77083333333333304</v>
      </c>
      <c r="O27" s="10"/>
      <c r="P27" s="15"/>
      <c r="Q27" s="85">
        <f t="shared" si="12"/>
        <v>72</v>
      </c>
      <c r="R27" s="84">
        <f t="shared" si="3"/>
        <v>0.77083333333333304</v>
      </c>
      <c r="S27" s="24"/>
      <c r="T27" s="10"/>
      <c r="U27" s="85">
        <f t="shared" si="13"/>
        <v>72</v>
      </c>
      <c r="V27" s="84">
        <f t="shared" si="4"/>
        <v>0.77083333333333304</v>
      </c>
      <c r="W27" s="10"/>
      <c r="X27" s="15"/>
      <c r="Y27" s="85">
        <f t="shared" si="14"/>
        <v>70</v>
      </c>
      <c r="Z27" s="84">
        <f t="shared" si="5"/>
        <v>0.77083333333333304</v>
      </c>
      <c r="AA27" s="10"/>
      <c r="AB27" s="15"/>
      <c r="AC27" s="85">
        <f t="shared" si="15"/>
        <v>72</v>
      </c>
      <c r="AD27" s="84">
        <f t="shared" si="6"/>
        <v>0.77083333333333304</v>
      </c>
      <c r="AE27" s="10"/>
      <c r="AF27" s="15"/>
      <c r="AG27" s="85">
        <f t="shared" si="16"/>
        <v>72</v>
      </c>
      <c r="AH27" s="84">
        <f t="shared" si="7"/>
        <v>0.77083333333333304</v>
      </c>
      <c r="AI27" s="10"/>
      <c r="AJ27" s="15"/>
      <c r="AK27" s="85">
        <f t="shared" si="17"/>
        <v>72</v>
      </c>
      <c r="AL27" s="84">
        <f t="shared" si="8"/>
        <v>0.77083333333333304</v>
      </c>
      <c r="AM27" s="10"/>
      <c r="AN27" s="15"/>
      <c r="AO27" s="86">
        <f t="shared" si="18"/>
        <v>72</v>
      </c>
    </row>
    <row r="28" spans="1:41">
      <c r="A28" s="87"/>
      <c r="B28" s="80">
        <v>0.79166666666666596</v>
      </c>
      <c r="C28" s="19"/>
      <c r="D28" s="21"/>
      <c r="E28" s="88">
        <f t="shared" si="9"/>
        <v>72</v>
      </c>
      <c r="F28" s="80">
        <f t="shared" si="0"/>
        <v>0.79166666666666596</v>
      </c>
      <c r="G28" s="19"/>
      <c r="H28" s="21"/>
      <c r="I28" s="88">
        <f t="shared" si="10"/>
        <v>72</v>
      </c>
      <c r="J28" s="80">
        <f t="shared" si="1"/>
        <v>0.79166666666666596</v>
      </c>
      <c r="K28" s="19"/>
      <c r="L28" s="21"/>
      <c r="M28" s="88">
        <f t="shared" si="11"/>
        <v>72</v>
      </c>
      <c r="N28" s="80">
        <f t="shared" si="2"/>
        <v>0.79166666666666596</v>
      </c>
      <c r="O28" s="19"/>
      <c r="P28" s="21"/>
      <c r="Q28" s="88">
        <f t="shared" si="12"/>
        <v>72</v>
      </c>
      <c r="R28" s="80">
        <f t="shared" si="3"/>
        <v>0.79166666666666596</v>
      </c>
      <c r="S28" s="22"/>
      <c r="T28" s="19"/>
      <c r="U28" s="88">
        <f t="shared" si="13"/>
        <v>72</v>
      </c>
      <c r="V28" s="80">
        <f t="shared" si="4"/>
        <v>0.79166666666666596</v>
      </c>
      <c r="W28" s="19"/>
      <c r="X28" s="21"/>
      <c r="Y28" s="88">
        <f t="shared" si="14"/>
        <v>70</v>
      </c>
      <c r="Z28" s="80">
        <f t="shared" si="5"/>
        <v>0.79166666666666596</v>
      </c>
      <c r="AA28" s="19"/>
      <c r="AB28" s="21"/>
      <c r="AC28" s="88">
        <f t="shared" si="15"/>
        <v>72</v>
      </c>
      <c r="AD28" s="80">
        <f t="shared" si="6"/>
        <v>0.79166666666666596</v>
      </c>
      <c r="AE28" s="19"/>
      <c r="AF28" s="21"/>
      <c r="AG28" s="88">
        <f t="shared" si="16"/>
        <v>72</v>
      </c>
      <c r="AH28" s="80">
        <f t="shared" si="7"/>
        <v>0.79166666666666596</v>
      </c>
      <c r="AI28" s="19"/>
      <c r="AJ28" s="21"/>
      <c r="AK28" s="88">
        <f t="shared" si="17"/>
        <v>72</v>
      </c>
      <c r="AL28" s="80">
        <f t="shared" si="8"/>
        <v>0.79166666666666596</v>
      </c>
      <c r="AM28" s="19"/>
      <c r="AN28" s="21"/>
      <c r="AO28" s="89">
        <f t="shared" si="18"/>
        <v>72</v>
      </c>
    </row>
    <row r="29" spans="1:41">
      <c r="A29" s="87"/>
      <c r="B29" s="84">
        <v>0.8125</v>
      </c>
      <c r="C29" s="10"/>
      <c r="D29" s="15"/>
      <c r="E29" s="85">
        <f t="shared" si="9"/>
        <v>72</v>
      </c>
      <c r="F29" s="84">
        <f t="shared" si="0"/>
        <v>0.8125</v>
      </c>
      <c r="G29" s="10"/>
      <c r="H29" s="15"/>
      <c r="I29" s="85">
        <f t="shared" si="10"/>
        <v>72</v>
      </c>
      <c r="J29" s="84">
        <f t="shared" si="1"/>
        <v>0.8125</v>
      </c>
      <c r="K29" s="10"/>
      <c r="L29" s="15"/>
      <c r="M29" s="85">
        <f t="shared" si="11"/>
        <v>72</v>
      </c>
      <c r="N29" s="84">
        <f t="shared" si="2"/>
        <v>0.8125</v>
      </c>
      <c r="O29" s="10"/>
      <c r="P29" s="15"/>
      <c r="Q29" s="85">
        <f t="shared" si="12"/>
        <v>72</v>
      </c>
      <c r="R29" s="84">
        <f t="shared" si="3"/>
        <v>0.8125</v>
      </c>
      <c r="S29" s="24"/>
      <c r="T29" s="10"/>
      <c r="U29" s="85">
        <f t="shared" si="13"/>
        <v>72</v>
      </c>
      <c r="V29" s="84">
        <f t="shared" si="4"/>
        <v>0.8125</v>
      </c>
      <c r="W29" s="10"/>
      <c r="X29" s="15"/>
      <c r="Y29" s="85">
        <f t="shared" si="14"/>
        <v>70</v>
      </c>
      <c r="Z29" s="84">
        <f t="shared" si="5"/>
        <v>0.8125</v>
      </c>
      <c r="AA29" s="10"/>
      <c r="AB29" s="15"/>
      <c r="AC29" s="85">
        <f t="shared" si="15"/>
        <v>72</v>
      </c>
      <c r="AD29" s="84">
        <f t="shared" si="6"/>
        <v>0.8125</v>
      </c>
      <c r="AE29" s="10"/>
      <c r="AF29" s="15"/>
      <c r="AG29" s="85">
        <f t="shared" si="16"/>
        <v>72</v>
      </c>
      <c r="AH29" s="84">
        <f t="shared" si="7"/>
        <v>0.8125</v>
      </c>
      <c r="AI29" s="10"/>
      <c r="AJ29" s="15"/>
      <c r="AK29" s="85">
        <f t="shared" si="17"/>
        <v>72</v>
      </c>
      <c r="AL29" s="84">
        <f t="shared" si="8"/>
        <v>0.8125</v>
      </c>
      <c r="AM29" s="10"/>
      <c r="AN29" s="15"/>
      <c r="AO29" s="86">
        <f t="shared" si="18"/>
        <v>72</v>
      </c>
    </row>
    <row r="30" spans="1:41">
      <c r="A30" s="87"/>
      <c r="B30" s="80">
        <v>0.83333333333333304</v>
      </c>
      <c r="C30" s="23"/>
      <c r="D30" s="20"/>
      <c r="E30" s="88">
        <f t="shared" si="9"/>
        <v>72</v>
      </c>
      <c r="F30" s="80">
        <f t="shared" si="0"/>
        <v>0.83333333333333304</v>
      </c>
      <c r="G30" s="23"/>
      <c r="H30" s="20"/>
      <c r="I30" s="88">
        <f t="shared" si="10"/>
        <v>72</v>
      </c>
      <c r="J30" s="80">
        <f t="shared" si="1"/>
        <v>0.83333333333333304</v>
      </c>
      <c r="K30" s="23"/>
      <c r="L30" s="20"/>
      <c r="M30" s="88">
        <f t="shared" si="11"/>
        <v>72</v>
      </c>
      <c r="N30" s="80">
        <f t="shared" si="2"/>
        <v>0.83333333333333304</v>
      </c>
      <c r="O30" s="23"/>
      <c r="P30" s="20"/>
      <c r="Q30" s="88">
        <f t="shared" si="12"/>
        <v>72</v>
      </c>
      <c r="R30" s="80">
        <f t="shared" si="3"/>
        <v>0.83333333333333304</v>
      </c>
      <c r="S30" s="27"/>
      <c r="T30" s="23"/>
      <c r="U30" s="88">
        <f t="shared" si="13"/>
        <v>72</v>
      </c>
      <c r="V30" s="80">
        <f t="shared" si="4"/>
        <v>0.83333333333333304</v>
      </c>
      <c r="W30" s="23"/>
      <c r="X30" s="20"/>
      <c r="Y30" s="88">
        <f t="shared" si="14"/>
        <v>70</v>
      </c>
      <c r="Z30" s="80">
        <f t="shared" si="5"/>
        <v>0.83333333333333304</v>
      </c>
      <c r="AA30" s="23"/>
      <c r="AB30" s="20"/>
      <c r="AC30" s="88">
        <f t="shared" si="15"/>
        <v>72</v>
      </c>
      <c r="AD30" s="80">
        <f t="shared" si="6"/>
        <v>0.83333333333333304</v>
      </c>
      <c r="AE30" s="23"/>
      <c r="AF30" s="20"/>
      <c r="AG30" s="88">
        <f t="shared" si="16"/>
        <v>72</v>
      </c>
      <c r="AH30" s="80">
        <f t="shared" si="7"/>
        <v>0.83333333333333304</v>
      </c>
      <c r="AI30" s="23"/>
      <c r="AJ30" s="20"/>
      <c r="AK30" s="88">
        <f t="shared" si="17"/>
        <v>72</v>
      </c>
      <c r="AL30" s="80">
        <f t="shared" si="8"/>
        <v>0.83333333333333304</v>
      </c>
      <c r="AM30" s="23"/>
      <c r="AN30" s="20"/>
      <c r="AO30" s="89">
        <f t="shared" si="18"/>
        <v>72</v>
      </c>
    </row>
    <row r="31" spans="1:41">
      <c r="A31" s="87"/>
      <c r="B31" s="84">
        <v>0.85416666666666596</v>
      </c>
      <c r="C31" s="25"/>
      <c r="D31" s="26"/>
      <c r="E31" s="85">
        <f t="shared" si="9"/>
        <v>72</v>
      </c>
      <c r="F31" s="84">
        <f t="shared" si="0"/>
        <v>0.85416666666666596</v>
      </c>
      <c r="G31" s="25"/>
      <c r="H31" s="26"/>
      <c r="I31" s="85">
        <f t="shared" si="10"/>
        <v>72</v>
      </c>
      <c r="J31" s="84">
        <f t="shared" si="1"/>
        <v>0.85416666666666596</v>
      </c>
      <c r="K31" s="25"/>
      <c r="L31" s="26"/>
      <c r="M31" s="85">
        <f t="shared" si="11"/>
        <v>72</v>
      </c>
      <c r="N31" s="84">
        <f t="shared" si="2"/>
        <v>0.85416666666666596</v>
      </c>
      <c r="O31" s="25"/>
      <c r="P31" s="26"/>
      <c r="Q31" s="85">
        <f t="shared" si="12"/>
        <v>72</v>
      </c>
      <c r="R31" s="84">
        <f t="shared" si="3"/>
        <v>0.85416666666666596</v>
      </c>
      <c r="S31" s="28"/>
      <c r="T31" s="25"/>
      <c r="U31" s="85">
        <f t="shared" si="13"/>
        <v>72</v>
      </c>
      <c r="V31" s="84">
        <f t="shared" si="4"/>
        <v>0.85416666666666596</v>
      </c>
      <c r="W31" s="25"/>
      <c r="X31" s="26"/>
      <c r="Y31" s="85">
        <f t="shared" si="14"/>
        <v>70</v>
      </c>
      <c r="Z31" s="84">
        <f t="shared" si="5"/>
        <v>0.85416666666666596</v>
      </c>
      <c r="AA31" s="25"/>
      <c r="AB31" s="26"/>
      <c r="AC31" s="85">
        <f t="shared" si="15"/>
        <v>72</v>
      </c>
      <c r="AD31" s="84">
        <f t="shared" si="6"/>
        <v>0.85416666666666596</v>
      </c>
      <c r="AE31" s="25"/>
      <c r="AF31" s="26"/>
      <c r="AG31" s="85">
        <f t="shared" si="16"/>
        <v>72</v>
      </c>
      <c r="AH31" s="84">
        <f t="shared" si="7"/>
        <v>0.85416666666666596</v>
      </c>
      <c r="AI31" s="25"/>
      <c r="AJ31" s="26"/>
      <c r="AK31" s="85">
        <f t="shared" si="17"/>
        <v>72</v>
      </c>
      <c r="AL31" s="84">
        <f t="shared" si="8"/>
        <v>0.85416666666666596</v>
      </c>
      <c r="AM31" s="25"/>
      <c r="AN31" s="26"/>
      <c r="AO31" s="86">
        <f t="shared" si="18"/>
        <v>72</v>
      </c>
    </row>
    <row r="32" spans="1:41">
      <c r="A32" s="87"/>
      <c r="B32" s="80">
        <v>0.875</v>
      </c>
      <c r="C32" s="23"/>
      <c r="D32" s="20"/>
      <c r="E32" s="88">
        <f t="shared" si="9"/>
        <v>72</v>
      </c>
      <c r="F32" s="80">
        <f t="shared" si="0"/>
        <v>0.875</v>
      </c>
      <c r="G32" s="23"/>
      <c r="H32" s="20"/>
      <c r="I32" s="88">
        <f t="shared" si="10"/>
        <v>72</v>
      </c>
      <c r="J32" s="80">
        <f t="shared" si="1"/>
        <v>0.875</v>
      </c>
      <c r="K32" s="23"/>
      <c r="L32" s="20"/>
      <c r="M32" s="88">
        <f t="shared" si="11"/>
        <v>72</v>
      </c>
      <c r="N32" s="80">
        <f t="shared" si="2"/>
        <v>0.875</v>
      </c>
      <c r="O32" s="23"/>
      <c r="P32" s="20"/>
      <c r="Q32" s="88">
        <f t="shared" si="12"/>
        <v>72</v>
      </c>
      <c r="R32" s="80">
        <f t="shared" si="3"/>
        <v>0.875</v>
      </c>
      <c r="S32" s="27"/>
      <c r="T32" s="23"/>
      <c r="U32" s="88">
        <f t="shared" si="13"/>
        <v>72</v>
      </c>
      <c r="V32" s="80">
        <f t="shared" si="4"/>
        <v>0.875</v>
      </c>
      <c r="W32" s="23"/>
      <c r="X32" s="20"/>
      <c r="Y32" s="88">
        <f t="shared" si="14"/>
        <v>70</v>
      </c>
      <c r="Z32" s="80">
        <f t="shared" si="5"/>
        <v>0.875</v>
      </c>
      <c r="AA32" s="23"/>
      <c r="AB32" s="20"/>
      <c r="AC32" s="88">
        <f t="shared" si="15"/>
        <v>72</v>
      </c>
      <c r="AD32" s="80">
        <f t="shared" si="6"/>
        <v>0.875</v>
      </c>
      <c r="AE32" s="23"/>
      <c r="AF32" s="20"/>
      <c r="AG32" s="88">
        <f t="shared" si="16"/>
        <v>72</v>
      </c>
      <c r="AH32" s="80">
        <f t="shared" si="7"/>
        <v>0.875</v>
      </c>
      <c r="AI32" s="23"/>
      <c r="AJ32" s="20"/>
      <c r="AK32" s="88">
        <f t="shared" si="17"/>
        <v>72</v>
      </c>
      <c r="AL32" s="80">
        <f t="shared" si="8"/>
        <v>0.875</v>
      </c>
      <c r="AM32" s="23"/>
      <c r="AN32" s="20"/>
      <c r="AO32" s="89">
        <f t="shared" si="18"/>
        <v>72</v>
      </c>
    </row>
    <row r="33" spans="1:41">
      <c r="A33" s="87"/>
      <c r="B33" s="84">
        <v>0.89583333333333304</v>
      </c>
      <c r="C33" s="10"/>
      <c r="D33" s="15"/>
      <c r="E33" s="85">
        <f t="shared" si="9"/>
        <v>72</v>
      </c>
      <c r="F33" s="84">
        <f t="shared" si="0"/>
        <v>0.89583333333333304</v>
      </c>
      <c r="G33" s="10"/>
      <c r="H33" s="15"/>
      <c r="I33" s="85">
        <f t="shared" si="10"/>
        <v>72</v>
      </c>
      <c r="J33" s="84">
        <f t="shared" si="1"/>
        <v>0.89583333333333304</v>
      </c>
      <c r="K33" s="10"/>
      <c r="L33" s="15"/>
      <c r="M33" s="85">
        <f t="shared" si="11"/>
        <v>72</v>
      </c>
      <c r="N33" s="84">
        <f t="shared" si="2"/>
        <v>0.89583333333333304</v>
      </c>
      <c r="O33" s="10"/>
      <c r="P33" s="15"/>
      <c r="Q33" s="85">
        <f t="shared" si="12"/>
        <v>72</v>
      </c>
      <c r="R33" s="84">
        <f t="shared" si="3"/>
        <v>0.89583333333333304</v>
      </c>
      <c r="S33" s="24"/>
      <c r="T33" s="10"/>
      <c r="U33" s="85">
        <f t="shared" si="13"/>
        <v>72</v>
      </c>
      <c r="V33" s="84">
        <f t="shared" si="4"/>
        <v>0.89583333333333304</v>
      </c>
      <c r="W33" s="10"/>
      <c r="X33" s="15"/>
      <c r="Y33" s="85">
        <f t="shared" si="14"/>
        <v>70</v>
      </c>
      <c r="Z33" s="84">
        <f t="shared" si="5"/>
        <v>0.89583333333333304</v>
      </c>
      <c r="AA33" s="25"/>
      <c r="AB33" s="26"/>
      <c r="AC33" s="85">
        <f t="shared" si="15"/>
        <v>72</v>
      </c>
      <c r="AD33" s="84">
        <f t="shared" si="6"/>
        <v>0.89583333333333304</v>
      </c>
      <c r="AE33" s="10"/>
      <c r="AF33" s="15"/>
      <c r="AG33" s="85">
        <f t="shared" si="16"/>
        <v>72</v>
      </c>
      <c r="AH33" s="84">
        <f t="shared" si="7"/>
        <v>0.89583333333333304</v>
      </c>
      <c r="AI33" s="10"/>
      <c r="AJ33" s="15"/>
      <c r="AK33" s="85">
        <f t="shared" si="17"/>
        <v>72</v>
      </c>
      <c r="AL33" s="84">
        <f t="shared" si="8"/>
        <v>0.89583333333333304</v>
      </c>
      <c r="AM33" s="10"/>
      <c r="AN33" s="15"/>
      <c r="AO33" s="86">
        <f t="shared" si="18"/>
        <v>72</v>
      </c>
    </row>
    <row r="34" spans="1:41">
      <c r="A34" s="94"/>
      <c r="B34" s="80">
        <v>0.91666666666666596</v>
      </c>
      <c r="C34" s="19"/>
      <c r="D34" s="20"/>
      <c r="E34" s="88">
        <f t="shared" si="9"/>
        <v>72</v>
      </c>
      <c r="F34" s="80">
        <f t="shared" si="0"/>
        <v>0.91666666666666596</v>
      </c>
      <c r="G34" s="19"/>
      <c r="H34" s="21"/>
      <c r="I34" s="88">
        <f t="shared" si="10"/>
        <v>72</v>
      </c>
      <c r="J34" s="80">
        <f t="shared" si="1"/>
        <v>0.91666666666666596</v>
      </c>
      <c r="K34" s="19"/>
      <c r="L34" s="21"/>
      <c r="M34" s="88">
        <f t="shared" si="11"/>
        <v>72</v>
      </c>
      <c r="N34" s="80">
        <f t="shared" si="2"/>
        <v>0.91666666666666596</v>
      </c>
      <c r="O34" s="19"/>
      <c r="P34" s="21"/>
      <c r="Q34" s="88">
        <f t="shared" si="12"/>
        <v>72</v>
      </c>
      <c r="R34" s="80">
        <f t="shared" si="3"/>
        <v>0.91666666666666596</v>
      </c>
      <c r="S34" s="22"/>
      <c r="T34" s="19"/>
      <c r="U34" s="88">
        <f t="shared" si="13"/>
        <v>72</v>
      </c>
      <c r="V34" s="80">
        <f t="shared" si="4"/>
        <v>0.91666666666666596</v>
      </c>
      <c r="W34" s="19"/>
      <c r="X34" s="21"/>
      <c r="Y34" s="88">
        <f t="shared" si="14"/>
        <v>70</v>
      </c>
      <c r="Z34" s="80">
        <f t="shared" si="5"/>
        <v>0.91666666666666596</v>
      </c>
      <c r="AA34" s="23"/>
      <c r="AB34" s="20"/>
      <c r="AC34" s="88">
        <f t="shared" si="15"/>
        <v>72</v>
      </c>
      <c r="AD34" s="80">
        <f t="shared" si="6"/>
        <v>0.91666666666666596</v>
      </c>
      <c r="AE34" s="19"/>
      <c r="AF34" s="21"/>
      <c r="AG34" s="88">
        <f t="shared" si="16"/>
        <v>72</v>
      </c>
      <c r="AH34" s="80">
        <f t="shared" si="7"/>
        <v>0.91666666666666596</v>
      </c>
      <c r="AI34" s="19"/>
      <c r="AJ34" s="20"/>
      <c r="AK34" s="88">
        <f t="shared" si="17"/>
        <v>72</v>
      </c>
      <c r="AL34" s="80">
        <f t="shared" si="8"/>
        <v>0.91666666666666596</v>
      </c>
      <c r="AM34" s="19"/>
      <c r="AN34" s="21"/>
      <c r="AO34" s="89">
        <f t="shared" si="18"/>
        <v>72</v>
      </c>
    </row>
    <row r="35" spans="1:41">
      <c r="A35" s="94" t="s">
        <v>13</v>
      </c>
      <c r="B35" s="84">
        <v>0.937499999999999</v>
      </c>
      <c r="C35" s="10"/>
      <c r="D35" s="15"/>
      <c r="E35" s="85">
        <f t="shared" si="9"/>
        <v>72</v>
      </c>
      <c r="F35" s="84">
        <f t="shared" si="0"/>
        <v>0.937499999999999</v>
      </c>
      <c r="G35" s="10"/>
      <c r="H35" s="15"/>
      <c r="I35" s="85">
        <f t="shared" si="10"/>
        <v>72</v>
      </c>
      <c r="J35" s="84">
        <f t="shared" si="1"/>
        <v>0.937499999999999</v>
      </c>
      <c r="K35" s="10"/>
      <c r="L35" s="15"/>
      <c r="M35" s="85">
        <f t="shared" si="11"/>
        <v>72</v>
      </c>
      <c r="N35" s="84">
        <f t="shared" si="2"/>
        <v>0.937499999999999</v>
      </c>
      <c r="O35" s="10"/>
      <c r="P35" s="15"/>
      <c r="Q35" s="85">
        <f t="shared" si="12"/>
        <v>72</v>
      </c>
      <c r="R35" s="84">
        <f t="shared" si="3"/>
        <v>0.937499999999999</v>
      </c>
      <c r="S35" s="24"/>
      <c r="T35" s="25"/>
      <c r="U35" s="85">
        <f t="shared" si="13"/>
        <v>72</v>
      </c>
      <c r="V35" s="84">
        <f t="shared" si="4"/>
        <v>0.937499999999999</v>
      </c>
      <c r="W35" s="10"/>
      <c r="X35" s="15"/>
      <c r="Y35" s="85">
        <f t="shared" si="14"/>
        <v>70</v>
      </c>
      <c r="Z35" s="84">
        <f t="shared" si="5"/>
        <v>0.937499999999999</v>
      </c>
      <c r="AA35" s="10"/>
      <c r="AB35" s="15"/>
      <c r="AC35" s="85">
        <f t="shared" si="15"/>
        <v>72</v>
      </c>
      <c r="AD35" s="84">
        <f t="shared" si="6"/>
        <v>0.937499999999999</v>
      </c>
      <c r="AE35" s="10"/>
      <c r="AF35" s="15"/>
      <c r="AG35" s="85">
        <f t="shared" si="16"/>
        <v>72</v>
      </c>
      <c r="AH35" s="84">
        <f t="shared" si="7"/>
        <v>0.937499999999999</v>
      </c>
      <c r="AI35" s="10"/>
      <c r="AJ35" s="15"/>
      <c r="AK35" s="85">
        <f t="shared" si="17"/>
        <v>72</v>
      </c>
      <c r="AL35" s="84">
        <f t="shared" si="8"/>
        <v>0.937499999999999</v>
      </c>
      <c r="AM35" s="10"/>
      <c r="AN35" s="15"/>
      <c r="AO35" s="86">
        <f t="shared" si="18"/>
        <v>72</v>
      </c>
    </row>
    <row r="36" spans="1:41">
      <c r="A36" s="87"/>
      <c r="B36" s="80">
        <v>0.95833333333333304</v>
      </c>
      <c r="C36" s="19"/>
      <c r="D36" s="21"/>
      <c r="E36" s="88">
        <f t="shared" si="9"/>
        <v>72</v>
      </c>
      <c r="F36" s="80">
        <f t="shared" si="0"/>
        <v>0.95833333333333304</v>
      </c>
      <c r="G36" s="19"/>
      <c r="H36" s="21"/>
      <c r="I36" s="88">
        <f t="shared" si="10"/>
        <v>72</v>
      </c>
      <c r="J36" s="80">
        <f t="shared" si="1"/>
        <v>0.95833333333333304</v>
      </c>
      <c r="K36" s="19"/>
      <c r="L36" s="21"/>
      <c r="M36" s="88">
        <f t="shared" si="11"/>
        <v>72</v>
      </c>
      <c r="N36" s="80">
        <f t="shared" si="2"/>
        <v>0.95833333333333304</v>
      </c>
      <c r="O36" s="19"/>
      <c r="P36" s="21"/>
      <c r="Q36" s="88">
        <f t="shared" si="12"/>
        <v>72</v>
      </c>
      <c r="R36" s="80">
        <f t="shared" si="3"/>
        <v>0.95833333333333304</v>
      </c>
      <c r="S36" s="22"/>
      <c r="T36" s="19"/>
      <c r="U36" s="88">
        <f t="shared" si="13"/>
        <v>72</v>
      </c>
      <c r="V36" s="80">
        <f t="shared" si="4"/>
        <v>0.95833333333333304</v>
      </c>
      <c r="W36" s="19"/>
      <c r="X36" s="21"/>
      <c r="Y36" s="88">
        <f t="shared" si="14"/>
        <v>70</v>
      </c>
      <c r="Z36" s="80">
        <f t="shared" si="5"/>
        <v>0.95833333333333304</v>
      </c>
      <c r="AA36" s="19"/>
      <c r="AB36" s="21"/>
      <c r="AC36" s="88">
        <f t="shared" si="15"/>
        <v>72</v>
      </c>
      <c r="AD36" s="80">
        <f t="shared" si="6"/>
        <v>0.95833333333333304</v>
      </c>
      <c r="AE36" s="19"/>
      <c r="AF36" s="21"/>
      <c r="AG36" s="88">
        <f t="shared" si="16"/>
        <v>72</v>
      </c>
      <c r="AH36" s="80">
        <f t="shared" si="7"/>
        <v>0.95833333333333304</v>
      </c>
      <c r="AI36" s="19"/>
      <c r="AJ36" s="21"/>
      <c r="AK36" s="88">
        <f t="shared" si="17"/>
        <v>72</v>
      </c>
      <c r="AL36" s="80">
        <f t="shared" si="8"/>
        <v>0.95833333333333304</v>
      </c>
      <c r="AM36" s="19"/>
      <c r="AN36" s="21"/>
      <c r="AO36" s="89">
        <f t="shared" si="18"/>
        <v>72</v>
      </c>
    </row>
    <row r="37" spans="1:41">
      <c r="A37" s="87"/>
      <c r="B37" s="84">
        <v>0.97916666666666596</v>
      </c>
      <c r="C37" s="10"/>
      <c r="D37" s="15"/>
      <c r="E37" s="85">
        <f t="shared" si="9"/>
        <v>72</v>
      </c>
      <c r="F37" s="84">
        <f t="shared" si="0"/>
        <v>0.97916666666666596</v>
      </c>
      <c r="G37" s="10"/>
      <c r="H37" s="15"/>
      <c r="I37" s="85">
        <f t="shared" si="10"/>
        <v>72</v>
      </c>
      <c r="J37" s="84">
        <f t="shared" si="1"/>
        <v>0.97916666666666596</v>
      </c>
      <c r="K37" s="10"/>
      <c r="L37" s="15"/>
      <c r="M37" s="85">
        <f t="shared" si="11"/>
        <v>72</v>
      </c>
      <c r="N37" s="84">
        <f t="shared" si="2"/>
        <v>0.97916666666666596</v>
      </c>
      <c r="O37" s="10"/>
      <c r="P37" s="15"/>
      <c r="Q37" s="85">
        <f t="shared" si="12"/>
        <v>72</v>
      </c>
      <c r="R37" s="84">
        <f t="shared" si="3"/>
        <v>0.97916666666666596</v>
      </c>
      <c r="S37" s="24"/>
      <c r="T37" s="10"/>
      <c r="U37" s="85">
        <f t="shared" si="13"/>
        <v>72</v>
      </c>
      <c r="V37" s="84">
        <f t="shared" si="4"/>
        <v>0.97916666666666596</v>
      </c>
      <c r="W37" s="10"/>
      <c r="X37" s="15"/>
      <c r="Y37" s="85">
        <f t="shared" si="14"/>
        <v>70</v>
      </c>
      <c r="Z37" s="84">
        <f t="shared" si="5"/>
        <v>0.97916666666666596</v>
      </c>
      <c r="AA37" s="10"/>
      <c r="AB37" s="15"/>
      <c r="AC37" s="85">
        <f t="shared" si="15"/>
        <v>72</v>
      </c>
      <c r="AD37" s="84">
        <f t="shared" si="6"/>
        <v>0.97916666666666596</v>
      </c>
      <c r="AE37" s="10"/>
      <c r="AF37" s="15"/>
      <c r="AG37" s="85">
        <f t="shared" si="16"/>
        <v>72</v>
      </c>
      <c r="AH37" s="84">
        <f t="shared" si="7"/>
        <v>0.97916666666666596</v>
      </c>
      <c r="AI37" s="10"/>
      <c r="AJ37" s="15"/>
      <c r="AK37" s="85">
        <f t="shared" si="17"/>
        <v>72</v>
      </c>
      <c r="AL37" s="84">
        <f t="shared" si="8"/>
        <v>0.97916666666666596</v>
      </c>
      <c r="AM37" s="10"/>
      <c r="AN37" s="15"/>
      <c r="AO37" s="86">
        <f t="shared" si="18"/>
        <v>72</v>
      </c>
    </row>
    <row r="38" spans="1:41">
      <c r="A38" s="87"/>
      <c r="B38" s="80">
        <v>0.999999999999999</v>
      </c>
      <c r="C38" s="19"/>
      <c r="D38" s="21"/>
      <c r="E38" s="88">
        <f t="shared" si="9"/>
        <v>72</v>
      </c>
      <c r="F38" s="80">
        <f t="shared" si="0"/>
        <v>0.999999999999999</v>
      </c>
      <c r="G38" s="19"/>
      <c r="H38" s="21"/>
      <c r="I38" s="88">
        <f t="shared" si="10"/>
        <v>72</v>
      </c>
      <c r="J38" s="80">
        <f t="shared" si="1"/>
        <v>0.999999999999999</v>
      </c>
      <c r="K38" s="19"/>
      <c r="L38" s="21"/>
      <c r="M38" s="88">
        <f t="shared" si="11"/>
        <v>72</v>
      </c>
      <c r="N38" s="80">
        <f t="shared" si="2"/>
        <v>0.999999999999999</v>
      </c>
      <c r="O38" s="19"/>
      <c r="P38" s="21"/>
      <c r="Q38" s="88">
        <f t="shared" si="12"/>
        <v>72</v>
      </c>
      <c r="R38" s="80">
        <f t="shared" si="3"/>
        <v>0.999999999999999</v>
      </c>
      <c r="S38" s="22"/>
      <c r="T38" s="19"/>
      <c r="U38" s="88">
        <f t="shared" si="13"/>
        <v>72</v>
      </c>
      <c r="V38" s="80">
        <f t="shared" si="4"/>
        <v>0.999999999999999</v>
      </c>
      <c r="W38" s="19"/>
      <c r="X38" s="21"/>
      <c r="Y38" s="88">
        <f t="shared" si="14"/>
        <v>70</v>
      </c>
      <c r="Z38" s="80">
        <f t="shared" si="5"/>
        <v>0.999999999999999</v>
      </c>
      <c r="AA38" s="19"/>
      <c r="AB38" s="21"/>
      <c r="AC38" s="88">
        <f t="shared" si="15"/>
        <v>72</v>
      </c>
      <c r="AD38" s="80">
        <f t="shared" si="6"/>
        <v>0.999999999999999</v>
      </c>
      <c r="AE38" s="19"/>
      <c r="AF38" s="21"/>
      <c r="AG38" s="88">
        <f t="shared" si="16"/>
        <v>72</v>
      </c>
      <c r="AH38" s="80">
        <f t="shared" si="7"/>
        <v>0.999999999999999</v>
      </c>
      <c r="AI38" s="19"/>
      <c r="AJ38" s="21"/>
      <c r="AK38" s="88">
        <f t="shared" si="17"/>
        <v>72</v>
      </c>
      <c r="AL38" s="80">
        <f t="shared" si="8"/>
        <v>0.999999999999999</v>
      </c>
      <c r="AM38" s="19"/>
      <c r="AN38" s="21"/>
      <c r="AO38" s="89">
        <f t="shared" si="18"/>
        <v>72</v>
      </c>
    </row>
    <row r="39" spans="1:41">
      <c r="A39" s="87"/>
      <c r="B39" s="84">
        <v>1.0208333333333299</v>
      </c>
      <c r="C39" s="10"/>
      <c r="D39" s="15"/>
      <c r="E39" s="85">
        <f t="shared" si="9"/>
        <v>72</v>
      </c>
      <c r="F39" s="84">
        <f t="shared" si="0"/>
        <v>1.0208333333333299</v>
      </c>
      <c r="G39" s="10"/>
      <c r="H39" s="15"/>
      <c r="I39" s="85">
        <f t="shared" si="10"/>
        <v>72</v>
      </c>
      <c r="J39" s="84">
        <f t="shared" si="1"/>
        <v>1.0208333333333299</v>
      </c>
      <c r="K39" s="10"/>
      <c r="L39" s="15"/>
      <c r="M39" s="85">
        <f t="shared" si="11"/>
        <v>72</v>
      </c>
      <c r="N39" s="84">
        <f t="shared" si="2"/>
        <v>1.0208333333333299</v>
      </c>
      <c r="O39" s="10"/>
      <c r="P39" s="15"/>
      <c r="Q39" s="85">
        <f t="shared" si="12"/>
        <v>72</v>
      </c>
      <c r="R39" s="84">
        <f t="shared" si="3"/>
        <v>1.0208333333333299</v>
      </c>
      <c r="S39" s="24"/>
      <c r="T39" s="10"/>
      <c r="U39" s="85">
        <f t="shared" si="13"/>
        <v>72</v>
      </c>
      <c r="V39" s="84">
        <f t="shared" si="4"/>
        <v>1.0208333333333299</v>
      </c>
      <c r="W39" s="10"/>
      <c r="X39" s="15"/>
      <c r="Y39" s="85">
        <f t="shared" si="14"/>
        <v>70</v>
      </c>
      <c r="Z39" s="84">
        <f t="shared" si="5"/>
        <v>1.0208333333333299</v>
      </c>
      <c r="AA39" s="10"/>
      <c r="AB39" s="15"/>
      <c r="AC39" s="85">
        <f t="shared" si="15"/>
        <v>72</v>
      </c>
      <c r="AD39" s="84">
        <f t="shared" si="6"/>
        <v>1.0208333333333299</v>
      </c>
      <c r="AE39" s="10"/>
      <c r="AF39" s="15"/>
      <c r="AG39" s="85">
        <f t="shared" si="16"/>
        <v>72</v>
      </c>
      <c r="AH39" s="84">
        <f t="shared" si="7"/>
        <v>1.0208333333333299</v>
      </c>
      <c r="AI39" s="10"/>
      <c r="AJ39" s="15"/>
      <c r="AK39" s="85">
        <f t="shared" si="17"/>
        <v>72</v>
      </c>
      <c r="AL39" s="84">
        <f t="shared" si="8"/>
        <v>1.0208333333333299</v>
      </c>
      <c r="AM39" s="10"/>
      <c r="AN39" s="15"/>
      <c r="AO39" s="86">
        <f t="shared" si="18"/>
        <v>72</v>
      </c>
    </row>
    <row r="40" spans="1:41">
      <c r="A40" s="87"/>
      <c r="B40" s="80">
        <v>1.0416666666666701</v>
      </c>
      <c r="C40" s="19"/>
      <c r="D40" s="21"/>
      <c r="E40" s="88">
        <f t="shared" si="9"/>
        <v>72</v>
      </c>
      <c r="F40" s="80">
        <f t="shared" si="0"/>
        <v>1.0416666666666701</v>
      </c>
      <c r="G40" s="19"/>
      <c r="H40" s="21"/>
      <c r="I40" s="88">
        <f t="shared" si="10"/>
        <v>72</v>
      </c>
      <c r="J40" s="80">
        <f t="shared" si="1"/>
        <v>1.0416666666666701</v>
      </c>
      <c r="K40" s="19"/>
      <c r="L40" s="21"/>
      <c r="M40" s="88">
        <f t="shared" si="11"/>
        <v>72</v>
      </c>
      <c r="N40" s="80">
        <f t="shared" si="2"/>
        <v>1.0416666666666701</v>
      </c>
      <c r="O40" s="19"/>
      <c r="P40" s="21"/>
      <c r="Q40" s="88">
        <f t="shared" si="12"/>
        <v>72</v>
      </c>
      <c r="R40" s="80">
        <f t="shared" si="3"/>
        <v>1.0416666666666701</v>
      </c>
      <c r="S40" s="22"/>
      <c r="T40" s="19"/>
      <c r="U40" s="88">
        <f t="shared" si="13"/>
        <v>72</v>
      </c>
      <c r="V40" s="80">
        <f t="shared" si="4"/>
        <v>1.0416666666666701</v>
      </c>
      <c r="W40" s="19"/>
      <c r="X40" s="21"/>
      <c r="Y40" s="88">
        <f t="shared" si="14"/>
        <v>70</v>
      </c>
      <c r="Z40" s="80">
        <f t="shared" si="5"/>
        <v>1.0416666666666701</v>
      </c>
      <c r="AA40" s="19"/>
      <c r="AB40" s="21"/>
      <c r="AC40" s="88">
        <f t="shared" si="15"/>
        <v>72</v>
      </c>
      <c r="AD40" s="80">
        <f t="shared" si="6"/>
        <v>1.0416666666666701</v>
      </c>
      <c r="AE40" s="19"/>
      <c r="AF40" s="21"/>
      <c r="AG40" s="88">
        <f t="shared" si="16"/>
        <v>72</v>
      </c>
      <c r="AH40" s="80">
        <f t="shared" si="7"/>
        <v>1.0416666666666701</v>
      </c>
      <c r="AI40" s="19"/>
      <c r="AJ40" s="21"/>
      <c r="AK40" s="88">
        <f t="shared" si="17"/>
        <v>72</v>
      </c>
      <c r="AL40" s="80">
        <f t="shared" si="8"/>
        <v>1.0416666666666701</v>
      </c>
      <c r="AM40" s="19"/>
      <c r="AN40" s="21"/>
      <c r="AO40" s="89">
        <f t="shared" si="18"/>
        <v>72</v>
      </c>
    </row>
    <row r="41" spans="1:41">
      <c r="A41" s="87"/>
      <c r="B41" s="84">
        <v>1.0625</v>
      </c>
      <c r="C41" s="10"/>
      <c r="D41" s="15"/>
      <c r="E41" s="85">
        <f t="shared" si="9"/>
        <v>72</v>
      </c>
      <c r="F41" s="84">
        <f t="shared" si="0"/>
        <v>1.0625</v>
      </c>
      <c r="G41" s="10"/>
      <c r="H41" s="15"/>
      <c r="I41" s="85">
        <f t="shared" si="10"/>
        <v>72</v>
      </c>
      <c r="J41" s="84">
        <f t="shared" si="1"/>
        <v>1.0625</v>
      </c>
      <c r="K41" s="10"/>
      <c r="L41" s="15"/>
      <c r="M41" s="85">
        <f t="shared" si="11"/>
        <v>72</v>
      </c>
      <c r="N41" s="84">
        <f t="shared" si="2"/>
        <v>1.0625</v>
      </c>
      <c r="O41" s="10"/>
      <c r="P41" s="15"/>
      <c r="Q41" s="85">
        <f t="shared" si="12"/>
        <v>72</v>
      </c>
      <c r="R41" s="84">
        <f t="shared" si="3"/>
        <v>1.0625</v>
      </c>
      <c r="S41" s="24"/>
      <c r="T41" s="10"/>
      <c r="U41" s="85">
        <f t="shared" si="13"/>
        <v>72</v>
      </c>
      <c r="V41" s="84">
        <f t="shared" si="4"/>
        <v>1.0625</v>
      </c>
      <c r="W41" s="10"/>
      <c r="X41" s="15"/>
      <c r="Y41" s="85">
        <f t="shared" si="14"/>
        <v>70</v>
      </c>
      <c r="Z41" s="84">
        <f t="shared" si="5"/>
        <v>1.0625</v>
      </c>
      <c r="AA41" s="10"/>
      <c r="AB41" s="15"/>
      <c r="AC41" s="85">
        <f t="shared" si="15"/>
        <v>72</v>
      </c>
      <c r="AD41" s="84">
        <f t="shared" si="6"/>
        <v>1.0625</v>
      </c>
      <c r="AE41" s="10"/>
      <c r="AF41" s="15"/>
      <c r="AG41" s="85">
        <f t="shared" si="16"/>
        <v>72</v>
      </c>
      <c r="AH41" s="84">
        <f t="shared" si="7"/>
        <v>1.0625</v>
      </c>
      <c r="AI41" s="10"/>
      <c r="AJ41" s="15"/>
      <c r="AK41" s="85">
        <f t="shared" si="17"/>
        <v>72</v>
      </c>
      <c r="AL41" s="84">
        <f t="shared" si="8"/>
        <v>1.0625</v>
      </c>
      <c r="AM41" s="10"/>
      <c r="AN41" s="15"/>
      <c r="AO41" s="86">
        <f t="shared" si="18"/>
        <v>72</v>
      </c>
    </row>
    <row r="42" spans="1:41">
      <c r="A42" s="87"/>
      <c r="B42" s="80">
        <v>1.0833333333333299</v>
      </c>
      <c r="C42" s="19"/>
      <c r="D42" s="21"/>
      <c r="E42" s="88">
        <f t="shared" si="9"/>
        <v>72</v>
      </c>
      <c r="F42" s="80">
        <f t="shared" si="0"/>
        <v>1.0833333333333299</v>
      </c>
      <c r="G42" s="19"/>
      <c r="H42" s="21"/>
      <c r="I42" s="88">
        <f t="shared" si="10"/>
        <v>72</v>
      </c>
      <c r="J42" s="80">
        <f t="shared" si="1"/>
        <v>1.0833333333333299</v>
      </c>
      <c r="K42" s="19"/>
      <c r="L42" s="21"/>
      <c r="M42" s="88">
        <f t="shared" si="11"/>
        <v>72</v>
      </c>
      <c r="N42" s="80">
        <f t="shared" si="2"/>
        <v>1.0833333333333299</v>
      </c>
      <c r="O42" s="19"/>
      <c r="P42" s="21"/>
      <c r="Q42" s="88">
        <f t="shared" si="12"/>
        <v>72</v>
      </c>
      <c r="R42" s="80">
        <f t="shared" si="3"/>
        <v>1.0833333333333299</v>
      </c>
      <c r="S42" s="22"/>
      <c r="T42" s="19"/>
      <c r="U42" s="88">
        <f t="shared" si="13"/>
        <v>72</v>
      </c>
      <c r="V42" s="80">
        <f t="shared" si="4"/>
        <v>1.0833333333333299</v>
      </c>
      <c r="W42" s="19"/>
      <c r="X42" s="21"/>
      <c r="Y42" s="88">
        <f t="shared" si="14"/>
        <v>70</v>
      </c>
      <c r="Z42" s="80">
        <f t="shared" si="5"/>
        <v>1.0833333333333299</v>
      </c>
      <c r="AA42" s="19"/>
      <c r="AB42" s="21"/>
      <c r="AC42" s="88">
        <f t="shared" si="15"/>
        <v>72</v>
      </c>
      <c r="AD42" s="80">
        <f t="shared" si="6"/>
        <v>1.0833333333333299</v>
      </c>
      <c r="AE42" s="19"/>
      <c r="AF42" s="21"/>
      <c r="AG42" s="88">
        <f t="shared" si="16"/>
        <v>72</v>
      </c>
      <c r="AH42" s="80">
        <f t="shared" si="7"/>
        <v>1.0833333333333299</v>
      </c>
      <c r="AI42" s="19"/>
      <c r="AJ42" s="21"/>
      <c r="AK42" s="88">
        <f t="shared" si="17"/>
        <v>72</v>
      </c>
      <c r="AL42" s="80">
        <f t="shared" si="8"/>
        <v>1.0833333333333299</v>
      </c>
      <c r="AM42" s="19"/>
      <c r="AN42" s="21"/>
      <c r="AO42" s="89">
        <f t="shared" si="18"/>
        <v>72</v>
      </c>
    </row>
    <row r="43" spans="1:41">
      <c r="A43" s="87"/>
      <c r="B43" s="84">
        <v>1.1041666666666701</v>
      </c>
      <c r="C43" s="10"/>
      <c r="D43" s="15"/>
      <c r="E43" s="85">
        <f t="shared" si="9"/>
        <v>72</v>
      </c>
      <c r="F43" s="84">
        <f t="shared" si="0"/>
        <v>1.1041666666666701</v>
      </c>
      <c r="G43" s="10"/>
      <c r="H43" s="15"/>
      <c r="I43" s="85">
        <f t="shared" si="10"/>
        <v>72</v>
      </c>
      <c r="J43" s="84">
        <f t="shared" si="1"/>
        <v>1.1041666666666701</v>
      </c>
      <c r="K43" s="10"/>
      <c r="L43" s="15"/>
      <c r="M43" s="85">
        <f t="shared" si="11"/>
        <v>72</v>
      </c>
      <c r="N43" s="84">
        <f t="shared" si="2"/>
        <v>1.1041666666666701</v>
      </c>
      <c r="O43" s="10"/>
      <c r="P43" s="15"/>
      <c r="Q43" s="85">
        <f t="shared" si="12"/>
        <v>72</v>
      </c>
      <c r="R43" s="84">
        <f t="shared" si="3"/>
        <v>1.1041666666666701</v>
      </c>
      <c r="S43" s="24"/>
      <c r="T43" s="10"/>
      <c r="U43" s="85">
        <f t="shared" si="13"/>
        <v>72</v>
      </c>
      <c r="V43" s="84">
        <f t="shared" si="4"/>
        <v>1.1041666666666701</v>
      </c>
      <c r="W43" s="10"/>
      <c r="X43" s="15"/>
      <c r="Y43" s="85">
        <f t="shared" si="14"/>
        <v>70</v>
      </c>
      <c r="Z43" s="84">
        <f t="shared" si="5"/>
        <v>1.1041666666666701</v>
      </c>
      <c r="AA43" s="10"/>
      <c r="AB43" s="15"/>
      <c r="AC43" s="85">
        <f t="shared" si="15"/>
        <v>72</v>
      </c>
      <c r="AD43" s="84">
        <f t="shared" si="6"/>
        <v>1.1041666666666701</v>
      </c>
      <c r="AE43" s="10"/>
      <c r="AF43" s="15"/>
      <c r="AG43" s="85">
        <f t="shared" si="16"/>
        <v>72</v>
      </c>
      <c r="AH43" s="84">
        <f t="shared" si="7"/>
        <v>1.1041666666666701</v>
      </c>
      <c r="AI43" s="10"/>
      <c r="AJ43" s="15"/>
      <c r="AK43" s="85">
        <f t="shared" si="17"/>
        <v>72</v>
      </c>
      <c r="AL43" s="84">
        <f t="shared" si="8"/>
        <v>1.1041666666666701</v>
      </c>
      <c r="AM43" s="10"/>
      <c r="AN43" s="15"/>
      <c r="AO43" s="86">
        <f t="shared" si="18"/>
        <v>72</v>
      </c>
    </row>
    <row r="44" spans="1:41">
      <c r="A44" s="87"/>
      <c r="B44" s="80">
        <v>1.125</v>
      </c>
      <c r="C44" s="19"/>
      <c r="D44" s="21"/>
      <c r="E44" s="88">
        <f t="shared" si="9"/>
        <v>72</v>
      </c>
      <c r="F44" s="80">
        <f t="shared" si="0"/>
        <v>1.125</v>
      </c>
      <c r="G44" s="19"/>
      <c r="H44" s="21"/>
      <c r="I44" s="88">
        <f t="shared" si="10"/>
        <v>72</v>
      </c>
      <c r="J44" s="80">
        <f t="shared" si="1"/>
        <v>1.125</v>
      </c>
      <c r="K44" s="19"/>
      <c r="L44" s="21"/>
      <c r="M44" s="88">
        <f t="shared" si="11"/>
        <v>72</v>
      </c>
      <c r="N44" s="80">
        <f t="shared" si="2"/>
        <v>1.125</v>
      </c>
      <c r="O44" s="19"/>
      <c r="P44" s="21"/>
      <c r="Q44" s="88">
        <f t="shared" si="12"/>
        <v>72</v>
      </c>
      <c r="R44" s="80">
        <f t="shared" si="3"/>
        <v>1.125</v>
      </c>
      <c r="S44" s="22"/>
      <c r="T44" s="19"/>
      <c r="U44" s="88">
        <f t="shared" si="13"/>
        <v>72</v>
      </c>
      <c r="V44" s="80">
        <f t="shared" si="4"/>
        <v>1.125</v>
      </c>
      <c r="W44" s="19"/>
      <c r="X44" s="21"/>
      <c r="Y44" s="88">
        <f t="shared" si="14"/>
        <v>70</v>
      </c>
      <c r="Z44" s="80">
        <f t="shared" si="5"/>
        <v>1.125</v>
      </c>
      <c r="AA44" s="19"/>
      <c r="AB44" s="21"/>
      <c r="AC44" s="88">
        <f t="shared" si="15"/>
        <v>72</v>
      </c>
      <c r="AD44" s="80">
        <f t="shared" si="6"/>
        <v>1.125</v>
      </c>
      <c r="AE44" s="19"/>
      <c r="AF44" s="21"/>
      <c r="AG44" s="88">
        <f t="shared" si="16"/>
        <v>72</v>
      </c>
      <c r="AH44" s="80">
        <f t="shared" si="7"/>
        <v>1.125</v>
      </c>
      <c r="AI44" s="19"/>
      <c r="AJ44" s="21"/>
      <c r="AK44" s="88">
        <f t="shared" si="17"/>
        <v>72</v>
      </c>
      <c r="AL44" s="80">
        <f t="shared" si="8"/>
        <v>1.125</v>
      </c>
      <c r="AM44" s="19"/>
      <c r="AN44" s="21"/>
      <c r="AO44" s="89">
        <f t="shared" si="18"/>
        <v>72</v>
      </c>
    </row>
    <row r="45" spans="1:41">
      <c r="A45" s="87"/>
      <c r="B45" s="84">
        <v>1.1458333333333299</v>
      </c>
      <c r="C45" s="10"/>
      <c r="D45" s="15"/>
      <c r="E45" s="85">
        <f t="shared" si="9"/>
        <v>72</v>
      </c>
      <c r="F45" s="84">
        <f t="shared" si="0"/>
        <v>1.1458333333333299</v>
      </c>
      <c r="G45" s="10"/>
      <c r="H45" s="15"/>
      <c r="I45" s="85">
        <f t="shared" si="10"/>
        <v>72</v>
      </c>
      <c r="J45" s="84">
        <f t="shared" si="1"/>
        <v>1.1458333333333299</v>
      </c>
      <c r="K45" s="10"/>
      <c r="L45" s="15"/>
      <c r="M45" s="85">
        <f t="shared" si="11"/>
        <v>72</v>
      </c>
      <c r="N45" s="84">
        <f t="shared" si="2"/>
        <v>1.1458333333333299</v>
      </c>
      <c r="O45" s="10"/>
      <c r="P45" s="15"/>
      <c r="Q45" s="85">
        <f t="shared" si="12"/>
        <v>72</v>
      </c>
      <c r="R45" s="84">
        <f t="shared" si="3"/>
        <v>1.1458333333333299</v>
      </c>
      <c r="S45" s="24"/>
      <c r="T45" s="10"/>
      <c r="U45" s="85">
        <f t="shared" si="13"/>
        <v>72</v>
      </c>
      <c r="V45" s="84">
        <f t="shared" si="4"/>
        <v>1.1458333333333299</v>
      </c>
      <c r="W45" s="10"/>
      <c r="X45" s="15"/>
      <c r="Y45" s="85">
        <f t="shared" si="14"/>
        <v>70</v>
      </c>
      <c r="Z45" s="84">
        <f t="shared" si="5"/>
        <v>1.1458333333333299</v>
      </c>
      <c r="AA45" s="10"/>
      <c r="AB45" s="15"/>
      <c r="AC45" s="85">
        <f t="shared" si="15"/>
        <v>72</v>
      </c>
      <c r="AD45" s="84">
        <f t="shared" si="6"/>
        <v>1.1458333333333299</v>
      </c>
      <c r="AE45" s="10"/>
      <c r="AF45" s="15"/>
      <c r="AG45" s="85">
        <f t="shared" si="16"/>
        <v>72</v>
      </c>
      <c r="AH45" s="84">
        <f t="shared" si="7"/>
        <v>1.1458333333333299</v>
      </c>
      <c r="AI45" s="10"/>
      <c r="AJ45" s="15"/>
      <c r="AK45" s="85">
        <f t="shared" si="17"/>
        <v>72</v>
      </c>
      <c r="AL45" s="84">
        <f t="shared" si="8"/>
        <v>1.1458333333333299</v>
      </c>
      <c r="AM45" s="10"/>
      <c r="AN45" s="15"/>
      <c r="AO45" s="86">
        <f t="shared" si="18"/>
        <v>72</v>
      </c>
    </row>
    <row r="46" spans="1:41">
      <c r="A46" s="87"/>
      <c r="B46" s="80">
        <v>1.1666666666666701</v>
      </c>
      <c r="C46" s="19"/>
      <c r="D46" s="21"/>
      <c r="E46" s="88">
        <f t="shared" si="9"/>
        <v>72</v>
      </c>
      <c r="F46" s="80">
        <f t="shared" si="0"/>
        <v>1.1666666666666701</v>
      </c>
      <c r="G46" s="19"/>
      <c r="H46" s="21"/>
      <c r="I46" s="88">
        <f t="shared" si="10"/>
        <v>72</v>
      </c>
      <c r="J46" s="80">
        <f t="shared" si="1"/>
        <v>1.1666666666666701</v>
      </c>
      <c r="K46" s="19"/>
      <c r="L46" s="21"/>
      <c r="M46" s="88">
        <f t="shared" si="11"/>
        <v>72</v>
      </c>
      <c r="N46" s="80">
        <f t="shared" si="2"/>
        <v>1.1666666666666701</v>
      </c>
      <c r="O46" s="19"/>
      <c r="P46" s="21"/>
      <c r="Q46" s="88">
        <f t="shared" si="12"/>
        <v>72</v>
      </c>
      <c r="R46" s="80">
        <f t="shared" si="3"/>
        <v>1.1666666666666701</v>
      </c>
      <c r="S46" s="22"/>
      <c r="T46" s="19"/>
      <c r="U46" s="88">
        <f t="shared" si="13"/>
        <v>72</v>
      </c>
      <c r="V46" s="80">
        <f t="shared" si="4"/>
        <v>1.1666666666666701</v>
      </c>
      <c r="W46" s="19"/>
      <c r="X46" s="21"/>
      <c r="Y46" s="88">
        <f t="shared" si="14"/>
        <v>70</v>
      </c>
      <c r="Z46" s="80">
        <f t="shared" si="5"/>
        <v>1.1666666666666701</v>
      </c>
      <c r="AA46" s="19"/>
      <c r="AB46" s="21"/>
      <c r="AC46" s="88">
        <f t="shared" si="15"/>
        <v>72</v>
      </c>
      <c r="AD46" s="80">
        <f t="shared" si="6"/>
        <v>1.1666666666666701</v>
      </c>
      <c r="AE46" s="19"/>
      <c r="AF46" s="21"/>
      <c r="AG46" s="88">
        <f t="shared" si="16"/>
        <v>72</v>
      </c>
      <c r="AH46" s="80">
        <f t="shared" si="7"/>
        <v>1.1666666666666701</v>
      </c>
      <c r="AI46" s="19"/>
      <c r="AJ46" s="21"/>
      <c r="AK46" s="88">
        <f t="shared" si="17"/>
        <v>72</v>
      </c>
      <c r="AL46" s="80">
        <f t="shared" si="8"/>
        <v>1.1666666666666701</v>
      </c>
      <c r="AM46" s="19"/>
      <c r="AN46" s="21"/>
      <c r="AO46" s="89">
        <f t="shared" si="18"/>
        <v>72</v>
      </c>
    </row>
    <row r="47" spans="1:41">
      <c r="A47" s="87"/>
      <c r="B47" s="84">
        <v>1.1875</v>
      </c>
      <c r="C47" s="10"/>
      <c r="D47" s="15"/>
      <c r="E47" s="85">
        <f t="shared" si="9"/>
        <v>72</v>
      </c>
      <c r="F47" s="84">
        <f t="shared" si="0"/>
        <v>1.1875</v>
      </c>
      <c r="G47" s="10"/>
      <c r="H47" s="15"/>
      <c r="I47" s="85">
        <f t="shared" si="10"/>
        <v>72</v>
      </c>
      <c r="J47" s="84">
        <f t="shared" si="1"/>
        <v>1.1875</v>
      </c>
      <c r="K47" s="10"/>
      <c r="L47" s="15"/>
      <c r="M47" s="85">
        <f t="shared" si="11"/>
        <v>72</v>
      </c>
      <c r="N47" s="84">
        <f t="shared" si="2"/>
        <v>1.1875</v>
      </c>
      <c r="O47" s="10"/>
      <c r="P47" s="15"/>
      <c r="Q47" s="85">
        <f t="shared" si="12"/>
        <v>72</v>
      </c>
      <c r="R47" s="84">
        <f t="shared" si="3"/>
        <v>1.1875</v>
      </c>
      <c r="S47" s="24"/>
      <c r="T47" s="10"/>
      <c r="U47" s="85">
        <f t="shared" si="13"/>
        <v>72</v>
      </c>
      <c r="V47" s="84">
        <f t="shared" si="4"/>
        <v>1.1875</v>
      </c>
      <c r="W47" s="10"/>
      <c r="X47" s="15"/>
      <c r="Y47" s="85">
        <f t="shared" si="14"/>
        <v>70</v>
      </c>
      <c r="Z47" s="84">
        <f t="shared" si="5"/>
        <v>1.1875</v>
      </c>
      <c r="AA47" s="10"/>
      <c r="AB47" s="15"/>
      <c r="AC47" s="85">
        <f t="shared" si="15"/>
        <v>72</v>
      </c>
      <c r="AD47" s="84">
        <f t="shared" si="6"/>
        <v>1.1875</v>
      </c>
      <c r="AE47" s="10"/>
      <c r="AF47" s="15"/>
      <c r="AG47" s="85">
        <f t="shared" si="16"/>
        <v>72</v>
      </c>
      <c r="AH47" s="84">
        <f t="shared" si="7"/>
        <v>1.1875</v>
      </c>
      <c r="AI47" s="10"/>
      <c r="AJ47" s="15"/>
      <c r="AK47" s="85">
        <f t="shared" si="17"/>
        <v>72</v>
      </c>
      <c r="AL47" s="84">
        <f t="shared" si="8"/>
        <v>1.1875</v>
      </c>
      <c r="AM47" s="10"/>
      <c r="AN47" s="15"/>
      <c r="AO47" s="86">
        <f t="shared" si="18"/>
        <v>72</v>
      </c>
    </row>
    <row r="48" spans="1:41">
      <c r="A48" s="87"/>
      <c r="B48" s="80">
        <v>1.2083333333333299</v>
      </c>
      <c r="C48" s="19"/>
      <c r="D48" s="21"/>
      <c r="E48" s="88">
        <f t="shared" si="9"/>
        <v>72</v>
      </c>
      <c r="F48" s="80">
        <f t="shared" si="0"/>
        <v>1.2083333333333299</v>
      </c>
      <c r="G48" s="19"/>
      <c r="H48" s="21"/>
      <c r="I48" s="88">
        <f t="shared" si="10"/>
        <v>72</v>
      </c>
      <c r="J48" s="80">
        <f t="shared" si="1"/>
        <v>1.2083333333333299</v>
      </c>
      <c r="K48" s="19"/>
      <c r="L48" s="21"/>
      <c r="M48" s="88">
        <f t="shared" si="11"/>
        <v>72</v>
      </c>
      <c r="N48" s="80">
        <f t="shared" si="2"/>
        <v>1.2083333333333299</v>
      </c>
      <c r="O48" s="19"/>
      <c r="P48" s="21"/>
      <c r="Q48" s="88">
        <f t="shared" si="12"/>
        <v>72</v>
      </c>
      <c r="R48" s="80">
        <f t="shared" si="3"/>
        <v>1.2083333333333299</v>
      </c>
      <c r="S48" s="22"/>
      <c r="T48" s="19"/>
      <c r="U48" s="88">
        <f t="shared" si="13"/>
        <v>72</v>
      </c>
      <c r="V48" s="80">
        <f t="shared" si="4"/>
        <v>1.2083333333333299</v>
      </c>
      <c r="W48" s="19"/>
      <c r="X48" s="21"/>
      <c r="Y48" s="88">
        <f t="shared" si="14"/>
        <v>70</v>
      </c>
      <c r="Z48" s="80">
        <f t="shared" si="5"/>
        <v>1.2083333333333299</v>
      </c>
      <c r="AA48" s="19"/>
      <c r="AB48" s="21"/>
      <c r="AC48" s="88">
        <f t="shared" si="15"/>
        <v>72</v>
      </c>
      <c r="AD48" s="80">
        <f t="shared" si="6"/>
        <v>1.2083333333333299</v>
      </c>
      <c r="AE48" s="19"/>
      <c r="AF48" s="21"/>
      <c r="AG48" s="88">
        <f t="shared" si="16"/>
        <v>72</v>
      </c>
      <c r="AH48" s="80">
        <f t="shared" si="7"/>
        <v>1.2083333333333299</v>
      </c>
      <c r="AI48" s="19"/>
      <c r="AJ48" s="21"/>
      <c r="AK48" s="88">
        <f t="shared" si="17"/>
        <v>72</v>
      </c>
      <c r="AL48" s="80">
        <f t="shared" si="8"/>
        <v>1.2083333333333299</v>
      </c>
      <c r="AM48" s="19"/>
      <c r="AN48" s="21"/>
      <c r="AO48" s="89">
        <f t="shared" si="18"/>
        <v>72</v>
      </c>
    </row>
    <row r="49" spans="1:41">
      <c r="A49" s="87"/>
      <c r="B49" s="84">
        <v>1.2291666666666701</v>
      </c>
      <c r="C49" s="10"/>
      <c r="D49" s="15"/>
      <c r="E49" s="85">
        <f t="shared" si="9"/>
        <v>72</v>
      </c>
      <c r="F49" s="84">
        <f t="shared" si="0"/>
        <v>1.2291666666666701</v>
      </c>
      <c r="G49" s="10"/>
      <c r="H49" s="15"/>
      <c r="I49" s="85">
        <f t="shared" si="10"/>
        <v>72</v>
      </c>
      <c r="J49" s="84">
        <f t="shared" si="1"/>
        <v>1.2291666666666701</v>
      </c>
      <c r="K49" s="10"/>
      <c r="L49" s="15"/>
      <c r="M49" s="85">
        <f t="shared" si="11"/>
        <v>72</v>
      </c>
      <c r="N49" s="84">
        <f t="shared" si="2"/>
        <v>1.2291666666666701</v>
      </c>
      <c r="O49" s="10"/>
      <c r="P49" s="15"/>
      <c r="Q49" s="85">
        <f t="shared" si="12"/>
        <v>72</v>
      </c>
      <c r="R49" s="84">
        <f t="shared" si="3"/>
        <v>1.2291666666666701</v>
      </c>
      <c r="S49" s="24"/>
      <c r="T49" s="10"/>
      <c r="U49" s="85">
        <f t="shared" si="13"/>
        <v>72</v>
      </c>
      <c r="V49" s="84">
        <f t="shared" si="4"/>
        <v>1.2291666666666701</v>
      </c>
      <c r="W49" s="10"/>
      <c r="X49" s="15"/>
      <c r="Y49" s="85">
        <f t="shared" si="14"/>
        <v>70</v>
      </c>
      <c r="Z49" s="84">
        <f t="shared" si="5"/>
        <v>1.2291666666666701</v>
      </c>
      <c r="AA49" s="10"/>
      <c r="AB49" s="15"/>
      <c r="AC49" s="85">
        <f t="shared" si="15"/>
        <v>72</v>
      </c>
      <c r="AD49" s="84">
        <f t="shared" si="6"/>
        <v>1.2291666666666701</v>
      </c>
      <c r="AE49" s="10"/>
      <c r="AF49" s="15"/>
      <c r="AG49" s="85">
        <f t="shared" si="16"/>
        <v>72</v>
      </c>
      <c r="AH49" s="84">
        <f t="shared" si="7"/>
        <v>1.2291666666666701</v>
      </c>
      <c r="AI49" s="10"/>
      <c r="AJ49" s="15"/>
      <c r="AK49" s="85">
        <f t="shared" si="17"/>
        <v>72</v>
      </c>
      <c r="AL49" s="84">
        <f t="shared" si="8"/>
        <v>1.2291666666666701</v>
      </c>
      <c r="AM49" s="10"/>
      <c r="AN49" s="15"/>
      <c r="AO49" s="86">
        <f t="shared" si="18"/>
        <v>72</v>
      </c>
    </row>
    <row r="50" spans="1:41">
      <c r="A50" s="87"/>
      <c r="B50" s="80">
        <v>1.25</v>
      </c>
      <c r="C50" s="19"/>
      <c r="D50" s="21"/>
      <c r="E50" s="88">
        <f t="shared" si="9"/>
        <v>72</v>
      </c>
      <c r="F50" s="80">
        <f t="shared" si="0"/>
        <v>1.25</v>
      </c>
      <c r="G50" s="19"/>
      <c r="H50" s="21"/>
      <c r="I50" s="88">
        <f t="shared" si="10"/>
        <v>72</v>
      </c>
      <c r="J50" s="80">
        <f t="shared" si="1"/>
        <v>1.25</v>
      </c>
      <c r="K50" s="19"/>
      <c r="L50" s="21"/>
      <c r="M50" s="88">
        <f t="shared" si="11"/>
        <v>72</v>
      </c>
      <c r="N50" s="80">
        <f t="shared" si="2"/>
        <v>1.25</v>
      </c>
      <c r="O50" s="19"/>
      <c r="P50" s="21"/>
      <c r="Q50" s="88">
        <f t="shared" si="12"/>
        <v>72</v>
      </c>
      <c r="R50" s="80">
        <f t="shared" si="3"/>
        <v>1.25</v>
      </c>
      <c r="S50" s="22"/>
      <c r="T50" s="19"/>
      <c r="U50" s="88">
        <f t="shared" si="13"/>
        <v>72</v>
      </c>
      <c r="V50" s="80">
        <f t="shared" si="4"/>
        <v>1.25</v>
      </c>
      <c r="W50" s="19"/>
      <c r="X50" s="21"/>
      <c r="Y50" s="88">
        <f t="shared" si="14"/>
        <v>70</v>
      </c>
      <c r="Z50" s="80">
        <f t="shared" si="5"/>
        <v>1.25</v>
      </c>
      <c r="AA50" s="19"/>
      <c r="AB50" s="21"/>
      <c r="AC50" s="88">
        <f t="shared" si="15"/>
        <v>72</v>
      </c>
      <c r="AD50" s="80">
        <f t="shared" si="6"/>
        <v>1.25</v>
      </c>
      <c r="AE50" s="19"/>
      <c r="AF50" s="21"/>
      <c r="AG50" s="88">
        <f t="shared" si="16"/>
        <v>72</v>
      </c>
      <c r="AH50" s="80">
        <f t="shared" si="7"/>
        <v>1.25</v>
      </c>
      <c r="AI50" s="19"/>
      <c r="AJ50" s="21"/>
      <c r="AK50" s="88">
        <f t="shared" si="17"/>
        <v>72</v>
      </c>
      <c r="AL50" s="80">
        <f t="shared" si="8"/>
        <v>1.25</v>
      </c>
      <c r="AM50" s="19"/>
      <c r="AN50" s="21"/>
      <c r="AO50" s="89">
        <f t="shared" si="18"/>
        <v>72</v>
      </c>
    </row>
    <row r="51" spans="1:41">
      <c r="A51" s="87"/>
      <c r="B51" s="84">
        <v>1.2708333333333299</v>
      </c>
      <c r="C51" s="10"/>
      <c r="D51" s="15"/>
      <c r="E51" s="85">
        <f t="shared" si="9"/>
        <v>72</v>
      </c>
      <c r="F51" s="84">
        <f t="shared" si="0"/>
        <v>1.2708333333333299</v>
      </c>
      <c r="G51" s="10"/>
      <c r="H51" s="15"/>
      <c r="I51" s="85">
        <f t="shared" si="10"/>
        <v>72</v>
      </c>
      <c r="J51" s="84">
        <f t="shared" si="1"/>
        <v>1.2708333333333299</v>
      </c>
      <c r="K51" s="10"/>
      <c r="L51" s="15"/>
      <c r="M51" s="85">
        <f t="shared" si="11"/>
        <v>72</v>
      </c>
      <c r="N51" s="84">
        <f t="shared" si="2"/>
        <v>1.2708333333333299</v>
      </c>
      <c r="O51" s="10"/>
      <c r="P51" s="15"/>
      <c r="Q51" s="85">
        <f t="shared" si="12"/>
        <v>72</v>
      </c>
      <c r="R51" s="84">
        <f t="shared" si="3"/>
        <v>1.2708333333333299</v>
      </c>
      <c r="S51" s="24"/>
      <c r="T51" s="10"/>
      <c r="U51" s="85">
        <f t="shared" si="13"/>
        <v>72</v>
      </c>
      <c r="V51" s="84">
        <f t="shared" si="4"/>
        <v>1.2708333333333299</v>
      </c>
      <c r="W51" s="10"/>
      <c r="X51" s="15"/>
      <c r="Y51" s="85">
        <f t="shared" si="14"/>
        <v>70</v>
      </c>
      <c r="Z51" s="84">
        <f t="shared" si="5"/>
        <v>1.2708333333333299</v>
      </c>
      <c r="AA51" s="10"/>
      <c r="AB51" s="15"/>
      <c r="AC51" s="85">
        <f t="shared" si="15"/>
        <v>72</v>
      </c>
      <c r="AD51" s="84">
        <f t="shared" si="6"/>
        <v>1.2708333333333299</v>
      </c>
      <c r="AE51" s="10"/>
      <c r="AF51" s="15"/>
      <c r="AG51" s="85">
        <f t="shared" si="16"/>
        <v>72</v>
      </c>
      <c r="AH51" s="84">
        <f t="shared" si="7"/>
        <v>1.2708333333333299</v>
      </c>
      <c r="AI51" s="10"/>
      <c r="AJ51" s="15"/>
      <c r="AK51" s="85">
        <f t="shared" si="17"/>
        <v>72</v>
      </c>
      <c r="AL51" s="84">
        <f t="shared" si="8"/>
        <v>1.2708333333333299</v>
      </c>
      <c r="AM51" s="10"/>
      <c r="AN51" s="15"/>
      <c r="AO51" s="86">
        <f t="shared" si="18"/>
        <v>72</v>
      </c>
    </row>
    <row r="52" spans="1:41" ht="15.75" thickBot="1">
      <c r="A52" s="95"/>
      <c r="B52" s="96">
        <v>1.2916666666666701</v>
      </c>
      <c r="C52" s="7"/>
      <c r="D52" s="14"/>
      <c r="E52" s="97">
        <f t="shared" si="9"/>
        <v>72</v>
      </c>
      <c r="F52" s="96">
        <f t="shared" si="0"/>
        <v>1.2916666666666701</v>
      </c>
      <c r="G52" s="7"/>
      <c r="H52" s="14"/>
      <c r="I52" s="97">
        <f t="shared" si="10"/>
        <v>72</v>
      </c>
      <c r="J52" s="96">
        <f t="shared" si="1"/>
        <v>1.2916666666666701</v>
      </c>
      <c r="K52" s="7"/>
      <c r="L52" s="14"/>
      <c r="M52" s="97">
        <f t="shared" si="11"/>
        <v>72</v>
      </c>
      <c r="N52" s="96">
        <f t="shared" si="2"/>
        <v>1.2916666666666701</v>
      </c>
      <c r="O52" s="7"/>
      <c r="P52" s="14"/>
      <c r="Q52" s="97">
        <f t="shared" si="12"/>
        <v>72</v>
      </c>
      <c r="R52" s="96">
        <f t="shared" si="3"/>
        <v>1.2916666666666701</v>
      </c>
      <c r="S52" s="2"/>
      <c r="T52" s="7"/>
      <c r="U52" s="97">
        <f t="shared" si="13"/>
        <v>72</v>
      </c>
      <c r="V52" s="96">
        <f t="shared" si="4"/>
        <v>1.2916666666666701</v>
      </c>
      <c r="W52" s="7"/>
      <c r="X52" s="14"/>
      <c r="Y52" s="97">
        <f t="shared" si="14"/>
        <v>70</v>
      </c>
      <c r="Z52" s="96">
        <f t="shared" si="5"/>
        <v>1.2916666666666701</v>
      </c>
      <c r="AA52" s="7"/>
      <c r="AB52" s="14"/>
      <c r="AC52" s="97">
        <f t="shared" si="15"/>
        <v>72</v>
      </c>
      <c r="AD52" s="96">
        <f t="shared" si="6"/>
        <v>1.2916666666666701</v>
      </c>
      <c r="AE52" s="7"/>
      <c r="AF52" s="14"/>
      <c r="AG52" s="97">
        <f t="shared" si="16"/>
        <v>72</v>
      </c>
      <c r="AH52" s="96">
        <f t="shared" si="7"/>
        <v>1.2916666666666701</v>
      </c>
      <c r="AI52" s="7"/>
      <c r="AJ52" s="14"/>
      <c r="AK52" s="97">
        <f t="shared" si="17"/>
        <v>72</v>
      </c>
      <c r="AL52" s="96">
        <f t="shared" si="8"/>
        <v>1.2916666666666701</v>
      </c>
      <c r="AM52" s="7"/>
      <c r="AN52" s="14"/>
      <c r="AO52" s="98">
        <f t="shared" si="18"/>
        <v>72</v>
      </c>
    </row>
    <row r="53" spans="1:41">
      <c r="A53" s="79" t="s">
        <v>8</v>
      </c>
      <c r="B53" s="117"/>
      <c r="C53" s="9">
        <f>MIN(C5:C52)</f>
        <v>0</v>
      </c>
      <c r="D53" s="48">
        <f t="shared" ref="D53:AN53" si="19">MIN(D5:D52)</f>
        <v>0</v>
      </c>
      <c r="E53" s="120"/>
      <c r="F53" s="117"/>
      <c r="G53" s="9">
        <f t="shared" si="19"/>
        <v>0</v>
      </c>
      <c r="H53" s="48">
        <f t="shared" si="19"/>
        <v>0</v>
      </c>
      <c r="I53" s="120"/>
      <c r="J53" s="117"/>
      <c r="K53" s="9">
        <f t="shared" si="19"/>
        <v>0</v>
      </c>
      <c r="L53" s="12">
        <f t="shared" si="19"/>
        <v>0</v>
      </c>
      <c r="M53" s="112"/>
      <c r="N53" s="117"/>
      <c r="O53" s="9">
        <f t="shared" si="19"/>
        <v>0</v>
      </c>
      <c r="P53" s="48">
        <f t="shared" si="19"/>
        <v>0</v>
      </c>
      <c r="Q53" s="120"/>
      <c r="R53" s="117"/>
      <c r="S53" s="18">
        <f t="shared" si="19"/>
        <v>0</v>
      </c>
      <c r="T53" s="9">
        <f t="shared" si="19"/>
        <v>0</v>
      </c>
      <c r="U53" s="112"/>
      <c r="V53" s="117"/>
      <c r="W53" s="9">
        <f t="shared" si="19"/>
        <v>0</v>
      </c>
      <c r="X53" s="12">
        <f t="shared" si="19"/>
        <v>0</v>
      </c>
      <c r="Y53" s="112"/>
      <c r="Z53" s="117"/>
      <c r="AA53" s="9">
        <f t="shared" si="19"/>
        <v>0</v>
      </c>
      <c r="AB53" s="12">
        <f t="shared" si="19"/>
        <v>0</v>
      </c>
      <c r="AC53" s="112"/>
      <c r="AD53" s="117"/>
      <c r="AE53" s="9">
        <f t="shared" si="19"/>
        <v>0</v>
      </c>
      <c r="AF53" s="12">
        <f t="shared" si="19"/>
        <v>0</v>
      </c>
      <c r="AG53" s="112"/>
      <c r="AH53" s="117"/>
      <c r="AI53" s="9">
        <f t="shared" si="19"/>
        <v>0</v>
      </c>
      <c r="AJ53" s="12">
        <f t="shared" si="19"/>
        <v>0</v>
      </c>
      <c r="AK53" s="112"/>
      <c r="AL53" s="117"/>
      <c r="AM53" s="9">
        <f t="shared" si="19"/>
        <v>0</v>
      </c>
      <c r="AN53" s="12">
        <f t="shared" si="19"/>
        <v>0</v>
      </c>
      <c r="AO53" s="115"/>
    </row>
    <row r="54" spans="1:41" ht="15.75" thickBot="1">
      <c r="A54" s="99" t="s">
        <v>9</v>
      </c>
      <c r="B54" s="118"/>
      <c r="C54" s="33">
        <f>MAX(C5:C52)</f>
        <v>0</v>
      </c>
      <c r="D54" s="49">
        <f t="shared" ref="D54:AN54" si="20">MAX(D5:D52)</f>
        <v>0</v>
      </c>
      <c r="E54" s="121"/>
      <c r="F54" s="118"/>
      <c r="G54" s="33">
        <f t="shared" si="20"/>
        <v>0</v>
      </c>
      <c r="H54" s="49">
        <f t="shared" si="20"/>
        <v>0</v>
      </c>
      <c r="I54" s="121"/>
      <c r="J54" s="118"/>
      <c r="K54" s="33">
        <f t="shared" si="20"/>
        <v>0</v>
      </c>
      <c r="L54" s="33">
        <f t="shared" si="20"/>
        <v>0</v>
      </c>
      <c r="M54" s="113"/>
      <c r="N54" s="118"/>
      <c r="O54" s="33">
        <f t="shared" si="20"/>
        <v>0</v>
      </c>
      <c r="P54" s="49">
        <f t="shared" si="20"/>
        <v>0</v>
      </c>
      <c r="Q54" s="121"/>
      <c r="R54" s="118"/>
      <c r="S54" s="35">
        <f t="shared" si="20"/>
        <v>0</v>
      </c>
      <c r="T54" s="33">
        <f t="shared" si="20"/>
        <v>0</v>
      </c>
      <c r="U54" s="113"/>
      <c r="V54" s="118"/>
      <c r="W54" s="33">
        <f t="shared" si="20"/>
        <v>0</v>
      </c>
      <c r="X54" s="34">
        <f t="shared" si="20"/>
        <v>0</v>
      </c>
      <c r="Y54" s="113"/>
      <c r="Z54" s="118"/>
      <c r="AA54" s="33">
        <f t="shared" si="20"/>
        <v>0</v>
      </c>
      <c r="AB54" s="34">
        <f t="shared" si="20"/>
        <v>0</v>
      </c>
      <c r="AC54" s="113"/>
      <c r="AD54" s="118"/>
      <c r="AE54" s="33">
        <f t="shared" si="20"/>
        <v>0</v>
      </c>
      <c r="AF54" s="34">
        <f t="shared" si="20"/>
        <v>0</v>
      </c>
      <c r="AG54" s="113"/>
      <c r="AH54" s="118"/>
      <c r="AI54" s="33">
        <f t="shared" si="20"/>
        <v>0</v>
      </c>
      <c r="AJ54" s="34">
        <f t="shared" si="20"/>
        <v>0</v>
      </c>
      <c r="AK54" s="113"/>
      <c r="AL54" s="118"/>
      <c r="AM54" s="19">
        <f t="shared" si="20"/>
        <v>0</v>
      </c>
      <c r="AN54" s="21">
        <f t="shared" si="20"/>
        <v>0</v>
      </c>
      <c r="AO54" s="116"/>
    </row>
    <row r="55" spans="1:41" ht="20.25" customHeight="1" thickBot="1">
      <c r="A55" s="100" t="s">
        <v>10</v>
      </c>
      <c r="B55" s="119"/>
      <c r="C55" s="32" t="e">
        <f>AVERAGE(C5:C52)</f>
        <v>#DIV/0!</v>
      </c>
      <c r="D55" s="50" t="e">
        <f t="shared" ref="D55:AN55" si="21">AVERAGE(D5:D52)</f>
        <v>#DIV/0!</v>
      </c>
      <c r="E55" s="122"/>
      <c r="F55" s="119"/>
      <c r="G55" s="32" t="e">
        <f t="shared" si="21"/>
        <v>#DIV/0!</v>
      </c>
      <c r="H55" s="50" t="e">
        <f t="shared" si="21"/>
        <v>#DIV/0!</v>
      </c>
      <c r="I55" s="122"/>
      <c r="J55" s="119"/>
      <c r="K55" s="32" t="e">
        <f t="shared" si="21"/>
        <v>#DIV/0!</v>
      </c>
      <c r="L55" s="47" t="e">
        <f t="shared" si="21"/>
        <v>#DIV/0!</v>
      </c>
      <c r="M55" s="114"/>
      <c r="N55" s="119"/>
      <c r="O55" s="32" t="e">
        <f t="shared" si="21"/>
        <v>#DIV/0!</v>
      </c>
      <c r="P55" s="2" t="e">
        <f t="shared" si="21"/>
        <v>#DIV/0!</v>
      </c>
      <c r="Q55" s="122"/>
      <c r="R55" s="119"/>
      <c r="S55" s="32" t="e">
        <f t="shared" si="21"/>
        <v>#DIV/0!</v>
      </c>
      <c r="T55" s="47" t="e">
        <f t="shared" si="21"/>
        <v>#DIV/0!</v>
      </c>
      <c r="U55" s="114"/>
      <c r="V55" s="119"/>
      <c r="W55" s="32" t="e">
        <f t="shared" si="21"/>
        <v>#DIV/0!</v>
      </c>
      <c r="X55" s="47" t="e">
        <f t="shared" si="21"/>
        <v>#DIV/0!</v>
      </c>
      <c r="Y55" s="114"/>
      <c r="Z55" s="119"/>
      <c r="AA55" s="32" t="e">
        <f t="shared" si="21"/>
        <v>#DIV/0!</v>
      </c>
      <c r="AB55" s="47" t="e">
        <f t="shared" si="21"/>
        <v>#DIV/0!</v>
      </c>
      <c r="AC55" s="114"/>
      <c r="AD55" s="119"/>
      <c r="AE55" s="32" t="e">
        <f t="shared" si="21"/>
        <v>#DIV/0!</v>
      </c>
      <c r="AF55" s="47" t="e">
        <f t="shared" si="21"/>
        <v>#DIV/0!</v>
      </c>
      <c r="AG55" s="114"/>
      <c r="AH55" s="119"/>
      <c r="AI55" s="32" t="e">
        <f t="shared" si="21"/>
        <v>#DIV/0!</v>
      </c>
      <c r="AJ55" s="47" t="e">
        <f t="shared" si="21"/>
        <v>#DIV/0!</v>
      </c>
      <c r="AK55" s="114"/>
      <c r="AL55" s="119"/>
      <c r="AM55" s="32" t="e">
        <f t="shared" si="21"/>
        <v>#DIV/0!</v>
      </c>
      <c r="AN55" s="72" t="e">
        <f t="shared" si="21"/>
        <v>#DIV/0!</v>
      </c>
      <c r="AO55" s="114"/>
    </row>
    <row r="56" spans="1:41" ht="30" customHeight="1" thickBot="1">
      <c r="A56" s="101" t="s">
        <v>22</v>
      </c>
      <c r="B56" s="71"/>
      <c r="C56" s="102" t="e">
        <f>STDEV(C5:C52)</f>
        <v>#DIV/0!</v>
      </c>
      <c r="D56" s="102" t="e">
        <f t="shared" ref="D56:AN56" si="22">STDEV(D5:D52)</f>
        <v>#DIV/0!</v>
      </c>
      <c r="E56" s="102"/>
      <c r="F56" s="102"/>
      <c r="G56" s="102" t="e">
        <f t="shared" si="22"/>
        <v>#DIV/0!</v>
      </c>
      <c r="H56" s="103" t="e">
        <f t="shared" si="22"/>
        <v>#DIV/0!</v>
      </c>
      <c r="I56" s="102"/>
      <c r="J56" s="102"/>
      <c r="K56" s="102" t="e">
        <f t="shared" si="22"/>
        <v>#DIV/0!</v>
      </c>
      <c r="L56" s="102" t="e">
        <f t="shared" si="22"/>
        <v>#DIV/0!</v>
      </c>
      <c r="M56" s="102"/>
      <c r="N56" s="102"/>
      <c r="O56" s="102" t="e">
        <f t="shared" si="22"/>
        <v>#DIV/0!</v>
      </c>
      <c r="P56" s="102" t="e">
        <f t="shared" si="22"/>
        <v>#DIV/0!</v>
      </c>
      <c r="Q56" s="102"/>
      <c r="R56" s="102"/>
      <c r="S56" s="102" t="e">
        <f t="shared" si="22"/>
        <v>#DIV/0!</v>
      </c>
      <c r="T56" s="102" t="e">
        <f t="shared" si="22"/>
        <v>#DIV/0!</v>
      </c>
      <c r="U56" s="102"/>
      <c r="V56" s="102"/>
      <c r="W56" s="102" t="e">
        <f t="shared" si="22"/>
        <v>#DIV/0!</v>
      </c>
      <c r="X56" s="102" t="e">
        <f t="shared" si="22"/>
        <v>#DIV/0!</v>
      </c>
      <c r="Y56" s="102"/>
      <c r="Z56" s="102"/>
      <c r="AA56" s="102" t="e">
        <f t="shared" si="22"/>
        <v>#DIV/0!</v>
      </c>
      <c r="AB56" s="102" t="e">
        <f t="shared" si="22"/>
        <v>#DIV/0!</v>
      </c>
      <c r="AC56" s="102"/>
      <c r="AD56" s="102"/>
      <c r="AE56" s="102" t="e">
        <f t="shared" si="22"/>
        <v>#DIV/0!</v>
      </c>
      <c r="AF56" s="102" t="e">
        <f t="shared" si="22"/>
        <v>#DIV/0!</v>
      </c>
      <c r="AG56" s="102"/>
      <c r="AH56" s="102"/>
      <c r="AI56" s="102" t="e">
        <f t="shared" si="22"/>
        <v>#DIV/0!</v>
      </c>
      <c r="AJ56" s="102" t="e">
        <f t="shared" si="22"/>
        <v>#DIV/0!</v>
      </c>
      <c r="AK56" s="102"/>
      <c r="AL56" s="102"/>
      <c r="AM56" s="102" t="e">
        <f t="shared" si="22"/>
        <v>#DIV/0!</v>
      </c>
      <c r="AN56" s="102" t="e">
        <f t="shared" si="22"/>
        <v>#DIV/0!</v>
      </c>
      <c r="AO56" s="104"/>
    </row>
  </sheetData>
  <mergeCells count="35">
    <mergeCell ref="B1:V1"/>
    <mergeCell ref="W1:Y1"/>
    <mergeCell ref="A2:A4"/>
    <mergeCell ref="AJ2:AL2"/>
    <mergeCell ref="AM2:AO2"/>
    <mergeCell ref="B3:D3"/>
    <mergeCell ref="F3:H3"/>
    <mergeCell ref="J3:L3"/>
    <mergeCell ref="N3:P3"/>
    <mergeCell ref="R3:T3"/>
    <mergeCell ref="AL3:AN3"/>
    <mergeCell ref="B53:B55"/>
    <mergeCell ref="E53:E55"/>
    <mergeCell ref="F53:F55"/>
    <mergeCell ref="I53:I55"/>
    <mergeCell ref="J53:J55"/>
    <mergeCell ref="V53:V55"/>
    <mergeCell ref="V3:X3"/>
    <mergeCell ref="Z3:AB3"/>
    <mergeCell ref="AD3:AF3"/>
    <mergeCell ref="AH3:AJ3"/>
    <mergeCell ref="M53:M55"/>
    <mergeCell ref="N53:N55"/>
    <mergeCell ref="Q53:Q55"/>
    <mergeCell ref="R53:R55"/>
    <mergeCell ref="U53:U55"/>
    <mergeCell ref="AK53:AK55"/>
    <mergeCell ref="AL53:AL55"/>
    <mergeCell ref="AO53:AO55"/>
    <mergeCell ref="Y53:Y55"/>
    <mergeCell ref="Z53:Z55"/>
    <mergeCell ref="AC53:AC55"/>
    <mergeCell ref="AD53:AD55"/>
    <mergeCell ref="AG53:AG55"/>
    <mergeCell ref="AH53:AH55"/>
  </mergeCells>
  <pageMargins left="0.7" right="0.7" top="0.75" bottom="0.75" header="0.3" footer="0.3"/>
  <pageSetup orientation="portrait" verticalDpi="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O39"/>
  <sheetViews>
    <sheetView topLeftCell="A13" zoomScale="85" zoomScaleNormal="85" workbookViewId="0">
      <selection activeCell="E4" sqref="E4"/>
    </sheetView>
  </sheetViews>
  <sheetFormatPr defaultRowHeight="15"/>
  <cols>
    <col min="1" max="1" width="8.140625" style="1" customWidth="1"/>
    <col min="2" max="2" width="10.7109375" style="1" customWidth="1"/>
    <col min="3" max="3" width="5.28515625" style="1" customWidth="1"/>
    <col min="4" max="4" width="5.140625" style="1" customWidth="1"/>
    <col min="5" max="5" width="3" style="1" customWidth="1"/>
    <col min="6" max="6" width="11.28515625" style="1" customWidth="1"/>
    <col min="7" max="7" width="5.5703125" style="1" customWidth="1"/>
    <col min="8" max="8" width="5.7109375" style="1" customWidth="1"/>
    <col min="9" max="9" width="3.42578125" style="1" customWidth="1"/>
    <col min="10" max="10" width="11.28515625" style="1" customWidth="1"/>
    <col min="11" max="12" width="5.7109375" style="1" customWidth="1"/>
    <col min="13" max="13" width="3.42578125" style="1" customWidth="1"/>
    <col min="14" max="14" width="10" style="1" customWidth="1"/>
    <col min="15" max="15" width="5.7109375" style="1" customWidth="1"/>
    <col min="16" max="16" width="5.42578125" style="1" customWidth="1"/>
    <col min="17" max="17" width="3.42578125" style="1" customWidth="1"/>
    <col min="18" max="18" width="11.140625" style="1" customWidth="1"/>
    <col min="19" max="20" width="5.7109375" style="1" customWidth="1"/>
    <col min="21" max="21" width="3.42578125" style="1" customWidth="1"/>
    <col min="22" max="22" width="9.85546875" style="1" customWidth="1"/>
    <col min="23" max="24" width="5.7109375" style="1" customWidth="1"/>
    <col min="25" max="25" width="3.140625" style="1" customWidth="1"/>
    <col min="26" max="26" width="10.28515625" style="1" customWidth="1"/>
    <col min="27" max="28" width="5.7109375" style="1" customWidth="1"/>
    <col min="29" max="29" width="3.28515625" style="1" customWidth="1"/>
    <col min="30" max="30" width="9.85546875" style="1" customWidth="1"/>
    <col min="31" max="32" width="5.7109375" style="1" customWidth="1"/>
    <col min="33" max="33" width="3.140625" style="1" customWidth="1"/>
    <col min="34" max="34" width="10.42578125" style="1" customWidth="1"/>
    <col min="35" max="36" width="5.7109375" style="1" customWidth="1"/>
    <col min="37" max="37" width="3.7109375" style="1" customWidth="1"/>
    <col min="38" max="38" width="9.85546875" style="1" customWidth="1"/>
    <col min="39" max="40" width="5.7109375" style="1" customWidth="1"/>
    <col min="41" max="41" width="3.85546875" style="1" customWidth="1"/>
    <col min="42" max="16384" width="9.140625" style="1"/>
  </cols>
  <sheetData>
    <row r="1" spans="1:41" ht="47.25" customHeight="1" thickBot="1">
      <c r="A1" s="73"/>
      <c r="B1" s="131" t="s">
        <v>20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40">
        <f>'31'!W1:Y1</f>
        <v>42125</v>
      </c>
      <c r="X1" s="140"/>
      <c r="Y1" s="140"/>
      <c r="Z1" s="74"/>
      <c r="AA1" s="74"/>
      <c r="AB1" s="74"/>
      <c r="AC1" s="74"/>
      <c r="AD1" s="74"/>
      <c r="AE1" s="74"/>
      <c r="AF1" s="74"/>
      <c r="AG1" s="74"/>
      <c r="AH1" s="73"/>
      <c r="AI1" s="73"/>
      <c r="AJ1" s="73"/>
      <c r="AK1" s="73"/>
      <c r="AL1" s="73"/>
      <c r="AM1" s="73"/>
      <c r="AN1" s="73"/>
      <c r="AO1" s="73"/>
    </row>
    <row r="2" spans="1:41" ht="21.75" thickBot="1">
      <c r="A2" s="123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3" t="str">
        <f>'31'!N2</f>
        <v>Std.Temp                                Mim  ≥ 72 °C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  <c r="AD2" s="5"/>
      <c r="AE2" s="5"/>
      <c r="AF2" s="5"/>
      <c r="AG2" s="5"/>
      <c r="AH2" s="5"/>
      <c r="AI2" s="5"/>
      <c r="AJ2" s="137">
        <f>'1'!AJ2:AL2</f>
        <v>42125</v>
      </c>
      <c r="AK2" s="137"/>
      <c r="AL2" s="137"/>
      <c r="AM2" s="133" t="s">
        <v>7</v>
      </c>
      <c r="AN2" s="133"/>
      <c r="AO2" s="134"/>
    </row>
    <row r="3" spans="1:41" ht="22.5" customHeight="1" thickBot="1">
      <c r="A3" s="124"/>
      <c r="B3" s="126" t="s">
        <v>14</v>
      </c>
      <c r="C3" s="127"/>
      <c r="D3" s="128"/>
      <c r="E3" s="75">
        <f>'31'!E3</f>
        <v>72</v>
      </c>
      <c r="F3" s="126" t="s">
        <v>15</v>
      </c>
      <c r="G3" s="127"/>
      <c r="H3" s="128"/>
      <c r="I3" s="75">
        <f>E3</f>
        <v>72</v>
      </c>
      <c r="J3" s="129" t="s">
        <v>16</v>
      </c>
      <c r="K3" s="127"/>
      <c r="L3" s="128"/>
      <c r="M3" s="75">
        <f>I3</f>
        <v>72</v>
      </c>
      <c r="N3" s="126" t="s">
        <v>17</v>
      </c>
      <c r="O3" s="127"/>
      <c r="P3" s="128"/>
      <c r="Q3" s="75">
        <f>M3</f>
        <v>72</v>
      </c>
      <c r="R3" s="129" t="s">
        <v>18</v>
      </c>
      <c r="S3" s="127"/>
      <c r="T3" s="127"/>
      <c r="U3" s="76">
        <f>Q3</f>
        <v>72</v>
      </c>
      <c r="V3" s="126" t="s">
        <v>19</v>
      </c>
      <c r="W3" s="127"/>
      <c r="X3" s="128"/>
      <c r="Y3" s="75">
        <f>U3</f>
        <v>72</v>
      </c>
      <c r="Z3" s="129" t="s">
        <v>0</v>
      </c>
      <c r="AA3" s="127"/>
      <c r="AB3" s="128"/>
      <c r="AC3" s="75">
        <f>Y3</f>
        <v>72</v>
      </c>
      <c r="AD3" s="126" t="s">
        <v>1</v>
      </c>
      <c r="AE3" s="127"/>
      <c r="AF3" s="128"/>
      <c r="AG3" s="75">
        <f>AC3</f>
        <v>72</v>
      </c>
      <c r="AH3" s="129" t="s">
        <v>2</v>
      </c>
      <c r="AI3" s="127"/>
      <c r="AJ3" s="128"/>
      <c r="AK3" s="75">
        <f>AG3</f>
        <v>72</v>
      </c>
      <c r="AL3" s="126" t="s">
        <v>3</v>
      </c>
      <c r="AM3" s="127"/>
      <c r="AN3" s="128"/>
      <c r="AO3" s="75">
        <f>AK3</f>
        <v>72</v>
      </c>
    </row>
    <row r="4" spans="1:41" ht="39.75" customHeight="1" thickBot="1">
      <c r="A4" s="125"/>
      <c r="B4" s="77" t="s">
        <v>4</v>
      </c>
      <c r="C4" s="6" t="s">
        <v>5</v>
      </c>
      <c r="D4" s="11" t="s">
        <v>6</v>
      </c>
      <c r="E4" s="78" t="s">
        <v>8</v>
      </c>
      <c r="F4" s="77" t="s">
        <v>4</v>
      </c>
      <c r="G4" s="6" t="s">
        <v>5</v>
      </c>
      <c r="H4" s="11" t="s">
        <v>6</v>
      </c>
      <c r="I4" s="106" t="s">
        <v>8</v>
      </c>
      <c r="J4" s="77" t="s">
        <v>4</v>
      </c>
      <c r="K4" s="6" t="s">
        <v>5</v>
      </c>
      <c r="L4" s="11" t="s">
        <v>6</v>
      </c>
      <c r="M4" s="78" t="s">
        <v>8</v>
      </c>
      <c r="N4" s="77" t="s">
        <v>4</v>
      </c>
      <c r="O4" s="6" t="s">
        <v>5</v>
      </c>
      <c r="P4" s="11" t="s">
        <v>6</v>
      </c>
      <c r="Q4" s="78" t="s">
        <v>8</v>
      </c>
      <c r="R4" s="77" t="s">
        <v>4</v>
      </c>
      <c r="S4" s="16" t="s">
        <v>5</v>
      </c>
      <c r="T4" s="6" t="s">
        <v>6</v>
      </c>
      <c r="U4" s="78" t="s">
        <v>8</v>
      </c>
      <c r="V4" s="77" t="s">
        <v>4</v>
      </c>
      <c r="W4" s="6" t="s">
        <v>5</v>
      </c>
      <c r="X4" s="11" t="s">
        <v>6</v>
      </c>
      <c r="Y4" s="78" t="s">
        <v>8</v>
      </c>
      <c r="Z4" s="77" t="s">
        <v>4</v>
      </c>
      <c r="AA4" s="6" t="s">
        <v>5</v>
      </c>
      <c r="AB4" s="11" t="s">
        <v>6</v>
      </c>
      <c r="AC4" s="78" t="s">
        <v>8</v>
      </c>
      <c r="AD4" s="77" t="s">
        <v>4</v>
      </c>
      <c r="AE4" s="6" t="s">
        <v>5</v>
      </c>
      <c r="AF4" s="11" t="s">
        <v>6</v>
      </c>
      <c r="AG4" s="78" t="s">
        <v>8</v>
      </c>
      <c r="AH4" s="77" t="s">
        <v>4</v>
      </c>
      <c r="AI4" s="6" t="s">
        <v>5</v>
      </c>
      <c r="AJ4" s="11" t="s">
        <v>6</v>
      </c>
      <c r="AK4" s="78" t="s">
        <v>8</v>
      </c>
      <c r="AL4" s="77" t="s">
        <v>4</v>
      </c>
      <c r="AM4" s="6" t="s">
        <v>5</v>
      </c>
      <c r="AN4" s="11" t="s">
        <v>6</v>
      </c>
      <c r="AO4" s="78" t="s">
        <v>8</v>
      </c>
    </row>
    <row r="5" spans="1:41">
      <c r="A5" s="79"/>
      <c r="B5" s="107">
        <f>AJ2</f>
        <v>42125</v>
      </c>
      <c r="C5" s="19" t="e">
        <f>'1'!C55</f>
        <v>#DIV/0!</v>
      </c>
      <c r="D5" s="19">
        <f>'1'!D55</f>
        <v>74.5</v>
      </c>
      <c r="E5" s="82">
        <f>'31'!E5</f>
        <v>72</v>
      </c>
      <c r="F5" s="107">
        <f>B5</f>
        <v>42125</v>
      </c>
      <c r="G5" s="19" t="e">
        <f>'1'!G55</f>
        <v>#DIV/0!</v>
      </c>
      <c r="H5" s="19">
        <f>'1'!H55</f>
        <v>75</v>
      </c>
      <c r="I5" s="82">
        <f>E5</f>
        <v>72</v>
      </c>
      <c r="J5" s="107">
        <f>F5</f>
        <v>42125</v>
      </c>
      <c r="K5" s="19" t="e">
        <f>'1'!K55</f>
        <v>#DIV/0!</v>
      </c>
      <c r="L5" s="19">
        <f>'1'!L55</f>
        <v>75</v>
      </c>
      <c r="M5" s="82">
        <f>I5</f>
        <v>72</v>
      </c>
      <c r="N5" s="107">
        <f>J5</f>
        <v>42125</v>
      </c>
      <c r="O5" s="19" t="e">
        <f>'1'!O55</f>
        <v>#DIV/0!</v>
      </c>
      <c r="P5" s="19">
        <f>'1'!P55</f>
        <v>73</v>
      </c>
      <c r="Q5" s="82">
        <f>M5</f>
        <v>72</v>
      </c>
      <c r="R5" s="107">
        <f>N5</f>
        <v>42125</v>
      </c>
      <c r="S5" s="19" t="e">
        <f>'1'!S55</f>
        <v>#DIV/0!</v>
      </c>
      <c r="T5" s="19" t="e">
        <f>'1'!T55</f>
        <v>#DIV/0!</v>
      </c>
      <c r="U5" s="82">
        <f>Q5</f>
        <v>72</v>
      </c>
      <c r="V5" s="107">
        <f>R5</f>
        <v>42125</v>
      </c>
      <c r="W5" s="19" t="e">
        <f>'1'!W55</f>
        <v>#DIV/0!</v>
      </c>
      <c r="X5" s="19" t="e">
        <f>'1'!X55</f>
        <v>#DIV/0!</v>
      </c>
      <c r="Y5" s="82">
        <f>U5</f>
        <v>72</v>
      </c>
      <c r="Z5" s="107">
        <f>V5</f>
        <v>42125</v>
      </c>
      <c r="AA5" s="19" t="e">
        <f>'1'!AA55</f>
        <v>#DIV/0!</v>
      </c>
      <c r="AB5" s="19" t="e">
        <f>'1'!AB55</f>
        <v>#DIV/0!</v>
      </c>
      <c r="AC5" s="82">
        <f>Y5</f>
        <v>72</v>
      </c>
      <c r="AD5" s="107">
        <f>Z5</f>
        <v>42125</v>
      </c>
      <c r="AE5" s="19" t="e">
        <f>'1'!AE55</f>
        <v>#DIV/0!</v>
      </c>
      <c r="AF5" s="19" t="e">
        <f>'1'!AF55</f>
        <v>#DIV/0!</v>
      </c>
      <c r="AG5" s="82">
        <f>AC5</f>
        <v>72</v>
      </c>
      <c r="AH5" s="107">
        <f>AD5</f>
        <v>42125</v>
      </c>
      <c r="AI5" s="19" t="e">
        <f>'1'!AI55</f>
        <v>#DIV/0!</v>
      </c>
      <c r="AJ5" s="19" t="e">
        <f>'1'!AJ55</f>
        <v>#DIV/0!</v>
      </c>
      <c r="AK5" s="82">
        <f>AG5</f>
        <v>72</v>
      </c>
      <c r="AL5" s="107">
        <f>AH5</f>
        <v>42125</v>
      </c>
      <c r="AM5" s="19" t="e">
        <f>'1'!AM55</f>
        <v>#DIV/0!</v>
      </c>
      <c r="AN5" s="19" t="e">
        <f>'1'!AN55</f>
        <v>#DIV/0!</v>
      </c>
      <c r="AO5" s="82">
        <f>AK5</f>
        <v>72</v>
      </c>
    </row>
    <row r="6" spans="1:41">
      <c r="A6" s="83"/>
      <c r="B6" s="108">
        <f>B5+1</f>
        <v>42126</v>
      </c>
      <c r="C6" s="10" t="e">
        <f>'2'!C55</f>
        <v>#DIV/0!</v>
      </c>
      <c r="D6" s="10" t="e">
        <f>'2'!D55</f>
        <v>#DIV/0!</v>
      </c>
      <c r="E6" s="86">
        <f>E5</f>
        <v>72</v>
      </c>
      <c r="F6" s="108">
        <f t="shared" ref="F6:F35" si="0">B6</f>
        <v>42126</v>
      </c>
      <c r="G6" s="10" t="e">
        <f>'2'!G55</f>
        <v>#DIV/0!</v>
      </c>
      <c r="H6" s="10" t="e">
        <f>'2'!H55</f>
        <v>#DIV/0!</v>
      </c>
      <c r="I6" s="86">
        <f>I5</f>
        <v>72</v>
      </c>
      <c r="J6" s="108">
        <f t="shared" ref="J6:J35" si="1">F6</f>
        <v>42126</v>
      </c>
      <c r="K6" s="10" t="e">
        <f>'2'!K55</f>
        <v>#DIV/0!</v>
      </c>
      <c r="L6" s="10" t="e">
        <f>'2'!L55</f>
        <v>#DIV/0!</v>
      </c>
      <c r="M6" s="86">
        <f>M5</f>
        <v>72</v>
      </c>
      <c r="N6" s="108">
        <f t="shared" ref="N6:N35" si="2">J6</f>
        <v>42126</v>
      </c>
      <c r="O6" s="10" t="e">
        <f>'2'!O55</f>
        <v>#DIV/0!</v>
      </c>
      <c r="P6" s="10" t="e">
        <f>'2'!P55</f>
        <v>#DIV/0!</v>
      </c>
      <c r="Q6" s="86">
        <f>Q5</f>
        <v>72</v>
      </c>
      <c r="R6" s="108">
        <f t="shared" ref="R6:R35" si="3">N6</f>
        <v>42126</v>
      </c>
      <c r="S6" s="10" t="e">
        <f>'2'!S55</f>
        <v>#DIV/0!</v>
      </c>
      <c r="T6" s="10" t="e">
        <f>'2'!T55</f>
        <v>#DIV/0!</v>
      </c>
      <c r="U6" s="86">
        <f>U5</f>
        <v>72</v>
      </c>
      <c r="V6" s="108">
        <f t="shared" ref="V6:V35" si="4">R6</f>
        <v>42126</v>
      </c>
      <c r="W6" s="10" t="e">
        <f>'2'!W55</f>
        <v>#DIV/0!</v>
      </c>
      <c r="X6" s="10" t="e">
        <f>'2'!X55</f>
        <v>#DIV/0!</v>
      </c>
      <c r="Y6" s="86">
        <f>Y5</f>
        <v>72</v>
      </c>
      <c r="Z6" s="108">
        <f t="shared" ref="Z6:Z35" si="5">V6</f>
        <v>42126</v>
      </c>
      <c r="AA6" s="10" t="e">
        <f>'2'!AA55</f>
        <v>#DIV/0!</v>
      </c>
      <c r="AB6" s="10" t="e">
        <f>'2'!AB55</f>
        <v>#DIV/0!</v>
      </c>
      <c r="AC6" s="86">
        <f>AC5</f>
        <v>72</v>
      </c>
      <c r="AD6" s="108">
        <f t="shared" ref="AD6:AD35" si="6">Z6</f>
        <v>42126</v>
      </c>
      <c r="AE6" s="10" t="e">
        <f>'2'!AE55</f>
        <v>#DIV/0!</v>
      </c>
      <c r="AF6" s="10" t="e">
        <f>'2'!AF55</f>
        <v>#DIV/0!</v>
      </c>
      <c r="AG6" s="86">
        <f>AG5</f>
        <v>72</v>
      </c>
      <c r="AH6" s="108">
        <f t="shared" ref="AH6:AH35" si="7">AD6</f>
        <v>42126</v>
      </c>
      <c r="AI6" s="10" t="e">
        <f>'2'!AI55</f>
        <v>#DIV/0!</v>
      </c>
      <c r="AJ6" s="10" t="e">
        <f>'2'!AJ55</f>
        <v>#DIV/0!</v>
      </c>
      <c r="AK6" s="86">
        <f>AK5</f>
        <v>72</v>
      </c>
      <c r="AL6" s="108">
        <f t="shared" ref="AL6:AL35" si="8">AH6</f>
        <v>42126</v>
      </c>
      <c r="AM6" s="10" t="e">
        <f>'2'!AM55</f>
        <v>#DIV/0!</v>
      </c>
      <c r="AN6" s="10" t="e">
        <f>'2'!AN55</f>
        <v>#DIV/0!</v>
      </c>
      <c r="AO6" s="86">
        <f>AO5</f>
        <v>72</v>
      </c>
    </row>
    <row r="7" spans="1:41">
      <c r="A7" s="87"/>
      <c r="B7" s="108">
        <f t="shared" ref="B7:B35" si="9">B6+1</f>
        <v>42127</v>
      </c>
      <c r="C7" s="19" t="e">
        <f>'3'!C55</f>
        <v>#DIV/0!</v>
      </c>
      <c r="D7" s="19" t="e">
        <f>'3'!D55</f>
        <v>#DIV/0!</v>
      </c>
      <c r="E7" s="89">
        <f t="shared" ref="E7:E35" si="10">E6</f>
        <v>72</v>
      </c>
      <c r="F7" s="108">
        <f t="shared" si="0"/>
        <v>42127</v>
      </c>
      <c r="G7" s="19" t="e">
        <f>'3'!G55</f>
        <v>#DIV/0!</v>
      </c>
      <c r="H7" s="19" t="e">
        <f>'3'!H55</f>
        <v>#DIV/0!</v>
      </c>
      <c r="I7" s="89">
        <f t="shared" ref="I7:I35" si="11">I6</f>
        <v>72</v>
      </c>
      <c r="J7" s="108">
        <f t="shared" si="1"/>
        <v>42127</v>
      </c>
      <c r="K7" s="19" t="e">
        <f>'3'!K55</f>
        <v>#DIV/0!</v>
      </c>
      <c r="L7" s="19" t="e">
        <f>'3'!L55</f>
        <v>#DIV/0!</v>
      </c>
      <c r="M7" s="89">
        <f t="shared" ref="M7:M35" si="12">M6</f>
        <v>72</v>
      </c>
      <c r="N7" s="108">
        <f t="shared" si="2"/>
        <v>42127</v>
      </c>
      <c r="O7" s="19" t="e">
        <f>'3'!O55</f>
        <v>#DIV/0!</v>
      </c>
      <c r="P7" s="19" t="e">
        <f>'3'!P55</f>
        <v>#DIV/0!</v>
      </c>
      <c r="Q7" s="89">
        <f t="shared" ref="Q7:Q35" si="13">Q6</f>
        <v>72</v>
      </c>
      <c r="R7" s="108">
        <f t="shared" si="3"/>
        <v>42127</v>
      </c>
      <c r="S7" s="19" t="e">
        <f>'3'!S55</f>
        <v>#DIV/0!</v>
      </c>
      <c r="T7" s="19" t="e">
        <f>'3'!T55</f>
        <v>#DIV/0!</v>
      </c>
      <c r="U7" s="89">
        <f t="shared" ref="U7:U35" si="14">U6</f>
        <v>72</v>
      </c>
      <c r="V7" s="108">
        <f t="shared" si="4"/>
        <v>42127</v>
      </c>
      <c r="W7" s="19" t="e">
        <f>'3'!W55</f>
        <v>#DIV/0!</v>
      </c>
      <c r="X7" s="19" t="e">
        <f>'3'!X55</f>
        <v>#DIV/0!</v>
      </c>
      <c r="Y7" s="89">
        <f t="shared" ref="Y7:Y35" si="15">Y6</f>
        <v>72</v>
      </c>
      <c r="Z7" s="108">
        <f t="shared" si="5"/>
        <v>42127</v>
      </c>
      <c r="AA7" s="19" t="e">
        <f>'3'!AA55</f>
        <v>#DIV/0!</v>
      </c>
      <c r="AB7" s="19" t="e">
        <f>'3'!AB55</f>
        <v>#DIV/0!</v>
      </c>
      <c r="AC7" s="89">
        <f t="shared" ref="AC7:AC35" si="16">AC6</f>
        <v>72</v>
      </c>
      <c r="AD7" s="108">
        <f t="shared" si="6"/>
        <v>42127</v>
      </c>
      <c r="AE7" s="19" t="e">
        <f>'3'!AE55</f>
        <v>#DIV/0!</v>
      </c>
      <c r="AF7" s="19" t="e">
        <f>'3'!AF55</f>
        <v>#DIV/0!</v>
      </c>
      <c r="AG7" s="89">
        <f t="shared" ref="AG7:AG35" si="17">AG6</f>
        <v>72</v>
      </c>
      <c r="AH7" s="108">
        <f t="shared" si="7"/>
        <v>42127</v>
      </c>
      <c r="AI7" s="19" t="e">
        <f>'3'!AI55</f>
        <v>#DIV/0!</v>
      </c>
      <c r="AJ7" s="19" t="e">
        <f>'3'!AJ55</f>
        <v>#DIV/0!</v>
      </c>
      <c r="AK7" s="89">
        <f t="shared" ref="AK7:AK35" si="18">AK6</f>
        <v>72</v>
      </c>
      <c r="AL7" s="108">
        <f t="shared" si="8"/>
        <v>42127</v>
      </c>
      <c r="AM7" s="19" t="e">
        <f>'3'!AM55</f>
        <v>#DIV/0!</v>
      </c>
      <c r="AN7" s="19" t="e">
        <f>'3'!AN55</f>
        <v>#DIV/0!</v>
      </c>
      <c r="AO7" s="89">
        <f t="shared" ref="AO7:AO35" si="19">AO6</f>
        <v>72</v>
      </c>
    </row>
    <row r="8" spans="1:41">
      <c r="A8" s="87"/>
      <c r="B8" s="108">
        <f t="shared" si="9"/>
        <v>42128</v>
      </c>
      <c r="C8" s="10" t="e">
        <f>'4'!C55</f>
        <v>#DIV/0!</v>
      </c>
      <c r="D8" s="10">
        <f>'4'!D55</f>
        <v>73</v>
      </c>
      <c r="E8" s="86">
        <f t="shared" si="10"/>
        <v>72</v>
      </c>
      <c r="F8" s="108">
        <f t="shared" si="0"/>
        <v>42128</v>
      </c>
      <c r="G8" s="10" t="e">
        <f>'4'!G55</f>
        <v>#DIV/0!</v>
      </c>
      <c r="H8" s="10">
        <f>'4'!H55</f>
        <v>75</v>
      </c>
      <c r="I8" s="86">
        <f t="shared" si="11"/>
        <v>72</v>
      </c>
      <c r="J8" s="108">
        <f t="shared" si="1"/>
        <v>42128</v>
      </c>
      <c r="K8" s="10" t="e">
        <f>'4'!K55</f>
        <v>#DIV/0!</v>
      </c>
      <c r="L8" s="10">
        <f>'4'!L55</f>
        <v>76</v>
      </c>
      <c r="M8" s="86">
        <f t="shared" si="12"/>
        <v>72</v>
      </c>
      <c r="N8" s="108">
        <f t="shared" si="2"/>
        <v>42128</v>
      </c>
      <c r="O8" s="10" t="e">
        <f>'4'!O55</f>
        <v>#DIV/0!</v>
      </c>
      <c r="P8" s="10">
        <f>'4'!P55</f>
        <v>75</v>
      </c>
      <c r="Q8" s="86">
        <f t="shared" si="13"/>
        <v>72</v>
      </c>
      <c r="R8" s="108">
        <f t="shared" si="3"/>
        <v>42128</v>
      </c>
      <c r="S8" s="10" t="e">
        <f>'4'!S55</f>
        <v>#DIV/0!</v>
      </c>
      <c r="T8" s="10">
        <f>'4'!T55</f>
        <v>75</v>
      </c>
      <c r="U8" s="86">
        <f t="shared" si="14"/>
        <v>72</v>
      </c>
      <c r="V8" s="108">
        <f t="shared" si="4"/>
        <v>42128</v>
      </c>
      <c r="W8" s="10" t="e">
        <f>'4'!W55</f>
        <v>#DIV/0!</v>
      </c>
      <c r="X8" s="10">
        <f>'4'!X55</f>
        <v>75</v>
      </c>
      <c r="Y8" s="86">
        <f t="shared" si="15"/>
        <v>72</v>
      </c>
      <c r="Z8" s="108">
        <f t="shared" si="5"/>
        <v>42128</v>
      </c>
      <c r="AA8" s="10" t="e">
        <f>'4'!AA55</f>
        <v>#DIV/0!</v>
      </c>
      <c r="AB8" s="10" t="e">
        <f>'4'!AB55</f>
        <v>#DIV/0!</v>
      </c>
      <c r="AC8" s="86">
        <f t="shared" si="16"/>
        <v>72</v>
      </c>
      <c r="AD8" s="108">
        <f t="shared" si="6"/>
        <v>42128</v>
      </c>
      <c r="AE8" s="10" t="e">
        <f>'4'!AE55</f>
        <v>#DIV/0!</v>
      </c>
      <c r="AF8" s="10" t="e">
        <f>'4'!AF55</f>
        <v>#DIV/0!</v>
      </c>
      <c r="AG8" s="86">
        <f t="shared" si="17"/>
        <v>72</v>
      </c>
      <c r="AH8" s="108">
        <f t="shared" si="7"/>
        <v>42128</v>
      </c>
      <c r="AI8" s="10" t="e">
        <f>'4'!AI55</f>
        <v>#DIV/0!</v>
      </c>
      <c r="AJ8" s="10" t="e">
        <f>'4'!AJ55</f>
        <v>#DIV/0!</v>
      </c>
      <c r="AK8" s="86">
        <f t="shared" si="18"/>
        <v>72</v>
      </c>
      <c r="AL8" s="108">
        <f t="shared" si="8"/>
        <v>42128</v>
      </c>
      <c r="AM8" s="10" t="e">
        <f>'4'!AM55</f>
        <v>#DIV/0!</v>
      </c>
      <c r="AN8" s="10" t="e">
        <f>'4'!AN55</f>
        <v>#DIV/0!</v>
      </c>
      <c r="AO8" s="86">
        <f t="shared" si="19"/>
        <v>72</v>
      </c>
    </row>
    <row r="9" spans="1:41">
      <c r="A9" s="87"/>
      <c r="B9" s="108">
        <f t="shared" si="9"/>
        <v>42129</v>
      </c>
      <c r="C9" s="19" t="e">
        <f>'5'!C55</f>
        <v>#DIV/0!</v>
      </c>
      <c r="D9" s="19" t="e">
        <f>'5'!D55</f>
        <v>#DIV/0!</v>
      </c>
      <c r="E9" s="89">
        <f t="shared" si="10"/>
        <v>72</v>
      </c>
      <c r="F9" s="108">
        <f t="shared" si="0"/>
        <v>42129</v>
      </c>
      <c r="G9" s="19" t="e">
        <f>'5'!G55</f>
        <v>#DIV/0!</v>
      </c>
      <c r="H9" s="19" t="e">
        <f>'5'!H55</f>
        <v>#DIV/0!</v>
      </c>
      <c r="I9" s="89">
        <f t="shared" si="11"/>
        <v>72</v>
      </c>
      <c r="J9" s="108">
        <f t="shared" si="1"/>
        <v>42129</v>
      </c>
      <c r="K9" s="19" t="e">
        <f>'5'!K55</f>
        <v>#DIV/0!</v>
      </c>
      <c r="L9" s="19" t="e">
        <f>'5'!L55</f>
        <v>#DIV/0!</v>
      </c>
      <c r="M9" s="89">
        <f t="shared" si="12"/>
        <v>72</v>
      </c>
      <c r="N9" s="108">
        <f t="shared" si="2"/>
        <v>42129</v>
      </c>
      <c r="O9" s="19" t="e">
        <f>'5'!O55</f>
        <v>#DIV/0!</v>
      </c>
      <c r="P9" s="19" t="e">
        <f>'5'!P55</f>
        <v>#DIV/0!</v>
      </c>
      <c r="Q9" s="89">
        <f t="shared" si="13"/>
        <v>72</v>
      </c>
      <c r="R9" s="108">
        <f t="shared" si="3"/>
        <v>42129</v>
      </c>
      <c r="S9" s="19" t="e">
        <f>'5'!S55</f>
        <v>#DIV/0!</v>
      </c>
      <c r="T9" s="19" t="e">
        <f>'5'!T55</f>
        <v>#DIV/0!</v>
      </c>
      <c r="U9" s="89">
        <f t="shared" si="14"/>
        <v>72</v>
      </c>
      <c r="V9" s="108">
        <f t="shared" si="4"/>
        <v>42129</v>
      </c>
      <c r="W9" s="19" t="e">
        <f>'5'!W55</f>
        <v>#DIV/0!</v>
      </c>
      <c r="X9" s="19" t="e">
        <f>'5'!X55</f>
        <v>#DIV/0!</v>
      </c>
      <c r="Y9" s="89">
        <f t="shared" si="15"/>
        <v>72</v>
      </c>
      <c r="Z9" s="108">
        <f t="shared" si="5"/>
        <v>42129</v>
      </c>
      <c r="AA9" s="19" t="e">
        <f>'5'!AA55</f>
        <v>#DIV/0!</v>
      </c>
      <c r="AB9" s="19" t="e">
        <f>'5'!AB55</f>
        <v>#DIV/0!</v>
      </c>
      <c r="AC9" s="89">
        <f t="shared" si="16"/>
        <v>72</v>
      </c>
      <c r="AD9" s="108">
        <f t="shared" si="6"/>
        <v>42129</v>
      </c>
      <c r="AE9" s="19" t="e">
        <f>'5'!AE55</f>
        <v>#DIV/0!</v>
      </c>
      <c r="AF9" s="19" t="e">
        <f>'5'!AF55</f>
        <v>#DIV/0!</v>
      </c>
      <c r="AG9" s="89">
        <f t="shared" si="17"/>
        <v>72</v>
      </c>
      <c r="AH9" s="108">
        <f t="shared" si="7"/>
        <v>42129</v>
      </c>
      <c r="AI9" s="19" t="e">
        <f>'5'!AI55</f>
        <v>#DIV/0!</v>
      </c>
      <c r="AJ9" s="19" t="e">
        <f>'5'!AJ55</f>
        <v>#DIV/0!</v>
      </c>
      <c r="AK9" s="89">
        <f t="shared" si="18"/>
        <v>72</v>
      </c>
      <c r="AL9" s="108">
        <f t="shared" si="8"/>
        <v>42129</v>
      </c>
      <c r="AM9" s="19" t="e">
        <f>'5'!AM55</f>
        <v>#DIV/0!</v>
      </c>
      <c r="AN9" s="19" t="e">
        <f>'5'!AN55</f>
        <v>#DIV/0!</v>
      </c>
      <c r="AO9" s="89">
        <f t="shared" si="19"/>
        <v>72</v>
      </c>
    </row>
    <row r="10" spans="1:41">
      <c r="A10" s="87"/>
      <c r="B10" s="108">
        <f t="shared" si="9"/>
        <v>42130</v>
      </c>
      <c r="C10" s="10" t="e">
        <f>'6'!C55</f>
        <v>#DIV/0!</v>
      </c>
      <c r="D10" s="10" t="e">
        <f>'6'!D55</f>
        <v>#DIV/0!</v>
      </c>
      <c r="E10" s="86">
        <f t="shared" si="10"/>
        <v>72</v>
      </c>
      <c r="F10" s="108">
        <f t="shared" si="0"/>
        <v>42130</v>
      </c>
      <c r="G10" s="10" t="e">
        <f>'6'!G55</f>
        <v>#DIV/0!</v>
      </c>
      <c r="H10" s="10" t="e">
        <f>'6'!H55</f>
        <v>#DIV/0!</v>
      </c>
      <c r="I10" s="86">
        <f t="shared" si="11"/>
        <v>72</v>
      </c>
      <c r="J10" s="108">
        <f t="shared" si="1"/>
        <v>42130</v>
      </c>
      <c r="K10" s="10" t="e">
        <f>'6'!K55</f>
        <v>#DIV/0!</v>
      </c>
      <c r="L10" s="10" t="e">
        <f>'6'!L55</f>
        <v>#DIV/0!</v>
      </c>
      <c r="M10" s="86">
        <f t="shared" si="12"/>
        <v>72</v>
      </c>
      <c r="N10" s="108">
        <f t="shared" si="2"/>
        <v>42130</v>
      </c>
      <c r="O10" s="10" t="e">
        <f>'6'!O55</f>
        <v>#DIV/0!</v>
      </c>
      <c r="P10" s="10" t="e">
        <f>'6'!P55</f>
        <v>#DIV/0!</v>
      </c>
      <c r="Q10" s="86">
        <f t="shared" si="13"/>
        <v>72</v>
      </c>
      <c r="R10" s="108">
        <f t="shared" si="3"/>
        <v>42130</v>
      </c>
      <c r="S10" s="10" t="e">
        <f>'6'!S55</f>
        <v>#DIV/0!</v>
      </c>
      <c r="T10" s="10" t="e">
        <f>'6'!T55</f>
        <v>#DIV/0!</v>
      </c>
      <c r="U10" s="86">
        <f t="shared" si="14"/>
        <v>72</v>
      </c>
      <c r="V10" s="108">
        <f t="shared" si="4"/>
        <v>42130</v>
      </c>
      <c r="W10" s="10" t="e">
        <f>'6'!W55</f>
        <v>#DIV/0!</v>
      </c>
      <c r="X10" s="10" t="e">
        <f>'6'!X55</f>
        <v>#DIV/0!</v>
      </c>
      <c r="Y10" s="86">
        <f t="shared" si="15"/>
        <v>72</v>
      </c>
      <c r="Z10" s="108">
        <f t="shared" si="5"/>
        <v>42130</v>
      </c>
      <c r="AA10" s="10" t="e">
        <f>'6'!AA55</f>
        <v>#DIV/0!</v>
      </c>
      <c r="AB10" s="10" t="e">
        <f>'6'!AB55</f>
        <v>#DIV/0!</v>
      </c>
      <c r="AC10" s="86">
        <f t="shared" si="16"/>
        <v>72</v>
      </c>
      <c r="AD10" s="108">
        <f t="shared" si="6"/>
        <v>42130</v>
      </c>
      <c r="AE10" s="10" t="e">
        <f>'6'!AE55</f>
        <v>#DIV/0!</v>
      </c>
      <c r="AF10" s="10" t="e">
        <f>'6'!AF55</f>
        <v>#DIV/0!</v>
      </c>
      <c r="AG10" s="86">
        <f t="shared" si="17"/>
        <v>72</v>
      </c>
      <c r="AH10" s="108">
        <f t="shared" si="7"/>
        <v>42130</v>
      </c>
      <c r="AI10" s="10" t="e">
        <f>'6'!AI55</f>
        <v>#DIV/0!</v>
      </c>
      <c r="AJ10" s="10" t="e">
        <f>'6'!AJ55</f>
        <v>#DIV/0!</v>
      </c>
      <c r="AK10" s="86">
        <f t="shared" si="18"/>
        <v>72</v>
      </c>
      <c r="AL10" s="108">
        <f t="shared" si="8"/>
        <v>42130</v>
      </c>
      <c r="AM10" s="10" t="e">
        <f>'6'!AM55</f>
        <v>#DIV/0!</v>
      </c>
      <c r="AN10" s="10" t="e">
        <f>'6'!AN55</f>
        <v>#DIV/0!</v>
      </c>
      <c r="AO10" s="86">
        <f t="shared" si="19"/>
        <v>72</v>
      </c>
    </row>
    <row r="11" spans="1:41">
      <c r="A11" s="87"/>
      <c r="B11" s="108">
        <f t="shared" si="9"/>
        <v>42131</v>
      </c>
      <c r="C11" s="19" t="e">
        <f>'7'!C55</f>
        <v>#DIV/0!</v>
      </c>
      <c r="D11" s="19" t="e">
        <f>'7'!D55</f>
        <v>#DIV/0!</v>
      </c>
      <c r="E11" s="89">
        <f t="shared" si="10"/>
        <v>72</v>
      </c>
      <c r="F11" s="108">
        <f t="shared" si="0"/>
        <v>42131</v>
      </c>
      <c r="G11" s="19" t="e">
        <f>'7'!G55</f>
        <v>#DIV/0!</v>
      </c>
      <c r="H11" s="19" t="e">
        <f>'7'!H55</f>
        <v>#DIV/0!</v>
      </c>
      <c r="I11" s="89">
        <f t="shared" si="11"/>
        <v>72</v>
      </c>
      <c r="J11" s="108">
        <f t="shared" si="1"/>
        <v>42131</v>
      </c>
      <c r="K11" s="19" t="e">
        <f>'7'!K55</f>
        <v>#DIV/0!</v>
      </c>
      <c r="L11" s="19" t="e">
        <f>'7'!L55</f>
        <v>#DIV/0!</v>
      </c>
      <c r="M11" s="89">
        <f t="shared" si="12"/>
        <v>72</v>
      </c>
      <c r="N11" s="108">
        <f t="shared" si="2"/>
        <v>42131</v>
      </c>
      <c r="O11" s="19" t="e">
        <f>'7'!O55</f>
        <v>#DIV/0!</v>
      </c>
      <c r="P11" s="19" t="e">
        <f>'7'!P55</f>
        <v>#DIV/0!</v>
      </c>
      <c r="Q11" s="89">
        <f t="shared" si="13"/>
        <v>72</v>
      </c>
      <c r="R11" s="108">
        <f t="shared" si="3"/>
        <v>42131</v>
      </c>
      <c r="S11" s="19" t="e">
        <f>'7'!S55</f>
        <v>#DIV/0!</v>
      </c>
      <c r="T11" s="19" t="e">
        <f>'7'!T55</f>
        <v>#DIV/0!</v>
      </c>
      <c r="U11" s="89">
        <f t="shared" si="14"/>
        <v>72</v>
      </c>
      <c r="V11" s="108">
        <f t="shared" si="4"/>
        <v>42131</v>
      </c>
      <c r="W11" s="19" t="e">
        <f>'7'!W55</f>
        <v>#DIV/0!</v>
      </c>
      <c r="X11" s="19" t="e">
        <f>'7'!X55</f>
        <v>#DIV/0!</v>
      </c>
      <c r="Y11" s="89">
        <f t="shared" si="15"/>
        <v>72</v>
      </c>
      <c r="Z11" s="108">
        <f t="shared" si="5"/>
        <v>42131</v>
      </c>
      <c r="AA11" s="19" t="e">
        <f>'7'!AA55</f>
        <v>#DIV/0!</v>
      </c>
      <c r="AB11" s="19" t="e">
        <f>'7'!AB55</f>
        <v>#DIV/0!</v>
      </c>
      <c r="AC11" s="89">
        <f t="shared" si="16"/>
        <v>72</v>
      </c>
      <c r="AD11" s="108">
        <f t="shared" si="6"/>
        <v>42131</v>
      </c>
      <c r="AE11" s="19" t="e">
        <f>'7'!AE55</f>
        <v>#DIV/0!</v>
      </c>
      <c r="AF11" s="19" t="e">
        <f>'7'!AF55</f>
        <v>#DIV/0!</v>
      </c>
      <c r="AG11" s="89">
        <f t="shared" si="17"/>
        <v>72</v>
      </c>
      <c r="AH11" s="108">
        <f t="shared" si="7"/>
        <v>42131</v>
      </c>
      <c r="AI11" s="19" t="e">
        <f>'7'!AI55</f>
        <v>#DIV/0!</v>
      </c>
      <c r="AJ11" s="19" t="e">
        <f>'7'!AJ55</f>
        <v>#DIV/0!</v>
      </c>
      <c r="AK11" s="89">
        <f t="shared" si="18"/>
        <v>72</v>
      </c>
      <c r="AL11" s="108">
        <f t="shared" si="8"/>
        <v>42131</v>
      </c>
      <c r="AM11" s="19" t="e">
        <f>'7'!AM55</f>
        <v>#DIV/0!</v>
      </c>
      <c r="AN11" s="19" t="e">
        <f>'7'!AN55</f>
        <v>#DIV/0!</v>
      </c>
      <c r="AO11" s="89">
        <f t="shared" si="19"/>
        <v>72</v>
      </c>
    </row>
    <row r="12" spans="1:41">
      <c r="A12" s="87"/>
      <c r="B12" s="108">
        <f t="shared" si="9"/>
        <v>42132</v>
      </c>
      <c r="C12" s="10" t="e">
        <f>'8'!C55</f>
        <v>#DIV/0!</v>
      </c>
      <c r="D12" s="10" t="e">
        <f>'8'!D55</f>
        <v>#DIV/0!</v>
      </c>
      <c r="E12" s="86">
        <f t="shared" si="10"/>
        <v>72</v>
      </c>
      <c r="F12" s="108">
        <f t="shared" si="0"/>
        <v>42132</v>
      </c>
      <c r="G12" s="10" t="e">
        <f>'8'!G55</f>
        <v>#DIV/0!</v>
      </c>
      <c r="H12" s="10" t="e">
        <f>'8'!H55</f>
        <v>#DIV/0!</v>
      </c>
      <c r="I12" s="86">
        <f t="shared" si="11"/>
        <v>72</v>
      </c>
      <c r="J12" s="108">
        <f t="shared" si="1"/>
        <v>42132</v>
      </c>
      <c r="K12" s="10" t="e">
        <f>'8'!K55</f>
        <v>#DIV/0!</v>
      </c>
      <c r="L12" s="10" t="e">
        <f>'8'!L55</f>
        <v>#DIV/0!</v>
      </c>
      <c r="M12" s="86">
        <f t="shared" si="12"/>
        <v>72</v>
      </c>
      <c r="N12" s="108">
        <f t="shared" si="2"/>
        <v>42132</v>
      </c>
      <c r="O12" s="10" t="e">
        <f>'8'!O55</f>
        <v>#DIV/0!</v>
      </c>
      <c r="P12" s="10" t="e">
        <f>'8'!P55</f>
        <v>#DIV/0!</v>
      </c>
      <c r="Q12" s="86">
        <f t="shared" si="13"/>
        <v>72</v>
      </c>
      <c r="R12" s="108">
        <f t="shared" si="3"/>
        <v>42132</v>
      </c>
      <c r="S12" s="10" t="e">
        <f>'8'!S55</f>
        <v>#DIV/0!</v>
      </c>
      <c r="T12" s="10" t="e">
        <f>'8'!T55</f>
        <v>#DIV/0!</v>
      </c>
      <c r="U12" s="86">
        <f t="shared" si="14"/>
        <v>72</v>
      </c>
      <c r="V12" s="108">
        <f t="shared" si="4"/>
        <v>42132</v>
      </c>
      <c r="W12" s="10" t="e">
        <f>'8'!W55</f>
        <v>#DIV/0!</v>
      </c>
      <c r="X12" s="10" t="e">
        <f>'8'!X55</f>
        <v>#DIV/0!</v>
      </c>
      <c r="Y12" s="86">
        <f t="shared" si="15"/>
        <v>72</v>
      </c>
      <c r="Z12" s="108">
        <f t="shared" si="5"/>
        <v>42132</v>
      </c>
      <c r="AA12" s="10" t="e">
        <f>'8'!AA55</f>
        <v>#DIV/0!</v>
      </c>
      <c r="AB12" s="10" t="e">
        <f>'8'!AB55</f>
        <v>#DIV/0!</v>
      </c>
      <c r="AC12" s="86">
        <f t="shared" si="16"/>
        <v>72</v>
      </c>
      <c r="AD12" s="108">
        <f t="shared" si="6"/>
        <v>42132</v>
      </c>
      <c r="AE12" s="10" t="e">
        <f>'8'!AE55</f>
        <v>#DIV/0!</v>
      </c>
      <c r="AF12" s="10" t="e">
        <f>'8'!AF55</f>
        <v>#DIV/0!</v>
      </c>
      <c r="AG12" s="86">
        <f t="shared" si="17"/>
        <v>72</v>
      </c>
      <c r="AH12" s="108">
        <f t="shared" si="7"/>
        <v>42132</v>
      </c>
      <c r="AI12" s="10" t="e">
        <f>'8'!AI55</f>
        <v>#DIV/0!</v>
      </c>
      <c r="AJ12" s="10" t="e">
        <f>'8'!AJ55</f>
        <v>#DIV/0!</v>
      </c>
      <c r="AK12" s="86">
        <f t="shared" si="18"/>
        <v>72</v>
      </c>
      <c r="AL12" s="108">
        <f t="shared" si="8"/>
        <v>42132</v>
      </c>
      <c r="AM12" s="10" t="e">
        <f>'8'!AM55</f>
        <v>#DIV/0!</v>
      </c>
      <c r="AN12" s="10" t="e">
        <f>'8'!AN55</f>
        <v>#DIV/0!</v>
      </c>
      <c r="AO12" s="86">
        <f t="shared" si="19"/>
        <v>72</v>
      </c>
    </row>
    <row r="13" spans="1:41">
      <c r="A13" s="87"/>
      <c r="B13" s="108">
        <f t="shared" si="9"/>
        <v>42133</v>
      </c>
      <c r="C13" s="19" t="e">
        <f>'9'!C55</f>
        <v>#DIV/0!</v>
      </c>
      <c r="D13" s="19" t="e">
        <f>'9'!D55</f>
        <v>#DIV/0!</v>
      </c>
      <c r="E13" s="89">
        <f t="shared" si="10"/>
        <v>72</v>
      </c>
      <c r="F13" s="108">
        <f t="shared" si="0"/>
        <v>42133</v>
      </c>
      <c r="G13" s="19" t="e">
        <f>'9'!G55</f>
        <v>#DIV/0!</v>
      </c>
      <c r="H13" s="19" t="e">
        <f>'9'!H55</f>
        <v>#DIV/0!</v>
      </c>
      <c r="I13" s="89">
        <f t="shared" si="11"/>
        <v>72</v>
      </c>
      <c r="J13" s="108">
        <f t="shared" si="1"/>
        <v>42133</v>
      </c>
      <c r="K13" s="19" t="e">
        <f>'9'!K55</f>
        <v>#DIV/0!</v>
      </c>
      <c r="L13" s="19" t="e">
        <f>'9'!L55</f>
        <v>#DIV/0!</v>
      </c>
      <c r="M13" s="89">
        <f t="shared" si="12"/>
        <v>72</v>
      </c>
      <c r="N13" s="108">
        <f t="shared" si="2"/>
        <v>42133</v>
      </c>
      <c r="O13" s="19" t="e">
        <f>'9'!O55</f>
        <v>#DIV/0!</v>
      </c>
      <c r="P13" s="19" t="e">
        <f>'9'!P55</f>
        <v>#DIV/0!</v>
      </c>
      <c r="Q13" s="89">
        <f t="shared" si="13"/>
        <v>72</v>
      </c>
      <c r="R13" s="108">
        <f t="shared" si="3"/>
        <v>42133</v>
      </c>
      <c r="S13" s="19" t="e">
        <f>'9'!S55</f>
        <v>#DIV/0!</v>
      </c>
      <c r="T13" s="19" t="e">
        <f>'9'!T55</f>
        <v>#DIV/0!</v>
      </c>
      <c r="U13" s="89">
        <f t="shared" si="14"/>
        <v>72</v>
      </c>
      <c r="V13" s="108">
        <f t="shared" si="4"/>
        <v>42133</v>
      </c>
      <c r="W13" s="19" t="e">
        <f>'9'!W55</f>
        <v>#DIV/0!</v>
      </c>
      <c r="X13" s="19" t="e">
        <f>'9'!X55</f>
        <v>#DIV/0!</v>
      </c>
      <c r="Y13" s="89">
        <f t="shared" si="15"/>
        <v>72</v>
      </c>
      <c r="Z13" s="108">
        <f t="shared" si="5"/>
        <v>42133</v>
      </c>
      <c r="AA13" s="19" t="e">
        <f>'9'!AA55</f>
        <v>#DIV/0!</v>
      </c>
      <c r="AB13" s="19" t="e">
        <f>'9'!AB55</f>
        <v>#DIV/0!</v>
      </c>
      <c r="AC13" s="89">
        <f t="shared" si="16"/>
        <v>72</v>
      </c>
      <c r="AD13" s="108">
        <f t="shared" si="6"/>
        <v>42133</v>
      </c>
      <c r="AE13" s="19" t="e">
        <f>'9'!AE55</f>
        <v>#DIV/0!</v>
      </c>
      <c r="AF13" s="19" t="e">
        <f>'9'!AF55</f>
        <v>#DIV/0!</v>
      </c>
      <c r="AG13" s="89">
        <f t="shared" si="17"/>
        <v>72</v>
      </c>
      <c r="AH13" s="108">
        <f t="shared" si="7"/>
        <v>42133</v>
      </c>
      <c r="AI13" s="19" t="e">
        <f>'9'!AI55</f>
        <v>#DIV/0!</v>
      </c>
      <c r="AJ13" s="19" t="e">
        <f>'9'!AJ55</f>
        <v>#DIV/0!</v>
      </c>
      <c r="AK13" s="89">
        <f t="shared" si="18"/>
        <v>72</v>
      </c>
      <c r="AL13" s="108">
        <f t="shared" si="8"/>
        <v>42133</v>
      </c>
      <c r="AM13" s="19" t="e">
        <f>'9'!AM55</f>
        <v>#DIV/0!</v>
      </c>
      <c r="AN13" s="19" t="e">
        <f>'9'!AN55</f>
        <v>#DIV/0!</v>
      </c>
      <c r="AO13" s="89">
        <f t="shared" si="19"/>
        <v>72</v>
      </c>
    </row>
    <row r="14" spans="1:41">
      <c r="A14" s="87"/>
      <c r="B14" s="108">
        <f t="shared" si="9"/>
        <v>42134</v>
      </c>
      <c r="C14" s="10" t="e">
        <f>'10'!C55</f>
        <v>#DIV/0!</v>
      </c>
      <c r="D14" s="10">
        <f>'10'!D55</f>
        <v>77</v>
      </c>
      <c r="E14" s="86">
        <f t="shared" si="10"/>
        <v>72</v>
      </c>
      <c r="F14" s="108">
        <f t="shared" si="0"/>
        <v>42134</v>
      </c>
      <c r="G14" s="10" t="e">
        <f>'10'!G55</f>
        <v>#DIV/0!</v>
      </c>
      <c r="H14" s="10">
        <f>'10'!H55</f>
        <v>78</v>
      </c>
      <c r="I14" s="86">
        <f t="shared" si="11"/>
        <v>72</v>
      </c>
      <c r="J14" s="108">
        <f t="shared" si="1"/>
        <v>42134</v>
      </c>
      <c r="K14" s="10" t="e">
        <f>'10'!K55</f>
        <v>#DIV/0!</v>
      </c>
      <c r="L14" s="10">
        <f>'10'!L55</f>
        <v>76</v>
      </c>
      <c r="M14" s="86">
        <f t="shared" si="12"/>
        <v>72</v>
      </c>
      <c r="N14" s="108">
        <f t="shared" si="2"/>
        <v>42134</v>
      </c>
      <c r="O14" s="10" t="e">
        <f>'10'!O55</f>
        <v>#DIV/0!</v>
      </c>
      <c r="P14" s="10">
        <f>'10'!P55</f>
        <v>75</v>
      </c>
      <c r="Q14" s="86">
        <f t="shared" si="13"/>
        <v>72</v>
      </c>
      <c r="R14" s="108">
        <f t="shared" si="3"/>
        <v>42134</v>
      </c>
      <c r="S14" s="10" t="e">
        <f>'10'!S55</f>
        <v>#DIV/0!</v>
      </c>
      <c r="T14" s="10">
        <f>'10'!T55</f>
        <v>74</v>
      </c>
      <c r="U14" s="86">
        <f t="shared" si="14"/>
        <v>72</v>
      </c>
      <c r="V14" s="108">
        <f t="shared" si="4"/>
        <v>42134</v>
      </c>
      <c r="W14" s="10" t="e">
        <f>'10'!W55</f>
        <v>#DIV/0!</v>
      </c>
      <c r="X14" s="10" t="e">
        <f>'10'!X55</f>
        <v>#DIV/0!</v>
      </c>
      <c r="Y14" s="86">
        <f t="shared" si="15"/>
        <v>72</v>
      </c>
      <c r="Z14" s="108">
        <f t="shared" si="5"/>
        <v>42134</v>
      </c>
      <c r="AA14" s="10" t="e">
        <f>'10'!AA55</f>
        <v>#DIV/0!</v>
      </c>
      <c r="AB14" s="10" t="e">
        <f>'10'!AB55</f>
        <v>#DIV/0!</v>
      </c>
      <c r="AC14" s="86">
        <f t="shared" si="16"/>
        <v>72</v>
      </c>
      <c r="AD14" s="108">
        <f t="shared" si="6"/>
        <v>42134</v>
      </c>
      <c r="AE14" s="10" t="e">
        <f>'10'!AE55</f>
        <v>#DIV/0!</v>
      </c>
      <c r="AF14" s="10" t="e">
        <f>'10'!AF55</f>
        <v>#DIV/0!</v>
      </c>
      <c r="AG14" s="86">
        <f t="shared" si="17"/>
        <v>72</v>
      </c>
      <c r="AH14" s="108">
        <f t="shared" si="7"/>
        <v>42134</v>
      </c>
      <c r="AI14" s="10" t="e">
        <f>'10'!AI55</f>
        <v>#DIV/0!</v>
      </c>
      <c r="AJ14" s="10" t="e">
        <f>'10'!AJ55</f>
        <v>#DIV/0!</v>
      </c>
      <c r="AK14" s="86">
        <f t="shared" si="18"/>
        <v>72</v>
      </c>
      <c r="AL14" s="108">
        <f t="shared" si="8"/>
        <v>42134</v>
      </c>
      <c r="AM14" s="10" t="e">
        <f>'10'!AM55</f>
        <v>#DIV/0!</v>
      </c>
      <c r="AN14" s="10" t="e">
        <f>'10'!AN55</f>
        <v>#DIV/0!</v>
      </c>
      <c r="AO14" s="86">
        <f t="shared" si="19"/>
        <v>72</v>
      </c>
    </row>
    <row r="15" spans="1:41">
      <c r="A15" s="87"/>
      <c r="B15" s="108">
        <f t="shared" si="9"/>
        <v>42135</v>
      </c>
      <c r="C15" s="19" t="e">
        <f>'11'!C55</f>
        <v>#DIV/0!</v>
      </c>
      <c r="D15" s="19" t="e">
        <f>'11'!D55</f>
        <v>#DIV/0!</v>
      </c>
      <c r="E15" s="89">
        <f t="shared" si="10"/>
        <v>72</v>
      </c>
      <c r="F15" s="108">
        <f t="shared" si="0"/>
        <v>42135</v>
      </c>
      <c r="G15" s="19" t="e">
        <f>'11'!G55</f>
        <v>#DIV/0!</v>
      </c>
      <c r="H15" s="19" t="e">
        <f>'11'!H55</f>
        <v>#DIV/0!</v>
      </c>
      <c r="I15" s="89">
        <f t="shared" si="11"/>
        <v>72</v>
      </c>
      <c r="J15" s="108">
        <f t="shared" si="1"/>
        <v>42135</v>
      </c>
      <c r="K15" s="19" t="e">
        <f>'11'!K55</f>
        <v>#DIV/0!</v>
      </c>
      <c r="L15" s="19" t="e">
        <f>'11'!L55</f>
        <v>#DIV/0!</v>
      </c>
      <c r="M15" s="89">
        <f t="shared" si="12"/>
        <v>72</v>
      </c>
      <c r="N15" s="108">
        <f t="shared" si="2"/>
        <v>42135</v>
      </c>
      <c r="O15" s="19" t="e">
        <f>'11'!O55</f>
        <v>#DIV/0!</v>
      </c>
      <c r="P15" s="19" t="e">
        <f>'11'!P55</f>
        <v>#DIV/0!</v>
      </c>
      <c r="Q15" s="89">
        <f t="shared" si="13"/>
        <v>72</v>
      </c>
      <c r="R15" s="108">
        <f t="shared" si="3"/>
        <v>42135</v>
      </c>
      <c r="S15" s="19" t="e">
        <f>'11'!S55</f>
        <v>#DIV/0!</v>
      </c>
      <c r="T15" s="19" t="e">
        <f>'11'!T55</f>
        <v>#DIV/0!</v>
      </c>
      <c r="U15" s="89">
        <f t="shared" si="14"/>
        <v>72</v>
      </c>
      <c r="V15" s="108">
        <f t="shared" si="4"/>
        <v>42135</v>
      </c>
      <c r="W15" s="19" t="e">
        <f>'11'!W55</f>
        <v>#DIV/0!</v>
      </c>
      <c r="X15" s="19" t="e">
        <f>'11'!X55</f>
        <v>#DIV/0!</v>
      </c>
      <c r="Y15" s="89">
        <f t="shared" si="15"/>
        <v>72</v>
      </c>
      <c r="Z15" s="108">
        <f t="shared" si="5"/>
        <v>42135</v>
      </c>
      <c r="AA15" s="19" t="e">
        <f>'11'!AA55</f>
        <v>#DIV/0!</v>
      </c>
      <c r="AB15" s="19" t="e">
        <f>'11'!AB55</f>
        <v>#DIV/0!</v>
      </c>
      <c r="AC15" s="89">
        <f t="shared" si="16"/>
        <v>72</v>
      </c>
      <c r="AD15" s="108">
        <f t="shared" si="6"/>
        <v>42135</v>
      </c>
      <c r="AE15" s="19" t="e">
        <f>'11'!AE55</f>
        <v>#DIV/0!</v>
      </c>
      <c r="AF15" s="19" t="e">
        <f>'11'!AF55</f>
        <v>#DIV/0!</v>
      </c>
      <c r="AG15" s="89">
        <f t="shared" si="17"/>
        <v>72</v>
      </c>
      <c r="AH15" s="108">
        <f t="shared" si="7"/>
        <v>42135</v>
      </c>
      <c r="AI15" s="19" t="e">
        <f>'11'!AI55</f>
        <v>#DIV/0!</v>
      </c>
      <c r="AJ15" s="19" t="e">
        <f>'11'!AJ55</f>
        <v>#DIV/0!</v>
      </c>
      <c r="AK15" s="89">
        <f t="shared" si="18"/>
        <v>72</v>
      </c>
      <c r="AL15" s="108">
        <f t="shared" si="8"/>
        <v>42135</v>
      </c>
      <c r="AM15" s="19" t="e">
        <f>'11'!AM55</f>
        <v>#DIV/0!</v>
      </c>
      <c r="AN15" s="19" t="e">
        <f>'11'!AN55</f>
        <v>#DIV/0!</v>
      </c>
      <c r="AO15" s="89">
        <f t="shared" si="19"/>
        <v>72</v>
      </c>
    </row>
    <row r="16" spans="1:41">
      <c r="A16" s="87"/>
      <c r="B16" s="108">
        <f t="shared" si="9"/>
        <v>42136</v>
      </c>
      <c r="C16" s="10" t="e">
        <f>'12'!C55</f>
        <v>#DIV/0!</v>
      </c>
      <c r="D16" s="10" t="e">
        <f>'12'!D55</f>
        <v>#DIV/0!</v>
      </c>
      <c r="E16" s="86">
        <f t="shared" si="10"/>
        <v>72</v>
      </c>
      <c r="F16" s="108">
        <f t="shared" si="0"/>
        <v>42136</v>
      </c>
      <c r="G16" s="10" t="e">
        <f>'12'!G55</f>
        <v>#DIV/0!</v>
      </c>
      <c r="H16" s="10" t="e">
        <f>'12'!H55</f>
        <v>#DIV/0!</v>
      </c>
      <c r="I16" s="86">
        <f t="shared" si="11"/>
        <v>72</v>
      </c>
      <c r="J16" s="108">
        <f t="shared" si="1"/>
        <v>42136</v>
      </c>
      <c r="K16" s="10" t="e">
        <f>'12'!K55</f>
        <v>#DIV/0!</v>
      </c>
      <c r="L16" s="10" t="e">
        <f>'12'!L55</f>
        <v>#DIV/0!</v>
      </c>
      <c r="M16" s="86">
        <f t="shared" si="12"/>
        <v>72</v>
      </c>
      <c r="N16" s="108">
        <f t="shared" si="2"/>
        <v>42136</v>
      </c>
      <c r="O16" s="10" t="e">
        <f>'12'!O55</f>
        <v>#DIV/0!</v>
      </c>
      <c r="P16" s="10" t="e">
        <f>'12'!P55</f>
        <v>#DIV/0!</v>
      </c>
      <c r="Q16" s="86">
        <f t="shared" si="13"/>
        <v>72</v>
      </c>
      <c r="R16" s="108">
        <f t="shared" si="3"/>
        <v>42136</v>
      </c>
      <c r="S16" s="10" t="e">
        <f>'12'!S55</f>
        <v>#DIV/0!</v>
      </c>
      <c r="T16" s="10" t="e">
        <f>'12'!T55</f>
        <v>#DIV/0!</v>
      </c>
      <c r="U16" s="86">
        <f t="shared" si="14"/>
        <v>72</v>
      </c>
      <c r="V16" s="108">
        <f t="shared" si="4"/>
        <v>42136</v>
      </c>
      <c r="W16" s="10" t="e">
        <f>'12'!W55</f>
        <v>#DIV/0!</v>
      </c>
      <c r="X16" s="10" t="e">
        <f>'12'!X55</f>
        <v>#DIV/0!</v>
      </c>
      <c r="Y16" s="86">
        <f t="shared" si="15"/>
        <v>72</v>
      </c>
      <c r="Z16" s="108">
        <f t="shared" si="5"/>
        <v>42136</v>
      </c>
      <c r="AA16" s="10" t="e">
        <f>'12'!AA55</f>
        <v>#DIV/0!</v>
      </c>
      <c r="AB16" s="10" t="e">
        <f>'12'!AB55</f>
        <v>#DIV/0!</v>
      </c>
      <c r="AC16" s="86">
        <f t="shared" si="16"/>
        <v>72</v>
      </c>
      <c r="AD16" s="108">
        <f t="shared" si="6"/>
        <v>42136</v>
      </c>
      <c r="AE16" s="10" t="e">
        <f>'12'!AE55</f>
        <v>#DIV/0!</v>
      </c>
      <c r="AF16" s="10" t="e">
        <f>'12'!AF55</f>
        <v>#DIV/0!</v>
      </c>
      <c r="AG16" s="86">
        <f t="shared" si="17"/>
        <v>72</v>
      </c>
      <c r="AH16" s="108">
        <f t="shared" si="7"/>
        <v>42136</v>
      </c>
      <c r="AI16" s="10" t="e">
        <f>'12'!AI55</f>
        <v>#DIV/0!</v>
      </c>
      <c r="AJ16" s="10" t="e">
        <f>'12'!AJ55</f>
        <v>#DIV/0!</v>
      </c>
      <c r="AK16" s="86">
        <f t="shared" si="18"/>
        <v>72</v>
      </c>
      <c r="AL16" s="108">
        <f t="shared" si="8"/>
        <v>42136</v>
      </c>
      <c r="AM16" s="10" t="e">
        <f>'12'!AM55</f>
        <v>#DIV/0!</v>
      </c>
      <c r="AN16" s="10" t="e">
        <f>'12'!AN55</f>
        <v>#DIV/0!</v>
      </c>
      <c r="AO16" s="86">
        <f t="shared" si="19"/>
        <v>72</v>
      </c>
    </row>
    <row r="17" spans="1:41">
      <c r="A17" s="87"/>
      <c r="B17" s="108">
        <f t="shared" si="9"/>
        <v>42137</v>
      </c>
      <c r="C17" s="10" t="e">
        <f>'13'!C55</f>
        <v>#DIV/0!</v>
      </c>
      <c r="D17" s="10" t="e">
        <f>'13'!D55</f>
        <v>#DIV/0!</v>
      </c>
      <c r="E17" s="86">
        <f t="shared" si="10"/>
        <v>72</v>
      </c>
      <c r="F17" s="108">
        <f t="shared" si="0"/>
        <v>42137</v>
      </c>
      <c r="G17" s="10" t="e">
        <f>'13'!G55</f>
        <v>#DIV/0!</v>
      </c>
      <c r="H17" s="10" t="e">
        <f>'13'!H55</f>
        <v>#DIV/0!</v>
      </c>
      <c r="I17" s="86">
        <f t="shared" si="11"/>
        <v>72</v>
      </c>
      <c r="J17" s="108">
        <f t="shared" si="1"/>
        <v>42137</v>
      </c>
      <c r="K17" s="10" t="e">
        <f>'13'!K55</f>
        <v>#DIV/0!</v>
      </c>
      <c r="L17" s="10" t="e">
        <f>'13'!L55</f>
        <v>#DIV/0!</v>
      </c>
      <c r="M17" s="86">
        <f t="shared" si="12"/>
        <v>72</v>
      </c>
      <c r="N17" s="108">
        <f t="shared" si="2"/>
        <v>42137</v>
      </c>
      <c r="O17" s="10" t="e">
        <f>'13'!O55</f>
        <v>#DIV/0!</v>
      </c>
      <c r="P17" s="10" t="e">
        <f>'13'!P55</f>
        <v>#DIV/0!</v>
      </c>
      <c r="Q17" s="86">
        <f t="shared" si="13"/>
        <v>72</v>
      </c>
      <c r="R17" s="108">
        <f t="shared" si="3"/>
        <v>42137</v>
      </c>
      <c r="S17" s="10" t="e">
        <f>'13'!S55</f>
        <v>#DIV/0!</v>
      </c>
      <c r="T17" s="10" t="e">
        <f>'13'!T55</f>
        <v>#DIV/0!</v>
      </c>
      <c r="U17" s="86">
        <f t="shared" si="14"/>
        <v>72</v>
      </c>
      <c r="V17" s="108">
        <f t="shared" si="4"/>
        <v>42137</v>
      </c>
      <c r="W17" s="10" t="e">
        <f>'13'!W55</f>
        <v>#DIV/0!</v>
      </c>
      <c r="X17" s="10" t="e">
        <f>'13'!X55</f>
        <v>#DIV/0!</v>
      </c>
      <c r="Y17" s="86">
        <f t="shared" si="15"/>
        <v>72</v>
      </c>
      <c r="Z17" s="108">
        <f t="shared" si="5"/>
        <v>42137</v>
      </c>
      <c r="AA17" s="10" t="e">
        <f>'13'!AA55</f>
        <v>#DIV/0!</v>
      </c>
      <c r="AB17" s="10" t="e">
        <f>'13'!AB55</f>
        <v>#DIV/0!</v>
      </c>
      <c r="AC17" s="86">
        <f t="shared" si="16"/>
        <v>72</v>
      </c>
      <c r="AD17" s="108">
        <f t="shared" si="6"/>
        <v>42137</v>
      </c>
      <c r="AE17" s="10" t="e">
        <f>'13'!AE55</f>
        <v>#DIV/0!</v>
      </c>
      <c r="AF17" s="10" t="e">
        <f>'13'!AF55</f>
        <v>#DIV/0!</v>
      </c>
      <c r="AG17" s="86">
        <f t="shared" si="17"/>
        <v>72</v>
      </c>
      <c r="AH17" s="108">
        <f t="shared" si="7"/>
        <v>42137</v>
      </c>
      <c r="AI17" s="10" t="e">
        <f>'13'!AI55</f>
        <v>#DIV/0!</v>
      </c>
      <c r="AJ17" s="10" t="e">
        <f>'13'!AJ55</f>
        <v>#DIV/0!</v>
      </c>
      <c r="AK17" s="86">
        <f t="shared" si="18"/>
        <v>72</v>
      </c>
      <c r="AL17" s="108">
        <f t="shared" si="8"/>
        <v>42137</v>
      </c>
      <c r="AM17" s="10" t="e">
        <f>'13'!AM55</f>
        <v>#DIV/0!</v>
      </c>
      <c r="AN17" s="10" t="e">
        <f>'13'!AN55</f>
        <v>#DIV/0!</v>
      </c>
      <c r="AO17" s="86">
        <f t="shared" si="19"/>
        <v>72</v>
      </c>
    </row>
    <row r="18" spans="1:41">
      <c r="A18" s="87"/>
      <c r="B18" s="108">
        <f t="shared" si="9"/>
        <v>42138</v>
      </c>
      <c r="C18" s="19" t="e">
        <f>'14'!C55</f>
        <v>#DIV/0!</v>
      </c>
      <c r="D18" s="19" t="e">
        <f>'14'!D55</f>
        <v>#DIV/0!</v>
      </c>
      <c r="E18" s="89">
        <f t="shared" si="10"/>
        <v>72</v>
      </c>
      <c r="F18" s="108">
        <f t="shared" si="0"/>
        <v>42138</v>
      </c>
      <c r="G18" s="19" t="e">
        <f>'14'!G55</f>
        <v>#DIV/0!</v>
      </c>
      <c r="H18" s="19" t="e">
        <f>'14'!H55</f>
        <v>#DIV/0!</v>
      </c>
      <c r="I18" s="89">
        <f t="shared" si="11"/>
        <v>72</v>
      </c>
      <c r="J18" s="108">
        <f t="shared" si="1"/>
        <v>42138</v>
      </c>
      <c r="K18" s="19" t="e">
        <f>'14'!K55</f>
        <v>#DIV/0!</v>
      </c>
      <c r="L18" s="19" t="e">
        <f>'14'!L55</f>
        <v>#DIV/0!</v>
      </c>
      <c r="M18" s="89">
        <f t="shared" si="12"/>
        <v>72</v>
      </c>
      <c r="N18" s="108">
        <f t="shared" si="2"/>
        <v>42138</v>
      </c>
      <c r="O18" s="19" t="e">
        <f>'14'!O55</f>
        <v>#DIV/0!</v>
      </c>
      <c r="P18" s="19" t="e">
        <f>'14'!P55</f>
        <v>#DIV/0!</v>
      </c>
      <c r="Q18" s="89">
        <f t="shared" si="13"/>
        <v>72</v>
      </c>
      <c r="R18" s="108">
        <f t="shared" si="3"/>
        <v>42138</v>
      </c>
      <c r="S18" s="19" t="e">
        <f>'14'!S55</f>
        <v>#DIV/0!</v>
      </c>
      <c r="T18" s="19" t="e">
        <f>'14'!T55</f>
        <v>#DIV/0!</v>
      </c>
      <c r="U18" s="89">
        <f t="shared" si="14"/>
        <v>72</v>
      </c>
      <c r="V18" s="108">
        <f t="shared" si="4"/>
        <v>42138</v>
      </c>
      <c r="W18" s="19" t="e">
        <f>'14'!W55</f>
        <v>#DIV/0!</v>
      </c>
      <c r="X18" s="19" t="e">
        <f>'14'!X55</f>
        <v>#DIV/0!</v>
      </c>
      <c r="Y18" s="89">
        <f t="shared" si="15"/>
        <v>72</v>
      </c>
      <c r="Z18" s="108">
        <f t="shared" si="5"/>
        <v>42138</v>
      </c>
      <c r="AA18" s="19" t="e">
        <f>'14'!AA55</f>
        <v>#DIV/0!</v>
      </c>
      <c r="AB18" s="19" t="e">
        <f>'14'!AB55</f>
        <v>#DIV/0!</v>
      </c>
      <c r="AC18" s="89">
        <f t="shared" si="16"/>
        <v>72</v>
      </c>
      <c r="AD18" s="108">
        <f t="shared" si="6"/>
        <v>42138</v>
      </c>
      <c r="AE18" s="19" t="e">
        <f>'14'!AE55</f>
        <v>#DIV/0!</v>
      </c>
      <c r="AF18" s="19" t="e">
        <f>'14'!AF55</f>
        <v>#DIV/0!</v>
      </c>
      <c r="AG18" s="89">
        <f t="shared" si="17"/>
        <v>72</v>
      </c>
      <c r="AH18" s="108">
        <f t="shared" si="7"/>
        <v>42138</v>
      </c>
      <c r="AI18" s="19" t="e">
        <f>'14'!AI55</f>
        <v>#DIV/0!</v>
      </c>
      <c r="AJ18" s="19" t="e">
        <f>'14'!AJ55</f>
        <v>#DIV/0!</v>
      </c>
      <c r="AK18" s="89">
        <f t="shared" si="18"/>
        <v>72</v>
      </c>
      <c r="AL18" s="108">
        <f t="shared" si="8"/>
        <v>42138</v>
      </c>
      <c r="AM18" s="19" t="e">
        <f>'14'!AM55</f>
        <v>#DIV/0!</v>
      </c>
      <c r="AN18" s="19" t="e">
        <f>'14'!AN55</f>
        <v>#DIV/0!</v>
      </c>
      <c r="AO18" s="89">
        <f t="shared" si="19"/>
        <v>72</v>
      </c>
    </row>
    <row r="19" spans="1:41">
      <c r="A19" s="87"/>
      <c r="B19" s="108">
        <f t="shared" si="9"/>
        <v>42139</v>
      </c>
      <c r="C19" s="10" t="e">
        <f>'15'!C55</f>
        <v>#DIV/0!</v>
      </c>
      <c r="D19" s="10" t="e">
        <f>'15'!D55</f>
        <v>#DIV/0!</v>
      </c>
      <c r="E19" s="86">
        <f t="shared" si="10"/>
        <v>72</v>
      </c>
      <c r="F19" s="108">
        <f t="shared" si="0"/>
        <v>42139</v>
      </c>
      <c r="G19" s="10" t="e">
        <f>'15'!G55</f>
        <v>#DIV/0!</v>
      </c>
      <c r="H19" s="10" t="e">
        <f>'15'!H55</f>
        <v>#DIV/0!</v>
      </c>
      <c r="I19" s="86">
        <f t="shared" si="11"/>
        <v>72</v>
      </c>
      <c r="J19" s="108">
        <f t="shared" si="1"/>
        <v>42139</v>
      </c>
      <c r="K19" s="10" t="e">
        <f>'15'!K55</f>
        <v>#DIV/0!</v>
      </c>
      <c r="L19" s="10" t="e">
        <f>'15'!L55</f>
        <v>#DIV/0!</v>
      </c>
      <c r="M19" s="86">
        <f t="shared" si="12"/>
        <v>72</v>
      </c>
      <c r="N19" s="108">
        <f t="shared" si="2"/>
        <v>42139</v>
      </c>
      <c r="O19" s="10" t="e">
        <f>'15'!O55</f>
        <v>#DIV/0!</v>
      </c>
      <c r="P19" s="10" t="e">
        <f>'15'!P55</f>
        <v>#DIV/0!</v>
      </c>
      <c r="Q19" s="86">
        <f t="shared" si="13"/>
        <v>72</v>
      </c>
      <c r="R19" s="108">
        <f t="shared" si="3"/>
        <v>42139</v>
      </c>
      <c r="S19" s="10" t="e">
        <f>'15'!S55</f>
        <v>#DIV/0!</v>
      </c>
      <c r="T19" s="10" t="e">
        <f>'15'!T55</f>
        <v>#DIV/0!</v>
      </c>
      <c r="U19" s="86">
        <f t="shared" si="14"/>
        <v>72</v>
      </c>
      <c r="V19" s="108">
        <f t="shared" si="4"/>
        <v>42139</v>
      </c>
      <c r="W19" s="10" t="e">
        <f>'15'!W55</f>
        <v>#DIV/0!</v>
      </c>
      <c r="X19" s="10" t="e">
        <f>'15'!X55</f>
        <v>#DIV/0!</v>
      </c>
      <c r="Y19" s="86">
        <f t="shared" si="15"/>
        <v>72</v>
      </c>
      <c r="Z19" s="108">
        <f t="shared" si="5"/>
        <v>42139</v>
      </c>
      <c r="AA19" s="10" t="e">
        <f>'15'!AA55</f>
        <v>#DIV/0!</v>
      </c>
      <c r="AB19" s="10" t="e">
        <f>'15'!AB55</f>
        <v>#DIV/0!</v>
      </c>
      <c r="AC19" s="86">
        <f t="shared" si="16"/>
        <v>72</v>
      </c>
      <c r="AD19" s="108">
        <f t="shared" si="6"/>
        <v>42139</v>
      </c>
      <c r="AE19" s="10" t="e">
        <f>'15'!AE55</f>
        <v>#DIV/0!</v>
      </c>
      <c r="AF19" s="10" t="e">
        <f>'15'!AF55</f>
        <v>#DIV/0!</v>
      </c>
      <c r="AG19" s="86">
        <f t="shared" si="17"/>
        <v>72</v>
      </c>
      <c r="AH19" s="108">
        <f t="shared" si="7"/>
        <v>42139</v>
      </c>
      <c r="AI19" s="10" t="e">
        <f>'15'!AI55</f>
        <v>#DIV/0!</v>
      </c>
      <c r="AJ19" s="10" t="e">
        <f>'15'!AJ55</f>
        <v>#DIV/0!</v>
      </c>
      <c r="AK19" s="86">
        <f t="shared" si="18"/>
        <v>72</v>
      </c>
      <c r="AL19" s="108">
        <f t="shared" si="8"/>
        <v>42139</v>
      </c>
      <c r="AM19" s="10" t="e">
        <f>'15'!AM55</f>
        <v>#DIV/0!</v>
      </c>
      <c r="AN19" s="10" t="e">
        <f>'15'!AN55</f>
        <v>#DIV/0!</v>
      </c>
      <c r="AO19" s="86">
        <f t="shared" si="19"/>
        <v>72</v>
      </c>
    </row>
    <row r="20" spans="1:41">
      <c r="A20" s="87"/>
      <c r="B20" s="108">
        <f t="shared" si="9"/>
        <v>42140</v>
      </c>
      <c r="C20" s="19" t="e">
        <f>'16'!C55</f>
        <v>#DIV/0!</v>
      </c>
      <c r="D20" s="19" t="e">
        <f>'16'!D55</f>
        <v>#DIV/0!</v>
      </c>
      <c r="E20" s="86">
        <f t="shared" si="10"/>
        <v>72</v>
      </c>
      <c r="F20" s="108">
        <f t="shared" si="0"/>
        <v>42140</v>
      </c>
      <c r="G20" s="19" t="e">
        <f>'16'!G55</f>
        <v>#DIV/0!</v>
      </c>
      <c r="H20" s="19" t="e">
        <f>'16'!H55</f>
        <v>#DIV/0!</v>
      </c>
      <c r="I20" s="86">
        <f t="shared" si="11"/>
        <v>72</v>
      </c>
      <c r="J20" s="108">
        <f t="shared" si="1"/>
        <v>42140</v>
      </c>
      <c r="K20" s="19" t="e">
        <f>'16'!K55</f>
        <v>#DIV/0!</v>
      </c>
      <c r="L20" s="19" t="e">
        <f>'16'!L55</f>
        <v>#DIV/0!</v>
      </c>
      <c r="M20" s="86">
        <f t="shared" si="12"/>
        <v>72</v>
      </c>
      <c r="N20" s="108">
        <f t="shared" si="2"/>
        <v>42140</v>
      </c>
      <c r="O20" s="19" t="e">
        <f>'16'!O55</f>
        <v>#DIV/0!</v>
      </c>
      <c r="P20" s="19" t="e">
        <f>'16'!P55</f>
        <v>#DIV/0!</v>
      </c>
      <c r="Q20" s="86">
        <f t="shared" si="13"/>
        <v>72</v>
      </c>
      <c r="R20" s="108">
        <f t="shared" si="3"/>
        <v>42140</v>
      </c>
      <c r="S20" s="19" t="e">
        <f>'16'!S55</f>
        <v>#DIV/0!</v>
      </c>
      <c r="T20" s="19" t="e">
        <f>'16'!T55</f>
        <v>#DIV/0!</v>
      </c>
      <c r="U20" s="86">
        <f t="shared" si="14"/>
        <v>72</v>
      </c>
      <c r="V20" s="108">
        <f t="shared" si="4"/>
        <v>42140</v>
      </c>
      <c r="W20" s="19" t="e">
        <f>'16'!W55</f>
        <v>#DIV/0!</v>
      </c>
      <c r="X20" s="19" t="e">
        <f>'16'!X55</f>
        <v>#DIV/0!</v>
      </c>
      <c r="Y20" s="86">
        <f t="shared" si="15"/>
        <v>72</v>
      </c>
      <c r="Z20" s="108">
        <f t="shared" si="5"/>
        <v>42140</v>
      </c>
      <c r="AA20" s="19" t="e">
        <f>'16'!AA55</f>
        <v>#DIV/0!</v>
      </c>
      <c r="AB20" s="19" t="e">
        <f>'16'!AB55</f>
        <v>#DIV/0!</v>
      </c>
      <c r="AC20" s="86">
        <f t="shared" si="16"/>
        <v>72</v>
      </c>
      <c r="AD20" s="108">
        <f t="shared" si="6"/>
        <v>42140</v>
      </c>
      <c r="AE20" s="19" t="e">
        <f>'16'!AE55</f>
        <v>#DIV/0!</v>
      </c>
      <c r="AF20" s="19" t="e">
        <f>'16'!AF55</f>
        <v>#DIV/0!</v>
      </c>
      <c r="AG20" s="86">
        <f t="shared" si="17"/>
        <v>72</v>
      </c>
      <c r="AH20" s="108">
        <f t="shared" si="7"/>
        <v>42140</v>
      </c>
      <c r="AI20" s="19" t="e">
        <f>'16'!AI55</f>
        <v>#DIV/0!</v>
      </c>
      <c r="AJ20" s="19" t="e">
        <f>'16'!AJ55</f>
        <v>#DIV/0!</v>
      </c>
      <c r="AK20" s="86">
        <f t="shared" si="18"/>
        <v>72</v>
      </c>
      <c r="AL20" s="108">
        <f t="shared" si="8"/>
        <v>42140</v>
      </c>
      <c r="AM20" s="19" t="e">
        <f>'16'!AM55</f>
        <v>#DIV/0!</v>
      </c>
      <c r="AN20" s="19" t="e">
        <f>'16'!AN55</f>
        <v>#DIV/0!</v>
      </c>
      <c r="AO20" s="86">
        <f t="shared" si="19"/>
        <v>72</v>
      </c>
    </row>
    <row r="21" spans="1:41">
      <c r="A21" s="87"/>
      <c r="B21" s="108">
        <f t="shared" si="9"/>
        <v>42141</v>
      </c>
      <c r="C21" s="25" t="e">
        <f>'17'!C55</f>
        <v>#DIV/0!</v>
      </c>
      <c r="D21" s="25" t="e">
        <f>'17'!D55</f>
        <v>#DIV/0!</v>
      </c>
      <c r="E21" s="93">
        <f t="shared" si="10"/>
        <v>72</v>
      </c>
      <c r="F21" s="108">
        <f t="shared" si="0"/>
        <v>42141</v>
      </c>
      <c r="G21" s="25" t="e">
        <f>'17'!G55</f>
        <v>#DIV/0!</v>
      </c>
      <c r="H21" s="25" t="e">
        <f>'17'!H55</f>
        <v>#DIV/0!</v>
      </c>
      <c r="I21" s="93">
        <f t="shared" si="11"/>
        <v>72</v>
      </c>
      <c r="J21" s="108">
        <f t="shared" si="1"/>
        <v>42141</v>
      </c>
      <c r="K21" s="25" t="e">
        <f>'17'!K55</f>
        <v>#DIV/0!</v>
      </c>
      <c r="L21" s="25" t="e">
        <f>'17'!L55</f>
        <v>#DIV/0!</v>
      </c>
      <c r="M21" s="93">
        <f t="shared" si="12"/>
        <v>72</v>
      </c>
      <c r="N21" s="108">
        <f t="shared" si="2"/>
        <v>42141</v>
      </c>
      <c r="O21" s="25" t="e">
        <f>'17'!O55</f>
        <v>#DIV/0!</v>
      </c>
      <c r="P21" s="25" t="e">
        <f>'17'!P55</f>
        <v>#DIV/0!</v>
      </c>
      <c r="Q21" s="93">
        <f t="shared" si="13"/>
        <v>72</v>
      </c>
      <c r="R21" s="108">
        <f t="shared" si="3"/>
        <v>42141</v>
      </c>
      <c r="S21" s="25" t="e">
        <f>'17'!S55</f>
        <v>#DIV/0!</v>
      </c>
      <c r="T21" s="25" t="e">
        <f>'17'!T55</f>
        <v>#DIV/0!</v>
      </c>
      <c r="U21" s="93">
        <f t="shared" si="14"/>
        <v>72</v>
      </c>
      <c r="V21" s="108">
        <f t="shared" si="4"/>
        <v>42141</v>
      </c>
      <c r="W21" s="25" t="e">
        <f>'17'!W55</f>
        <v>#DIV/0!</v>
      </c>
      <c r="X21" s="25" t="e">
        <f>'17'!X55</f>
        <v>#DIV/0!</v>
      </c>
      <c r="Y21" s="93">
        <f t="shared" si="15"/>
        <v>72</v>
      </c>
      <c r="Z21" s="108">
        <f t="shared" si="5"/>
        <v>42141</v>
      </c>
      <c r="AA21" s="25" t="e">
        <f>'17'!AA55</f>
        <v>#DIV/0!</v>
      </c>
      <c r="AB21" s="25" t="e">
        <f>'17'!AB55</f>
        <v>#DIV/0!</v>
      </c>
      <c r="AC21" s="93">
        <f t="shared" si="16"/>
        <v>72</v>
      </c>
      <c r="AD21" s="108">
        <f t="shared" si="6"/>
        <v>42141</v>
      </c>
      <c r="AE21" s="25" t="e">
        <f>'17'!AE55</f>
        <v>#DIV/0!</v>
      </c>
      <c r="AF21" s="25" t="e">
        <f>'17'!AF55</f>
        <v>#DIV/0!</v>
      </c>
      <c r="AG21" s="93">
        <f t="shared" si="17"/>
        <v>72</v>
      </c>
      <c r="AH21" s="108">
        <f t="shared" si="7"/>
        <v>42141</v>
      </c>
      <c r="AI21" s="25" t="e">
        <f>'17'!AI55</f>
        <v>#DIV/0!</v>
      </c>
      <c r="AJ21" s="25" t="e">
        <f>'17'!AJ55</f>
        <v>#DIV/0!</v>
      </c>
      <c r="AK21" s="93">
        <f t="shared" si="18"/>
        <v>72</v>
      </c>
      <c r="AL21" s="108">
        <f t="shared" si="8"/>
        <v>42141</v>
      </c>
      <c r="AM21" s="25" t="e">
        <f>'17'!AM55</f>
        <v>#DIV/0!</v>
      </c>
      <c r="AN21" s="25" t="e">
        <f>'17'!AN55</f>
        <v>#DIV/0!</v>
      </c>
      <c r="AO21" s="93">
        <f t="shared" si="19"/>
        <v>72</v>
      </c>
    </row>
    <row r="22" spans="1:41">
      <c r="A22" s="87"/>
      <c r="B22" s="108">
        <f t="shared" si="9"/>
        <v>42142</v>
      </c>
      <c r="C22" s="19" t="e">
        <f>'18'!C55</f>
        <v>#DIV/0!</v>
      </c>
      <c r="D22" s="19" t="e">
        <f>'18'!D55</f>
        <v>#DIV/0!</v>
      </c>
      <c r="E22" s="89">
        <f t="shared" si="10"/>
        <v>72</v>
      </c>
      <c r="F22" s="108">
        <f t="shared" si="0"/>
        <v>42142</v>
      </c>
      <c r="G22" s="19" t="e">
        <f>'18'!G55</f>
        <v>#DIV/0!</v>
      </c>
      <c r="H22" s="19" t="e">
        <f>'18'!H55</f>
        <v>#DIV/0!</v>
      </c>
      <c r="I22" s="89">
        <f t="shared" si="11"/>
        <v>72</v>
      </c>
      <c r="J22" s="108">
        <f t="shared" si="1"/>
        <v>42142</v>
      </c>
      <c r="K22" s="19" t="e">
        <f>'18'!K55</f>
        <v>#DIV/0!</v>
      </c>
      <c r="L22" s="19" t="e">
        <f>'18'!L55</f>
        <v>#DIV/0!</v>
      </c>
      <c r="M22" s="89">
        <f t="shared" si="12"/>
        <v>72</v>
      </c>
      <c r="N22" s="108">
        <f t="shared" si="2"/>
        <v>42142</v>
      </c>
      <c r="O22" s="19" t="e">
        <f>'18'!O55</f>
        <v>#DIV/0!</v>
      </c>
      <c r="P22" s="19" t="e">
        <f>'18'!P55</f>
        <v>#DIV/0!</v>
      </c>
      <c r="Q22" s="89">
        <f t="shared" si="13"/>
        <v>72</v>
      </c>
      <c r="R22" s="108">
        <f t="shared" si="3"/>
        <v>42142</v>
      </c>
      <c r="S22" s="19" t="e">
        <f>'18'!S55</f>
        <v>#DIV/0!</v>
      </c>
      <c r="T22" s="19" t="e">
        <f>'18'!T55</f>
        <v>#DIV/0!</v>
      </c>
      <c r="U22" s="89">
        <f t="shared" si="14"/>
        <v>72</v>
      </c>
      <c r="V22" s="108">
        <f t="shared" si="4"/>
        <v>42142</v>
      </c>
      <c r="W22" s="19" t="e">
        <f>'18'!W55</f>
        <v>#DIV/0!</v>
      </c>
      <c r="X22" s="19" t="e">
        <f>'18'!X55</f>
        <v>#DIV/0!</v>
      </c>
      <c r="Y22" s="89">
        <f t="shared" si="15"/>
        <v>72</v>
      </c>
      <c r="Z22" s="108">
        <f t="shared" si="5"/>
        <v>42142</v>
      </c>
      <c r="AA22" s="19" t="e">
        <f>'18'!AA55</f>
        <v>#DIV/0!</v>
      </c>
      <c r="AB22" s="19" t="e">
        <f>'18'!AB55</f>
        <v>#DIV/0!</v>
      </c>
      <c r="AC22" s="89">
        <f t="shared" si="16"/>
        <v>72</v>
      </c>
      <c r="AD22" s="108">
        <f t="shared" si="6"/>
        <v>42142</v>
      </c>
      <c r="AE22" s="19" t="e">
        <f>'18'!AE55</f>
        <v>#DIV/0!</v>
      </c>
      <c r="AF22" s="19" t="e">
        <f>'18'!AF55</f>
        <v>#DIV/0!</v>
      </c>
      <c r="AG22" s="89">
        <f t="shared" si="17"/>
        <v>72</v>
      </c>
      <c r="AH22" s="108">
        <f t="shared" si="7"/>
        <v>42142</v>
      </c>
      <c r="AI22" s="19" t="e">
        <f>'18'!AI55</f>
        <v>#DIV/0!</v>
      </c>
      <c r="AJ22" s="19" t="e">
        <f>'18'!AJ55</f>
        <v>#DIV/0!</v>
      </c>
      <c r="AK22" s="89">
        <f t="shared" si="18"/>
        <v>72</v>
      </c>
      <c r="AL22" s="108">
        <f t="shared" si="8"/>
        <v>42142</v>
      </c>
      <c r="AM22" s="19" t="e">
        <f>'18'!AM55</f>
        <v>#DIV/0!</v>
      </c>
      <c r="AN22" s="19" t="e">
        <f>'18'!AN55</f>
        <v>#DIV/0!</v>
      </c>
      <c r="AO22" s="89">
        <f t="shared" si="19"/>
        <v>72</v>
      </c>
    </row>
    <row r="23" spans="1:41">
      <c r="A23" s="87"/>
      <c r="B23" s="108">
        <f t="shared" si="9"/>
        <v>42143</v>
      </c>
      <c r="C23" s="10" t="e">
        <f>'19'!C55</f>
        <v>#DIV/0!</v>
      </c>
      <c r="D23" s="10" t="e">
        <f>'19'!D55</f>
        <v>#DIV/0!</v>
      </c>
      <c r="E23" s="86">
        <f t="shared" si="10"/>
        <v>72</v>
      </c>
      <c r="F23" s="108">
        <f t="shared" si="0"/>
        <v>42143</v>
      </c>
      <c r="G23" s="10" t="e">
        <f>'19'!G55</f>
        <v>#DIV/0!</v>
      </c>
      <c r="H23" s="10" t="e">
        <f>'19'!H55</f>
        <v>#DIV/0!</v>
      </c>
      <c r="I23" s="86">
        <f t="shared" si="11"/>
        <v>72</v>
      </c>
      <c r="J23" s="108">
        <f t="shared" si="1"/>
        <v>42143</v>
      </c>
      <c r="K23" s="10" t="e">
        <f>'19'!K55</f>
        <v>#DIV/0!</v>
      </c>
      <c r="L23" s="10" t="e">
        <f>'19'!L55</f>
        <v>#DIV/0!</v>
      </c>
      <c r="M23" s="86">
        <f t="shared" si="12"/>
        <v>72</v>
      </c>
      <c r="N23" s="108">
        <f t="shared" si="2"/>
        <v>42143</v>
      </c>
      <c r="O23" s="10" t="e">
        <f>'19'!O55</f>
        <v>#DIV/0!</v>
      </c>
      <c r="P23" s="10" t="e">
        <f>'19'!P55</f>
        <v>#DIV/0!</v>
      </c>
      <c r="Q23" s="86">
        <f t="shared" si="13"/>
        <v>72</v>
      </c>
      <c r="R23" s="108">
        <f t="shared" si="3"/>
        <v>42143</v>
      </c>
      <c r="S23" s="10" t="e">
        <f>'19'!S55</f>
        <v>#DIV/0!</v>
      </c>
      <c r="T23" s="10" t="e">
        <f>'19'!T55</f>
        <v>#DIV/0!</v>
      </c>
      <c r="U23" s="86">
        <f t="shared" si="14"/>
        <v>72</v>
      </c>
      <c r="V23" s="108">
        <f t="shared" si="4"/>
        <v>42143</v>
      </c>
      <c r="W23" s="10" t="e">
        <f>'19'!W55</f>
        <v>#DIV/0!</v>
      </c>
      <c r="X23" s="10" t="e">
        <f>'19'!X55</f>
        <v>#DIV/0!</v>
      </c>
      <c r="Y23" s="86">
        <f t="shared" si="15"/>
        <v>72</v>
      </c>
      <c r="Z23" s="108">
        <f t="shared" si="5"/>
        <v>42143</v>
      </c>
      <c r="AA23" s="10" t="e">
        <f>'19'!AA55</f>
        <v>#DIV/0!</v>
      </c>
      <c r="AB23" s="10" t="e">
        <f>'19'!AB55</f>
        <v>#DIV/0!</v>
      </c>
      <c r="AC23" s="86">
        <f t="shared" si="16"/>
        <v>72</v>
      </c>
      <c r="AD23" s="108">
        <f t="shared" si="6"/>
        <v>42143</v>
      </c>
      <c r="AE23" s="10" t="e">
        <f>'19'!AE55</f>
        <v>#DIV/0!</v>
      </c>
      <c r="AF23" s="10" t="e">
        <f>'19'!AF55</f>
        <v>#DIV/0!</v>
      </c>
      <c r="AG23" s="86">
        <f t="shared" si="17"/>
        <v>72</v>
      </c>
      <c r="AH23" s="108">
        <f t="shared" si="7"/>
        <v>42143</v>
      </c>
      <c r="AI23" s="10" t="e">
        <f>'19'!AI55</f>
        <v>#DIV/0!</v>
      </c>
      <c r="AJ23" s="10" t="e">
        <f>'19'!AJ55</f>
        <v>#DIV/0!</v>
      </c>
      <c r="AK23" s="86">
        <f t="shared" si="18"/>
        <v>72</v>
      </c>
      <c r="AL23" s="108">
        <f t="shared" si="8"/>
        <v>42143</v>
      </c>
      <c r="AM23" s="10" t="e">
        <f>'19'!AM55</f>
        <v>#DIV/0!</v>
      </c>
      <c r="AN23" s="10" t="e">
        <f>'19'!AN55</f>
        <v>#DIV/0!</v>
      </c>
      <c r="AO23" s="86">
        <f t="shared" si="19"/>
        <v>72</v>
      </c>
    </row>
    <row r="24" spans="1:41">
      <c r="A24" s="87"/>
      <c r="B24" s="108">
        <f t="shared" si="9"/>
        <v>42144</v>
      </c>
      <c r="C24" s="19" t="e">
        <f>'20'!C55</f>
        <v>#DIV/0!</v>
      </c>
      <c r="D24" s="19" t="e">
        <f>'20'!D55</f>
        <v>#DIV/0!</v>
      </c>
      <c r="E24" s="89">
        <f t="shared" si="10"/>
        <v>72</v>
      </c>
      <c r="F24" s="108">
        <f t="shared" si="0"/>
        <v>42144</v>
      </c>
      <c r="G24" s="19" t="e">
        <f>'20'!G55</f>
        <v>#DIV/0!</v>
      </c>
      <c r="H24" s="19" t="e">
        <f>'20'!H55</f>
        <v>#DIV/0!</v>
      </c>
      <c r="I24" s="89">
        <f t="shared" si="11"/>
        <v>72</v>
      </c>
      <c r="J24" s="108">
        <f t="shared" si="1"/>
        <v>42144</v>
      </c>
      <c r="K24" s="19" t="e">
        <f>'20'!K55</f>
        <v>#DIV/0!</v>
      </c>
      <c r="L24" s="19" t="e">
        <f>'20'!L55</f>
        <v>#DIV/0!</v>
      </c>
      <c r="M24" s="89">
        <f t="shared" si="12"/>
        <v>72</v>
      </c>
      <c r="N24" s="108">
        <f t="shared" si="2"/>
        <v>42144</v>
      </c>
      <c r="O24" s="19" t="e">
        <f>'20'!O55</f>
        <v>#DIV/0!</v>
      </c>
      <c r="P24" s="19" t="e">
        <f>'20'!P55</f>
        <v>#DIV/0!</v>
      </c>
      <c r="Q24" s="89">
        <f t="shared" si="13"/>
        <v>72</v>
      </c>
      <c r="R24" s="108">
        <f t="shared" si="3"/>
        <v>42144</v>
      </c>
      <c r="S24" s="19" t="e">
        <f>'20'!S55</f>
        <v>#DIV/0!</v>
      </c>
      <c r="T24" s="19" t="e">
        <f>'20'!T55</f>
        <v>#DIV/0!</v>
      </c>
      <c r="U24" s="89">
        <f t="shared" si="14"/>
        <v>72</v>
      </c>
      <c r="V24" s="108">
        <f t="shared" si="4"/>
        <v>42144</v>
      </c>
      <c r="W24" s="19" t="e">
        <f>'20'!W55</f>
        <v>#DIV/0!</v>
      </c>
      <c r="X24" s="19" t="e">
        <f>'20'!X55</f>
        <v>#DIV/0!</v>
      </c>
      <c r="Y24" s="89">
        <f t="shared" si="15"/>
        <v>72</v>
      </c>
      <c r="Z24" s="108">
        <f t="shared" si="5"/>
        <v>42144</v>
      </c>
      <c r="AA24" s="19" t="e">
        <f>'20'!AA55</f>
        <v>#DIV/0!</v>
      </c>
      <c r="AB24" s="19" t="e">
        <f>'20'!AB55</f>
        <v>#DIV/0!</v>
      </c>
      <c r="AC24" s="89">
        <f t="shared" si="16"/>
        <v>72</v>
      </c>
      <c r="AD24" s="108">
        <f t="shared" si="6"/>
        <v>42144</v>
      </c>
      <c r="AE24" s="19" t="e">
        <f>'20'!AE55</f>
        <v>#DIV/0!</v>
      </c>
      <c r="AF24" s="19" t="e">
        <f>'20'!AF55</f>
        <v>#DIV/0!</v>
      </c>
      <c r="AG24" s="89">
        <f t="shared" si="17"/>
        <v>72</v>
      </c>
      <c r="AH24" s="108">
        <f t="shared" si="7"/>
        <v>42144</v>
      </c>
      <c r="AI24" s="19" t="e">
        <f>'20'!AI55</f>
        <v>#DIV/0!</v>
      </c>
      <c r="AJ24" s="19" t="e">
        <f>'20'!AJ55</f>
        <v>#DIV/0!</v>
      </c>
      <c r="AK24" s="89">
        <f t="shared" si="18"/>
        <v>72</v>
      </c>
      <c r="AL24" s="108">
        <f t="shared" si="8"/>
        <v>42144</v>
      </c>
      <c r="AM24" s="19" t="e">
        <f>'20'!AM55</f>
        <v>#DIV/0!</v>
      </c>
      <c r="AN24" s="19" t="e">
        <f>'20'!AN55</f>
        <v>#DIV/0!</v>
      </c>
      <c r="AO24" s="89">
        <f t="shared" si="19"/>
        <v>72</v>
      </c>
    </row>
    <row r="25" spans="1:41">
      <c r="A25" s="87"/>
      <c r="B25" s="108">
        <f t="shared" si="9"/>
        <v>42145</v>
      </c>
      <c r="C25" s="10" t="e">
        <f>'21'!C55</f>
        <v>#DIV/0!</v>
      </c>
      <c r="D25" s="10" t="e">
        <f>'21'!D55</f>
        <v>#DIV/0!</v>
      </c>
      <c r="E25" s="86">
        <f t="shared" si="10"/>
        <v>72</v>
      </c>
      <c r="F25" s="108">
        <f t="shared" si="0"/>
        <v>42145</v>
      </c>
      <c r="G25" s="10" t="e">
        <f>'21'!G55</f>
        <v>#DIV/0!</v>
      </c>
      <c r="H25" s="10" t="e">
        <f>'21'!H55</f>
        <v>#DIV/0!</v>
      </c>
      <c r="I25" s="86">
        <f t="shared" si="11"/>
        <v>72</v>
      </c>
      <c r="J25" s="108">
        <f t="shared" si="1"/>
        <v>42145</v>
      </c>
      <c r="K25" s="10" t="e">
        <f>'21'!K55</f>
        <v>#DIV/0!</v>
      </c>
      <c r="L25" s="10" t="e">
        <f>'21'!L55</f>
        <v>#DIV/0!</v>
      </c>
      <c r="M25" s="86">
        <f t="shared" si="12"/>
        <v>72</v>
      </c>
      <c r="N25" s="108">
        <f t="shared" si="2"/>
        <v>42145</v>
      </c>
      <c r="O25" s="10" t="e">
        <f>'21'!O55</f>
        <v>#DIV/0!</v>
      </c>
      <c r="P25" s="10" t="e">
        <f>'21'!P55</f>
        <v>#DIV/0!</v>
      </c>
      <c r="Q25" s="86">
        <f t="shared" si="13"/>
        <v>72</v>
      </c>
      <c r="R25" s="108">
        <f t="shared" si="3"/>
        <v>42145</v>
      </c>
      <c r="S25" s="10" t="e">
        <f>'21'!S55</f>
        <v>#DIV/0!</v>
      </c>
      <c r="T25" s="10" t="e">
        <f>'21'!T55</f>
        <v>#DIV/0!</v>
      </c>
      <c r="U25" s="86">
        <f t="shared" si="14"/>
        <v>72</v>
      </c>
      <c r="V25" s="108">
        <f t="shared" si="4"/>
        <v>42145</v>
      </c>
      <c r="W25" s="10" t="e">
        <f>'21'!W55</f>
        <v>#DIV/0!</v>
      </c>
      <c r="X25" s="10" t="e">
        <f>'21'!X55</f>
        <v>#DIV/0!</v>
      </c>
      <c r="Y25" s="86">
        <f t="shared" si="15"/>
        <v>72</v>
      </c>
      <c r="Z25" s="108">
        <f t="shared" si="5"/>
        <v>42145</v>
      </c>
      <c r="AA25" s="10" t="e">
        <f>'21'!AA55</f>
        <v>#DIV/0!</v>
      </c>
      <c r="AB25" s="10" t="e">
        <f>'21'!AB55</f>
        <v>#DIV/0!</v>
      </c>
      <c r="AC25" s="86">
        <f t="shared" si="16"/>
        <v>72</v>
      </c>
      <c r="AD25" s="108">
        <f t="shared" si="6"/>
        <v>42145</v>
      </c>
      <c r="AE25" s="10" t="e">
        <f>'21'!AE55</f>
        <v>#DIV/0!</v>
      </c>
      <c r="AF25" s="10" t="e">
        <f>'21'!AF55</f>
        <v>#DIV/0!</v>
      </c>
      <c r="AG25" s="86">
        <f t="shared" si="17"/>
        <v>72</v>
      </c>
      <c r="AH25" s="108">
        <f t="shared" si="7"/>
        <v>42145</v>
      </c>
      <c r="AI25" s="10" t="e">
        <f>'21'!AI55</f>
        <v>#DIV/0!</v>
      </c>
      <c r="AJ25" s="10" t="e">
        <f>'21'!AJ55</f>
        <v>#DIV/0!</v>
      </c>
      <c r="AK25" s="86">
        <f t="shared" si="18"/>
        <v>72</v>
      </c>
      <c r="AL25" s="108">
        <f t="shared" si="8"/>
        <v>42145</v>
      </c>
      <c r="AM25" s="10" t="e">
        <f>'21'!AM55</f>
        <v>#DIV/0!</v>
      </c>
      <c r="AN25" s="10" t="e">
        <f>'21'!AN55</f>
        <v>#DIV/0!</v>
      </c>
      <c r="AO25" s="86">
        <f t="shared" si="19"/>
        <v>72</v>
      </c>
    </row>
    <row r="26" spans="1:41">
      <c r="A26" s="87"/>
      <c r="B26" s="108">
        <f>B25+1</f>
        <v>42146</v>
      </c>
      <c r="C26" s="19" t="e">
        <f>'22'!C55</f>
        <v>#DIV/0!</v>
      </c>
      <c r="D26" s="19" t="e">
        <f>'22'!D55</f>
        <v>#DIV/0!</v>
      </c>
      <c r="E26" s="89">
        <f t="shared" si="10"/>
        <v>72</v>
      </c>
      <c r="F26" s="108">
        <f t="shared" si="0"/>
        <v>42146</v>
      </c>
      <c r="G26" s="19" t="e">
        <f>'22'!G55</f>
        <v>#DIV/0!</v>
      </c>
      <c r="H26" s="19" t="e">
        <f>'22'!H55</f>
        <v>#DIV/0!</v>
      </c>
      <c r="I26" s="89">
        <f t="shared" si="11"/>
        <v>72</v>
      </c>
      <c r="J26" s="108">
        <f t="shared" si="1"/>
        <v>42146</v>
      </c>
      <c r="K26" s="19" t="e">
        <f>'22'!K55</f>
        <v>#DIV/0!</v>
      </c>
      <c r="L26" s="19" t="e">
        <f>'22'!L55</f>
        <v>#DIV/0!</v>
      </c>
      <c r="M26" s="89">
        <f t="shared" si="12"/>
        <v>72</v>
      </c>
      <c r="N26" s="108">
        <f t="shared" si="2"/>
        <v>42146</v>
      </c>
      <c r="O26" s="19" t="e">
        <f>'22'!O55</f>
        <v>#DIV/0!</v>
      </c>
      <c r="P26" s="19" t="e">
        <f>'22'!P55</f>
        <v>#DIV/0!</v>
      </c>
      <c r="Q26" s="89">
        <f t="shared" si="13"/>
        <v>72</v>
      </c>
      <c r="R26" s="108">
        <f t="shared" si="3"/>
        <v>42146</v>
      </c>
      <c r="S26" s="19" t="e">
        <f>'22'!S55</f>
        <v>#DIV/0!</v>
      </c>
      <c r="T26" s="19" t="e">
        <f>'22'!T55</f>
        <v>#DIV/0!</v>
      </c>
      <c r="U26" s="89">
        <f t="shared" si="14"/>
        <v>72</v>
      </c>
      <c r="V26" s="108">
        <f t="shared" si="4"/>
        <v>42146</v>
      </c>
      <c r="W26" s="19" t="e">
        <f>'22'!W55</f>
        <v>#DIV/0!</v>
      </c>
      <c r="X26" s="19" t="e">
        <f>'22'!X55</f>
        <v>#DIV/0!</v>
      </c>
      <c r="Y26" s="89">
        <f t="shared" si="15"/>
        <v>72</v>
      </c>
      <c r="Z26" s="108">
        <f t="shared" si="5"/>
        <v>42146</v>
      </c>
      <c r="AA26" s="19" t="e">
        <f>'22'!AA55</f>
        <v>#DIV/0!</v>
      </c>
      <c r="AB26" s="19" t="e">
        <f>'22'!AB55</f>
        <v>#DIV/0!</v>
      </c>
      <c r="AC26" s="89">
        <f t="shared" si="16"/>
        <v>72</v>
      </c>
      <c r="AD26" s="108">
        <f t="shared" si="6"/>
        <v>42146</v>
      </c>
      <c r="AE26" s="19" t="e">
        <f>'22'!AE55</f>
        <v>#DIV/0!</v>
      </c>
      <c r="AF26" s="19" t="e">
        <f>'22'!AF55</f>
        <v>#DIV/0!</v>
      </c>
      <c r="AG26" s="89">
        <f t="shared" si="17"/>
        <v>72</v>
      </c>
      <c r="AH26" s="108">
        <f t="shared" si="7"/>
        <v>42146</v>
      </c>
      <c r="AI26" s="19" t="e">
        <f>'22'!AI55</f>
        <v>#DIV/0!</v>
      </c>
      <c r="AJ26" s="19" t="e">
        <f>'22'!AJ55</f>
        <v>#DIV/0!</v>
      </c>
      <c r="AK26" s="89">
        <f t="shared" si="18"/>
        <v>72</v>
      </c>
      <c r="AL26" s="108">
        <f t="shared" si="8"/>
        <v>42146</v>
      </c>
      <c r="AM26" s="19" t="e">
        <f>'22'!AM55</f>
        <v>#DIV/0!</v>
      </c>
      <c r="AN26" s="19" t="e">
        <f>'22'!AN55</f>
        <v>#DIV/0!</v>
      </c>
      <c r="AO26" s="89">
        <f t="shared" si="19"/>
        <v>72</v>
      </c>
    </row>
    <row r="27" spans="1:41">
      <c r="A27" s="87"/>
      <c r="B27" s="108">
        <f t="shared" si="9"/>
        <v>42147</v>
      </c>
      <c r="C27" s="10" t="e">
        <f>'23'!C55</f>
        <v>#DIV/0!</v>
      </c>
      <c r="D27" s="10" t="e">
        <f>'23'!D55</f>
        <v>#DIV/0!</v>
      </c>
      <c r="E27" s="86">
        <f t="shared" si="10"/>
        <v>72</v>
      </c>
      <c r="F27" s="108">
        <f t="shared" si="0"/>
        <v>42147</v>
      </c>
      <c r="G27" s="10" t="e">
        <f>'23'!G55</f>
        <v>#DIV/0!</v>
      </c>
      <c r="H27" s="10" t="e">
        <f>'23'!H55</f>
        <v>#DIV/0!</v>
      </c>
      <c r="I27" s="86">
        <f t="shared" si="11"/>
        <v>72</v>
      </c>
      <c r="J27" s="108">
        <f t="shared" si="1"/>
        <v>42147</v>
      </c>
      <c r="K27" s="10" t="e">
        <f>'23'!K55</f>
        <v>#DIV/0!</v>
      </c>
      <c r="L27" s="10" t="e">
        <f>'23'!L55</f>
        <v>#DIV/0!</v>
      </c>
      <c r="M27" s="86">
        <f t="shared" si="12"/>
        <v>72</v>
      </c>
      <c r="N27" s="108">
        <f t="shared" si="2"/>
        <v>42147</v>
      </c>
      <c r="O27" s="10" t="e">
        <f>'23'!O55</f>
        <v>#DIV/0!</v>
      </c>
      <c r="P27" s="10" t="e">
        <f>'23'!P55</f>
        <v>#DIV/0!</v>
      </c>
      <c r="Q27" s="86">
        <f t="shared" si="13"/>
        <v>72</v>
      </c>
      <c r="R27" s="108">
        <f t="shared" si="3"/>
        <v>42147</v>
      </c>
      <c r="S27" s="10" t="e">
        <f>'23'!S55</f>
        <v>#DIV/0!</v>
      </c>
      <c r="T27" s="10" t="e">
        <f>'23'!T55</f>
        <v>#DIV/0!</v>
      </c>
      <c r="U27" s="86">
        <f t="shared" si="14"/>
        <v>72</v>
      </c>
      <c r="V27" s="108">
        <f t="shared" si="4"/>
        <v>42147</v>
      </c>
      <c r="W27" s="10" t="e">
        <f>'23'!W55</f>
        <v>#DIV/0!</v>
      </c>
      <c r="X27" s="10" t="e">
        <f>'23'!X55</f>
        <v>#DIV/0!</v>
      </c>
      <c r="Y27" s="86">
        <f t="shared" si="15"/>
        <v>72</v>
      </c>
      <c r="Z27" s="108">
        <f t="shared" si="5"/>
        <v>42147</v>
      </c>
      <c r="AA27" s="10" t="e">
        <f>'23'!AA55</f>
        <v>#DIV/0!</v>
      </c>
      <c r="AB27" s="10" t="e">
        <f>'23'!AB55</f>
        <v>#DIV/0!</v>
      </c>
      <c r="AC27" s="86">
        <f t="shared" si="16"/>
        <v>72</v>
      </c>
      <c r="AD27" s="108">
        <f t="shared" si="6"/>
        <v>42147</v>
      </c>
      <c r="AE27" s="10" t="e">
        <f>'23'!AE55</f>
        <v>#DIV/0!</v>
      </c>
      <c r="AF27" s="10" t="e">
        <f>'23'!AF55</f>
        <v>#DIV/0!</v>
      </c>
      <c r="AG27" s="86">
        <f t="shared" si="17"/>
        <v>72</v>
      </c>
      <c r="AH27" s="108">
        <f t="shared" si="7"/>
        <v>42147</v>
      </c>
      <c r="AI27" s="10" t="e">
        <f>'23'!AI55</f>
        <v>#DIV/0!</v>
      </c>
      <c r="AJ27" s="10" t="e">
        <f>'23'!AJ55</f>
        <v>#DIV/0!</v>
      </c>
      <c r="AK27" s="86">
        <f t="shared" si="18"/>
        <v>72</v>
      </c>
      <c r="AL27" s="108">
        <f t="shared" si="8"/>
        <v>42147</v>
      </c>
      <c r="AM27" s="10" t="e">
        <f>'23'!AM55</f>
        <v>#DIV/0!</v>
      </c>
      <c r="AN27" s="10" t="e">
        <f>'23'!AN55</f>
        <v>#DIV/0!</v>
      </c>
      <c r="AO27" s="86">
        <f t="shared" si="19"/>
        <v>72</v>
      </c>
    </row>
    <row r="28" spans="1:41">
      <c r="A28" s="87"/>
      <c r="B28" s="108">
        <f t="shared" si="9"/>
        <v>42148</v>
      </c>
      <c r="C28" s="19" t="e">
        <f>'24'!C55</f>
        <v>#DIV/0!</v>
      </c>
      <c r="D28" s="19" t="e">
        <f>'24'!D55</f>
        <v>#DIV/0!</v>
      </c>
      <c r="E28" s="89">
        <f t="shared" si="10"/>
        <v>72</v>
      </c>
      <c r="F28" s="108">
        <f t="shared" si="0"/>
        <v>42148</v>
      </c>
      <c r="G28" s="19" t="e">
        <f>'24'!G55</f>
        <v>#DIV/0!</v>
      </c>
      <c r="H28" s="19" t="e">
        <f>'24'!H55</f>
        <v>#DIV/0!</v>
      </c>
      <c r="I28" s="89">
        <f t="shared" si="11"/>
        <v>72</v>
      </c>
      <c r="J28" s="108">
        <f t="shared" si="1"/>
        <v>42148</v>
      </c>
      <c r="K28" s="19" t="e">
        <f>'24'!K55</f>
        <v>#DIV/0!</v>
      </c>
      <c r="L28" s="19" t="e">
        <f>'24'!L55</f>
        <v>#DIV/0!</v>
      </c>
      <c r="M28" s="89">
        <f t="shared" si="12"/>
        <v>72</v>
      </c>
      <c r="N28" s="108">
        <f t="shared" si="2"/>
        <v>42148</v>
      </c>
      <c r="O28" s="19" t="e">
        <f>'24'!O55</f>
        <v>#DIV/0!</v>
      </c>
      <c r="P28" s="19" t="e">
        <f>'24'!P55</f>
        <v>#DIV/0!</v>
      </c>
      <c r="Q28" s="89">
        <f t="shared" si="13"/>
        <v>72</v>
      </c>
      <c r="R28" s="108">
        <f t="shared" si="3"/>
        <v>42148</v>
      </c>
      <c r="S28" s="19" t="e">
        <f>'24'!S55</f>
        <v>#DIV/0!</v>
      </c>
      <c r="T28" s="19" t="e">
        <f>'24'!T55</f>
        <v>#DIV/0!</v>
      </c>
      <c r="U28" s="89">
        <f t="shared" si="14"/>
        <v>72</v>
      </c>
      <c r="V28" s="108">
        <f t="shared" si="4"/>
        <v>42148</v>
      </c>
      <c r="W28" s="19" t="e">
        <f>'24'!W55</f>
        <v>#DIV/0!</v>
      </c>
      <c r="X28" s="19" t="e">
        <f>'24'!X55</f>
        <v>#DIV/0!</v>
      </c>
      <c r="Y28" s="89">
        <f t="shared" si="15"/>
        <v>72</v>
      </c>
      <c r="Z28" s="108">
        <f t="shared" si="5"/>
        <v>42148</v>
      </c>
      <c r="AA28" s="19" t="e">
        <f>'24'!AA55</f>
        <v>#DIV/0!</v>
      </c>
      <c r="AB28" s="19" t="e">
        <f>'24'!AB55</f>
        <v>#DIV/0!</v>
      </c>
      <c r="AC28" s="89">
        <f t="shared" si="16"/>
        <v>72</v>
      </c>
      <c r="AD28" s="108">
        <f t="shared" si="6"/>
        <v>42148</v>
      </c>
      <c r="AE28" s="19" t="e">
        <f>'24'!AE55</f>
        <v>#DIV/0!</v>
      </c>
      <c r="AF28" s="19" t="e">
        <f>'24'!AF55</f>
        <v>#DIV/0!</v>
      </c>
      <c r="AG28" s="89">
        <f t="shared" si="17"/>
        <v>72</v>
      </c>
      <c r="AH28" s="108">
        <f t="shared" si="7"/>
        <v>42148</v>
      </c>
      <c r="AI28" s="19" t="e">
        <f>'24'!AI55</f>
        <v>#DIV/0!</v>
      </c>
      <c r="AJ28" s="19" t="e">
        <f>'24'!AJ55</f>
        <v>#DIV/0!</v>
      </c>
      <c r="AK28" s="89">
        <f t="shared" si="18"/>
        <v>72</v>
      </c>
      <c r="AL28" s="108">
        <f t="shared" si="8"/>
        <v>42148</v>
      </c>
      <c r="AM28" s="19" t="e">
        <f>'24'!AM55</f>
        <v>#DIV/0!</v>
      </c>
      <c r="AN28" s="19" t="e">
        <f>'24'!AN55</f>
        <v>#DIV/0!</v>
      </c>
      <c r="AO28" s="89">
        <f t="shared" si="19"/>
        <v>72</v>
      </c>
    </row>
    <row r="29" spans="1:41">
      <c r="A29" s="87"/>
      <c r="B29" s="108">
        <f t="shared" si="9"/>
        <v>42149</v>
      </c>
      <c r="C29" s="10" t="e">
        <f>'25'!C55</f>
        <v>#DIV/0!</v>
      </c>
      <c r="D29" s="10">
        <f>'25'!D55</f>
        <v>74.5</v>
      </c>
      <c r="E29" s="86">
        <f t="shared" si="10"/>
        <v>72</v>
      </c>
      <c r="F29" s="108">
        <f t="shared" si="0"/>
        <v>42149</v>
      </c>
      <c r="G29" s="10" t="e">
        <f>'25'!G55</f>
        <v>#DIV/0!</v>
      </c>
      <c r="H29" s="10">
        <f>'25'!H55</f>
        <v>76.5</v>
      </c>
      <c r="I29" s="86">
        <f t="shared" si="11"/>
        <v>72</v>
      </c>
      <c r="J29" s="108">
        <f t="shared" si="1"/>
        <v>42149</v>
      </c>
      <c r="K29" s="10" t="e">
        <f>'25'!K55</f>
        <v>#DIV/0!</v>
      </c>
      <c r="L29" s="10">
        <f>'25'!L55</f>
        <v>75.5</v>
      </c>
      <c r="M29" s="86">
        <f t="shared" si="12"/>
        <v>72</v>
      </c>
      <c r="N29" s="108">
        <f t="shared" si="2"/>
        <v>42149</v>
      </c>
      <c r="O29" s="10" t="e">
        <f>'25'!O55</f>
        <v>#DIV/0!</v>
      </c>
      <c r="P29" s="10">
        <f>'25'!P55</f>
        <v>75.5</v>
      </c>
      <c r="Q29" s="86">
        <f t="shared" si="13"/>
        <v>72</v>
      </c>
      <c r="R29" s="108">
        <f t="shared" si="3"/>
        <v>42149</v>
      </c>
      <c r="S29" s="10" t="e">
        <f>'25'!S55</f>
        <v>#DIV/0!</v>
      </c>
      <c r="T29" s="10">
        <f>'25'!T55</f>
        <v>74</v>
      </c>
      <c r="U29" s="86">
        <f t="shared" si="14"/>
        <v>72</v>
      </c>
      <c r="V29" s="108">
        <f t="shared" si="4"/>
        <v>42149</v>
      </c>
      <c r="W29" s="10" t="e">
        <f>'25'!W55</f>
        <v>#DIV/0!</v>
      </c>
      <c r="X29" s="10">
        <f>'25'!X55</f>
        <v>74</v>
      </c>
      <c r="Y29" s="86">
        <f t="shared" si="15"/>
        <v>72</v>
      </c>
      <c r="Z29" s="108">
        <f t="shared" si="5"/>
        <v>42149</v>
      </c>
      <c r="AA29" s="10" t="e">
        <f>'25'!AA55</f>
        <v>#DIV/0!</v>
      </c>
      <c r="AB29" s="10" t="e">
        <f>'25'!AB55</f>
        <v>#DIV/0!</v>
      </c>
      <c r="AC29" s="86">
        <f t="shared" si="16"/>
        <v>72</v>
      </c>
      <c r="AD29" s="108">
        <f t="shared" si="6"/>
        <v>42149</v>
      </c>
      <c r="AE29" s="10" t="e">
        <f>'25'!AE55</f>
        <v>#DIV/0!</v>
      </c>
      <c r="AF29" s="10" t="e">
        <f>'25'!AF55</f>
        <v>#DIV/0!</v>
      </c>
      <c r="AG29" s="86">
        <f t="shared" si="17"/>
        <v>72</v>
      </c>
      <c r="AH29" s="108">
        <f t="shared" si="7"/>
        <v>42149</v>
      </c>
      <c r="AI29" s="10" t="e">
        <f>'25'!AI55</f>
        <v>#DIV/0!</v>
      </c>
      <c r="AJ29" s="10" t="e">
        <f>'25'!AJ55</f>
        <v>#DIV/0!</v>
      </c>
      <c r="AK29" s="86">
        <f t="shared" si="18"/>
        <v>72</v>
      </c>
      <c r="AL29" s="108">
        <f t="shared" si="8"/>
        <v>42149</v>
      </c>
      <c r="AM29" s="10" t="e">
        <f>'25'!AM55</f>
        <v>#DIV/0!</v>
      </c>
      <c r="AN29" s="10" t="e">
        <f>'25'!AN55</f>
        <v>#DIV/0!</v>
      </c>
      <c r="AO29" s="86">
        <f t="shared" si="19"/>
        <v>72</v>
      </c>
    </row>
    <row r="30" spans="1:41">
      <c r="A30" s="87"/>
      <c r="B30" s="108">
        <f t="shared" si="9"/>
        <v>42150</v>
      </c>
      <c r="C30" s="23" t="e">
        <f>'26'!C55</f>
        <v>#DIV/0!</v>
      </c>
      <c r="D30" s="23" t="e">
        <f>'26'!D55</f>
        <v>#DIV/0!</v>
      </c>
      <c r="E30" s="89">
        <f t="shared" si="10"/>
        <v>72</v>
      </c>
      <c r="F30" s="108">
        <f t="shared" si="0"/>
        <v>42150</v>
      </c>
      <c r="G30" s="23" t="e">
        <f>'26'!G55</f>
        <v>#DIV/0!</v>
      </c>
      <c r="H30" s="23" t="e">
        <f>'26'!H55</f>
        <v>#DIV/0!</v>
      </c>
      <c r="I30" s="89">
        <f t="shared" si="11"/>
        <v>72</v>
      </c>
      <c r="J30" s="108">
        <f t="shared" si="1"/>
        <v>42150</v>
      </c>
      <c r="K30" s="23" t="e">
        <f>'26'!K55</f>
        <v>#DIV/0!</v>
      </c>
      <c r="L30" s="23" t="e">
        <f>'26'!L55</f>
        <v>#DIV/0!</v>
      </c>
      <c r="M30" s="89">
        <f t="shared" si="12"/>
        <v>72</v>
      </c>
      <c r="N30" s="108">
        <f t="shared" si="2"/>
        <v>42150</v>
      </c>
      <c r="O30" s="23" t="e">
        <f>'26'!O55</f>
        <v>#DIV/0!</v>
      </c>
      <c r="P30" s="23" t="e">
        <f>'26'!P55</f>
        <v>#DIV/0!</v>
      </c>
      <c r="Q30" s="89">
        <f t="shared" si="13"/>
        <v>72</v>
      </c>
      <c r="R30" s="108">
        <f t="shared" si="3"/>
        <v>42150</v>
      </c>
      <c r="S30" s="23" t="e">
        <f>'26'!S55</f>
        <v>#DIV/0!</v>
      </c>
      <c r="T30" s="23" t="e">
        <f>'26'!T55</f>
        <v>#DIV/0!</v>
      </c>
      <c r="U30" s="89">
        <f t="shared" si="14"/>
        <v>72</v>
      </c>
      <c r="V30" s="108">
        <f t="shared" si="4"/>
        <v>42150</v>
      </c>
      <c r="W30" s="23" t="e">
        <f>'26'!W55</f>
        <v>#DIV/0!</v>
      </c>
      <c r="X30" s="23" t="e">
        <f>'26'!X55</f>
        <v>#DIV/0!</v>
      </c>
      <c r="Y30" s="89">
        <f t="shared" si="15"/>
        <v>72</v>
      </c>
      <c r="Z30" s="108">
        <f t="shared" si="5"/>
        <v>42150</v>
      </c>
      <c r="AA30" s="23" t="e">
        <f>'26'!AA55</f>
        <v>#DIV/0!</v>
      </c>
      <c r="AB30" s="23" t="e">
        <f>'26'!AB55</f>
        <v>#DIV/0!</v>
      </c>
      <c r="AC30" s="89">
        <f t="shared" si="16"/>
        <v>72</v>
      </c>
      <c r="AD30" s="108">
        <f t="shared" si="6"/>
        <v>42150</v>
      </c>
      <c r="AE30" s="23" t="e">
        <f>'26'!AE55</f>
        <v>#DIV/0!</v>
      </c>
      <c r="AF30" s="23" t="e">
        <f>'26'!AF55</f>
        <v>#DIV/0!</v>
      </c>
      <c r="AG30" s="89">
        <f t="shared" si="17"/>
        <v>72</v>
      </c>
      <c r="AH30" s="108">
        <f t="shared" si="7"/>
        <v>42150</v>
      </c>
      <c r="AI30" s="23" t="e">
        <f>'26'!AI55</f>
        <v>#DIV/0!</v>
      </c>
      <c r="AJ30" s="23" t="e">
        <f>'26'!AJ55</f>
        <v>#DIV/0!</v>
      </c>
      <c r="AK30" s="89">
        <f t="shared" si="18"/>
        <v>72</v>
      </c>
      <c r="AL30" s="108">
        <f t="shared" si="8"/>
        <v>42150</v>
      </c>
      <c r="AM30" s="23" t="e">
        <f>'26'!AM55</f>
        <v>#DIV/0!</v>
      </c>
      <c r="AN30" s="23" t="e">
        <f>'26'!AN55</f>
        <v>#DIV/0!</v>
      </c>
      <c r="AO30" s="89">
        <f t="shared" si="19"/>
        <v>72</v>
      </c>
    </row>
    <row r="31" spans="1:41">
      <c r="A31" s="87"/>
      <c r="B31" s="108">
        <f t="shared" si="9"/>
        <v>42151</v>
      </c>
      <c r="C31" s="25" t="e">
        <f>'27'!C55</f>
        <v>#DIV/0!</v>
      </c>
      <c r="D31" s="25" t="e">
        <f>'27'!D55</f>
        <v>#DIV/0!</v>
      </c>
      <c r="E31" s="86">
        <f t="shared" si="10"/>
        <v>72</v>
      </c>
      <c r="F31" s="108">
        <f t="shared" si="0"/>
        <v>42151</v>
      </c>
      <c r="G31" s="25" t="e">
        <f>'27'!G55</f>
        <v>#DIV/0!</v>
      </c>
      <c r="H31" s="25" t="e">
        <f>'27'!H55</f>
        <v>#DIV/0!</v>
      </c>
      <c r="I31" s="86">
        <f t="shared" si="11"/>
        <v>72</v>
      </c>
      <c r="J31" s="108">
        <f t="shared" si="1"/>
        <v>42151</v>
      </c>
      <c r="K31" s="25" t="e">
        <f>'27'!K55</f>
        <v>#DIV/0!</v>
      </c>
      <c r="L31" s="25" t="e">
        <f>'27'!L55</f>
        <v>#DIV/0!</v>
      </c>
      <c r="M31" s="86">
        <f t="shared" si="12"/>
        <v>72</v>
      </c>
      <c r="N31" s="108">
        <f t="shared" si="2"/>
        <v>42151</v>
      </c>
      <c r="O31" s="25" t="e">
        <f>'27'!O55</f>
        <v>#DIV/0!</v>
      </c>
      <c r="P31" s="25" t="e">
        <f>'27'!P55</f>
        <v>#DIV/0!</v>
      </c>
      <c r="Q31" s="86">
        <f t="shared" si="13"/>
        <v>72</v>
      </c>
      <c r="R31" s="108">
        <f t="shared" si="3"/>
        <v>42151</v>
      </c>
      <c r="S31" s="25" t="e">
        <f>'27'!S55</f>
        <v>#DIV/0!</v>
      </c>
      <c r="T31" s="25" t="e">
        <f>'27'!T55</f>
        <v>#DIV/0!</v>
      </c>
      <c r="U31" s="86">
        <f t="shared" si="14"/>
        <v>72</v>
      </c>
      <c r="V31" s="108">
        <f t="shared" si="4"/>
        <v>42151</v>
      </c>
      <c r="W31" s="25" t="e">
        <f>'27'!W55</f>
        <v>#DIV/0!</v>
      </c>
      <c r="X31" s="25" t="e">
        <f>'27'!X55</f>
        <v>#DIV/0!</v>
      </c>
      <c r="Y31" s="86">
        <f t="shared" si="15"/>
        <v>72</v>
      </c>
      <c r="Z31" s="108">
        <f t="shared" si="5"/>
        <v>42151</v>
      </c>
      <c r="AA31" s="25" t="e">
        <f>'27'!AA55</f>
        <v>#DIV/0!</v>
      </c>
      <c r="AB31" s="25" t="e">
        <f>'27'!AB55</f>
        <v>#DIV/0!</v>
      </c>
      <c r="AC31" s="86">
        <f t="shared" si="16"/>
        <v>72</v>
      </c>
      <c r="AD31" s="108">
        <f t="shared" si="6"/>
        <v>42151</v>
      </c>
      <c r="AE31" s="25" t="e">
        <f>'27'!AE55</f>
        <v>#DIV/0!</v>
      </c>
      <c r="AF31" s="25" t="e">
        <f>'27'!AF55</f>
        <v>#DIV/0!</v>
      </c>
      <c r="AG31" s="86">
        <f t="shared" si="17"/>
        <v>72</v>
      </c>
      <c r="AH31" s="108">
        <f t="shared" si="7"/>
        <v>42151</v>
      </c>
      <c r="AI31" s="25" t="e">
        <f>'27'!AI55</f>
        <v>#DIV/0!</v>
      </c>
      <c r="AJ31" s="25" t="e">
        <f>'27'!AJ55</f>
        <v>#DIV/0!</v>
      </c>
      <c r="AK31" s="86">
        <f t="shared" si="18"/>
        <v>72</v>
      </c>
      <c r="AL31" s="108">
        <f t="shared" si="8"/>
        <v>42151</v>
      </c>
      <c r="AM31" s="25" t="e">
        <f>'27'!AM55</f>
        <v>#DIV/0!</v>
      </c>
      <c r="AN31" s="25" t="e">
        <f>'27'!AN55</f>
        <v>#DIV/0!</v>
      </c>
      <c r="AO31" s="86">
        <f t="shared" si="19"/>
        <v>72</v>
      </c>
    </row>
    <row r="32" spans="1:41">
      <c r="A32" s="87"/>
      <c r="B32" s="108">
        <f t="shared" si="9"/>
        <v>42152</v>
      </c>
      <c r="C32" s="23" t="e">
        <f>'28'!C55</f>
        <v>#DIV/0!</v>
      </c>
      <c r="D32" s="23" t="e">
        <f>'28'!D55</f>
        <v>#DIV/0!</v>
      </c>
      <c r="E32" s="89">
        <f t="shared" si="10"/>
        <v>72</v>
      </c>
      <c r="F32" s="108">
        <f t="shared" si="0"/>
        <v>42152</v>
      </c>
      <c r="G32" s="23" t="e">
        <f>'28'!G55</f>
        <v>#DIV/0!</v>
      </c>
      <c r="H32" s="23" t="e">
        <f>'28'!H55</f>
        <v>#DIV/0!</v>
      </c>
      <c r="I32" s="89">
        <f t="shared" si="11"/>
        <v>72</v>
      </c>
      <c r="J32" s="108">
        <f t="shared" si="1"/>
        <v>42152</v>
      </c>
      <c r="K32" s="23" t="e">
        <f>'28'!K55</f>
        <v>#DIV/0!</v>
      </c>
      <c r="L32" s="23" t="e">
        <f>'28'!L55</f>
        <v>#DIV/0!</v>
      </c>
      <c r="M32" s="89">
        <f t="shared" si="12"/>
        <v>72</v>
      </c>
      <c r="N32" s="108">
        <f t="shared" si="2"/>
        <v>42152</v>
      </c>
      <c r="O32" s="23" t="e">
        <f>'28'!O55</f>
        <v>#DIV/0!</v>
      </c>
      <c r="P32" s="23" t="e">
        <f>'28'!P55</f>
        <v>#DIV/0!</v>
      </c>
      <c r="Q32" s="89">
        <f t="shared" si="13"/>
        <v>72</v>
      </c>
      <c r="R32" s="108">
        <f t="shared" si="3"/>
        <v>42152</v>
      </c>
      <c r="S32" s="23" t="e">
        <f>'28'!S55</f>
        <v>#DIV/0!</v>
      </c>
      <c r="T32" s="23" t="e">
        <f>'28'!T55</f>
        <v>#DIV/0!</v>
      </c>
      <c r="U32" s="89">
        <f t="shared" si="14"/>
        <v>72</v>
      </c>
      <c r="V32" s="108">
        <f t="shared" si="4"/>
        <v>42152</v>
      </c>
      <c r="W32" s="23" t="e">
        <f>'28'!W55</f>
        <v>#DIV/0!</v>
      </c>
      <c r="X32" s="23" t="e">
        <f>'28'!X55</f>
        <v>#DIV/0!</v>
      </c>
      <c r="Y32" s="89">
        <f t="shared" si="15"/>
        <v>72</v>
      </c>
      <c r="Z32" s="108">
        <f t="shared" si="5"/>
        <v>42152</v>
      </c>
      <c r="AA32" s="23" t="e">
        <f>'28'!AA55</f>
        <v>#DIV/0!</v>
      </c>
      <c r="AB32" s="23" t="e">
        <f>'28'!AB55</f>
        <v>#DIV/0!</v>
      </c>
      <c r="AC32" s="89">
        <f t="shared" si="16"/>
        <v>72</v>
      </c>
      <c r="AD32" s="108">
        <f t="shared" si="6"/>
        <v>42152</v>
      </c>
      <c r="AE32" s="23" t="e">
        <f>'28'!AE55</f>
        <v>#DIV/0!</v>
      </c>
      <c r="AF32" s="23" t="e">
        <f>'28'!AF55</f>
        <v>#DIV/0!</v>
      </c>
      <c r="AG32" s="89">
        <f t="shared" si="17"/>
        <v>72</v>
      </c>
      <c r="AH32" s="108">
        <f t="shared" si="7"/>
        <v>42152</v>
      </c>
      <c r="AI32" s="23" t="e">
        <f>'28'!AI55</f>
        <v>#DIV/0!</v>
      </c>
      <c r="AJ32" s="23" t="e">
        <f>'28'!AJ55</f>
        <v>#DIV/0!</v>
      </c>
      <c r="AK32" s="89">
        <f t="shared" si="18"/>
        <v>72</v>
      </c>
      <c r="AL32" s="108">
        <f t="shared" si="8"/>
        <v>42152</v>
      </c>
      <c r="AM32" s="23" t="e">
        <f>'28'!AM55</f>
        <v>#DIV/0!</v>
      </c>
      <c r="AN32" s="23" t="e">
        <f>'28'!AN55</f>
        <v>#DIV/0!</v>
      </c>
      <c r="AO32" s="89">
        <f t="shared" si="19"/>
        <v>72</v>
      </c>
    </row>
    <row r="33" spans="1:41">
      <c r="A33" s="87"/>
      <c r="B33" s="108">
        <f t="shared" si="9"/>
        <v>42153</v>
      </c>
      <c r="C33" s="10" t="e">
        <f>'29'!C55</f>
        <v>#DIV/0!</v>
      </c>
      <c r="D33" s="10" t="e">
        <f>'29'!D55</f>
        <v>#DIV/0!</v>
      </c>
      <c r="E33" s="86">
        <f t="shared" si="10"/>
        <v>72</v>
      </c>
      <c r="F33" s="108">
        <f t="shared" si="0"/>
        <v>42153</v>
      </c>
      <c r="G33" s="10" t="e">
        <f>'29'!G55</f>
        <v>#DIV/0!</v>
      </c>
      <c r="H33" s="10" t="e">
        <f>'29'!H55</f>
        <v>#DIV/0!</v>
      </c>
      <c r="I33" s="86">
        <f t="shared" si="11"/>
        <v>72</v>
      </c>
      <c r="J33" s="108">
        <f t="shared" si="1"/>
        <v>42153</v>
      </c>
      <c r="K33" s="10" t="e">
        <f>'29'!K55</f>
        <v>#DIV/0!</v>
      </c>
      <c r="L33" s="10" t="e">
        <f>'29'!L55</f>
        <v>#DIV/0!</v>
      </c>
      <c r="M33" s="86">
        <f t="shared" si="12"/>
        <v>72</v>
      </c>
      <c r="N33" s="108">
        <f t="shared" si="2"/>
        <v>42153</v>
      </c>
      <c r="O33" s="10" t="e">
        <f>'29'!O55</f>
        <v>#DIV/0!</v>
      </c>
      <c r="P33" s="10" t="e">
        <f>'29'!P55</f>
        <v>#DIV/0!</v>
      </c>
      <c r="Q33" s="86">
        <f t="shared" si="13"/>
        <v>72</v>
      </c>
      <c r="R33" s="108">
        <f t="shared" si="3"/>
        <v>42153</v>
      </c>
      <c r="S33" s="10" t="e">
        <f>'29'!S55</f>
        <v>#DIV/0!</v>
      </c>
      <c r="T33" s="10" t="e">
        <f>'29'!T55</f>
        <v>#DIV/0!</v>
      </c>
      <c r="U33" s="86">
        <f t="shared" si="14"/>
        <v>72</v>
      </c>
      <c r="V33" s="108">
        <f t="shared" si="4"/>
        <v>42153</v>
      </c>
      <c r="W33" s="10" t="e">
        <f>'29'!W55</f>
        <v>#DIV/0!</v>
      </c>
      <c r="X33" s="10" t="e">
        <f>'29'!X55</f>
        <v>#DIV/0!</v>
      </c>
      <c r="Y33" s="86">
        <f t="shared" si="15"/>
        <v>72</v>
      </c>
      <c r="Z33" s="108">
        <f t="shared" si="5"/>
        <v>42153</v>
      </c>
      <c r="AA33" s="10" t="e">
        <f>'29'!AA55</f>
        <v>#DIV/0!</v>
      </c>
      <c r="AB33" s="10" t="e">
        <f>'29'!AB55</f>
        <v>#DIV/0!</v>
      </c>
      <c r="AC33" s="86">
        <f t="shared" si="16"/>
        <v>72</v>
      </c>
      <c r="AD33" s="108">
        <f t="shared" si="6"/>
        <v>42153</v>
      </c>
      <c r="AE33" s="10" t="e">
        <f>'29'!AE55</f>
        <v>#DIV/0!</v>
      </c>
      <c r="AF33" s="10" t="e">
        <f>'29'!AF55</f>
        <v>#DIV/0!</v>
      </c>
      <c r="AG33" s="86">
        <f t="shared" si="17"/>
        <v>72</v>
      </c>
      <c r="AH33" s="108">
        <f t="shared" si="7"/>
        <v>42153</v>
      </c>
      <c r="AI33" s="10" t="e">
        <f>'29'!AI55</f>
        <v>#DIV/0!</v>
      </c>
      <c r="AJ33" s="10" t="e">
        <f>'29'!AJ55</f>
        <v>#DIV/0!</v>
      </c>
      <c r="AK33" s="86">
        <f t="shared" si="18"/>
        <v>72</v>
      </c>
      <c r="AL33" s="108">
        <f t="shared" si="8"/>
        <v>42153</v>
      </c>
      <c r="AM33" s="10" t="e">
        <f>'29'!AM55</f>
        <v>#DIV/0!</v>
      </c>
      <c r="AN33" s="10" t="e">
        <f>'29'!AN55</f>
        <v>#DIV/0!</v>
      </c>
      <c r="AO33" s="86">
        <f t="shared" si="19"/>
        <v>72</v>
      </c>
    </row>
    <row r="34" spans="1:41">
      <c r="A34" s="87"/>
      <c r="B34" s="108">
        <f>B33+1</f>
        <v>42154</v>
      </c>
      <c r="C34" s="19" t="e">
        <f>'30'!C55</f>
        <v>#DIV/0!</v>
      </c>
      <c r="D34" s="19" t="e">
        <f>'30'!D55</f>
        <v>#DIV/0!</v>
      </c>
      <c r="E34" s="89">
        <f t="shared" si="10"/>
        <v>72</v>
      </c>
      <c r="F34" s="108">
        <f t="shared" si="0"/>
        <v>42154</v>
      </c>
      <c r="G34" s="19" t="e">
        <f>'30'!G55</f>
        <v>#DIV/0!</v>
      </c>
      <c r="H34" s="19" t="e">
        <f>'30'!H55</f>
        <v>#DIV/0!</v>
      </c>
      <c r="I34" s="89">
        <f t="shared" si="11"/>
        <v>72</v>
      </c>
      <c r="J34" s="108">
        <f t="shared" si="1"/>
        <v>42154</v>
      </c>
      <c r="K34" s="19" t="e">
        <f>'30'!K55</f>
        <v>#DIV/0!</v>
      </c>
      <c r="L34" s="19" t="e">
        <f>'30'!L55</f>
        <v>#DIV/0!</v>
      </c>
      <c r="M34" s="89">
        <f t="shared" si="12"/>
        <v>72</v>
      </c>
      <c r="N34" s="108">
        <f t="shared" si="2"/>
        <v>42154</v>
      </c>
      <c r="O34" s="19" t="e">
        <f>'30'!O55</f>
        <v>#DIV/0!</v>
      </c>
      <c r="P34" s="19" t="e">
        <f>'30'!P55</f>
        <v>#DIV/0!</v>
      </c>
      <c r="Q34" s="89">
        <f t="shared" si="13"/>
        <v>72</v>
      </c>
      <c r="R34" s="108">
        <f t="shared" si="3"/>
        <v>42154</v>
      </c>
      <c r="S34" s="19" t="e">
        <f>'30'!S55</f>
        <v>#DIV/0!</v>
      </c>
      <c r="T34" s="19" t="e">
        <f>'30'!T55</f>
        <v>#DIV/0!</v>
      </c>
      <c r="U34" s="89">
        <f t="shared" si="14"/>
        <v>72</v>
      </c>
      <c r="V34" s="108">
        <f t="shared" si="4"/>
        <v>42154</v>
      </c>
      <c r="W34" s="19" t="e">
        <f>'30'!W55</f>
        <v>#DIV/0!</v>
      </c>
      <c r="X34" s="19" t="e">
        <f>'30'!X55</f>
        <v>#DIV/0!</v>
      </c>
      <c r="Y34" s="89">
        <f t="shared" si="15"/>
        <v>72</v>
      </c>
      <c r="Z34" s="108">
        <f t="shared" si="5"/>
        <v>42154</v>
      </c>
      <c r="AA34" s="19" t="e">
        <f>'30'!AA55</f>
        <v>#DIV/0!</v>
      </c>
      <c r="AB34" s="19" t="e">
        <f>'30'!AB55</f>
        <v>#DIV/0!</v>
      </c>
      <c r="AC34" s="89">
        <f t="shared" si="16"/>
        <v>72</v>
      </c>
      <c r="AD34" s="108">
        <f t="shared" si="6"/>
        <v>42154</v>
      </c>
      <c r="AE34" s="19" t="e">
        <f>'30'!AE55</f>
        <v>#DIV/0!</v>
      </c>
      <c r="AF34" s="19" t="e">
        <f>'30'!AF55</f>
        <v>#DIV/0!</v>
      </c>
      <c r="AG34" s="89">
        <f t="shared" si="17"/>
        <v>72</v>
      </c>
      <c r="AH34" s="108">
        <f t="shared" si="7"/>
        <v>42154</v>
      </c>
      <c r="AI34" s="19" t="e">
        <f>'30'!AI55</f>
        <v>#DIV/0!</v>
      </c>
      <c r="AJ34" s="19" t="e">
        <f>'30'!AJ55</f>
        <v>#DIV/0!</v>
      </c>
      <c r="AK34" s="89">
        <f t="shared" si="18"/>
        <v>72</v>
      </c>
      <c r="AL34" s="108">
        <f t="shared" si="8"/>
        <v>42154</v>
      </c>
      <c r="AM34" s="19" t="e">
        <f>'30'!AM55</f>
        <v>#DIV/0!</v>
      </c>
      <c r="AN34" s="19" t="e">
        <f>'30'!AN55</f>
        <v>#DIV/0!</v>
      </c>
      <c r="AO34" s="89">
        <f t="shared" si="19"/>
        <v>72</v>
      </c>
    </row>
    <row r="35" spans="1:41" ht="15.75" thickBot="1">
      <c r="A35" s="87"/>
      <c r="B35" s="108">
        <f t="shared" si="9"/>
        <v>42155</v>
      </c>
      <c r="C35" s="10" t="e">
        <f>'31'!C55</f>
        <v>#DIV/0!</v>
      </c>
      <c r="D35" s="10" t="e">
        <f>'31'!D55</f>
        <v>#DIV/0!</v>
      </c>
      <c r="E35" s="86">
        <f t="shared" si="10"/>
        <v>72</v>
      </c>
      <c r="F35" s="70">
        <f t="shared" si="0"/>
        <v>42155</v>
      </c>
      <c r="G35" s="10" t="e">
        <f>'31'!G55</f>
        <v>#DIV/0!</v>
      </c>
      <c r="H35" s="10" t="e">
        <f>'31'!H55</f>
        <v>#DIV/0!</v>
      </c>
      <c r="I35" s="86">
        <f t="shared" si="11"/>
        <v>72</v>
      </c>
      <c r="J35" s="107">
        <f t="shared" si="1"/>
        <v>42155</v>
      </c>
      <c r="K35" s="10" t="e">
        <f>'31'!K55</f>
        <v>#DIV/0!</v>
      </c>
      <c r="L35" s="10" t="e">
        <f>'31'!L55</f>
        <v>#DIV/0!</v>
      </c>
      <c r="M35" s="86">
        <f t="shared" si="12"/>
        <v>72</v>
      </c>
      <c r="N35" s="107">
        <f t="shared" si="2"/>
        <v>42155</v>
      </c>
      <c r="O35" s="10" t="e">
        <f>'31'!O55</f>
        <v>#DIV/0!</v>
      </c>
      <c r="P35" s="10" t="e">
        <f>'31'!P55</f>
        <v>#DIV/0!</v>
      </c>
      <c r="Q35" s="86">
        <f t="shared" si="13"/>
        <v>72</v>
      </c>
      <c r="R35" s="107">
        <f t="shared" si="3"/>
        <v>42155</v>
      </c>
      <c r="S35" s="10" t="e">
        <f>'31'!S55</f>
        <v>#DIV/0!</v>
      </c>
      <c r="T35" s="10" t="e">
        <f>'31'!T55</f>
        <v>#DIV/0!</v>
      </c>
      <c r="U35" s="86">
        <f t="shared" si="14"/>
        <v>72</v>
      </c>
      <c r="V35" s="108">
        <f t="shared" si="4"/>
        <v>42155</v>
      </c>
      <c r="W35" s="10" t="e">
        <f>'31'!W55</f>
        <v>#DIV/0!</v>
      </c>
      <c r="X35" s="10" t="e">
        <f>'31'!X55</f>
        <v>#DIV/0!</v>
      </c>
      <c r="Y35" s="86">
        <f t="shared" si="15"/>
        <v>72</v>
      </c>
      <c r="Z35" s="107">
        <f t="shared" si="5"/>
        <v>42155</v>
      </c>
      <c r="AA35" s="10" t="e">
        <f>'31'!AA55</f>
        <v>#DIV/0!</v>
      </c>
      <c r="AB35" s="10" t="e">
        <f>'31'!AB55</f>
        <v>#DIV/0!</v>
      </c>
      <c r="AC35" s="86">
        <f t="shared" si="16"/>
        <v>72</v>
      </c>
      <c r="AD35" s="107">
        <f t="shared" si="6"/>
        <v>42155</v>
      </c>
      <c r="AE35" s="10" t="e">
        <f>'31'!AE55</f>
        <v>#DIV/0!</v>
      </c>
      <c r="AF35" s="10" t="e">
        <f>'31'!AF55</f>
        <v>#DIV/0!</v>
      </c>
      <c r="AG35" s="86">
        <f t="shared" si="17"/>
        <v>72</v>
      </c>
      <c r="AH35" s="107">
        <f t="shared" si="7"/>
        <v>42155</v>
      </c>
      <c r="AI35" s="10" t="e">
        <f>'31'!AI55</f>
        <v>#DIV/0!</v>
      </c>
      <c r="AJ35" s="10" t="e">
        <f>'31'!AJ55</f>
        <v>#DIV/0!</v>
      </c>
      <c r="AK35" s="86">
        <f t="shared" si="18"/>
        <v>72</v>
      </c>
      <c r="AL35" s="108">
        <f t="shared" si="8"/>
        <v>42155</v>
      </c>
      <c r="AM35" s="10" t="e">
        <f>'31'!AM55</f>
        <v>#DIV/0!</v>
      </c>
      <c r="AN35" s="10" t="e">
        <f>'31'!AN55</f>
        <v>#DIV/0!</v>
      </c>
      <c r="AO35" s="86">
        <f t="shared" si="19"/>
        <v>72</v>
      </c>
    </row>
    <row r="36" spans="1:41">
      <c r="A36" s="79" t="s">
        <v>8</v>
      </c>
      <c r="B36" s="117"/>
      <c r="C36" s="9" t="e">
        <f>MIN(C5:C35)</f>
        <v>#DIV/0!</v>
      </c>
      <c r="D36" s="12" t="e">
        <f>MIN(D5:D35)</f>
        <v>#DIV/0!</v>
      </c>
      <c r="E36" s="112"/>
      <c r="F36" s="117"/>
      <c r="G36" s="9" t="e">
        <f>MIN(G5:G35)</f>
        <v>#DIV/0!</v>
      </c>
      <c r="H36" s="12" t="e">
        <f>MIN(H5:H35)</f>
        <v>#DIV/0!</v>
      </c>
      <c r="I36" s="115"/>
      <c r="J36" s="117"/>
      <c r="K36" s="9" t="e">
        <f>MIN(K5:K35)</f>
        <v>#DIV/0!</v>
      </c>
      <c r="L36" s="12" t="e">
        <f>MIN(L5:L35)</f>
        <v>#DIV/0!</v>
      </c>
      <c r="M36" s="115"/>
      <c r="N36" s="117"/>
      <c r="O36" s="9" t="e">
        <f>MIN(O5:O35)</f>
        <v>#DIV/0!</v>
      </c>
      <c r="P36" s="12" t="e">
        <f>MIN(P5:P35)</f>
        <v>#DIV/0!</v>
      </c>
      <c r="Q36" s="112"/>
      <c r="R36" s="117"/>
      <c r="S36" s="18" t="e">
        <f>MIN(S5:S35)</f>
        <v>#DIV/0!</v>
      </c>
      <c r="T36" s="9" t="e">
        <f>MIN(T5:T35)</f>
        <v>#DIV/0!</v>
      </c>
      <c r="U36" s="112"/>
      <c r="V36" s="117"/>
      <c r="W36" s="9" t="e">
        <f>MIN(W5:W35)</f>
        <v>#DIV/0!</v>
      </c>
      <c r="X36" s="12" t="e">
        <f>MIN(X5:X35)</f>
        <v>#DIV/0!</v>
      </c>
      <c r="Y36" s="112"/>
      <c r="Z36" s="117"/>
      <c r="AA36" s="9" t="e">
        <f>MIN(AA5:AA35)</f>
        <v>#DIV/0!</v>
      </c>
      <c r="AB36" s="12" t="e">
        <f>MIN(AB5:AB35)</f>
        <v>#DIV/0!</v>
      </c>
      <c r="AC36" s="112"/>
      <c r="AD36" s="117"/>
      <c r="AE36" s="9" t="e">
        <f>MIN(AE5:AE35)</f>
        <v>#DIV/0!</v>
      </c>
      <c r="AF36" s="12" t="e">
        <f>MIN(AF5:AF35)</f>
        <v>#DIV/0!</v>
      </c>
      <c r="AG36" s="112"/>
      <c r="AH36" s="117"/>
      <c r="AI36" s="9" t="e">
        <f>MIN(AI5:AI35)</f>
        <v>#DIV/0!</v>
      </c>
      <c r="AJ36" s="12" t="e">
        <f>MIN(AJ5:AJ35)</f>
        <v>#DIV/0!</v>
      </c>
      <c r="AK36" s="115"/>
      <c r="AL36" s="117"/>
      <c r="AM36" s="9" t="e">
        <f>MIN(AM5:AM35)</f>
        <v>#DIV/0!</v>
      </c>
      <c r="AN36" s="12" t="e">
        <f>MIN(AN5:AN35)</f>
        <v>#DIV/0!</v>
      </c>
      <c r="AO36" s="115"/>
    </row>
    <row r="37" spans="1:41">
      <c r="A37" s="90" t="s">
        <v>9</v>
      </c>
      <c r="B37" s="118"/>
      <c r="C37" s="8" t="e">
        <f>MAX(C5:C35)</f>
        <v>#DIV/0!</v>
      </c>
      <c r="D37" s="13" t="e">
        <f>MAX(D5:D35)</f>
        <v>#DIV/0!</v>
      </c>
      <c r="E37" s="113"/>
      <c r="F37" s="118"/>
      <c r="G37" s="10" t="e">
        <f>MAX(G5:G35)</f>
        <v>#DIV/0!</v>
      </c>
      <c r="H37" s="15" t="e">
        <f>MAX(H5:H35)</f>
        <v>#DIV/0!</v>
      </c>
      <c r="I37" s="116"/>
      <c r="J37" s="118"/>
      <c r="K37" s="8" t="e">
        <f>MAX(K5:K35)</f>
        <v>#DIV/0!</v>
      </c>
      <c r="L37" s="13" t="e">
        <f>MAX(L5:L35)</f>
        <v>#DIV/0!</v>
      </c>
      <c r="M37" s="116"/>
      <c r="N37" s="118"/>
      <c r="O37" s="10" t="e">
        <f>MAX(O5:O35)</f>
        <v>#DIV/0!</v>
      </c>
      <c r="P37" s="15" t="e">
        <f>MAX(P5:P35)</f>
        <v>#DIV/0!</v>
      </c>
      <c r="Q37" s="113"/>
      <c r="R37" s="118"/>
      <c r="S37" s="17" t="e">
        <f>MAX(S5:S35)</f>
        <v>#DIV/0!</v>
      </c>
      <c r="T37" s="8" t="e">
        <f>MAX(T5:T35)</f>
        <v>#DIV/0!</v>
      </c>
      <c r="U37" s="113"/>
      <c r="V37" s="118"/>
      <c r="W37" s="10" t="e">
        <f>MAX(W5:W35)</f>
        <v>#DIV/0!</v>
      </c>
      <c r="X37" s="15" t="e">
        <f>MAX(X5:X35)</f>
        <v>#DIV/0!</v>
      </c>
      <c r="Y37" s="113"/>
      <c r="Z37" s="118"/>
      <c r="AA37" s="8" t="e">
        <f>MAX(AA5:AA35)</f>
        <v>#DIV/0!</v>
      </c>
      <c r="AB37" s="13" t="e">
        <f>MAX(AB5:AB35)</f>
        <v>#DIV/0!</v>
      </c>
      <c r="AC37" s="113"/>
      <c r="AD37" s="118"/>
      <c r="AE37" s="10" t="e">
        <f>MAX(AE5:AE35)</f>
        <v>#DIV/0!</v>
      </c>
      <c r="AF37" s="15" t="e">
        <f>MAX(AF5:AF35)</f>
        <v>#DIV/0!</v>
      </c>
      <c r="AG37" s="113"/>
      <c r="AH37" s="118"/>
      <c r="AI37" s="10" t="e">
        <f>MAX(AI5:AI35)</f>
        <v>#DIV/0!</v>
      </c>
      <c r="AJ37" s="15" t="e">
        <f>MAX(AJ5:AJ35)</f>
        <v>#DIV/0!</v>
      </c>
      <c r="AK37" s="116"/>
      <c r="AL37" s="118"/>
      <c r="AM37" s="8" t="e">
        <f>MAX(AM5:AM35)</f>
        <v>#DIV/0!</v>
      </c>
      <c r="AN37" s="13" t="e">
        <f>MAX(AN5:AN35)</f>
        <v>#DIV/0!</v>
      </c>
      <c r="AO37" s="116"/>
    </row>
    <row r="38" spans="1:41" ht="20.25" customHeight="1" thickBot="1">
      <c r="A38" s="109" t="s">
        <v>10</v>
      </c>
      <c r="B38" s="138"/>
      <c r="C38" s="7" t="e">
        <f>AVERAGE(C5:C35)</f>
        <v>#DIV/0!</v>
      </c>
      <c r="D38" s="14" t="e">
        <f>AVERAGE(D5:D35)</f>
        <v>#DIV/0!</v>
      </c>
      <c r="E38" s="114"/>
      <c r="F38" s="138"/>
      <c r="G38" s="7" t="e">
        <f>AVERAGE(G5:G35)</f>
        <v>#DIV/0!</v>
      </c>
      <c r="H38" s="14" t="e">
        <f>AVERAGE(H5:H35)</f>
        <v>#DIV/0!</v>
      </c>
      <c r="I38" s="139"/>
      <c r="J38" s="138"/>
      <c r="K38" s="7" t="e">
        <f>AVERAGE(K5:K35)</f>
        <v>#DIV/0!</v>
      </c>
      <c r="L38" s="14" t="e">
        <f>AVERAGE(L5:L35)</f>
        <v>#DIV/0!</v>
      </c>
      <c r="M38" s="139"/>
      <c r="N38" s="138"/>
      <c r="O38" s="7" t="e">
        <f>AVERAGE(O5:O35)</f>
        <v>#DIV/0!</v>
      </c>
      <c r="P38" s="14" t="e">
        <f>AVERAGE(P5:P35)</f>
        <v>#DIV/0!</v>
      </c>
      <c r="Q38" s="114"/>
      <c r="R38" s="138"/>
      <c r="S38" s="2" t="e">
        <f>AVERAGE(S5:S35)</f>
        <v>#DIV/0!</v>
      </c>
      <c r="T38" s="7" t="e">
        <f>AVERAGE(T5:T35)</f>
        <v>#DIV/0!</v>
      </c>
      <c r="U38" s="114"/>
      <c r="V38" s="138"/>
      <c r="W38" s="7" t="e">
        <f>AVERAGE(W5:W35)</f>
        <v>#DIV/0!</v>
      </c>
      <c r="X38" s="14" t="e">
        <f>AVERAGE(X5:X35)</f>
        <v>#DIV/0!</v>
      </c>
      <c r="Y38" s="114"/>
      <c r="Z38" s="138"/>
      <c r="AA38" s="7" t="e">
        <f>AVERAGE(AA5:AA35)</f>
        <v>#DIV/0!</v>
      </c>
      <c r="AB38" s="14" t="e">
        <f>AVERAGE(AB5:AB35)</f>
        <v>#DIV/0!</v>
      </c>
      <c r="AC38" s="114"/>
      <c r="AD38" s="138"/>
      <c r="AE38" s="7" t="e">
        <f>AVERAGE(AE5:AE35)</f>
        <v>#DIV/0!</v>
      </c>
      <c r="AF38" s="14" t="e">
        <f>AVERAGE(AF5:AF35)</f>
        <v>#DIV/0!</v>
      </c>
      <c r="AG38" s="114"/>
      <c r="AH38" s="138"/>
      <c r="AI38" s="7" t="e">
        <f>AVERAGE(AI5:AI35)</f>
        <v>#DIV/0!</v>
      </c>
      <c r="AJ38" s="14" t="e">
        <f>AVERAGE(AJ5:AJ35)</f>
        <v>#DIV/0!</v>
      </c>
      <c r="AK38" s="139"/>
      <c r="AL38" s="138"/>
      <c r="AM38" s="7" t="e">
        <f>AVERAGE(AM5:AM35)</f>
        <v>#DIV/0!</v>
      </c>
      <c r="AN38" s="14" t="e">
        <f>AVERAGE(AN5:AN35)</f>
        <v>#DIV/0!</v>
      </c>
      <c r="AO38" s="139"/>
    </row>
    <row r="39" spans="1:41" ht="33.75" customHeight="1" thickBot="1">
      <c r="A39" s="101" t="s">
        <v>22</v>
      </c>
      <c r="B39" s="71"/>
      <c r="C39" s="102" t="e">
        <f>STDEV(C5:C35)</f>
        <v>#DIV/0!</v>
      </c>
      <c r="D39" s="102" t="e">
        <f t="shared" ref="D39:AN39" si="20">STDEV(D5:D35)</f>
        <v>#DIV/0!</v>
      </c>
      <c r="E39" s="102"/>
      <c r="F39" s="102"/>
      <c r="G39" s="102" t="e">
        <f t="shared" si="20"/>
        <v>#DIV/0!</v>
      </c>
      <c r="H39" s="103" t="e">
        <f t="shared" si="20"/>
        <v>#DIV/0!</v>
      </c>
      <c r="I39" s="102"/>
      <c r="J39" s="102"/>
      <c r="K39" s="102" t="e">
        <f t="shared" si="20"/>
        <v>#DIV/0!</v>
      </c>
      <c r="L39" s="102" t="e">
        <f t="shared" si="20"/>
        <v>#DIV/0!</v>
      </c>
      <c r="M39" s="102"/>
      <c r="N39" s="102"/>
      <c r="O39" s="102" t="e">
        <f t="shared" si="20"/>
        <v>#DIV/0!</v>
      </c>
      <c r="P39" s="102" t="e">
        <f t="shared" si="20"/>
        <v>#DIV/0!</v>
      </c>
      <c r="Q39" s="102"/>
      <c r="R39" s="102"/>
      <c r="S39" s="102" t="e">
        <f t="shared" si="20"/>
        <v>#DIV/0!</v>
      </c>
      <c r="T39" s="102" t="e">
        <f t="shared" si="20"/>
        <v>#DIV/0!</v>
      </c>
      <c r="U39" s="102"/>
      <c r="V39" s="102"/>
      <c r="W39" s="102" t="e">
        <f t="shared" si="20"/>
        <v>#DIV/0!</v>
      </c>
      <c r="X39" s="102" t="e">
        <f t="shared" si="20"/>
        <v>#DIV/0!</v>
      </c>
      <c r="Y39" s="102"/>
      <c r="Z39" s="102"/>
      <c r="AA39" s="102" t="e">
        <f t="shared" si="20"/>
        <v>#DIV/0!</v>
      </c>
      <c r="AB39" s="102" t="e">
        <f t="shared" si="20"/>
        <v>#DIV/0!</v>
      </c>
      <c r="AC39" s="102"/>
      <c r="AD39" s="102"/>
      <c r="AE39" s="102" t="e">
        <f t="shared" si="20"/>
        <v>#DIV/0!</v>
      </c>
      <c r="AF39" s="102" t="e">
        <f t="shared" si="20"/>
        <v>#DIV/0!</v>
      </c>
      <c r="AG39" s="102"/>
      <c r="AH39" s="102"/>
      <c r="AI39" s="102" t="e">
        <f t="shared" si="20"/>
        <v>#DIV/0!</v>
      </c>
      <c r="AJ39" s="102" t="e">
        <f t="shared" si="20"/>
        <v>#DIV/0!</v>
      </c>
      <c r="AK39" s="102"/>
      <c r="AL39" s="102"/>
      <c r="AM39" s="102" t="e">
        <f t="shared" si="20"/>
        <v>#DIV/0!</v>
      </c>
      <c r="AN39" s="102" t="e">
        <f t="shared" si="20"/>
        <v>#DIV/0!</v>
      </c>
      <c r="AO39" s="104"/>
    </row>
  </sheetData>
  <mergeCells count="35">
    <mergeCell ref="Y36:Y38"/>
    <mergeCell ref="M36:M38"/>
    <mergeCell ref="AL36:AL38"/>
    <mergeCell ref="AO36:AO38"/>
    <mergeCell ref="B1:V1"/>
    <mergeCell ref="W1:Y1"/>
    <mergeCell ref="Z36:Z38"/>
    <mergeCell ref="AC36:AC38"/>
    <mergeCell ref="AD36:AD38"/>
    <mergeCell ref="AG36:AG38"/>
    <mergeCell ref="AH36:AH38"/>
    <mergeCell ref="AK36:AK38"/>
    <mergeCell ref="N36:N38"/>
    <mergeCell ref="Q36:Q38"/>
    <mergeCell ref="R36:R38"/>
    <mergeCell ref="U36:U38"/>
    <mergeCell ref="V36:V38"/>
    <mergeCell ref="B36:B38"/>
    <mergeCell ref="E36:E38"/>
    <mergeCell ref="F36:F38"/>
    <mergeCell ref="I36:I38"/>
    <mergeCell ref="J36:J38"/>
    <mergeCell ref="A2:A4"/>
    <mergeCell ref="AJ2:AL2"/>
    <mergeCell ref="AM2:AO2"/>
    <mergeCell ref="B3:D3"/>
    <mergeCell ref="F3:H3"/>
    <mergeCell ref="J3:L3"/>
    <mergeCell ref="N3:P3"/>
    <mergeCell ref="R3:T3"/>
    <mergeCell ref="V3:X3"/>
    <mergeCell ref="Z3:AB3"/>
    <mergeCell ref="AD3:AF3"/>
    <mergeCell ref="AH3:AJ3"/>
    <mergeCell ref="AL3:AN3"/>
  </mergeCells>
  <pageMargins left="0.7" right="0.7" top="0.75" bottom="0.75" header="0.3" footer="0.3"/>
  <pageSetup orientation="portrait" verticalDpi="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O39"/>
  <sheetViews>
    <sheetView zoomScale="85" zoomScaleNormal="85" workbookViewId="0">
      <selection activeCell="E4" sqref="E4"/>
    </sheetView>
  </sheetViews>
  <sheetFormatPr defaultRowHeight="15"/>
  <cols>
    <col min="1" max="1" width="8.140625" style="1" customWidth="1"/>
    <col min="2" max="2" width="10.7109375" style="1" customWidth="1"/>
    <col min="3" max="3" width="5.28515625" style="1" customWidth="1"/>
    <col min="4" max="4" width="5.140625" style="1" customWidth="1"/>
    <col min="5" max="5" width="3" style="1" customWidth="1"/>
    <col min="6" max="6" width="11.28515625" style="1" customWidth="1"/>
    <col min="7" max="7" width="5.5703125" style="1" customWidth="1"/>
    <col min="8" max="8" width="5.7109375" style="1" customWidth="1"/>
    <col min="9" max="9" width="3.42578125" style="1" customWidth="1"/>
    <col min="10" max="10" width="11.28515625" style="1" customWidth="1"/>
    <col min="11" max="12" width="5.7109375" style="1" customWidth="1"/>
    <col min="13" max="13" width="3.42578125" style="1" customWidth="1"/>
    <col min="14" max="14" width="10" style="1" customWidth="1"/>
    <col min="15" max="15" width="5.7109375" style="1" customWidth="1"/>
    <col min="16" max="16" width="5.42578125" style="1" customWidth="1"/>
    <col min="17" max="17" width="3.42578125" style="1" customWidth="1"/>
    <col min="18" max="18" width="11.140625" style="1" customWidth="1"/>
    <col min="19" max="20" width="5.7109375" style="1" customWidth="1"/>
    <col min="21" max="21" width="3.42578125" style="1" customWidth="1"/>
    <col min="22" max="22" width="9.85546875" style="1" customWidth="1"/>
    <col min="23" max="24" width="5.7109375" style="1" customWidth="1"/>
    <col min="25" max="25" width="3.140625" style="1" customWidth="1"/>
    <col min="26" max="26" width="10.28515625" style="1" customWidth="1"/>
    <col min="27" max="28" width="5.7109375" style="1" customWidth="1"/>
    <col min="29" max="29" width="3.28515625" style="1" customWidth="1"/>
    <col min="30" max="30" width="9.85546875" style="1" customWidth="1"/>
    <col min="31" max="32" width="5.7109375" style="1" customWidth="1"/>
    <col min="33" max="33" width="3.140625" style="1" customWidth="1"/>
    <col min="34" max="34" width="10.42578125" style="1" customWidth="1"/>
    <col min="35" max="36" width="5.7109375" style="1" customWidth="1"/>
    <col min="37" max="37" width="3.7109375" style="1" customWidth="1"/>
    <col min="38" max="38" width="9.85546875" style="1" customWidth="1"/>
    <col min="39" max="40" width="5.7109375" style="1" customWidth="1"/>
    <col min="41" max="41" width="3.85546875" style="1" customWidth="1"/>
    <col min="42" max="16384" width="9.140625" style="1"/>
  </cols>
  <sheetData>
    <row r="1" spans="1:41" ht="47.25" customHeight="1" thickBot="1">
      <c r="A1" s="73"/>
      <c r="B1" s="131" t="s">
        <v>20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40">
        <f>'31'!W1:Y1</f>
        <v>42125</v>
      </c>
      <c r="X1" s="140"/>
      <c r="Y1" s="140"/>
      <c r="Z1" s="74"/>
      <c r="AA1" s="74"/>
      <c r="AB1" s="74"/>
      <c r="AC1" s="74"/>
      <c r="AD1" s="74"/>
      <c r="AE1" s="74"/>
      <c r="AF1" s="74"/>
      <c r="AG1" s="74"/>
      <c r="AH1" s="73"/>
      <c r="AI1" s="73"/>
      <c r="AJ1" s="73"/>
      <c r="AK1" s="73"/>
      <c r="AL1" s="73"/>
      <c r="AM1" s="73"/>
      <c r="AN1" s="73"/>
      <c r="AO1" s="73"/>
    </row>
    <row r="2" spans="1:41" ht="21.75" thickBot="1">
      <c r="A2" s="123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3" t="str">
        <f>Average!N2</f>
        <v>Std.Temp                                Mim  ≥ 72 °C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  <c r="AD2" s="5"/>
      <c r="AE2" s="5"/>
      <c r="AF2" s="5"/>
      <c r="AG2" s="5"/>
      <c r="AH2" s="5"/>
      <c r="AI2" s="5"/>
      <c r="AJ2" s="137" t="e">
        <f>#REF!</f>
        <v>#REF!</v>
      </c>
      <c r="AK2" s="137"/>
      <c r="AL2" s="137"/>
      <c r="AM2" s="133" t="s">
        <v>7</v>
      </c>
      <c r="AN2" s="133"/>
      <c r="AO2" s="134"/>
    </row>
    <row r="3" spans="1:41" ht="22.5" customHeight="1" thickBot="1">
      <c r="A3" s="124"/>
      <c r="B3" s="126" t="s">
        <v>14</v>
      </c>
      <c r="C3" s="127"/>
      <c r="D3" s="128"/>
      <c r="E3" s="75">
        <f>'30'!E3</f>
        <v>72</v>
      </c>
      <c r="F3" s="126" t="s">
        <v>15</v>
      </c>
      <c r="G3" s="127"/>
      <c r="H3" s="128"/>
      <c r="I3" s="75">
        <f>E3</f>
        <v>72</v>
      </c>
      <c r="J3" s="129" t="s">
        <v>16</v>
      </c>
      <c r="K3" s="127"/>
      <c r="L3" s="128"/>
      <c r="M3" s="75">
        <f>I3</f>
        <v>72</v>
      </c>
      <c r="N3" s="126" t="s">
        <v>17</v>
      </c>
      <c r="O3" s="127"/>
      <c r="P3" s="128"/>
      <c r="Q3" s="75">
        <f>M3</f>
        <v>72</v>
      </c>
      <c r="R3" s="129" t="s">
        <v>18</v>
      </c>
      <c r="S3" s="127"/>
      <c r="T3" s="127"/>
      <c r="U3" s="76">
        <f>Q3</f>
        <v>72</v>
      </c>
      <c r="V3" s="126" t="s">
        <v>19</v>
      </c>
      <c r="W3" s="127"/>
      <c r="X3" s="128"/>
      <c r="Y3" s="75">
        <f>U3</f>
        <v>72</v>
      </c>
      <c r="Z3" s="129" t="s">
        <v>0</v>
      </c>
      <c r="AA3" s="127"/>
      <c r="AB3" s="128"/>
      <c r="AC3" s="75">
        <f>Y3</f>
        <v>72</v>
      </c>
      <c r="AD3" s="126" t="s">
        <v>1</v>
      </c>
      <c r="AE3" s="127"/>
      <c r="AF3" s="128"/>
      <c r="AG3" s="75">
        <f>AC3</f>
        <v>72</v>
      </c>
      <c r="AH3" s="129" t="s">
        <v>2</v>
      </c>
      <c r="AI3" s="127"/>
      <c r="AJ3" s="128"/>
      <c r="AK3" s="75">
        <f>AG3</f>
        <v>72</v>
      </c>
      <c r="AL3" s="126" t="s">
        <v>3</v>
      </c>
      <c r="AM3" s="127"/>
      <c r="AN3" s="128"/>
      <c r="AO3" s="75">
        <f>AK3</f>
        <v>72</v>
      </c>
    </row>
    <row r="4" spans="1:41" ht="39.75" customHeight="1" thickBot="1">
      <c r="A4" s="125"/>
      <c r="B4" s="77" t="s">
        <v>4</v>
      </c>
      <c r="C4" s="6" t="s">
        <v>5</v>
      </c>
      <c r="D4" s="11" t="s">
        <v>6</v>
      </c>
      <c r="E4" s="78" t="s">
        <v>8</v>
      </c>
      <c r="F4" s="77" t="s">
        <v>4</v>
      </c>
      <c r="G4" s="6" t="s">
        <v>5</v>
      </c>
      <c r="H4" s="11" t="s">
        <v>6</v>
      </c>
      <c r="I4" s="106" t="s">
        <v>8</v>
      </c>
      <c r="J4" s="77" t="s">
        <v>4</v>
      </c>
      <c r="K4" s="6" t="s">
        <v>5</v>
      </c>
      <c r="L4" s="11" t="s">
        <v>6</v>
      </c>
      <c r="M4" s="78" t="s">
        <v>8</v>
      </c>
      <c r="N4" s="77" t="s">
        <v>4</v>
      </c>
      <c r="O4" s="6" t="s">
        <v>5</v>
      </c>
      <c r="P4" s="11" t="s">
        <v>6</v>
      </c>
      <c r="Q4" s="78" t="s">
        <v>8</v>
      </c>
      <c r="R4" s="77" t="s">
        <v>4</v>
      </c>
      <c r="S4" s="16" t="s">
        <v>5</v>
      </c>
      <c r="T4" s="6" t="s">
        <v>6</v>
      </c>
      <c r="U4" s="78" t="s">
        <v>8</v>
      </c>
      <c r="V4" s="77" t="s">
        <v>4</v>
      </c>
      <c r="W4" s="6" t="s">
        <v>5</v>
      </c>
      <c r="X4" s="11" t="s">
        <v>6</v>
      </c>
      <c r="Y4" s="78" t="s">
        <v>8</v>
      </c>
      <c r="Z4" s="77" t="s">
        <v>4</v>
      </c>
      <c r="AA4" s="6" t="s">
        <v>5</v>
      </c>
      <c r="AB4" s="11" t="s">
        <v>6</v>
      </c>
      <c r="AC4" s="78" t="s">
        <v>8</v>
      </c>
      <c r="AD4" s="77" t="s">
        <v>4</v>
      </c>
      <c r="AE4" s="6" t="s">
        <v>5</v>
      </c>
      <c r="AF4" s="11" t="s">
        <v>6</v>
      </c>
      <c r="AG4" s="78" t="s">
        <v>8</v>
      </c>
      <c r="AH4" s="77" t="s">
        <v>4</v>
      </c>
      <c r="AI4" s="6" t="s">
        <v>5</v>
      </c>
      <c r="AJ4" s="11" t="s">
        <v>6</v>
      </c>
      <c r="AK4" s="78" t="s">
        <v>8</v>
      </c>
      <c r="AL4" s="77" t="s">
        <v>4</v>
      </c>
      <c r="AM4" s="6" t="s">
        <v>5</v>
      </c>
      <c r="AN4" s="11" t="s">
        <v>6</v>
      </c>
      <c r="AO4" s="78" t="s">
        <v>8</v>
      </c>
    </row>
    <row r="5" spans="1:41">
      <c r="A5" s="79"/>
      <c r="B5" s="107">
        <f>Average!B5</f>
        <v>42125</v>
      </c>
      <c r="C5" s="19">
        <f>'1'!C53</f>
        <v>0</v>
      </c>
      <c r="D5" s="19">
        <f>'1'!D53</f>
        <v>74</v>
      </c>
      <c r="E5" s="82">
        <f>Average!E5</f>
        <v>72</v>
      </c>
      <c r="F5" s="107">
        <f>B5</f>
        <v>42125</v>
      </c>
      <c r="G5" s="19">
        <f>'1'!G53</f>
        <v>0</v>
      </c>
      <c r="H5" s="19">
        <f>'1'!H53</f>
        <v>74</v>
      </c>
      <c r="I5" s="82">
        <f>E5</f>
        <v>72</v>
      </c>
      <c r="J5" s="107">
        <f>F5</f>
        <v>42125</v>
      </c>
      <c r="K5" s="19">
        <f>'1'!K53</f>
        <v>0</v>
      </c>
      <c r="L5" s="19">
        <f>'1'!L53</f>
        <v>73</v>
      </c>
      <c r="M5" s="82">
        <f>I5</f>
        <v>72</v>
      </c>
      <c r="N5" s="107">
        <f>J5</f>
        <v>42125</v>
      </c>
      <c r="O5" s="19">
        <f>'1'!O53</f>
        <v>0</v>
      </c>
      <c r="P5" s="19">
        <f>'1'!P53</f>
        <v>72</v>
      </c>
      <c r="Q5" s="82">
        <f>M5</f>
        <v>72</v>
      </c>
      <c r="R5" s="107">
        <f>N5</f>
        <v>42125</v>
      </c>
      <c r="S5" s="19">
        <f>'1'!S53</f>
        <v>0</v>
      </c>
      <c r="T5" s="19">
        <f>'1'!T53</f>
        <v>0</v>
      </c>
      <c r="U5" s="82">
        <f>Q5</f>
        <v>72</v>
      </c>
      <c r="V5" s="107">
        <f>R5</f>
        <v>42125</v>
      </c>
      <c r="W5" s="19">
        <f>'1'!W53</f>
        <v>0</v>
      </c>
      <c r="X5" s="19">
        <f>'1'!X53</f>
        <v>0</v>
      </c>
      <c r="Y5" s="82">
        <f>U5</f>
        <v>72</v>
      </c>
      <c r="Z5" s="107">
        <f>V5</f>
        <v>42125</v>
      </c>
      <c r="AA5" s="19">
        <f>'1'!AA53</f>
        <v>0</v>
      </c>
      <c r="AB5" s="19">
        <f>'1'!AB53</f>
        <v>0</v>
      </c>
      <c r="AC5" s="82">
        <f>Y5</f>
        <v>72</v>
      </c>
      <c r="AD5" s="107">
        <f>Z5</f>
        <v>42125</v>
      </c>
      <c r="AE5" s="19">
        <f>'1'!AE53</f>
        <v>0</v>
      </c>
      <c r="AF5" s="19">
        <f>'1'!AF53</f>
        <v>0</v>
      </c>
      <c r="AG5" s="82">
        <f>AC5</f>
        <v>72</v>
      </c>
      <c r="AH5" s="107">
        <f>AD5</f>
        <v>42125</v>
      </c>
      <c r="AI5" s="19">
        <f>'1'!AI53</f>
        <v>0</v>
      </c>
      <c r="AJ5" s="19">
        <f>'1'!AJ53</f>
        <v>0</v>
      </c>
      <c r="AK5" s="82">
        <f>AG5</f>
        <v>72</v>
      </c>
      <c r="AL5" s="107">
        <f>AH5</f>
        <v>42125</v>
      </c>
      <c r="AM5" s="19">
        <f>'1'!AM53</f>
        <v>0</v>
      </c>
      <c r="AN5" s="19">
        <f>'1'!AN53</f>
        <v>0</v>
      </c>
      <c r="AO5" s="82">
        <f>AK5</f>
        <v>72</v>
      </c>
    </row>
    <row r="6" spans="1:41">
      <c r="A6" s="83"/>
      <c r="B6" s="108">
        <f>B5+1</f>
        <v>42126</v>
      </c>
      <c r="C6" s="10">
        <f>'2'!C53</f>
        <v>0</v>
      </c>
      <c r="D6" s="10">
        <f>'2'!D53</f>
        <v>0</v>
      </c>
      <c r="E6" s="86">
        <f>E5</f>
        <v>72</v>
      </c>
      <c r="F6" s="108">
        <f t="shared" ref="F6:F35" si="0">B6</f>
        <v>42126</v>
      </c>
      <c r="G6" s="10">
        <f>'2'!G53</f>
        <v>0</v>
      </c>
      <c r="H6" s="10">
        <f>'2'!H53</f>
        <v>0</v>
      </c>
      <c r="I6" s="86">
        <f>I5</f>
        <v>72</v>
      </c>
      <c r="J6" s="108">
        <f t="shared" ref="J6:J35" si="1">F6</f>
        <v>42126</v>
      </c>
      <c r="K6" s="10">
        <f>'2'!K53</f>
        <v>0</v>
      </c>
      <c r="L6" s="10">
        <f>'2'!L53</f>
        <v>0</v>
      </c>
      <c r="M6" s="86">
        <f>M5</f>
        <v>72</v>
      </c>
      <c r="N6" s="108">
        <f t="shared" ref="N6:N35" si="2">J6</f>
        <v>42126</v>
      </c>
      <c r="O6" s="10">
        <f>'2'!O53</f>
        <v>0</v>
      </c>
      <c r="P6" s="10">
        <f>'2'!P53</f>
        <v>0</v>
      </c>
      <c r="Q6" s="86">
        <f>Q5</f>
        <v>72</v>
      </c>
      <c r="R6" s="108">
        <f t="shared" ref="R6:R35" si="3">N6</f>
        <v>42126</v>
      </c>
      <c r="S6" s="10">
        <f>'2'!S53</f>
        <v>0</v>
      </c>
      <c r="T6" s="10">
        <f>'2'!T53</f>
        <v>0</v>
      </c>
      <c r="U6" s="86">
        <f>U5</f>
        <v>72</v>
      </c>
      <c r="V6" s="108">
        <f t="shared" ref="V6:V35" si="4">R6</f>
        <v>42126</v>
      </c>
      <c r="W6" s="10">
        <f>'2'!W53</f>
        <v>0</v>
      </c>
      <c r="X6" s="10">
        <f>'2'!X53</f>
        <v>0</v>
      </c>
      <c r="Y6" s="86">
        <f>Y5</f>
        <v>72</v>
      </c>
      <c r="Z6" s="108">
        <f t="shared" ref="Z6:Z35" si="5">V6</f>
        <v>42126</v>
      </c>
      <c r="AA6" s="10">
        <f>'2'!AA53</f>
        <v>0</v>
      </c>
      <c r="AB6" s="10">
        <f>'2'!AB53</f>
        <v>0</v>
      </c>
      <c r="AC6" s="86">
        <f>AC5</f>
        <v>72</v>
      </c>
      <c r="AD6" s="108">
        <f t="shared" ref="AD6:AD35" si="6">Z6</f>
        <v>42126</v>
      </c>
      <c r="AE6" s="10">
        <f>'2'!AE53</f>
        <v>0</v>
      </c>
      <c r="AF6" s="10">
        <f>'2'!AF53</f>
        <v>0</v>
      </c>
      <c r="AG6" s="86">
        <f>AG5</f>
        <v>72</v>
      </c>
      <c r="AH6" s="108">
        <f t="shared" ref="AH6:AH35" si="7">AD6</f>
        <v>42126</v>
      </c>
      <c r="AI6" s="10">
        <f>'2'!AI53</f>
        <v>0</v>
      </c>
      <c r="AJ6" s="10">
        <f>'2'!AJ53</f>
        <v>0</v>
      </c>
      <c r="AK6" s="86">
        <f>AK5</f>
        <v>72</v>
      </c>
      <c r="AL6" s="108">
        <f t="shared" ref="AL6:AL35" si="8">AH6</f>
        <v>42126</v>
      </c>
      <c r="AM6" s="10">
        <f>'2'!AM53</f>
        <v>0</v>
      </c>
      <c r="AN6" s="10">
        <f>'2'!AN53</f>
        <v>0</v>
      </c>
      <c r="AO6" s="86">
        <f>AO5</f>
        <v>72</v>
      </c>
    </row>
    <row r="7" spans="1:41">
      <c r="A7" s="87"/>
      <c r="B7" s="108">
        <f t="shared" ref="B7:B35" si="9">B6+1</f>
        <v>42127</v>
      </c>
      <c r="C7" s="19">
        <f>'3'!C53</f>
        <v>0</v>
      </c>
      <c r="D7" s="19">
        <f>'3'!D53</f>
        <v>0</v>
      </c>
      <c r="E7" s="89">
        <f t="shared" ref="E7:E35" si="10">E6</f>
        <v>72</v>
      </c>
      <c r="F7" s="108">
        <f t="shared" si="0"/>
        <v>42127</v>
      </c>
      <c r="G7" s="19">
        <f>'3'!G53</f>
        <v>0</v>
      </c>
      <c r="H7" s="19">
        <f>'3'!H53</f>
        <v>0</v>
      </c>
      <c r="I7" s="89">
        <f t="shared" ref="I7:I35" si="11">I6</f>
        <v>72</v>
      </c>
      <c r="J7" s="108">
        <f t="shared" si="1"/>
        <v>42127</v>
      </c>
      <c r="K7" s="19">
        <f>'3'!K53</f>
        <v>0</v>
      </c>
      <c r="L7" s="19">
        <f>'3'!L53</f>
        <v>0</v>
      </c>
      <c r="M7" s="89">
        <f t="shared" ref="M7:M35" si="12">M6</f>
        <v>72</v>
      </c>
      <c r="N7" s="108">
        <f t="shared" si="2"/>
        <v>42127</v>
      </c>
      <c r="O7" s="19">
        <f>'3'!O53</f>
        <v>0</v>
      </c>
      <c r="P7" s="19">
        <f>'3'!P53</f>
        <v>0</v>
      </c>
      <c r="Q7" s="89">
        <f t="shared" ref="Q7:Q35" si="13">Q6</f>
        <v>72</v>
      </c>
      <c r="R7" s="108">
        <f t="shared" si="3"/>
        <v>42127</v>
      </c>
      <c r="S7" s="19">
        <f>'3'!S53</f>
        <v>0</v>
      </c>
      <c r="T7" s="19">
        <f>'3'!T53</f>
        <v>0</v>
      </c>
      <c r="U7" s="89">
        <f t="shared" ref="U7:U35" si="14">U6</f>
        <v>72</v>
      </c>
      <c r="V7" s="108">
        <f t="shared" si="4"/>
        <v>42127</v>
      </c>
      <c r="W7" s="19">
        <f>'3'!W53</f>
        <v>0</v>
      </c>
      <c r="X7" s="19">
        <f>'3'!X53</f>
        <v>0</v>
      </c>
      <c r="Y7" s="89">
        <f t="shared" ref="Y7:Y35" si="15">Y6</f>
        <v>72</v>
      </c>
      <c r="Z7" s="108">
        <f t="shared" si="5"/>
        <v>42127</v>
      </c>
      <c r="AA7" s="19">
        <f>'3'!AA53</f>
        <v>0</v>
      </c>
      <c r="AB7" s="19">
        <f>'3'!AB53</f>
        <v>0</v>
      </c>
      <c r="AC7" s="89">
        <f t="shared" ref="AC7:AC35" si="16">AC6</f>
        <v>72</v>
      </c>
      <c r="AD7" s="108">
        <f t="shared" si="6"/>
        <v>42127</v>
      </c>
      <c r="AE7" s="19">
        <f>'3'!AE53</f>
        <v>0</v>
      </c>
      <c r="AF7" s="19">
        <f>'3'!AF53</f>
        <v>0</v>
      </c>
      <c r="AG7" s="89">
        <f t="shared" ref="AG7:AG35" si="17">AG6</f>
        <v>72</v>
      </c>
      <c r="AH7" s="108">
        <f t="shared" si="7"/>
        <v>42127</v>
      </c>
      <c r="AI7" s="19">
        <f>'3'!AI53</f>
        <v>0</v>
      </c>
      <c r="AJ7" s="19">
        <f>'3'!AJ53</f>
        <v>0</v>
      </c>
      <c r="AK7" s="89">
        <f t="shared" ref="AK7:AK35" si="18">AK6</f>
        <v>72</v>
      </c>
      <c r="AL7" s="108">
        <f t="shared" si="8"/>
        <v>42127</v>
      </c>
      <c r="AM7" s="19">
        <f>'3'!AM53</f>
        <v>0</v>
      </c>
      <c r="AN7" s="19">
        <f>'3'!AN53</f>
        <v>0</v>
      </c>
      <c r="AO7" s="89">
        <f t="shared" ref="AO7:AO35" si="19">AO6</f>
        <v>72</v>
      </c>
    </row>
    <row r="8" spans="1:41">
      <c r="A8" s="87"/>
      <c r="B8" s="108">
        <f t="shared" si="9"/>
        <v>42128</v>
      </c>
      <c r="C8" s="10">
        <f>'4'!C53</f>
        <v>0</v>
      </c>
      <c r="D8" s="10">
        <f>'4'!D53</f>
        <v>72</v>
      </c>
      <c r="E8" s="86">
        <f t="shared" si="10"/>
        <v>72</v>
      </c>
      <c r="F8" s="108">
        <f t="shared" si="0"/>
        <v>42128</v>
      </c>
      <c r="G8" s="10">
        <f>'4'!G53</f>
        <v>0</v>
      </c>
      <c r="H8" s="10">
        <f>'4'!H53</f>
        <v>75</v>
      </c>
      <c r="I8" s="86">
        <f t="shared" si="11"/>
        <v>72</v>
      </c>
      <c r="J8" s="108">
        <f t="shared" si="1"/>
        <v>42128</v>
      </c>
      <c r="K8" s="10">
        <f>'4'!K53</f>
        <v>0</v>
      </c>
      <c r="L8" s="10">
        <f>'4'!L53</f>
        <v>76</v>
      </c>
      <c r="M8" s="86">
        <f t="shared" si="12"/>
        <v>72</v>
      </c>
      <c r="N8" s="108">
        <f t="shared" si="2"/>
        <v>42128</v>
      </c>
      <c r="O8" s="10">
        <f>'4'!O53</f>
        <v>0</v>
      </c>
      <c r="P8" s="10">
        <f>'4'!P53</f>
        <v>75</v>
      </c>
      <c r="Q8" s="86">
        <f t="shared" si="13"/>
        <v>72</v>
      </c>
      <c r="R8" s="108">
        <f t="shared" si="3"/>
        <v>42128</v>
      </c>
      <c r="S8" s="10">
        <f>'4'!S53</f>
        <v>0</v>
      </c>
      <c r="T8" s="10">
        <f>'4'!T53</f>
        <v>75</v>
      </c>
      <c r="U8" s="86">
        <f t="shared" si="14"/>
        <v>72</v>
      </c>
      <c r="V8" s="108">
        <f t="shared" si="4"/>
        <v>42128</v>
      </c>
      <c r="W8" s="10">
        <f>'4'!W53</f>
        <v>0</v>
      </c>
      <c r="X8" s="10">
        <f>'4'!X53</f>
        <v>75</v>
      </c>
      <c r="Y8" s="86">
        <f t="shared" si="15"/>
        <v>72</v>
      </c>
      <c r="Z8" s="108">
        <f t="shared" si="5"/>
        <v>42128</v>
      </c>
      <c r="AA8" s="10">
        <f>'4'!AA53</f>
        <v>0</v>
      </c>
      <c r="AB8" s="10">
        <f>'4'!AB53</f>
        <v>0</v>
      </c>
      <c r="AC8" s="86">
        <f t="shared" si="16"/>
        <v>72</v>
      </c>
      <c r="AD8" s="108">
        <f t="shared" si="6"/>
        <v>42128</v>
      </c>
      <c r="AE8" s="10">
        <f>'4'!AE53</f>
        <v>0</v>
      </c>
      <c r="AF8" s="10">
        <f>'4'!AF53</f>
        <v>0</v>
      </c>
      <c r="AG8" s="86">
        <f t="shared" si="17"/>
        <v>72</v>
      </c>
      <c r="AH8" s="108">
        <f t="shared" si="7"/>
        <v>42128</v>
      </c>
      <c r="AI8" s="10">
        <f>'4'!AI53</f>
        <v>0</v>
      </c>
      <c r="AJ8" s="10">
        <f>'4'!AJ53</f>
        <v>0</v>
      </c>
      <c r="AK8" s="86">
        <f t="shared" si="18"/>
        <v>72</v>
      </c>
      <c r="AL8" s="108">
        <f t="shared" si="8"/>
        <v>42128</v>
      </c>
      <c r="AM8" s="10">
        <f>'4'!AM53</f>
        <v>0</v>
      </c>
      <c r="AN8" s="10">
        <f>'4'!AN53</f>
        <v>0</v>
      </c>
      <c r="AO8" s="86">
        <f t="shared" si="19"/>
        <v>72</v>
      </c>
    </row>
    <row r="9" spans="1:41">
      <c r="A9" s="87"/>
      <c r="B9" s="108">
        <f t="shared" si="9"/>
        <v>42129</v>
      </c>
      <c r="C9" s="19">
        <f>'5'!C53</f>
        <v>0</v>
      </c>
      <c r="D9" s="19">
        <f>'5'!D53</f>
        <v>0</v>
      </c>
      <c r="E9" s="89">
        <f t="shared" si="10"/>
        <v>72</v>
      </c>
      <c r="F9" s="108">
        <f t="shared" si="0"/>
        <v>42129</v>
      </c>
      <c r="G9" s="19">
        <f>'5'!G53</f>
        <v>0</v>
      </c>
      <c r="H9" s="19">
        <f>'5'!H53</f>
        <v>0</v>
      </c>
      <c r="I9" s="89">
        <f t="shared" si="11"/>
        <v>72</v>
      </c>
      <c r="J9" s="108">
        <f t="shared" si="1"/>
        <v>42129</v>
      </c>
      <c r="K9" s="19">
        <f>'5'!K53</f>
        <v>0</v>
      </c>
      <c r="L9" s="19">
        <f>'5'!L53</f>
        <v>0</v>
      </c>
      <c r="M9" s="89">
        <f t="shared" si="12"/>
        <v>72</v>
      </c>
      <c r="N9" s="108">
        <f t="shared" si="2"/>
        <v>42129</v>
      </c>
      <c r="O9" s="19">
        <f>'5'!O53</f>
        <v>0</v>
      </c>
      <c r="P9" s="19">
        <f>'5'!P53</f>
        <v>0</v>
      </c>
      <c r="Q9" s="89">
        <f t="shared" si="13"/>
        <v>72</v>
      </c>
      <c r="R9" s="108">
        <f t="shared" si="3"/>
        <v>42129</v>
      </c>
      <c r="S9" s="19">
        <f>'5'!S53</f>
        <v>0</v>
      </c>
      <c r="T9" s="19">
        <f>'5'!T53</f>
        <v>0</v>
      </c>
      <c r="U9" s="89">
        <f t="shared" si="14"/>
        <v>72</v>
      </c>
      <c r="V9" s="108">
        <f t="shared" si="4"/>
        <v>42129</v>
      </c>
      <c r="W9" s="19">
        <f>'5'!W53</f>
        <v>0</v>
      </c>
      <c r="X9" s="19">
        <f>'5'!X53</f>
        <v>0</v>
      </c>
      <c r="Y9" s="89">
        <f t="shared" si="15"/>
        <v>72</v>
      </c>
      <c r="Z9" s="108">
        <f t="shared" si="5"/>
        <v>42129</v>
      </c>
      <c r="AA9" s="19">
        <f>'5'!AA53</f>
        <v>0</v>
      </c>
      <c r="AB9" s="19">
        <f>'5'!AB53</f>
        <v>0</v>
      </c>
      <c r="AC9" s="89">
        <f t="shared" si="16"/>
        <v>72</v>
      </c>
      <c r="AD9" s="108">
        <f t="shared" si="6"/>
        <v>42129</v>
      </c>
      <c r="AE9" s="19">
        <f>'5'!AE53</f>
        <v>0</v>
      </c>
      <c r="AF9" s="19">
        <f>'5'!AF53</f>
        <v>0</v>
      </c>
      <c r="AG9" s="89">
        <f t="shared" si="17"/>
        <v>72</v>
      </c>
      <c r="AH9" s="108">
        <f t="shared" si="7"/>
        <v>42129</v>
      </c>
      <c r="AI9" s="19">
        <f>'5'!AI53</f>
        <v>0</v>
      </c>
      <c r="AJ9" s="19">
        <f>'5'!AJ53</f>
        <v>0</v>
      </c>
      <c r="AK9" s="89">
        <f t="shared" si="18"/>
        <v>72</v>
      </c>
      <c r="AL9" s="108">
        <f t="shared" si="8"/>
        <v>42129</v>
      </c>
      <c r="AM9" s="19">
        <f>'5'!AM53</f>
        <v>0</v>
      </c>
      <c r="AN9" s="19">
        <f>'5'!AN53</f>
        <v>0</v>
      </c>
      <c r="AO9" s="89">
        <f t="shared" si="19"/>
        <v>72</v>
      </c>
    </row>
    <row r="10" spans="1:41">
      <c r="A10" s="87"/>
      <c r="B10" s="108">
        <f t="shared" si="9"/>
        <v>42130</v>
      </c>
      <c r="C10" s="10">
        <f>'6'!C53</f>
        <v>0</v>
      </c>
      <c r="D10" s="10">
        <f>'6'!D53</f>
        <v>0</v>
      </c>
      <c r="E10" s="86">
        <f t="shared" si="10"/>
        <v>72</v>
      </c>
      <c r="F10" s="108">
        <f t="shared" si="0"/>
        <v>42130</v>
      </c>
      <c r="G10" s="10">
        <f>'6'!G53</f>
        <v>0</v>
      </c>
      <c r="H10" s="10">
        <f>'6'!H53</f>
        <v>0</v>
      </c>
      <c r="I10" s="86">
        <f t="shared" si="11"/>
        <v>72</v>
      </c>
      <c r="J10" s="108">
        <f t="shared" si="1"/>
        <v>42130</v>
      </c>
      <c r="K10" s="10">
        <f>'6'!K53</f>
        <v>0</v>
      </c>
      <c r="L10" s="10">
        <f>'6'!L53</f>
        <v>0</v>
      </c>
      <c r="M10" s="86">
        <f t="shared" si="12"/>
        <v>72</v>
      </c>
      <c r="N10" s="108">
        <f t="shared" si="2"/>
        <v>42130</v>
      </c>
      <c r="O10" s="10">
        <f>'6'!O53</f>
        <v>0</v>
      </c>
      <c r="P10" s="10">
        <f>'6'!P53</f>
        <v>0</v>
      </c>
      <c r="Q10" s="86">
        <f t="shared" si="13"/>
        <v>72</v>
      </c>
      <c r="R10" s="108">
        <f t="shared" si="3"/>
        <v>42130</v>
      </c>
      <c r="S10" s="10">
        <f>'6'!S53</f>
        <v>0</v>
      </c>
      <c r="T10" s="10">
        <f>'6'!T53</f>
        <v>0</v>
      </c>
      <c r="U10" s="86">
        <f t="shared" si="14"/>
        <v>72</v>
      </c>
      <c r="V10" s="108">
        <f t="shared" si="4"/>
        <v>42130</v>
      </c>
      <c r="W10" s="10">
        <f>'6'!W53</f>
        <v>0</v>
      </c>
      <c r="X10" s="10">
        <f>'6'!X53</f>
        <v>0</v>
      </c>
      <c r="Y10" s="86">
        <f t="shared" si="15"/>
        <v>72</v>
      </c>
      <c r="Z10" s="108">
        <f t="shared" si="5"/>
        <v>42130</v>
      </c>
      <c r="AA10" s="10">
        <f>'6'!AA53</f>
        <v>0</v>
      </c>
      <c r="AB10" s="10">
        <f>'6'!AB53</f>
        <v>0</v>
      </c>
      <c r="AC10" s="86">
        <f t="shared" si="16"/>
        <v>72</v>
      </c>
      <c r="AD10" s="108">
        <f t="shared" si="6"/>
        <v>42130</v>
      </c>
      <c r="AE10" s="10">
        <f>'6'!AE53</f>
        <v>0</v>
      </c>
      <c r="AF10" s="10">
        <f>'6'!AF53</f>
        <v>0</v>
      </c>
      <c r="AG10" s="86">
        <f t="shared" si="17"/>
        <v>72</v>
      </c>
      <c r="AH10" s="108">
        <f t="shared" si="7"/>
        <v>42130</v>
      </c>
      <c r="AI10" s="10">
        <f>'6'!AI53</f>
        <v>0</v>
      </c>
      <c r="AJ10" s="10">
        <f>'6'!AJ53</f>
        <v>0</v>
      </c>
      <c r="AK10" s="86">
        <f t="shared" si="18"/>
        <v>72</v>
      </c>
      <c r="AL10" s="108">
        <f t="shared" si="8"/>
        <v>42130</v>
      </c>
      <c r="AM10" s="10">
        <f>'6'!AM53</f>
        <v>0</v>
      </c>
      <c r="AN10" s="10">
        <f>'6'!AN53</f>
        <v>0</v>
      </c>
      <c r="AO10" s="86">
        <f t="shared" si="19"/>
        <v>72</v>
      </c>
    </row>
    <row r="11" spans="1:41">
      <c r="A11" s="87"/>
      <c r="B11" s="108">
        <f t="shared" si="9"/>
        <v>42131</v>
      </c>
      <c r="C11" s="19">
        <f>'7'!C53</f>
        <v>0</v>
      </c>
      <c r="D11" s="19">
        <f>'7'!D53</f>
        <v>0</v>
      </c>
      <c r="E11" s="89">
        <f t="shared" si="10"/>
        <v>72</v>
      </c>
      <c r="F11" s="108">
        <f t="shared" si="0"/>
        <v>42131</v>
      </c>
      <c r="G11" s="19">
        <f>'7'!G53</f>
        <v>0</v>
      </c>
      <c r="H11" s="19">
        <f>'7'!H53</f>
        <v>0</v>
      </c>
      <c r="I11" s="89">
        <f t="shared" si="11"/>
        <v>72</v>
      </c>
      <c r="J11" s="108">
        <f t="shared" si="1"/>
        <v>42131</v>
      </c>
      <c r="K11" s="19">
        <f>'7'!K53</f>
        <v>0</v>
      </c>
      <c r="L11" s="19">
        <f>'7'!L53</f>
        <v>0</v>
      </c>
      <c r="M11" s="89">
        <f t="shared" si="12"/>
        <v>72</v>
      </c>
      <c r="N11" s="108">
        <f t="shared" si="2"/>
        <v>42131</v>
      </c>
      <c r="O11" s="19">
        <f>'7'!O53</f>
        <v>0</v>
      </c>
      <c r="P11" s="19">
        <f>'7'!P53</f>
        <v>0</v>
      </c>
      <c r="Q11" s="89">
        <f t="shared" si="13"/>
        <v>72</v>
      </c>
      <c r="R11" s="108">
        <f t="shared" si="3"/>
        <v>42131</v>
      </c>
      <c r="S11" s="19">
        <f>'7'!S53</f>
        <v>0</v>
      </c>
      <c r="T11" s="19">
        <f>'7'!T53</f>
        <v>0</v>
      </c>
      <c r="U11" s="89">
        <f t="shared" si="14"/>
        <v>72</v>
      </c>
      <c r="V11" s="108">
        <f t="shared" si="4"/>
        <v>42131</v>
      </c>
      <c r="W11" s="19">
        <f>'7'!W53</f>
        <v>0</v>
      </c>
      <c r="X11" s="19">
        <f>'7'!X53</f>
        <v>0</v>
      </c>
      <c r="Y11" s="89">
        <f t="shared" si="15"/>
        <v>72</v>
      </c>
      <c r="Z11" s="108">
        <f t="shared" si="5"/>
        <v>42131</v>
      </c>
      <c r="AA11" s="19">
        <f>'7'!AA53</f>
        <v>0</v>
      </c>
      <c r="AB11" s="19">
        <f>'7'!AB53</f>
        <v>0</v>
      </c>
      <c r="AC11" s="89">
        <f t="shared" si="16"/>
        <v>72</v>
      </c>
      <c r="AD11" s="108">
        <f t="shared" si="6"/>
        <v>42131</v>
      </c>
      <c r="AE11" s="19">
        <f>'7'!AE53</f>
        <v>0</v>
      </c>
      <c r="AF11" s="19">
        <f>'7'!AF53</f>
        <v>0</v>
      </c>
      <c r="AG11" s="89">
        <f t="shared" si="17"/>
        <v>72</v>
      </c>
      <c r="AH11" s="108">
        <f t="shared" si="7"/>
        <v>42131</v>
      </c>
      <c r="AI11" s="19">
        <f>'7'!AI53</f>
        <v>0</v>
      </c>
      <c r="AJ11" s="19">
        <f>'7'!AJ53</f>
        <v>0</v>
      </c>
      <c r="AK11" s="89">
        <f t="shared" si="18"/>
        <v>72</v>
      </c>
      <c r="AL11" s="108">
        <f t="shared" si="8"/>
        <v>42131</v>
      </c>
      <c r="AM11" s="19">
        <f>'7'!AM53</f>
        <v>0</v>
      </c>
      <c r="AN11" s="19">
        <f>'7'!AN53</f>
        <v>0</v>
      </c>
      <c r="AO11" s="89">
        <f t="shared" si="19"/>
        <v>72</v>
      </c>
    </row>
    <row r="12" spans="1:41">
      <c r="A12" s="87"/>
      <c r="B12" s="108">
        <f t="shared" si="9"/>
        <v>42132</v>
      </c>
      <c r="C12" s="10">
        <f>'8'!C53</f>
        <v>0</v>
      </c>
      <c r="D12" s="10">
        <f>'8'!D53</f>
        <v>0</v>
      </c>
      <c r="E12" s="86">
        <f t="shared" si="10"/>
        <v>72</v>
      </c>
      <c r="F12" s="108">
        <f t="shared" si="0"/>
        <v>42132</v>
      </c>
      <c r="G12" s="10">
        <f>'8'!G53</f>
        <v>0</v>
      </c>
      <c r="H12" s="10">
        <f>'8'!H53</f>
        <v>0</v>
      </c>
      <c r="I12" s="86">
        <f t="shared" si="11"/>
        <v>72</v>
      </c>
      <c r="J12" s="108">
        <f t="shared" si="1"/>
        <v>42132</v>
      </c>
      <c r="K12" s="10">
        <f>'8'!K53</f>
        <v>0</v>
      </c>
      <c r="L12" s="10">
        <f>'8'!L53</f>
        <v>0</v>
      </c>
      <c r="M12" s="86">
        <f t="shared" si="12"/>
        <v>72</v>
      </c>
      <c r="N12" s="108">
        <f t="shared" si="2"/>
        <v>42132</v>
      </c>
      <c r="O12" s="10">
        <f>'8'!O53</f>
        <v>0</v>
      </c>
      <c r="P12" s="10">
        <f>'8'!P53</f>
        <v>0</v>
      </c>
      <c r="Q12" s="86">
        <f t="shared" si="13"/>
        <v>72</v>
      </c>
      <c r="R12" s="108">
        <f t="shared" si="3"/>
        <v>42132</v>
      </c>
      <c r="S12" s="10">
        <f>'8'!S53</f>
        <v>0</v>
      </c>
      <c r="T12" s="10">
        <f>'8'!T53</f>
        <v>0</v>
      </c>
      <c r="U12" s="86">
        <f t="shared" si="14"/>
        <v>72</v>
      </c>
      <c r="V12" s="108">
        <f t="shared" si="4"/>
        <v>42132</v>
      </c>
      <c r="W12" s="10">
        <f>'8'!W53</f>
        <v>0</v>
      </c>
      <c r="X12" s="10">
        <f>'8'!X53</f>
        <v>0</v>
      </c>
      <c r="Y12" s="86">
        <f t="shared" si="15"/>
        <v>72</v>
      </c>
      <c r="Z12" s="108">
        <f t="shared" si="5"/>
        <v>42132</v>
      </c>
      <c r="AA12" s="10">
        <f>'8'!AA53</f>
        <v>0</v>
      </c>
      <c r="AB12" s="10">
        <f>'8'!AB53</f>
        <v>0</v>
      </c>
      <c r="AC12" s="86">
        <f t="shared" si="16"/>
        <v>72</v>
      </c>
      <c r="AD12" s="108">
        <f t="shared" si="6"/>
        <v>42132</v>
      </c>
      <c r="AE12" s="10">
        <f>'8'!AE53</f>
        <v>0</v>
      </c>
      <c r="AF12" s="10">
        <f>'8'!AF53</f>
        <v>0</v>
      </c>
      <c r="AG12" s="86">
        <f t="shared" si="17"/>
        <v>72</v>
      </c>
      <c r="AH12" s="108">
        <f t="shared" si="7"/>
        <v>42132</v>
      </c>
      <c r="AI12" s="10">
        <f>'8'!AI53</f>
        <v>0</v>
      </c>
      <c r="AJ12" s="10">
        <f>'8'!AJ53</f>
        <v>0</v>
      </c>
      <c r="AK12" s="86">
        <f t="shared" si="18"/>
        <v>72</v>
      </c>
      <c r="AL12" s="108">
        <f t="shared" si="8"/>
        <v>42132</v>
      </c>
      <c r="AM12" s="10">
        <f>'8'!AM53</f>
        <v>0</v>
      </c>
      <c r="AN12" s="10">
        <f>'8'!AN53</f>
        <v>0</v>
      </c>
      <c r="AO12" s="86">
        <f t="shared" si="19"/>
        <v>72</v>
      </c>
    </row>
    <row r="13" spans="1:41">
      <c r="A13" s="87"/>
      <c r="B13" s="108">
        <f t="shared" si="9"/>
        <v>42133</v>
      </c>
      <c r="C13" s="19">
        <f>'9'!C53</f>
        <v>0</v>
      </c>
      <c r="D13" s="19">
        <f>'9'!D53</f>
        <v>0</v>
      </c>
      <c r="E13" s="89">
        <f t="shared" si="10"/>
        <v>72</v>
      </c>
      <c r="F13" s="108">
        <f t="shared" si="0"/>
        <v>42133</v>
      </c>
      <c r="G13" s="19">
        <f>'9'!G53</f>
        <v>0</v>
      </c>
      <c r="H13" s="19">
        <f>'9'!H53</f>
        <v>0</v>
      </c>
      <c r="I13" s="89">
        <f t="shared" si="11"/>
        <v>72</v>
      </c>
      <c r="J13" s="108">
        <f t="shared" si="1"/>
        <v>42133</v>
      </c>
      <c r="K13" s="19">
        <f>'9'!K53</f>
        <v>0</v>
      </c>
      <c r="L13" s="19">
        <f>'9'!L53</f>
        <v>0</v>
      </c>
      <c r="M13" s="89">
        <f t="shared" si="12"/>
        <v>72</v>
      </c>
      <c r="N13" s="108">
        <f t="shared" si="2"/>
        <v>42133</v>
      </c>
      <c r="O13" s="19">
        <f>'9'!O53</f>
        <v>0</v>
      </c>
      <c r="P13" s="19">
        <f>'9'!P53</f>
        <v>0</v>
      </c>
      <c r="Q13" s="89">
        <f t="shared" si="13"/>
        <v>72</v>
      </c>
      <c r="R13" s="108">
        <f t="shared" si="3"/>
        <v>42133</v>
      </c>
      <c r="S13" s="19">
        <f>'9'!S53</f>
        <v>0</v>
      </c>
      <c r="T13" s="19">
        <f>'9'!T53</f>
        <v>0</v>
      </c>
      <c r="U13" s="89">
        <f t="shared" si="14"/>
        <v>72</v>
      </c>
      <c r="V13" s="108">
        <f t="shared" si="4"/>
        <v>42133</v>
      </c>
      <c r="W13" s="19">
        <f>'9'!W53</f>
        <v>0</v>
      </c>
      <c r="X13" s="19">
        <f>'9'!X53</f>
        <v>0</v>
      </c>
      <c r="Y13" s="89">
        <f t="shared" si="15"/>
        <v>72</v>
      </c>
      <c r="Z13" s="108">
        <f t="shared" si="5"/>
        <v>42133</v>
      </c>
      <c r="AA13" s="19">
        <f>'9'!AA53</f>
        <v>0</v>
      </c>
      <c r="AB13" s="19">
        <f>'9'!AB53</f>
        <v>0</v>
      </c>
      <c r="AC13" s="89">
        <f t="shared" si="16"/>
        <v>72</v>
      </c>
      <c r="AD13" s="108">
        <f t="shared" si="6"/>
        <v>42133</v>
      </c>
      <c r="AE13" s="19">
        <f>'9'!AE53</f>
        <v>0</v>
      </c>
      <c r="AF13" s="19">
        <f>'9'!AF53</f>
        <v>0</v>
      </c>
      <c r="AG13" s="89">
        <f t="shared" si="17"/>
        <v>72</v>
      </c>
      <c r="AH13" s="108">
        <f t="shared" si="7"/>
        <v>42133</v>
      </c>
      <c r="AI13" s="19">
        <f>'9'!AI53</f>
        <v>0</v>
      </c>
      <c r="AJ13" s="19">
        <f>'9'!AJ53</f>
        <v>0</v>
      </c>
      <c r="AK13" s="89">
        <f t="shared" si="18"/>
        <v>72</v>
      </c>
      <c r="AL13" s="108">
        <f t="shared" si="8"/>
        <v>42133</v>
      </c>
      <c r="AM13" s="19">
        <f>'9'!AM53</f>
        <v>0</v>
      </c>
      <c r="AN13" s="19">
        <f>'9'!AN53</f>
        <v>0</v>
      </c>
      <c r="AO13" s="89">
        <f t="shared" si="19"/>
        <v>72</v>
      </c>
    </row>
    <row r="14" spans="1:41">
      <c r="A14" s="87"/>
      <c r="B14" s="108">
        <f t="shared" si="9"/>
        <v>42134</v>
      </c>
      <c r="C14" s="10">
        <f>'10'!C53</f>
        <v>0</v>
      </c>
      <c r="D14" s="10">
        <f>'10'!D53</f>
        <v>77</v>
      </c>
      <c r="E14" s="86">
        <f t="shared" si="10"/>
        <v>72</v>
      </c>
      <c r="F14" s="108">
        <f t="shared" si="0"/>
        <v>42134</v>
      </c>
      <c r="G14" s="10">
        <f>'10'!G53</f>
        <v>0</v>
      </c>
      <c r="H14" s="10">
        <f>'10'!H53</f>
        <v>78</v>
      </c>
      <c r="I14" s="86">
        <f t="shared" si="11"/>
        <v>72</v>
      </c>
      <c r="J14" s="108">
        <f t="shared" si="1"/>
        <v>42134</v>
      </c>
      <c r="K14" s="10">
        <f>'10'!K53</f>
        <v>0</v>
      </c>
      <c r="L14" s="10">
        <f>'10'!L53</f>
        <v>76</v>
      </c>
      <c r="M14" s="86">
        <f t="shared" si="12"/>
        <v>72</v>
      </c>
      <c r="N14" s="108">
        <f t="shared" si="2"/>
        <v>42134</v>
      </c>
      <c r="O14" s="10">
        <f>'10'!O53</f>
        <v>0</v>
      </c>
      <c r="P14" s="10">
        <f>'10'!P53</f>
        <v>75</v>
      </c>
      <c r="Q14" s="86">
        <f t="shared" si="13"/>
        <v>72</v>
      </c>
      <c r="R14" s="108">
        <f t="shared" si="3"/>
        <v>42134</v>
      </c>
      <c r="S14" s="10">
        <f>'10'!S53</f>
        <v>0</v>
      </c>
      <c r="T14" s="10">
        <f>'10'!T53</f>
        <v>74</v>
      </c>
      <c r="U14" s="86">
        <f t="shared" si="14"/>
        <v>72</v>
      </c>
      <c r="V14" s="108">
        <f t="shared" si="4"/>
        <v>42134</v>
      </c>
      <c r="W14" s="10">
        <f>'10'!W53</f>
        <v>0</v>
      </c>
      <c r="X14" s="10">
        <f>'10'!X53</f>
        <v>0</v>
      </c>
      <c r="Y14" s="86">
        <f t="shared" si="15"/>
        <v>72</v>
      </c>
      <c r="Z14" s="108">
        <f t="shared" si="5"/>
        <v>42134</v>
      </c>
      <c r="AA14" s="10">
        <f>'10'!AA53</f>
        <v>0</v>
      </c>
      <c r="AB14" s="10">
        <f>'10'!AB53</f>
        <v>0</v>
      </c>
      <c r="AC14" s="86">
        <f t="shared" si="16"/>
        <v>72</v>
      </c>
      <c r="AD14" s="108">
        <f t="shared" si="6"/>
        <v>42134</v>
      </c>
      <c r="AE14" s="10">
        <f>'10'!AE53</f>
        <v>0</v>
      </c>
      <c r="AF14" s="10">
        <f>'10'!AF53</f>
        <v>0</v>
      </c>
      <c r="AG14" s="86">
        <f t="shared" si="17"/>
        <v>72</v>
      </c>
      <c r="AH14" s="108">
        <f t="shared" si="7"/>
        <v>42134</v>
      </c>
      <c r="AI14" s="10">
        <f>'10'!AI53</f>
        <v>0</v>
      </c>
      <c r="AJ14" s="10">
        <f>'10'!AJ53</f>
        <v>0</v>
      </c>
      <c r="AK14" s="86">
        <f t="shared" si="18"/>
        <v>72</v>
      </c>
      <c r="AL14" s="108">
        <f t="shared" si="8"/>
        <v>42134</v>
      </c>
      <c r="AM14" s="10">
        <f>'10'!AM53</f>
        <v>0</v>
      </c>
      <c r="AN14" s="10">
        <f>'10'!AN53</f>
        <v>0</v>
      </c>
      <c r="AO14" s="86">
        <f t="shared" si="19"/>
        <v>72</v>
      </c>
    </row>
    <row r="15" spans="1:41">
      <c r="A15" s="87"/>
      <c r="B15" s="108">
        <f t="shared" si="9"/>
        <v>42135</v>
      </c>
      <c r="C15" s="19">
        <f>'11'!C53</f>
        <v>0</v>
      </c>
      <c r="D15" s="19">
        <f>'11'!D53</f>
        <v>0</v>
      </c>
      <c r="E15" s="89">
        <f t="shared" si="10"/>
        <v>72</v>
      </c>
      <c r="F15" s="108">
        <f t="shared" si="0"/>
        <v>42135</v>
      </c>
      <c r="G15" s="19">
        <f>'11'!G53</f>
        <v>0</v>
      </c>
      <c r="H15" s="19">
        <f>'11'!H53</f>
        <v>0</v>
      </c>
      <c r="I15" s="89">
        <f t="shared" si="11"/>
        <v>72</v>
      </c>
      <c r="J15" s="108">
        <f t="shared" si="1"/>
        <v>42135</v>
      </c>
      <c r="K15" s="19">
        <f>'11'!K53</f>
        <v>0</v>
      </c>
      <c r="L15" s="19">
        <f>'11'!L53</f>
        <v>0</v>
      </c>
      <c r="M15" s="89">
        <f t="shared" si="12"/>
        <v>72</v>
      </c>
      <c r="N15" s="108">
        <f t="shared" si="2"/>
        <v>42135</v>
      </c>
      <c r="O15" s="19">
        <f>'11'!O53</f>
        <v>0</v>
      </c>
      <c r="P15" s="19">
        <f>'11'!P53</f>
        <v>0</v>
      </c>
      <c r="Q15" s="89">
        <f t="shared" si="13"/>
        <v>72</v>
      </c>
      <c r="R15" s="108">
        <f t="shared" si="3"/>
        <v>42135</v>
      </c>
      <c r="S15" s="19">
        <f>'11'!S53</f>
        <v>0</v>
      </c>
      <c r="T15" s="19">
        <f>'11'!T53</f>
        <v>0</v>
      </c>
      <c r="U15" s="89">
        <f t="shared" si="14"/>
        <v>72</v>
      </c>
      <c r="V15" s="108">
        <f t="shared" si="4"/>
        <v>42135</v>
      </c>
      <c r="W15" s="19">
        <f>'11'!W53</f>
        <v>0</v>
      </c>
      <c r="X15" s="19">
        <f>'11'!X53</f>
        <v>0</v>
      </c>
      <c r="Y15" s="89">
        <f t="shared" si="15"/>
        <v>72</v>
      </c>
      <c r="Z15" s="108">
        <f t="shared" si="5"/>
        <v>42135</v>
      </c>
      <c r="AA15" s="19">
        <f>'11'!AA53</f>
        <v>0</v>
      </c>
      <c r="AB15" s="19">
        <f>'11'!AB53</f>
        <v>0</v>
      </c>
      <c r="AC15" s="89">
        <f t="shared" si="16"/>
        <v>72</v>
      </c>
      <c r="AD15" s="108">
        <f t="shared" si="6"/>
        <v>42135</v>
      </c>
      <c r="AE15" s="19">
        <f>'11'!AE53</f>
        <v>0</v>
      </c>
      <c r="AF15" s="19">
        <f>'11'!AF53</f>
        <v>0</v>
      </c>
      <c r="AG15" s="89">
        <f t="shared" si="17"/>
        <v>72</v>
      </c>
      <c r="AH15" s="108">
        <f t="shared" si="7"/>
        <v>42135</v>
      </c>
      <c r="AI15" s="19">
        <f>'11'!AI53</f>
        <v>0</v>
      </c>
      <c r="AJ15" s="19">
        <f>'11'!AJ53</f>
        <v>0</v>
      </c>
      <c r="AK15" s="89">
        <f t="shared" si="18"/>
        <v>72</v>
      </c>
      <c r="AL15" s="108">
        <f t="shared" si="8"/>
        <v>42135</v>
      </c>
      <c r="AM15" s="19">
        <f>'11'!AM53</f>
        <v>0</v>
      </c>
      <c r="AN15" s="19">
        <f>'11'!AN53</f>
        <v>0</v>
      </c>
      <c r="AO15" s="89">
        <f t="shared" si="19"/>
        <v>72</v>
      </c>
    </row>
    <row r="16" spans="1:41">
      <c r="A16" s="87"/>
      <c r="B16" s="108">
        <f t="shared" si="9"/>
        <v>42136</v>
      </c>
      <c r="C16" s="10">
        <f>'12'!C53</f>
        <v>0</v>
      </c>
      <c r="D16" s="10">
        <f>'12'!D53</f>
        <v>0</v>
      </c>
      <c r="E16" s="86">
        <f t="shared" si="10"/>
        <v>72</v>
      </c>
      <c r="F16" s="108">
        <f t="shared" si="0"/>
        <v>42136</v>
      </c>
      <c r="G16" s="10">
        <f>'12'!G53</f>
        <v>0</v>
      </c>
      <c r="H16" s="10">
        <f>'12'!H53</f>
        <v>0</v>
      </c>
      <c r="I16" s="86">
        <f t="shared" si="11"/>
        <v>72</v>
      </c>
      <c r="J16" s="108">
        <f t="shared" si="1"/>
        <v>42136</v>
      </c>
      <c r="K16" s="10">
        <f>'12'!K53</f>
        <v>0</v>
      </c>
      <c r="L16" s="10">
        <f>'12'!L53</f>
        <v>0</v>
      </c>
      <c r="M16" s="86">
        <f t="shared" si="12"/>
        <v>72</v>
      </c>
      <c r="N16" s="108">
        <f t="shared" si="2"/>
        <v>42136</v>
      </c>
      <c r="O16" s="10">
        <f>'12'!O53</f>
        <v>0</v>
      </c>
      <c r="P16" s="10">
        <f>'12'!P53</f>
        <v>0</v>
      </c>
      <c r="Q16" s="86">
        <f t="shared" si="13"/>
        <v>72</v>
      </c>
      <c r="R16" s="108">
        <f t="shared" si="3"/>
        <v>42136</v>
      </c>
      <c r="S16" s="10">
        <f>'12'!S53</f>
        <v>0</v>
      </c>
      <c r="T16" s="10">
        <f>'12'!T53</f>
        <v>0</v>
      </c>
      <c r="U16" s="86">
        <f t="shared" si="14"/>
        <v>72</v>
      </c>
      <c r="V16" s="108">
        <f t="shared" si="4"/>
        <v>42136</v>
      </c>
      <c r="W16" s="10">
        <f>'12'!W53</f>
        <v>0</v>
      </c>
      <c r="X16" s="10">
        <f>'12'!X53</f>
        <v>0</v>
      </c>
      <c r="Y16" s="86">
        <f t="shared" si="15"/>
        <v>72</v>
      </c>
      <c r="Z16" s="108">
        <f t="shared" si="5"/>
        <v>42136</v>
      </c>
      <c r="AA16" s="10">
        <f>'12'!AA53</f>
        <v>0</v>
      </c>
      <c r="AB16" s="10">
        <f>'12'!AB53</f>
        <v>0</v>
      </c>
      <c r="AC16" s="86">
        <f t="shared" si="16"/>
        <v>72</v>
      </c>
      <c r="AD16" s="108">
        <f t="shared" si="6"/>
        <v>42136</v>
      </c>
      <c r="AE16" s="10">
        <f>'12'!AE53</f>
        <v>0</v>
      </c>
      <c r="AF16" s="10">
        <f>'12'!AF53</f>
        <v>0</v>
      </c>
      <c r="AG16" s="86">
        <f t="shared" si="17"/>
        <v>72</v>
      </c>
      <c r="AH16" s="108">
        <f t="shared" si="7"/>
        <v>42136</v>
      </c>
      <c r="AI16" s="10">
        <f>'12'!AI53</f>
        <v>0</v>
      </c>
      <c r="AJ16" s="10">
        <f>'12'!AJ53</f>
        <v>0</v>
      </c>
      <c r="AK16" s="86">
        <f t="shared" si="18"/>
        <v>72</v>
      </c>
      <c r="AL16" s="108">
        <f t="shared" si="8"/>
        <v>42136</v>
      </c>
      <c r="AM16" s="10">
        <f>'12'!AM53</f>
        <v>0</v>
      </c>
      <c r="AN16" s="10">
        <f>'12'!AN53</f>
        <v>0</v>
      </c>
      <c r="AO16" s="86">
        <f t="shared" si="19"/>
        <v>72</v>
      </c>
    </row>
    <row r="17" spans="1:41">
      <c r="A17" s="87"/>
      <c r="B17" s="108">
        <f t="shared" si="9"/>
        <v>42137</v>
      </c>
      <c r="C17" s="10">
        <f>'13'!C53</f>
        <v>0</v>
      </c>
      <c r="D17" s="10">
        <f>'13'!D53</f>
        <v>0</v>
      </c>
      <c r="E17" s="86">
        <f t="shared" si="10"/>
        <v>72</v>
      </c>
      <c r="F17" s="108">
        <f t="shared" si="0"/>
        <v>42137</v>
      </c>
      <c r="G17" s="10">
        <f>'13'!G53</f>
        <v>0</v>
      </c>
      <c r="H17" s="10">
        <f>'13'!H53</f>
        <v>0</v>
      </c>
      <c r="I17" s="86">
        <f t="shared" si="11"/>
        <v>72</v>
      </c>
      <c r="J17" s="108">
        <f t="shared" si="1"/>
        <v>42137</v>
      </c>
      <c r="K17" s="10">
        <f>'13'!K53</f>
        <v>0</v>
      </c>
      <c r="L17" s="10">
        <f>'13'!L53</f>
        <v>0</v>
      </c>
      <c r="M17" s="86">
        <f t="shared" si="12"/>
        <v>72</v>
      </c>
      <c r="N17" s="108">
        <f t="shared" si="2"/>
        <v>42137</v>
      </c>
      <c r="O17" s="10">
        <f>'13'!O53</f>
        <v>0</v>
      </c>
      <c r="P17" s="10">
        <f>'13'!P53</f>
        <v>0</v>
      </c>
      <c r="Q17" s="86">
        <f t="shared" si="13"/>
        <v>72</v>
      </c>
      <c r="R17" s="108">
        <f t="shared" si="3"/>
        <v>42137</v>
      </c>
      <c r="S17" s="10">
        <f>'13'!S53</f>
        <v>0</v>
      </c>
      <c r="T17" s="10">
        <f>'13'!T53</f>
        <v>0</v>
      </c>
      <c r="U17" s="86">
        <f t="shared" si="14"/>
        <v>72</v>
      </c>
      <c r="V17" s="108">
        <f t="shared" si="4"/>
        <v>42137</v>
      </c>
      <c r="W17" s="10">
        <f>'13'!W53</f>
        <v>0</v>
      </c>
      <c r="X17" s="10">
        <f>'13'!X53</f>
        <v>0</v>
      </c>
      <c r="Y17" s="86">
        <f t="shared" si="15"/>
        <v>72</v>
      </c>
      <c r="Z17" s="108">
        <f t="shared" si="5"/>
        <v>42137</v>
      </c>
      <c r="AA17" s="10">
        <f>'13'!AA53</f>
        <v>0</v>
      </c>
      <c r="AB17" s="10">
        <f>'13'!AB53</f>
        <v>0</v>
      </c>
      <c r="AC17" s="86">
        <f t="shared" si="16"/>
        <v>72</v>
      </c>
      <c r="AD17" s="108">
        <f t="shared" si="6"/>
        <v>42137</v>
      </c>
      <c r="AE17" s="10">
        <f>'13'!AE53</f>
        <v>0</v>
      </c>
      <c r="AF17" s="10">
        <f>'13'!AF53</f>
        <v>0</v>
      </c>
      <c r="AG17" s="86">
        <f t="shared" si="17"/>
        <v>72</v>
      </c>
      <c r="AH17" s="108">
        <f t="shared" si="7"/>
        <v>42137</v>
      </c>
      <c r="AI17" s="10">
        <f>'13'!AI53</f>
        <v>0</v>
      </c>
      <c r="AJ17" s="10">
        <f>'13'!AJ53</f>
        <v>0</v>
      </c>
      <c r="AK17" s="86">
        <f t="shared" si="18"/>
        <v>72</v>
      </c>
      <c r="AL17" s="108">
        <f t="shared" si="8"/>
        <v>42137</v>
      </c>
      <c r="AM17" s="10">
        <f>'13'!AM53</f>
        <v>0</v>
      </c>
      <c r="AN17" s="10">
        <f>'13'!AN53</f>
        <v>0</v>
      </c>
      <c r="AO17" s="86">
        <f t="shared" si="19"/>
        <v>72</v>
      </c>
    </row>
    <row r="18" spans="1:41">
      <c r="A18" s="87"/>
      <c r="B18" s="108">
        <f t="shared" si="9"/>
        <v>42138</v>
      </c>
      <c r="C18" s="19">
        <f>'14'!C53</f>
        <v>0</v>
      </c>
      <c r="D18" s="19">
        <f>'14'!D53</f>
        <v>0</v>
      </c>
      <c r="E18" s="89">
        <f t="shared" si="10"/>
        <v>72</v>
      </c>
      <c r="F18" s="108">
        <f t="shared" si="0"/>
        <v>42138</v>
      </c>
      <c r="G18" s="19">
        <f>'14'!G53</f>
        <v>0</v>
      </c>
      <c r="H18" s="19">
        <f>'14'!H53</f>
        <v>0</v>
      </c>
      <c r="I18" s="89">
        <f t="shared" si="11"/>
        <v>72</v>
      </c>
      <c r="J18" s="108">
        <f t="shared" si="1"/>
        <v>42138</v>
      </c>
      <c r="K18" s="19">
        <f>'14'!K53</f>
        <v>0</v>
      </c>
      <c r="L18" s="19">
        <f>'14'!L53</f>
        <v>0</v>
      </c>
      <c r="M18" s="89">
        <f t="shared" si="12"/>
        <v>72</v>
      </c>
      <c r="N18" s="108">
        <f t="shared" si="2"/>
        <v>42138</v>
      </c>
      <c r="O18" s="19">
        <f>'14'!O53</f>
        <v>0</v>
      </c>
      <c r="P18" s="19">
        <f>'14'!P53</f>
        <v>0</v>
      </c>
      <c r="Q18" s="89">
        <f t="shared" si="13"/>
        <v>72</v>
      </c>
      <c r="R18" s="108">
        <f t="shared" si="3"/>
        <v>42138</v>
      </c>
      <c r="S18" s="19">
        <f>'14'!S53</f>
        <v>0</v>
      </c>
      <c r="T18" s="19">
        <f>'14'!T53</f>
        <v>0</v>
      </c>
      <c r="U18" s="89">
        <f t="shared" si="14"/>
        <v>72</v>
      </c>
      <c r="V18" s="108">
        <f t="shared" si="4"/>
        <v>42138</v>
      </c>
      <c r="W18" s="19">
        <f>'14'!W53</f>
        <v>0</v>
      </c>
      <c r="X18" s="19">
        <f>'14'!X53</f>
        <v>0</v>
      </c>
      <c r="Y18" s="89">
        <f t="shared" si="15"/>
        <v>72</v>
      </c>
      <c r="Z18" s="108">
        <f t="shared" si="5"/>
        <v>42138</v>
      </c>
      <c r="AA18" s="19">
        <f>'14'!AA53</f>
        <v>0</v>
      </c>
      <c r="AB18" s="19">
        <f>'14'!AB53</f>
        <v>0</v>
      </c>
      <c r="AC18" s="89">
        <f t="shared" si="16"/>
        <v>72</v>
      </c>
      <c r="AD18" s="108">
        <f t="shared" si="6"/>
        <v>42138</v>
      </c>
      <c r="AE18" s="19">
        <f>'14'!AE53</f>
        <v>0</v>
      </c>
      <c r="AF18" s="19">
        <f>'14'!AF53</f>
        <v>0</v>
      </c>
      <c r="AG18" s="89">
        <f t="shared" si="17"/>
        <v>72</v>
      </c>
      <c r="AH18" s="108">
        <f t="shared" si="7"/>
        <v>42138</v>
      </c>
      <c r="AI18" s="19">
        <f>'14'!AI53</f>
        <v>0</v>
      </c>
      <c r="AJ18" s="19">
        <f>'14'!AJ53</f>
        <v>0</v>
      </c>
      <c r="AK18" s="89">
        <f t="shared" si="18"/>
        <v>72</v>
      </c>
      <c r="AL18" s="108">
        <f t="shared" si="8"/>
        <v>42138</v>
      </c>
      <c r="AM18" s="19">
        <f>'14'!AM53</f>
        <v>0</v>
      </c>
      <c r="AN18" s="19">
        <f>'14'!AN53</f>
        <v>0</v>
      </c>
      <c r="AO18" s="89">
        <f t="shared" si="19"/>
        <v>72</v>
      </c>
    </row>
    <row r="19" spans="1:41">
      <c r="A19" s="87"/>
      <c r="B19" s="108">
        <f t="shared" si="9"/>
        <v>42139</v>
      </c>
      <c r="C19" s="10">
        <f>'15'!C53</f>
        <v>0</v>
      </c>
      <c r="D19" s="10">
        <f>'15'!D53</f>
        <v>0</v>
      </c>
      <c r="E19" s="86">
        <f t="shared" si="10"/>
        <v>72</v>
      </c>
      <c r="F19" s="108">
        <f t="shared" si="0"/>
        <v>42139</v>
      </c>
      <c r="G19" s="10">
        <f>'15'!G53</f>
        <v>0</v>
      </c>
      <c r="H19" s="10">
        <f>'15'!H53</f>
        <v>0</v>
      </c>
      <c r="I19" s="86">
        <f t="shared" si="11"/>
        <v>72</v>
      </c>
      <c r="J19" s="108">
        <f t="shared" si="1"/>
        <v>42139</v>
      </c>
      <c r="K19" s="10">
        <f>'15'!K53</f>
        <v>0</v>
      </c>
      <c r="L19" s="10">
        <f>'15'!L53</f>
        <v>0</v>
      </c>
      <c r="M19" s="86">
        <f t="shared" si="12"/>
        <v>72</v>
      </c>
      <c r="N19" s="108">
        <f t="shared" si="2"/>
        <v>42139</v>
      </c>
      <c r="O19" s="10">
        <f>'15'!O53</f>
        <v>0</v>
      </c>
      <c r="P19" s="10">
        <f>'15'!P53</f>
        <v>0</v>
      </c>
      <c r="Q19" s="86">
        <f t="shared" si="13"/>
        <v>72</v>
      </c>
      <c r="R19" s="108">
        <f t="shared" si="3"/>
        <v>42139</v>
      </c>
      <c r="S19" s="10">
        <f>'15'!S53</f>
        <v>0</v>
      </c>
      <c r="T19" s="10">
        <f>'15'!T53</f>
        <v>0</v>
      </c>
      <c r="U19" s="86">
        <f t="shared" si="14"/>
        <v>72</v>
      </c>
      <c r="V19" s="108">
        <f t="shared" si="4"/>
        <v>42139</v>
      </c>
      <c r="W19" s="10">
        <f>'15'!W53</f>
        <v>0</v>
      </c>
      <c r="X19" s="10">
        <f>'15'!X53</f>
        <v>0</v>
      </c>
      <c r="Y19" s="86">
        <f t="shared" si="15"/>
        <v>72</v>
      </c>
      <c r="Z19" s="108">
        <f t="shared" si="5"/>
        <v>42139</v>
      </c>
      <c r="AA19" s="10">
        <f>'15'!AA53</f>
        <v>0</v>
      </c>
      <c r="AB19" s="10">
        <f>'15'!AB53</f>
        <v>0</v>
      </c>
      <c r="AC19" s="86">
        <f t="shared" si="16"/>
        <v>72</v>
      </c>
      <c r="AD19" s="108">
        <f t="shared" si="6"/>
        <v>42139</v>
      </c>
      <c r="AE19" s="10">
        <f>'15'!AE53</f>
        <v>0</v>
      </c>
      <c r="AF19" s="10">
        <f>'15'!AF53</f>
        <v>0</v>
      </c>
      <c r="AG19" s="86">
        <f t="shared" si="17"/>
        <v>72</v>
      </c>
      <c r="AH19" s="108">
        <f t="shared" si="7"/>
        <v>42139</v>
      </c>
      <c r="AI19" s="10">
        <f>'15'!AI53</f>
        <v>0</v>
      </c>
      <c r="AJ19" s="10">
        <f>'15'!AJ53</f>
        <v>0</v>
      </c>
      <c r="AK19" s="86">
        <f t="shared" si="18"/>
        <v>72</v>
      </c>
      <c r="AL19" s="108">
        <f t="shared" si="8"/>
        <v>42139</v>
      </c>
      <c r="AM19" s="10">
        <f>'15'!AM53</f>
        <v>0</v>
      </c>
      <c r="AN19" s="10">
        <f>'15'!AN53</f>
        <v>0</v>
      </c>
      <c r="AO19" s="86">
        <f t="shared" si="19"/>
        <v>72</v>
      </c>
    </row>
    <row r="20" spans="1:41">
      <c r="A20" s="87"/>
      <c r="B20" s="108">
        <f t="shared" si="9"/>
        <v>42140</v>
      </c>
      <c r="C20" s="19">
        <f>'16'!C53</f>
        <v>0</v>
      </c>
      <c r="D20" s="19">
        <f>'16'!D53</f>
        <v>0</v>
      </c>
      <c r="E20" s="86">
        <f t="shared" si="10"/>
        <v>72</v>
      </c>
      <c r="F20" s="108">
        <f t="shared" si="0"/>
        <v>42140</v>
      </c>
      <c r="G20" s="19">
        <f>'16'!G53</f>
        <v>0</v>
      </c>
      <c r="H20" s="19">
        <f>'16'!H53</f>
        <v>0</v>
      </c>
      <c r="I20" s="86">
        <f t="shared" si="11"/>
        <v>72</v>
      </c>
      <c r="J20" s="108">
        <f t="shared" si="1"/>
        <v>42140</v>
      </c>
      <c r="K20" s="19">
        <f>'16'!K53</f>
        <v>0</v>
      </c>
      <c r="L20" s="19">
        <f>'16'!L53</f>
        <v>0</v>
      </c>
      <c r="M20" s="86">
        <f t="shared" si="12"/>
        <v>72</v>
      </c>
      <c r="N20" s="108">
        <f t="shared" si="2"/>
        <v>42140</v>
      </c>
      <c r="O20" s="19">
        <f>'16'!O53</f>
        <v>0</v>
      </c>
      <c r="P20" s="19">
        <f>'16'!P53</f>
        <v>0</v>
      </c>
      <c r="Q20" s="86">
        <f t="shared" si="13"/>
        <v>72</v>
      </c>
      <c r="R20" s="108">
        <f t="shared" si="3"/>
        <v>42140</v>
      </c>
      <c r="S20" s="19">
        <f>'16'!S53</f>
        <v>0</v>
      </c>
      <c r="T20" s="19">
        <f>'16'!T53</f>
        <v>0</v>
      </c>
      <c r="U20" s="86">
        <f t="shared" si="14"/>
        <v>72</v>
      </c>
      <c r="V20" s="108">
        <f t="shared" si="4"/>
        <v>42140</v>
      </c>
      <c r="W20" s="19">
        <f>'16'!W53</f>
        <v>0</v>
      </c>
      <c r="X20" s="19">
        <f>'16'!X53</f>
        <v>0</v>
      </c>
      <c r="Y20" s="86">
        <f t="shared" si="15"/>
        <v>72</v>
      </c>
      <c r="Z20" s="108">
        <f t="shared" si="5"/>
        <v>42140</v>
      </c>
      <c r="AA20" s="19">
        <f>'16'!AA53</f>
        <v>0</v>
      </c>
      <c r="AB20" s="19">
        <f>'16'!AB53</f>
        <v>0</v>
      </c>
      <c r="AC20" s="86">
        <f t="shared" si="16"/>
        <v>72</v>
      </c>
      <c r="AD20" s="108">
        <f t="shared" si="6"/>
        <v>42140</v>
      </c>
      <c r="AE20" s="19">
        <f>'16'!AE53</f>
        <v>0</v>
      </c>
      <c r="AF20" s="19">
        <f>'16'!AF53</f>
        <v>0</v>
      </c>
      <c r="AG20" s="86">
        <f t="shared" si="17"/>
        <v>72</v>
      </c>
      <c r="AH20" s="108">
        <f t="shared" si="7"/>
        <v>42140</v>
      </c>
      <c r="AI20" s="19">
        <f>'16'!AI53</f>
        <v>0</v>
      </c>
      <c r="AJ20" s="19">
        <f>'16'!AJ53</f>
        <v>0</v>
      </c>
      <c r="AK20" s="86">
        <f t="shared" si="18"/>
        <v>72</v>
      </c>
      <c r="AL20" s="108">
        <f t="shared" si="8"/>
        <v>42140</v>
      </c>
      <c r="AM20" s="19">
        <f>'16'!AM53</f>
        <v>0</v>
      </c>
      <c r="AN20" s="19">
        <f>'16'!AN53</f>
        <v>0</v>
      </c>
      <c r="AO20" s="86">
        <f t="shared" si="19"/>
        <v>72</v>
      </c>
    </row>
    <row r="21" spans="1:41">
      <c r="A21" s="87"/>
      <c r="B21" s="108">
        <f t="shared" si="9"/>
        <v>42141</v>
      </c>
      <c r="C21" s="25">
        <f>'17'!C53</f>
        <v>0</v>
      </c>
      <c r="D21" s="25">
        <f>'17'!D53</f>
        <v>0</v>
      </c>
      <c r="E21" s="93">
        <f t="shared" si="10"/>
        <v>72</v>
      </c>
      <c r="F21" s="108">
        <f t="shared" si="0"/>
        <v>42141</v>
      </c>
      <c r="G21" s="25">
        <f>'17'!G53</f>
        <v>0</v>
      </c>
      <c r="H21" s="25">
        <f>'17'!H53</f>
        <v>0</v>
      </c>
      <c r="I21" s="93">
        <f t="shared" si="11"/>
        <v>72</v>
      </c>
      <c r="J21" s="108">
        <f t="shared" si="1"/>
        <v>42141</v>
      </c>
      <c r="K21" s="25">
        <f>'17'!K53</f>
        <v>0</v>
      </c>
      <c r="L21" s="25">
        <f>'17'!L53</f>
        <v>0</v>
      </c>
      <c r="M21" s="93">
        <f t="shared" si="12"/>
        <v>72</v>
      </c>
      <c r="N21" s="108">
        <f t="shared" si="2"/>
        <v>42141</v>
      </c>
      <c r="O21" s="25">
        <f>'17'!O53</f>
        <v>0</v>
      </c>
      <c r="P21" s="25">
        <f>'17'!P53</f>
        <v>0</v>
      </c>
      <c r="Q21" s="93">
        <f t="shared" si="13"/>
        <v>72</v>
      </c>
      <c r="R21" s="108">
        <f t="shared" si="3"/>
        <v>42141</v>
      </c>
      <c r="S21" s="25">
        <f>'17'!S53</f>
        <v>0</v>
      </c>
      <c r="T21" s="25">
        <f>'17'!T53</f>
        <v>0</v>
      </c>
      <c r="U21" s="93">
        <f t="shared" si="14"/>
        <v>72</v>
      </c>
      <c r="V21" s="108">
        <f t="shared" si="4"/>
        <v>42141</v>
      </c>
      <c r="W21" s="25">
        <f>'17'!W53</f>
        <v>0</v>
      </c>
      <c r="X21" s="25">
        <f>'17'!X53</f>
        <v>0</v>
      </c>
      <c r="Y21" s="93">
        <f t="shared" si="15"/>
        <v>72</v>
      </c>
      <c r="Z21" s="108">
        <f t="shared" si="5"/>
        <v>42141</v>
      </c>
      <c r="AA21" s="25">
        <f>'17'!AA53</f>
        <v>0</v>
      </c>
      <c r="AB21" s="25">
        <f>'17'!AB53</f>
        <v>0</v>
      </c>
      <c r="AC21" s="93">
        <f t="shared" si="16"/>
        <v>72</v>
      </c>
      <c r="AD21" s="108">
        <f t="shared" si="6"/>
        <v>42141</v>
      </c>
      <c r="AE21" s="25">
        <f>'17'!AE53</f>
        <v>0</v>
      </c>
      <c r="AF21" s="25">
        <f>'17'!AF53</f>
        <v>0</v>
      </c>
      <c r="AG21" s="93">
        <f t="shared" si="17"/>
        <v>72</v>
      </c>
      <c r="AH21" s="108">
        <f t="shared" si="7"/>
        <v>42141</v>
      </c>
      <c r="AI21" s="25">
        <f>'17'!AI53</f>
        <v>0</v>
      </c>
      <c r="AJ21" s="25">
        <f>'17'!AJ53</f>
        <v>0</v>
      </c>
      <c r="AK21" s="93">
        <f t="shared" si="18"/>
        <v>72</v>
      </c>
      <c r="AL21" s="108">
        <f t="shared" si="8"/>
        <v>42141</v>
      </c>
      <c r="AM21" s="25">
        <f>'17'!AM53</f>
        <v>0</v>
      </c>
      <c r="AN21" s="25">
        <f>'17'!AN53</f>
        <v>0</v>
      </c>
      <c r="AO21" s="93">
        <f t="shared" si="19"/>
        <v>72</v>
      </c>
    </row>
    <row r="22" spans="1:41">
      <c r="A22" s="87"/>
      <c r="B22" s="108">
        <f t="shared" si="9"/>
        <v>42142</v>
      </c>
      <c r="C22" s="19">
        <f>'18'!C53</f>
        <v>0</v>
      </c>
      <c r="D22" s="19">
        <f>'18'!D53</f>
        <v>0</v>
      </c>
      <c r="E22" s="89">
        <f t="shared" si="10"/>
        <v>72</v>
      </c>
      <c r="F22" s="108">
        <f t="shared" si="0"/>
        <v>42142</v>
      </c>
      <c r="G22" s="19">
        <f>'18'!G53</f>
        <v>0</v>
      </c>
      <c r="H22" s="19">
        <f>'18'!H53</f>
        <v>0</v>
      </c>
      <c r="I22" s="89">
        <f t="shared" si="11"/>
        <v>72</v>
      </c>
      <c r="J22" s="108">
        <f t="shared" si="1"/>
        <v>42142</v>
      </c>
      <c r="K22" s="19">
        <f>'18'!K53</f>
        <v>0</v>
      </c>
      <c r="L22" s="19">
        <f>'18'!L53</f>
        <v>0</v>
      </c>
      <c r="M22" s="89">
        <f t="shared" si="12"/>
        <v>72</v>
      </c>
      <c r="N22" s="108">
        <f t="shared" si="2"/>
        <v>42142</v>
      </c>
      <c r="O22" s="19">
        <f>'18'!O53</f>
        <v>0</v>
      </c>
      <c r="P22" s="19">
        <f>'18'!P53</f>
        <v>0</v>
      </c>
      <c r="Q22" s="89">
        <f t="shared" si="13"/>
        <v>72</v>
      </c>
      <c r="R22" s="108">
        <f t="shared" si="3"/>
        <v>42142</v>
      </c>
      <c r="S22" s="19">
        <f>'18'!S53</f>
        <v>0</v>
      </c>
      <c r="T22" s="19">
        <f>'18'!T53</f>
        <v>0</v>
      </c>
      <c r="U22" s="89">
        <f t="shared" si="14"/>
        <v>72</v>
      </c>
      <c r="V22" s="108">
        <f t="shared" si="4"/>
        <v>42142</v>
      </c>
      <c r="W22" s="19">
        <f>'18'!W53</f>
        <v>0</v>
      </c>
      <c r="X22" s="19">
        <f>'18'!X53</f>
        <v>0</v>
      </c>
      <c r="Y22" s="89">
        <f t="shared" si="15"/>
        <v>72</v>
      </c>
      <c r="Z22" s="108">
        <f t="shared" si="5"/>
        <v>42142</v>
      </c>
      <c r="AA22" s="19">
        <f>'18'!AA53</f>
        <v>0</v>
      </c>
      <c r="AB22" s="19">
        <f>'18'!AB53</f>
        <v>0</v>
      </c>
      <c r="AC22" s="89">
        <f t="shared" si="16"/>
        <v>72</v>
      </c>
      <c r="AD22" s="108">
        <f t="shared" si="6"/>
        <v>42142</v>
      </c>
      <c r="AE22" s="19">
        <f>'18'!AE53</f>
        <v>0</v>
      </c>
      <c r="AF22" s="19">
        <f>'18'!AF53</f>
        <v>0</v>
      </c>
      <c r="AG22" s="89">
        <f t="shared" si="17"/>
        <v>72</v>
      </c>
      <c r="AH22" s="108">
        <f t="shared" si="7"/>
        <v>42142</v>
      </c>
      <c r="AI22" s="19">
        <f>'18'!AI53</f>
        <v>0</v>
      </c>
      <c r="AJ22" s="19">
        <f>'18'!AJ53</f>
        <v>0</v>
      </c>
      <c r="AK22" s="89">
        <f t="shared" si="18"/>
        <v>72</v>
      </c>
      <c r="AL22" s="108">
        <f t="shared" si="8"/>
        <v>42142</v>
      </c>
      <c r="AM22" s="19">
        <f>'18'!AM53</f>
        <v>0</v>
      </c>
      <c r="AN22" s="19">
        <f>'18'!AN53</f>
        <v>0</v>
      </c>
      <c r="AO22" s="89">
        <f t="shared" si="19"/>
        <v>72</v>
      </c>
    </row>
    <row r="23" spans="1:41">
      <c r="A23" s="87"/>
      <c r="B23" s="108">
        <f t="shared" si="9"/>
        <v>42143</v>
      </c>
      <c r="C23" s="10">
        <f>'19'!C53</f>
        <v>0</v>
      </c>
      <c r="D23" s="10">
        <f>'19'!D53</f>
        <v>0</v>
      </c>
      <c r="E23" s="86">
        <f t="shared" si="10"/>
        <v>72</v>
      </c>
      <c r="F23" s="108">
        <f t="shared" si="0"/>
        <v>42143</v>
      </c>
      <c r="G23" s="10">
        <f>'19'!G53</f>
        <v>0</v>
      </c>
      <c r="H23" s="10">
        <f>'19'!H53</f>
        <v>0</v>
      </c>
      <c r="I23" s="86">
        <f t="shared" si="11"/>
        <v>72</v>
      </c>
      <c r="J23" s="108">
        <f t="shared" si="1"/>
        <v>42143</v>
      </c>
      <c r="K23" s="10">
        <f>'19'!K53</f>
        <v>0</v>
      </c>
      <c r="L23" s="10">
        <f>'19'!L53</f>
        <v>0</v>
      </c>
      <c r="M23" s="86">
        <f t="shared" si="12"/>
        <v>72</v>
      </c>
      <c r="N23" s="108">
        <f t="shared" si="2"/>
        <v>42143</v>
      </c>
      <c r="O23" s="10">
        <f>'19'!O53</f>
        <v>0</v>
      </c>
      <c r="P23" s="10">
        <f>'19'!P53</f>
        <v>0</v>
      </c>
      <c r="Q23" s="86">
        <f t="shared" si="13"/>
        <v>72</v>
      </c>
      <c r="R23" s="108">
        <f t="shared" si="3"/>
        <v>42143</v>
      </c>
      <c r="S23" s="10">
        <f>'19'!S53</f>
        <v>0</v>
      </c>
      <c r="T23" s="10">
        <f>'19'!T53</f>
        <v>0</v>
      </c>
      <c r="U23" s="86">
        <f t="shared" si="14"/>
        <v>72</v>
      </c>
      <c r="V23" s="108">
        <f t="shared" si="4"/>
        <v>42143</v>
      </c>
      <c r="W23" s="10">
        <f>'19'!W53</f>
        <v>0</v>
      </c>
      <c r="X23" s="10">
        <f>'19'!X53</f>
        <v>0</v>
      </c>
      <c r="Y23" s="86">
        <f t="shared" si="15"/>
        <v>72</v>
      </c>
      <c r="Z23" s="108">
        <f t="shared" si="5"/>
        <v>42143</v>
      </c>
      <c r="AA23" s="10">
        <f>'19'!AA53</f>
        <v>0</v>
      </c>
      <c r="AB23" s="10">
        <f>'19'!AB53</f>
        <v>0</v>
      </c>
      <c r="AC23" s="86">
        <f t="shared" si="16"/>
        <v>72</v>
      </c>
      <c r="AD23" s="108">
        <f t="shared" si="6"/>
        <v>42143</v>
      </c>
      <c r="AE23" s="10">
        <f>'19'!AE53</f>
        <v>0</v>
      </c>
      <c r="AF23" s="10">
        <f>'19'!AF53</f>
        <v>0</v>
      </c>
      <c r="AG23" s="86">
        <f t="shared" si="17"/>
        <v>72</v>
      </c>
      <c r="AH23" s="108">
        <f t="shared" si="7"/>
        <v>42143</v>
      </c>
      <c r="AI23" s="10">
        <f>'19'!AI53</f>
        <v>0</v>
      </c>
      <c r="AJ23" s="10">
        <f>'19'!AJ53</f>
        <v>0</v>
      </c>
      <c r="AK23" s="86">
        <f t="shared" si="18"/>
        <v>72</v>
      </c>
      <c r="AL23" s="108">
        <f t="shared" si="8"/>
        <v>42143</v>
      </c>
      <c r="AM23" s="10">
        <f>'19'!AM53</f>
        <v>0</v>
      </c>
      <c r="AN23" s="10">
        <f>'19'!AN53</f>
        <v>0</v>
      </c>
      <c r="AO23" s="86">
        <f t="shared" si="19"/>
        <v>72</v>
      </c>
    </row>
    <row r="24" spans="1:41">
      <c r="A24" s="87"/>
      <c r="B24" s="108">
        <f t="shared" si="9"/>
        <v>42144</v>
      </c>
      <c r="C24" s="19">
        <f>'20'!C53</f>
        <v>0</v>
      </c>
      <c r="D24" s="19">
        <f>'20'!D53</f>
        <v>0</v>
      </c>
      <c r="E24" s="89">
        <f t="shared" si="10"/>
        <v>72</v>
      </c>
      <c r="F24" s="108">
        <f t="shared" si="0"/>
        <v>42144</v>
      </c>
      <c r="G24" s="19">
        <f>'20'!G53</f>
        <v>0</v>
      </c>
      <c r="H24" s="19">
        <f>'20'!H53</f>
        <v>0</v>
      </c>
      <c r="I24" s="89">
        <f t="shared" si="11"/>
        <v>72</v>
      </c>
      <c r="J24" s="108">
        <f t="shared" si="1"/>
        <v>42144</v>
      </c>
      <c r="K24" s="19">
        <f>'20'!K53</f>
        <v>0</v>
      </c>
      <c r="L24" s="19">
        <f>'20'!L53</f>
        <v>0</v>
      </c>
      <c r="M24" s="89">
        <f t="shared" si="12"/>
        <v>72</v>
      </c>
      <c r="N24" s="108">
        <f t="shared" si="2"/>
        <v>42144</v>
      </c>
      <c r="O24" s="19">
        <f>'20'!O53</f>
        <v>0</v>
      </c>
      <c r="P24" s="19">
        <f>'20'!P53</f>
        <v>0</v>
      </c>
      <c r="Q24" s="89">
        <f t="shared" si="13"/>
        <v>72</v>
      </c>
      <c r="R24" s="108">
        <f t="shared" si="3"/>
        <v>42144</v>
      </c>
      <c r="S24" s="19">
        <f>'20'!S53</f>
        <v>0</v>
      </c>
      <c r="T24" s="19">
        <f>'20'!T53</f>
        <v>0</v>
      </c>
      <c r="U24" s="89">
        <f t="shared" si="14"/>
        <v>72</v>
      </c>
      <c r="V24" s="108">
        <f t="shared" si="4"/>
        <v>42144</v>
      </c>
      <c r="W24" s="19">
        <f>'20'!W53</f>
        <v>0</v>
      </c>
      <c r="X24" s="19">
        <f>'20'!X53</f>
        <v>0</v>
      </c>
      <c r="Y24" s="89">
        <f t="shared" si="15"/>
        <v>72</v>
      </c>
      <c r="Z24" s="108">
        <f t="shared" si="5"/>
        <v>42144</v>
      </c>
      <c r="AA24" s="19">
        <f>'20'!AA53</f>
        <v>0</v>
      </c>
      <c r="AB24" s="19">
        <f>'20'!AB53</f>
        <v>0</v>
      </c>
      <c r="AC24" s="89">
        <f t="shared" si="16"/>
        <v>72</v>
      </c>
      <c r="AD24" s="108">
        <f t="shared" si="6"/>
        <v>42144</v>
      </c>
      <c r="AE24" s="19">
        <f>'20'!AE53</f>
        <v>0</v>
      </c>
      <c r="AF24" s="19">
        <f>'20'!AF53</f>
        <v>0</v>
      </c>
      <c r="AG24" s="89">
        <f t="shared" si="17"/>
        <v>72</v>
      </c>
      <c r="AH24" s="108">
        <f t="shared" si="7"/>
        <v>42144</v>
      </c>
      <c r="AI24" s="19">
        <f>'20'!AI53</f>
        <v>0</v>
      </c>
      <c r="AJ24" s="19">
        <f>'20'!AJ53</f>
        <v>0</v>
      </c>
      <c r="AK24" s="89">
        <f t="shared" si="18"/>
        <v>72</v>
      </c>
      <c r="AL24" s="108">
        <f t="shared" si="8"/>
        <v>42144</v>
      </c>
      <c r="AM24" s="19">
        <f>'20'!AM53</f>
        <v>0</v>
      </c>
      <c r="AN24" s="19">
        <f>'20'!AN53</f>
        <v>0</v>
      </c>
      <c r="AO24" s="89">
        <f t="shared" si="19"/>
        <v>72</v>
      </c>
    </row>
    <row r="25" spans="1:41">
      <c r="A25" s="87"/>
      <c r="B25" s="108">
        <f t="shared" si="9"/>
        <v>42145</v>
      </c>
      <c r="C25" s="10">
        <f>'21'!C53</f>
        <v>0</v>
      </c>
      <c r="D25" s="10">
        <f>'21'!D53</f>
        <v>0</v>
      </c>
      <c r="E25" s="86">
        <f t="shared" si="10"/>
        <v>72</v>
      </c>
      <c r="F25" s="108">
        <f t="shared" si="0"/>
        <v>42145</v>
      </c>
      <c r="G25" s="10">
        <f>'21'!G53</f>
        <v>0</v>
      </c>
      <c r="H25" s="10">
        <f>'21'!H53</f>
        <v>0</v>
      </c>
      <c r="I25" s="86">
        <f t="shared" si="11"/>
        <v>72</v>
      </c>
      <c r="J25" s="108">
        <f t="shared" si="1"/>
        <v>42145</v>
      </c>
      <c r="K25" s="10">
        <f>'21'!K53</f>
        <v>0</v>
      </c>
      <c r="L25" s="10">
        <f>'21'!L53</f>
        <v>0</v>
      </c>
      <c r="M25" s="86">
        <f t="shared" si="12"/>
        <v>72</v>
      </c>
      <c r="N25" s="108">
        <f t="shared" si="2"/>
        <v>42145</v>
      </c>
      <c r="O25" s="10">
        <f>'21'!O53</f>
        <v>0</v>
      </c>
      <c r="P25" s="10">
        <f>'21'!P53</f>
        <v>0</v>
      </c>
      <c r="Q25" s="86">
        <f t="shared" si="13"/>
        <v>72</v>
      </c>
      <c r="R25" s="108">
        <f t="shared" si="3"/>
        <v>42145</v>
      </c>
      <c r="S25" s="10">
        <f>'21'!S53</f>
        <v>0</v>
      </c>
      <c r="T25" s="10">
        <f>'21'!T53</f>
        <v>0</v>
      </c>
      <c r="U25" s="86">
        <f t="shared" si="14"/>
        <v>72</v>
      </c>
      <c r="V25" s="108">
        <f t="shared" si="4"/>
        <v>42145</v>
      </c>
      <c r="W25" s="10">
        <f>'21'!W53</f>
        <v>0</v>
      </c>
      <c r="X25" s="10">
        <f>'21'!X53</f>
        <v>0</v>
      </c>
      <c r="Y25" s="86">
        <f t="shared" si="15"/>
        <v>72</v>
      </c>
      <c r="Z25" s="108">
        <f t="shared" si="5"/>
        <v>42145</v>
      </c>
      <c r="AA25" s="10">
        <f>'21'!AA53</f>
        <v>0</v>
      </c>
      <c r="AB25" s="10">
        <f>'21'!AB53</f>
        <v>0</v>
      </c>
      <c r="AC25" s="86">
        <f t="shared" si="16"/>
        <v>72</v>
      </c>
      <c r="AD25" s="108">
        <f t="shared" si="6"/>
        <v>42145</v>
      </c>
      <c r="AE25" s="10">
        <f>'21'!AE53</f>
        <v>0</v>
      </c>
      <c r="AF25" s="10">
        <f>'21'!AF53</f>
        <v>0</v>
      </c>
      <c r="AG25" s="86">
        <f t="shared" si="17"/>
        <v>72</v>
      </c>
      <c r="AH25" s="108">
        <f t="shared" si="7"/>
        <v>42145</v>
      </c>
      <c r="AI25" s="10">
        <f>'21'!AI53</f>
        <v>0</v>
      </c>
      <c r="AJ25" s="10">
        <f>'21'!AJ53</f>
        <v>0</v>
      </c>
      <c r="AK25" s="86">
        <f t="shared" si="18"/>
        <v>72</v>
      </c>
      <c r="AL25" s="108">
        <f t="shared" si="8"/>
        <v>42145</v>
      </c>
      <c r="AM25" s="10">
        <f>'21'!AM53</f>
        <v>0</v>
      </c>
      <c r="AN25" s="10">
        <f>'21'!AN53</f>
        <v>0</v>
      </c>
      <c r="AO25" s="86">
        <f t="shared" si="19"/>
        <v>72</v>
      </c>
    </row>
    <row r="26" spans="1:41">
      <c r="A26" s="87"/>
      <c r="B26" s="108">
        <f>B25+1</f>
        <v>42146</v>
      </c>
      <c r="C26" s="19">
        <f>'22'!C53</f>
        <v>0</v>
      </c>
      <c r="D26" s="19">
        <f>'22'!D53</f>
        <v>0</v>
      </c>
      <c r="E26" s="89">
        <f t="shared" si="10"/>
        <v>72</v>
      </c>
      <c r="F26" s="108">
        <f t="shared" si="0"/>
        <v>42146</v>
      </c>
      <c r="G26" s="19">
        <f>'22'!G53</f>
        <v>0</v>
      </c>
      <c r="H26" s="19">
        <f>'22'!H53</f>
        <v>0</v>
      </c>
      <c r="I26" s="89">
        <f t="shared" si="11"/>
        <v>72</v>
      </c>
      <c r="J26" s="108">
        <f t="shared" si="1"/>
        <v>42146</v>
      </c>
      <c r="K26" s="19">
        <f>'22'!K53</f>
        <v>0</v>
      </c>
      <c r="L26" s="19">
        <f>'22'!L53</f>
        <v>0</v>
      </c>
      <c r="M26" s="89">
        <f t="shared" si="12"/>
        <v>72</v>
      </c>
      <c r="N26" s="108">
        <f t="shared" si="2"/>
        <v>42146</v>
      </c>
      <c r="O26" s="19">
        <f>'22'!O53</f>
        <v>0</v>
      </c>
      <c r="P26" s="19">
        <f>'22'!P53</f>
        <v>0</v>
      </c>
      <c r="Q26" s="89">
        <f t="shared" si="13"/>
        <v>72</v>
      </c>
      <c r="R26" s="108">
        <f t="shared" si="3"/>
        <v>42146</v>
      </c>
      <c r="S26" s="19">
        <f>'22'!S53</f>
        <v>0</v>
      </c>
      <c r="T26" s="19">
        <f>'22'!T53</f>
        <v>0</v>
      </c>
      <c r="U26" s="89">
        <f t="shared" si="14"/>
        <v>72</v>
      </c>
      <c r="V26" s="108">
        <f t="shared" si="4"/>
        <v>42146</v>
      </c>
      <c r="W26" s="19">
        <f>'22'!W53</f>
        <v>0</v>
      </c>
      <c r="X26" s="19">
        <f>'22'!X53</f>
        <v>0</v>
      </c>
      <c r="Y26" s="89">
        <f t="shared" si="15"/>
        <v>72</v>
      </c>
      <c r="Z26" s="108">
        <f t="shared" si="5"/>
        <v>42146</v>
      </c>
      <c r="AA26" s="19">
        <f>'22'!AA53</f>
        <v>0</v>
      </c>
      <c r="AB26" s="19">
        <f>'22'!AB53</f>
        <v>0</v>
      </c>
      <c r="AC26" s="89">
        <f t="shared" si="16"/>
        <v>72</v>
      </c>
      <c r="AD26" s="108">
        <f t="shared" si="6"/>
        <v>42146</v>
      </c>
      <c r="AE26" s="19">
        <f>'22'!AE53</f>
        <v>0</v>
      </c>
      <c r="AF26" s="19">
        <f>'22'!AF53</f>
        <v>0</v>
      </c>
      <c r="AG26" s="89">
        <f t="shared" si="17"/>
        <v>72</v>
      </c>
      <c r="AH26" s="108">
        <f t="shared" si="7"/>
        <v>42146</v>
      </c>
      <c r="AI26" s="19">
        <f>'22'!AI53</f>
        <v>0</v>
      </c>
      <c r="AJ26" s="19">
        <f>'22'!AJ53</f>
        <v>0</v>
      </c>
      <c r="AK26" s="89">
        <f t="shared" si="18"/>
        <v>72</v>
      </c>
      <c r="AL26" s="108">
        <f t="shared" si="8"/>
        <v>42146</v>
      </c>
      <c r="AM26" s="19">
        <f>'22'!AM53</f>
        <v>0</v>
      </c>
      <c r="AN26" s="19">
        <f>'22'!AN53</f>
        <v>0</v>
      </c>
      <c r="AO26" s="89">
        <f t="shared" si="19"/>
        <v>72</v>
      </c>
    </row>
    <row r="27" spans="1:41">
      <c r="A27" s="87"/>
      <c r="B27" s="108">
        <f t="shared" si="9"/>
        <v>42147</v>
      </c>
      <c r="C27" s="10">
        <f>'23'!C53</f>
        <v>0</v>
      </c>
      <c r="D27" s="10">
        <f>'23'!D53</f>
        <v>0</v>
      </c>
      <c r="E27" s="86">
        <f t="shared" si="10"/>
        <v>72</v>
      </c>
      <c r="F27" s="108">
        <f t="shared" si="0"/>
        <v>42147</v>
      </c>
      <c r="G27" s="10">
        <f>'23'!G53</f>
        <v>0</v>
      </c>
      <c r="H27" s="10">
        <f>'23'!H53</f>
        <v>0</v>
      </c>
      <c r="I27" s="86">
        <f t="shared" si="11"/>
        <v>72</v>
      </c>
      <c r="J27" s="108">
        <f t="shared" si="1"/>
        <v>42147</v>
      </c>
      <c r="K27" s="10">
        <f>'23'!K53</f>
        <v>0</v>
      </c>
      <c r="L27" s="10">
        <f>'23'!L53</f>
        <v>0</v>
      </c>
      <c r="M27" s="86">
        <f t="shared" si="12"/>
        <v>72</v>
      </c>
      <c r="N27" s="108">
        <f t="shared" si="2"/>
        <v>42147</v>
      </c>
      <c r="O27" s="10">
        <f>'23'!O53</f>
        <v>0</v>
      </c>
      <c r="P27" s="10">
        <f>'23'!P53</f>
        <v>0</v>
      </c>
      <c r="Q27" s="86">
        <f t="shared" si="13"/>
        <v>72</v>
      </c>
      <c r="R27" s="108">
        <f t="shared" si="3"/>
        <v>42147</v>
      </c>
      <c r="S27" s="10">
        <f>'23'!S53</f>
        <v>0</v>
      </c>
      <c r="T27" s="10">
        <f>'23'!T53</f>
        <v>0</v>
      </c>
      <c r="U27" s="86">
        <f t="shared" si="14"/>
        <v>72</v>
      </c>
      <c r="V27" s="108">
        <f t="shared" si="4"/>
        <v>42147</v>
      </c>
      <c r="W27" s="10">
        <f>'23'!W53</f>
        <v>0</v>
      </c>
      <c r="X27" s="10">
        <f>'23'!X53</f>
        <v>0</v>
      </c>
      <c r="Y27" s="86">
        <f t="shared" si="15"/>
        <v>72</v>
      </c>
      <c r="Z27" s="108">
        <f t="shared" si="5"/>
        <v>42147</v>
      </c>
      <c r="AA27" s="10">
        <f>'23'!AA53</f>
        <v>0</v>
      </c>
      <c r="AB27" s="10">
        <f>'23'!AB53</f>
        <v>0</v>
      </c>
      <c r="AC27" s="86">
        <f t="shared" si="16"/>
        <v>72</v>
      </c>
      <c r="AD27" s="108">
        <f t="shared" si="6"/>
        <v>42147</v>
      </c>
      <c r="AE27" s="10">
        <f>'23'!AE53</f>
        <v>0</v>
      </c>
      <c r="AF27" s="10">
        <f>'23'!AF53</f>
        <v>0</v>
      </c>
      <c r="AG27" s="86">
        <f t="shared" si="17"/>
        <v>72</v>
      </c>
      <c r="AH27" s="108">
        <f t="shared" si="7"/>
        <v>42147</v>
      </c>
      <c r="AI27" s="10">
        <f>'23'!AI53</f>
        <v>0</v>
      </c>
      <c r="AJ27" s="10">
        <f>'23'!AJ53</f>
        <v>0</v>
      </c>
      <c r="AK27" s="86">
        <f t="shared" si="18"/>
        <v>72</v>
      </c>
      <c r="AL27" s="108">
        <f t="shared" si="8"/>
        <v>42147</v>
      </c>
      <c r="AM27" s="10">
        <f>'23'!AM53</f>
        <v>0</v>
      </c>
      <c r="AN27" s="10">
        <f>'23'!AN53</f>
        <v>0</v>
      </c>
      <c r="AO27" s="86">
        <f t="shared" si="19"/>
        <v>72</v>
      </c>
    </row>
    <row r="28" spans="1:41">
      <c r="A28" s="87"/>
      <c r="B28" s="108">
        <f t="shared" si="9"/>
        <v>42148</v>
      </c>
      <c r="C28" s="19">
        <f>'24'!C53</f>
        <v>0</v>
      </c>
      <c r="D28" s="19">
        <f>'24'!D53</f>
        <v>0</v>
      </c>
      <c r="E28" s="89">
        <f t="shared" si="10"/>
        <v>72</v>
      </c>
      <c r="F28" s="108">
        <f t="shared" si="0"/>
        <v>42148</v>
      </c>
      <c r="G28" s="19">
        <f>'24'!G53</f>
        <v>0</v>
      </c>
      <c r="H28" s="19">
        <f>'24'!H53</f>
        <v>0</v>
      </c>
      <c r="I28" s="89">
        <f t="shared" si="11"/>
        <v>72</v>
      </c>
      <c r="J28" s="108">
        <f t="shared" si="1"/>
        <v>42148</v>
      </c>
      <c r="K28" s="19">
        <f>'24'!K53</f>
        <v>0</v>
      </c>
      <c r="L28" s="19">
        <f>'24'!L53</f>
        <v>0</v>
      </c>
      <c r="M28" s="89">
        <f t="shared" si="12"/>
        <v>72</v>
      </c>
      <c r="N28" s="108">
        <f t="shared" si="2"/>
        <v>42148</v>
      </c>
      <c r="O28" s="19">
        <f>'24'!O53</f>
        <v>0</v>
      </c>
      <c r="P28" s="19">
        <f>'24'!P53</f>
        <v>0</v>
      </c>
      <c r="Q28" s="89">
        <f t="shared" si="13"/>
        <v>72</v>
      </c>
      <c r="R28" s="108">
        <f t="shared" si="3"/>
        <v>42148</v>
      </c>
      <c r="S28" s="19">
        <f>'24'!S53</f>
        <v>0</v>
      </c>
      <c r="T28" s="19">
        <f>'24'!T53</f>
        <v>0</v>
      </c>
      <c r="U28" s="89">
        <f t="shared" si="14"/>
        <v>72</v>
      </c>
      <c r="V28" s="108">
        <f t="shared" si="4"/>
        <v>42148</v>
      </c>
      <c r="W28" s="19">
        <f>'24'!W53</f>
        <v>0</v>
      </c>
      <c r="X28" s="19">
        <f>'24'!X53</f>
        <v>0</v>
      </c>
      <c r="Y28" s="89">
        <f t="shared" si="15"/>
        <v>72</v>
      </c>
      <c r="Z28" s="108">
        <f t="shared" si="5"/>
        <v>42148</v>
      </c>
      <c r="AA28" s="19">
        <f>'24'!AA53</f>
        <v>0</v>
      </c>
      <c r="AB28" s="19">
        <f>'24'!AB53</f>
        <v>0</v>
      </c>
      <c r="AC28" s="89">
        <f t="shared" si="16"/>
        <v>72</v>
      </c>
      <c r="AD28" s="108">
        <f t="shared" si="6"/>
        <v>42148</v>
      </c>
      <c r="AE28" s="19">
        <f>'24'!AE53</f>
        <v>0</v>
      </c>
      <c r="AF28" s="19">
        <f>'24'!AF53</f>
        <v>0</v>
      </c>
      <c r="AG28" s="89">
        <f t="shared" si="17"/>
        <v>72</v>
      </c>
      <c r="AH28" s="108">
        <f t="shared" si="7"/>
        <v>42148</v>
      </c>
      <c r="AI28" s="19">
        <f>'24'!AI53</f>
        <v>0</v>
      </c>
      <c r="AJ28" s="19">
        <f>'24'!AJ53</f>
        <v>0</v>
      </c>
      <c r="AK28" s="89">
        <f t="shared" si="18"/>
        <v>72</v>
      </c>
      <c r="AL28" s="108">
        <f t="shared" si="8"/>
        <v>42148</v>
      </c>
      <c r="AM28" s="19">
        <f>'24'!AM53</f>
        <v>0</v>
      </c>
      <c r="AN28" s="19">
        <f>'24'!AN53</f>
        <v>0</v>
      </c>
      <c r="AO28" s="89">
        <f t="shared" si="19"/>
        <v>72</v>
      </c>
    </row>
    <row r="29" spans="1:41">
      <c r="A29" s="87"/>
      <c r="B29" s="108">
        <f t="shared" si="9"/>
        <v>42149</v>
      </c>
      <c r="C29" s="10">
        <f>'25'!C53</f>
        <v>0</v>
      </c>
      <c r="D29" s="10">
        <f>'25'!D53</f>
        <v>74</v>
      </c>
      <c r="E29" s="86">
        <f t="shared" si="10"/>
        <v>72</v>
      </c>
      <c r="F29" s="108">
        <f t="shared" si="0"/>
        <v>42149</v>
      </c>
      <c r="G29" s="10">
        <f>'25'!G53</f>
        <v>0</v>
      </c>
      <c r="H29" s="10">
        <f>'25'!H53</f>
        <v>76</v>
      </c>
      <c r="I29" s="86">
        <f t="shared" si="11"/>
        <v>72</v>
      </c>
      <c r="J29" s="108">
        <f t="shared" si="1"/>
        <v>42149</v>
      </c>
      <c r="K29" s="10">
        <f>'25'!K53</f>
        <v>0</v>
      </c>
      <c r="L29" s="10">
        <f>'25'!L53</f>
        <v>73</v>
      </c>
      <c r="M29" s="86">
        <f t="shared" si="12"/>
        <v>72</v>
      </c>
      <c r="N29" s="108">
        <f t="shared" si="2"/>
        <v>42149</v>
      </c>
      <c r="O29" s="10">
        <f>'25'!O53</f>
        <v>0</v>
      </c>
      <c r="P29" s="10">
        <f>'25'!P53</f>
        <v>75</v>
      </c>
      <c r="Q29" s="86">
        <f t="shared" si="13"/>
        <v>72</v>
      </c>
      <c r="R29" s="108">
        <f t="shared" si="3"/>
        <v>42149</v>
      </c>
      <c r="S29" s="10">
        <f>'25'!S53</f>
        <v>0</v>
      </c>
      <c r="T29" s="10">
        <f>'25'!T53</f>
        <v>74</v>
      </c>
      <c r="U29" s="86">
        <f t="shared" si="14"/>
        <v>72</v>
      </c>
      <c r="V29" s="108">
        <f t="shared" si="4"/>
        <v>42149</v>
      </c>
      <c r="W29" s="10">
        <f>'25'!W53</f>
        <v>0</v>
      </c>
      <c r="X29" s="10">
        <f>'25'!X53</f>
        <v>73</v>
      </c>
      <c r="Y29" s="86">
        <f t="shared" si="15"/>
        <v>72</v>
      </c>
      <c r="Z29" s="108">
        <f t="shared" si="5"/>
        <v>42149</v>
      </c>
      <c r="AA29" s="10">
        <f>'25'!AA53</f>
        <v>0</v>
      </c>
      <c r="AB29" s="10">
        <f>'25'!AB53</f>
        <v>0</v>
      </c>
      <c r="AC29" s="86">
        <f t="shared" si="16"/>
        <v>72</v>
      </c>
      <c r="AD29" s="108">
        <f t="shared" si="6"/>
        <v>42149</v>
      </c>
      <c r="AE29" s="10">
        <f>'25'!AE53</f>
        <v>0</v>
      </c>
      <c r="AF29" s="10">
        <f>'25'!AF53</f>
        <v>0</v>
      </c>
      <c r="AG29" s="86">
        <f t="shared" si="17"/>
        <v>72</v>
      </c>
      <c r="AH29" s="108">
        <f t="shared" si="7"/>
        <v>42149</v>
      </c>
      <c r="AI29" s="10">
        <f>'25'!AI53</f>
        <v>0</v>
      </c>
      <c r="AJ29" s="10">
        <f>'25'!AJ53</f>
        <v>0</v>
      </c>
      <c r="AK29" s="86">
        <f t="shared" si="18"/>
        <v>72</v>
      </c>
      <c r="AL29" s="108">
        <f t="shared" si="8"/>
        <v>42149</v>
      </c>
      <c r="AM29" s="10">
        <f>'25'!AM53</f>
        <v>0</v>
      </c>
      <c r="AN29" s="10">
        <f>'25'!AN53</f>
        <v>0</v>
      </c>
      <c r="AO29" s="86">
        <f t="shared" si="19"/>
        <v>72</v>
      </c>
    </row>
    <row r="30" spans="1:41">
      <c r="A30" s="87"/>
      <c r="B30" s="108">
        <f t="shared" si="9"/>
        <v>42150</v>
      </c>
      <c r="C30" s="23">
        <f>'26'!C53</f>
        <v>0</v>
      </c>
      <c r="D30" s="23">
        <f>'26'!D53</f>
        <v>0</v>
      </c>
      <c r="E30" s="89">
        <f t="shared" si="10"/>
        <v>72</v>
      </c>
      <c r="F30" s="108">
        <f t="shared" si="0"/>
        <v>42150</v>
      </c>
      <c r="G30" s="23">
        <f>'26'!G53</f>
        <v>0</v>
      </c>
      <c r="H30" s="23">
        <f>'26'!H53</f>
        <v>0</v>
      </c>
      <c r="I30" s="89">
        <f t="shared" si="11"/>
        <v>72</v>
      </c>
      <c r="J30" s="108">
        <f t="shared" si="1"/>
        <v>42150</v>
      </c>
      <c r="K30" s="23">
        <f>'26'!K53</f>
        <v>0</v>
      </c>
      <c r="L30" s="23">
        <f>'26'!L53</f>
        <v>0</v>
      </c>
      <c r="M30" s="89">
        <f t="shared" si="12"/>
        <v>72</v>
      </c>
      <c r="N30" s="108">
        <f t="shared" si="2"/>
        <v>42150</v>
      </c>
      <c r="O30" s="23">
        <f>'26'!O53</f>
        <v>0</v>
      </c>
      <c r="P30" s="23">
        <f>'26'!P53</f>
        <v>0</v>
      </c>
      <c r="Q30" s="89">
        <f t="shared" si="13"/>
        <v>72</v>
      </c>
      <c r="R30" s="108">
        <f t="shared" si="3"/>
        <v>42150</v>
      </c>
      <c r="S30" s="23">
        <f>'26'!S53</f>
        <v>0</v>
      </c>
      <c r="T30" s="23">
        <f>'26'!T53</f>
        <v>0</v>
      </c>
      <c r="U30" s="89">
        <f t="shared" si="14"/>
        <v>72</v>
      </c>
      <c r="V30" s="108">
        <f t="shared" si="4"/>
        <v>42150</v>
      </c>
      <c r="W30" s="23">
        <f>'26'!W53</f>
        <v>0</v>
      </c>
      <c r="X30" s="23">
        <f>'26'!X53</f>
        <v>0</v>
      </c>
      <c r="Y30" s="89">
        <f t="shared" si="15"/>
        <v>72</v>
      </c>
      <c r="Z30" s="108">
        <f t="shared" si="5"/>
        <v>42150</v>
      </c>
      <c r="AA30" s="23">
        <f>'26'!AA53</f>
        <v>0</v>
      </c>
      <c r="AB30" s="23">
        <f>'26'!AB53</f>
        <v>0</v>
      </c>
      <c r="AC30" s="89">
        <f t="shared" si="16"/>
        <v>72</v>
      </c>
      <c r="AD30" s="108">
        <f t="shared" si="6"/>
        <v>42150</v>
      </c>
      <c r="AE30" s="23">
        <f>'26'!AE53</f>
        <v>0</v>
      </c>
      <c r="AF30" s="23">
        <f>'26'!AF53</f>
        <v>0</v>
      </c>
      <c r="AG30" s="89">
        <f t="shared" si="17"/>
        <v>72</v>
      </c>
      <c r="AH30" s="108">
        <f t="shared" si="7"/>
        <v>42150</v>
      </c>
      <c r="AI30" s="23">
        <f>'26'!AI53</f>
        <v>0</v>
      </c>
      <c r="AJ30" s="23">
        <f>'26'!AJ53</f>
        <v>0</v>
      </c>
      <c r="AK30" s="89">
        <f t="shared" si="18"/>
        <v>72</v>
      </c>
      <c r="AL30" s="108">
        <f t="shared" si="8"/>
        <v>42150</v>
      </c>
      <c r="AM30" s="23">
        <f>'26'!AM53</f>
        <v>0</v>
      </c>
      <c r="AN30" s="23">
        <f>'26'!AN53</f>
        <v>0</v>
      </c>
      <c r="AO30" s="89">
        <f t="shared" si="19"/>
        <v>72</v>
      </c>
    </row>
    <row r="31" spans="1:41">
      <c r="A31" s="87"/>
      <c r="B31" s="108">
        <f t="shared" si="9"/>
        <v>42151</v>
      </c>
      <c r="C31" s="25">
        <f>'27'!C53</f>
        <v>0</v>
      </c>
      <c r="D31" s="25">
        <f>'27'!D53</f>
        <v>0</v>
      </c>
      <c r="E31" s="86">
        <f t="shared" si="10"/>
        <v>72</v>
      </c>
      <c r="F31" s="108">
        <f t="shared" si="0"/>
        <v>42151</v>
      </c>
      <c r="G31" s="25">
        <f>'27'!G53</f>
        <v>0</v>
      </c>
      <c r="H31" s="25">
        <f>'27'!H53</f>
        <v>0</v>
      </c>
      <c r="I31" s="86">
        <f t="shared" si="11"/>
        <v>72</v>
      </c>
      <c r="J31" s="108">
        <f t="shared" si="1"/>
        <v>42151</v>
      </c>
      <c r="K31" s="25">
        <f>'27'!K53</f>
        <v>0</v>
      </c>
      <c r="L31" s="25">
        <f>'27'!L53</f>
        <v>0</v>
      </c>
      <c r="M31" s="86">
        <f t="shared" si="12"/>
        <v>72</v>
      </c>
      <c r="N31" s="108">
        <f t="shared" si="2"/>
        <v>42151</v>
      </c>
      <c r="O31" s="25">
        <f>'27'!O53</f>
        <v>0</v>
      </c>
      <c r="P31" s="25">
        <f>'27'!P53</f>
        <v>0</v>
      </c>
      <c r="Q31" s="86">
        <f t="shared" si="13"/>
        <v>72</v>
      </c>
      <c r="R31" s="108">
        <f t="shared" si="3"/>
        <v>42151</v>
      </c>
      <c r="S31" s="25">
        <f>'27'!S53</f>
        <v>0</v>
      </c>
      <c r="T31" s="25">
        <f>'27'!T53</f>
        <v>0</v>
      </c>
      <c r="U31" s="86">
        <f t="shared" si="14"/>
        <v>72</v>
      </c>
      <c r="V31" s="108">
        <f t="shared" si="4"/>
        <v>42151</v>
      </c>
      <c r="W31" s="25">
        <f>'27'!W53</f>
        <v>0</v>
      </c>
      <c r="X31" s="25">
        <f>'27'!X53</f>
        <v>0</v>
      </c>
      <c r="Y31" s="86">
        <f t="shared" si="15"/>
        <v>72</v>
      </c>
      <c r="Z31" s="108">
        <f t="shared" si="5"/>
        <v>42151</v>
      </c>
      <c r="AA31" s="25">
        <f>'27'!AA53</f>
        <v>0</v>
      </c>
      <c r="AB31" s="25">
        <f>'27'!AB53</f>
        <v>0</v>
      </c>
      <c r="AC31" s="86">
        <f t="shared" si="16"/>
        <v>72</v>
      </c>
      <c r="AD31" s="108">
        <f t="shared" si="6"/>
        <v>42151</v>
      </c>
      <c r="AE31" s="25">
        <f>'27'!AE53</f>
        <v>0</v>
      </c>
      <c r="AF31" s="25">
        <f>'27'!AF53</f>
        <v>0</v>
      </c>
      <c r="AG31" s="86">
        <f t="shared" si="17"/>
        <v>72</v>
      </c>
      <c r="AH31" s="108">
        <f t="shared" si="7"/>
        <v>42151</v>
      </c>
      <c r="AI31" s="25">
        <f>'27'!AI53</f>
        <v>0</v>
      </c>
      <c r="AJ31" s="25">
        <f>'27'!AJ53</f>
        <v>0</v>
      </c>
      <c r="AK31" s="86">
        <f t="shared" si="18"/>
        <v>72</v>
      </c>
      <c r="AL31" s="108">
        <f t="shared" si="8"/>
        <v>42151</v>
      </c>
      <c r="AM31" s="25">
        <f>'27'!AM53</f>
        <v>0</v>
      </c>
      <c r="AN31" s="25">
        <f>'27'!AN53</f>
        <v>0</v>
      </c>
      <c r="AO31" s="86">
        <f t="shared" si="19"/>
        <v>72</v>
      </c>
    </row>
    <row r="32" spans="1:41">
      <c r="A32" s="87"/>
      <c r="B32" s="108">
        <f t="shared" si="9"/>
        <v>42152</v>
      </c>
      <c r="C32" s="23">
        <f>'28'!C53</f>
        <v>0</v>
      </c>
      <c r="D32" s="23">
        <f>'28'!D53</f>
        <v>0</v>
      </c>
      <c r="E32" s="89">
        <f t="shared" si="10"/>
        <v>72</v>
      </c>
      <c r="F32" s="108">
        <f t="shared" si="0"/>
        <v>42152</v>
      </c>
      <c r="G32" s="23">
        <f>'28'!G53</f>
        <v>0</v>
      </c>
      <c r="H32" s="23">
        <f>'28'!H53</f>
        <v>0</v>
      </c>
      <c r="I32" s="89">
        <f t="shared" si="11"/>
        <v>72</v>
      </c>
      <c r="J32" s="108">
        <f t="shared" si="1"/>
        <v>42152</v>
      </c>
      <c r="K32" s="23">
        <f>'28'!K53</f>
        <v>0</v>
      </c>
      <c r="L32" s="23">
        <f>'28'!L53</f>
        <v>0</v>
      </c>
      <c r="M32" s="89">
        <f t="shared" si="12"/>
        <v>72</v>
      </c>
      <c r="N32" s="108">
        <f t="shared" si="2"/>
        <v>42152</v>
      </c>
      <c r="O32" s="23">
        <f>'28'!O53</f>
        <v>0</v>
      </c>
      <c r="P32" s="23">
        <f>'28'!P53</f>
        <v>0</v>
      </c>
      <c r="Q32" s="89">
        <f t="shared" si="13"/>
        <v>72</v>
      </c>
      <c r="R32" s="108">
        <f t="shared" si="3"/>
        <v>42152</v>
      </c>
      <c r="S32" s="23">
        <f>'28'!S53</f>
        <v>0</v>
      </c>
      <c r="T32" s="23">
        <f>'28'!T53</f>
        <v>0</v>
      </c>
      <c r="U32" s="89">
        <f t="shared" si="14"/>
        <v>72</v>
      </c>
      <c r="V32" s="108">
        <f t="shared" si="4"/>
        <v>42152</v>
      </c>
      <c r="W32" s="23">
        <f>'28'!W53</f>
        <v>0</v>
      </c>
      <c r="X32" s="23">
        <f>'28'!X53</f>
        <v>0</v>
      </c>
      <c r="Y32" s="89">
        <f t="shared" si="15"/>
        <v>72</v>
      </c>
      <c r="Z32" s="108">
        <f t="shared" si="5"/>
        <v>42152</v>
      </c>
      <c r="AA32" s="23">
        <f>'28'!AA53</f>
        <v>0</v>
      </c>
      <c r="AB32" s="23">
        <f>'28'!AB53</f>
        <v>0</v>
      </c>
      <c r="AC32" s="89">
        <f t="shared" si="16"/>
        <v>72</v>
      </c>
      <c r="AD32" s="108">
        <f t="shared" si="6"/>
        <v>42152</v>
      </c>
      <c r="AE32" s="23">
        <f>'28'!AE53</f>
        <v>0</v>
      </c>
      <c r="AF32" s="23">
        <f>'28'!AF53</f>
        <v>0</v>
      </c>
      <c r="AG32" s="89">
        <f t="shared" si="17"/>
        <v>72</v>
      </c>
      <c r="AH32" s="108">
        <f t="shared" si="7"/>
        <v>42152</v>
      </c>
      <c r="AI32" s="23">
        <f>'28'!AI53</f>
        <v>0</v>
      </c>
      <c r="AJ32" s="23">
        <f>'28'!AJ53</f>
        <v>0</v>
      </c>
      <c r="AK32" s="89">
        <f t="shared" si="18"/>
        <v>72</v>
      </c>
      <c r="AL32" s="108">
        <f t="shared" si="8"/>
        <v>42152</v>
      </c>
      <c r="AM32" s="23">
        <f>'28'!AM53</f>
        <v>0</v>
      </c>
      <c r="AN32" s="23">
        <f>'28'!AN53</f>
        <v>0</v>
      </c>
      <c r="AO32" s="89">
        <f t="shared" si="19"/>
        <v>72</v>
      </c>
    </row>
    <row r="33" spans="1:41">
      <c r="A33" s="87"/>
      <c r="B33" s="108">
        <f t="shared" si="9"/>
        <v>42153</v>
      </c>
      <c r="C33" s="10">
        <f>'29'!C53</f>
        <v>0</v>
      </c>
      <c r="D33" s="10">
        <f>'29'!D53</f>
        <v>0</v>
      </c>
      <c r="E33" s="86">
        <f t="shared" si="10"/>
        <v>72</v>
      </c>
      <c r="F33" s="108">
        <f t="shared" si="0"/>
        <v>42153</v>
      </c>
      <c r="G33" s="10">
        <f>'29'!G53</f>
        <v>0</v>
      </c>
      <c r="H33" s="10">
        <f>'29'!H53</f>
        <v>0</v>
      </c>
      <c r="I33" s="86">
        <f t="shared" si="11"/>
        <v>72</v>
      </c>
      <c r="J33" s="108">
        <f t="shared" si="1"/>
        <v>42153</v>
      </c>
      <c r="K33" s="10">
        <f>'29'!K53</f>
        <v>0</v>
      </c>
      <c r="L33" s="10">
        <f>'29'!L53</f>
        <v>0</v>
      </c>
      <c r="M33" s="86">
        <f t="shared" si="12"/>
        <v>72</v>
      </c>
      <c r="N33" s="108">
        <f t="shared" si="2"/>
        <v>42153</v>
      </c>
      <c r="O33" s="10">
        <f>'29'!O53</f>
        <v>0</v>
      </c>
      <c r="P33" s="10">
        <f>'29'!P53</f>
        <v>0</v>
      </c>
      <c r="Q33" s="86">
        <f t="shared" si="13"/>
        <v>72</v>
      </c>
      <c r="R33" s="108">
        <f t="shared" si="3"/>
        <v>42153</v>
      </c>
      <c r="S33" s="10">
        <f>'29'!S53</f>
        <v>0</v>
      </c>
      <c r="T33" s="10">
        <f>'29'!T53</f>
        <v>0</v>
      </c>
      <c r="U33" s="86">
        <f t="shared" si="14"/>
        <v>72</v>
      </c>
      <c r="V33" s="108">
        <f t="shared" si="4"/>
        <v>42153</v>
      </c>
      <c r="W33" s="10">
        <f>'29'!W53</f>
        <v>0</v>
      </c>
      <c r="X33" s="10">
        <f>'29'!X53</f>
        <v>0</v>
      </c>
      <c r="Y33" s="86">
        <f t="shared" si="15"/>
        <v>72</v>
      </c>
      <c r="Z33" s="108">
        <f t="shared" si="5"/>
        <v>42153</v>
      </c>
      <c r="AA33" s="10">
        <f>'29'!AA53</f>
        <v>0</v>
      </c>
      <c r="AB33" s="10">
        <f>'29'!AB53</f>
        <v>0</v>
      </c>
      <c r="AC33" s="86">
        <f t="shared" si="16"/>
        <v>72</v>
      </c>
      <c r="AD33" s="108">
        <f t="shared" si="6"/>
        <v>42153</v>
      </c>
      <c r="AE33" s="10">
        <f>'29'!AE53</f>
        <v>0</v>
      </c>
      <c r="AF33" s="10">
        <f>'29'!AF53</f>
        <v>0</v>
      </c>
      <c r="AG33" s="86">
        <f t="shared" si="17"/>
        <v>72</v>
      </c>
      <c r="AH33" s="108">
        <f t="shared" si="7"/>
        <v>42153</v>
      </c>
      <c r="AI33" s="10">
        <f>'29'!AI53</f>
        <v>0</v>
      </c>
      <c r="AJ33" s="10">
        <f>'29'!AJ53</f>
        <v>0</v>
      </c>
      <c r="AK33" s="86">
        <f t="shared" si="18"/>
        <v>72</v>
      </c>
      <c r="AL33" s="108">
        <f t="shared" si="8"/>
        <v>42153</v>
      </c>
      <c r="AM33" s="10">
        <f>'29'!AM53</f>
        <v>0</v>
      </c>
      <c r="AN33" s="10">
        <f>'29'!AN53</f>
        <v>0</v>
      </c>
      <c r="AO33" s="86">
        <f t="shared" si="19"/>
        <v>72</v>
      </c>
    </row>
    <row r="34" spans="1:41">
      <c r="A34" s="87"/>
      <c r="B34" s="108">
        <f>B33+1</f>
        <v>42154</v>
      </c>
      <c r="C34" s="19">
        <f>'30'!C53</f>
        <v>0</v>
      </c>
      <c r="D34" s="19">
        <f>'30'!D53</f>
        <v>0</v>
      </c>
      <c r="E34" s="89">
        <f t="shared" si="10"/>
        <v>72</v>
      </c>
      <c r="F34" s="108">
        <f t="shared" si="0"/>
        <v>42154</v>
      </c>
      <c r="G34" s="19">
        <f>'30'!G53</f>
        <v>0</v>
      </c>
      <c r="H34" s="19">
        <f>'30'!H53</f>
        <v>0</v>
      </c>
      <c r="I34" s="89">
        <f t="shared" si="11"/>
        <v>72</v>
      </c>
      <c r="J34" s="108">
        <f t="shared" si="1"/>
        <v>42154</v>
      </c>
      <c r="K34" s="19">
        <f>'30'!K53</f>
        <v>0</v>
      </c>
      <c r="L34" s="19">
        <f>'30'!L53</f>
        <v>0</v>
      </c>
      <c r="M34" s="89">
        <f t="shared" si="12"/>
        <v>72</v>
      </c>
      <c r="N34" s="108">
        <f t="shared" si="2"/>
        <v>42154</v>
      </c>
      <c r="O34" s="19">
        <f>'30'!O53</f>
        <v>0</v>
      </c>
      <c r="P34" s="19">
        <f>'30'!P53</f>
        <v>0</v>
      </c>
      <c r="Q34" s="89">
        <f t="shared" si="13"/>
        <v>72</v>
      </c>
      <c r="R34" s="108">
        <f t="shared" si="3"/>
        <v>42154</v>
      </c>
      <c r="S34" s="19">
        <f>'30'!S53</f>
        <v>0</v>
      </c>
      <c r="T34" s="19">
        <f>'30'!T53</f>
        <v>0</v>
      </c>
      <c r="U34" s="89">
        <f t="shared" si="14"/>
        <v>72</v>
      </c>
      <c r="V34" s="108">
        <f t="shared" si="4"/>
        <v>42154</v>
      </c>
      <c r="W34" s="19">
        <f>'30'!W53</f>
        <v>0</v>
      </c>
      <c r="X34" s="19">
        <f>'30'!X53</f>
        <v>0</v>
      </c>
      <c r="Y34" s="89">
        <f t="shared" si="15"/>
        <v>72</v>
      </c>
      <c r="Z34" s="108">
        <f t="shared" si="5"/>
        <v>42154</v>
      </c>
      <c r="AA34" s="19">
        <f>'30'!AA53</f>
        <v>0</v>
      </c>
      <c r="AB34" s="19">
        <f>'30'!AB53</f>
        <v>0</v>
      </c>
      <c r="AC34" s="89">
        <f t="shared" si="16"/>
        <v>72</v>
      </c>
      <c r="AD34" s="108">
        <f t="shared" si="6"/>
        <v>42154</v>
      </c>
      <c r="AE34" s="19">
        <f>'30'!AE53</f>
        <v>0</v>
      </c>
      <c r="AF34" s="19">
        <f>'30'!AF53</f>
        <v>0</v>
      </c>
      <c r="AG34" s="89">
        <f t="shared" si="17"/>
        <v>72</v>
      </c>
      <c r="AH34" s="108">
        <f t="shared" si="7"/>
        <v>42154</v>
      </c>
      <c r="AI34" s="19">
        <f>'30'!AI53</f>
        <v>0</v>
      </c>
      <c r="AJ34" s="19">
        <f>'30'!AJ53</f>
        <v>0</v>
      </c>
      <c r="AK34" s="89">
        <f t="shared" si="18"/>
        <v>72</v>
      </c>
      <c r="AL34" s="108">
        <f t="shared" si="8"/>
        <v>42154</v>
      </c>
      <c r="AM34" s="19">
        <f>'30'!AM53</f>
        <v>0</v>
      </c>
      <c r="AN34" s="19">
        <f>'30'!AN53</f>
        <v>0</v>
      </c>
      <c r="AO34" s="89">
        <f t="shared" si="19"/>
        <v>72</v>
      </c>
    </row>
    <row r="35" spans="1:41" ht="15.75" thickBot="1">
      <c r="A35" s="87"/>
      <c r="B35" s="108">
        <f t="shared" si="9"/>
        <v>42155</v>
      </c>
      <c r="C35" s="10">
        <f>'31'!C53</f>
        <v>0</v>
      </c>
      <c r="D35" s="10">
        <f>'31'!D53</f>
        <v>0</v>
      </c>
      <c r="E35" s="61">
        <f t="shared" si="10"/>
        <v>72</v>
      </c>
      <c r="F35" s="107">
        <f t="shared" si="0"/>
        <v>42155</v>
      </c>
      <c r="G35" s="10">
        <f>'31'!G53</f>
        <v>0</v>
      </c>
      <c r="H35" s="10">
        <f>'31'!H53</f>
        <v>0</v>
      </c>
      <c r="I35" s="61">
        <f t="shared" si="11"/>
        <v>72</v>
      </c>
      <c r="J35" s="107">
        <f t="shared" si="1"/>
        <v>42155</v>
      </c>
      <c r="K35" s="10">
        <f>'31'!K53</f>
        <v>0</v>
      </c>
      <c r="L35" s="10">
        <f>'31'!L53</f>
        <v>0</v>
      </c>
      <c r="M35" s="61">
        <f t="shared" si="12"/>
        <v>72</v>
      </c>
      <c r="N35" s="107">
        <f t="shared" si="2"/>
        <v>42155</v>
      </c>
      <c r="O35" s="10">
        <f>'31'!O53</f>
        <v>0</v>
      </c>
      <c r="P35" s="10">
        <f>'31'!P53</f>
        <v>0</v>
      </c>
      <c r="Q35" s="61">
        <f t="shared" si="13"/>
        <v>72</v>
      </c>
      <c r="R35" s="107">
        <f t="shared" si="3"/>
        <v>42155</v>
      </c>
      <c r="S35" s="10">
        <f>'31'!S53</f>
        <v>0</v>
      </c>
      <c r="T35" s="10">
        <f>'31'!T53</f>
        <v>0</v>
      </c>
      <c r="U35" s="61">
        <f t="shared" si="14"/>
        <v>72</v>
      </c>
      <c r="V35" s="107">
        <f t="shared" si="4"/>
        <v>42155</v>
      </c>
      <c r="W35" s="10">
        <f>'31'!W53</f>
        <v>0</v>
      </c>
      <c r="X35" s="10">
        <f>'31'!X53</f>
        <v>0</v>
      </c>
      <c r="Y35" s="61">
        <f t="shared" si="15"/>
        <v>72</v>
      </c>
      <c r="Z35" s="107">
        <f t="shared" si="5"/>
        <v>42155</v>
      </c>
      <c r="AA35" s="10">
        <f>'31'!AA53</f>
        <v>0</v>
      </c>
      <c r="AB35" s="10">
        <f>'31'!AB53</f>
        <v>0</v>
      </c>
      <c r="AC35" s="61">
        <f t="shared" si="16"/>
        <v>72</v>
      </c>
      <c r="AD35" s="107">
        <f t="shared" si="6"/>
        <v>42155</v>
      </c>
      <c r="AE35" s="10">
        <f>'31'!AE53</f>
        <v>0</v>
      </c>
      <c r="AF35" s="10">
        <f>'31'!AF53</f>
        <v>0</v>
      </c>
      <c r="AG35" s="61">
        <f t="shared" si="17"/>
        <v>72</v>
      </c>
      <c r="AH35" s="107">
        <f t="shared" si="7"/>
        <v>42155</v>
      </c>
      <c r="AI35" s="10">
        <f>'31'!AI53</f>
        <v>0</v>
      </c>
      <c r="AJ35" s="10">
        <f>'31'!AJ53</f>
        <v>0</v>
      </c>
      <c r="AK35" s="86">
        <f t="shared" si="18"/>
        <v>72</v>
      </c>
      <c r="AL35" s="107">
        <f t="shared" si="8"/>
        <v>42155</v>
      </c>
      <c r="AM35" s="10">
        <f>'31'!AM53</f>
        <v>0</v>
      </c>
      <c r="AN35" s="10">
        <f>'31'!AN53</f>
        <v>0</v>
      </c>
      <c r="AO35" s="86">
        <f t="shared" si="19"/>
        <v>72</v>
      </c>
    </row>
    <row r="36" spans="1:41">
      <c r="A36" s="79" t="s">
        <v>8</v>
      </c>
      <c r="B36" s="117"/>
      <c r="C36" s="9">
        <f>MIN(C5:C35)</f>
        <v>0</v>
      </c>
      <c r="D36" s="12">
        <f>MIN(D5:D35)</f>
        <v>0</v>
      </c>
      <c r="E36" s="112"/>
      <c r="F36" s="117"/>
      <c r="G36" s="9">
        <f>MIN(G5:G35)</f>
        <v>0</v>
      </c>
      <c r="H36" s="12">
        <f>MIN(H5:H35)</f>
        <v>0</v>
      </c>
      <c r="I36" s="115"/>
      <c r="J36" s="117"/>
      <c r="K36" s="9">
        <f>MIN(K5:K35)</f>
        <v>0</v>
      </c>
      <c r="L36" s="12">
        <f>MIN(L5:L35)</f>
        <v>0</v>
      </c>
      <c r="M36" s="115"/>
      <c r="N36" s="117"/>
      <c r="O36" s="9">
        <f>MIN(O5:O35)</f>
        <v>0</v>
      </c>
      <c r="P36" s="12">
        <f>MIN(P5:P35)</f>
        <v>0</v>
      </c>
      <c r="Q36" s="112"/>
      <c r="R36" s="117"/>
      <c r="S36" s="18">
        <f>MIN(S5:S35)</f>
        <v>0</v>
      </c>
      <c r="T36" s="9">
        <f>MIN(T5:T35)</f>
        <v>0</v>
      </c>
      <c r="U36" s="112"/>
      <c r="V36" s="117"/>
      <c r="W36" s="9">
        <f>MIN(W5:W35)</f>
        <v>0</v>
      </c>
      <c r="X36" s="12">
        <f>MIN(X5:X35)</f>
        <v>0</v>
      </c>
      <c r="Y36" s="112"/>
      <c r="Z36" s="117"/>
      <c r="AA36" s="9">
        <f>MIN(AA5:AA35)</f>
        <v>0</v>
      </c>
      <c r="AB36" s="12">
        <f>MIN(AB5:AB35)</f>
        <v>0</v>
      </c>
      <c r="AC36" s="112"/>
      <c r="AD36" s="117"/>
      <c r="AE36" s="9">
        <f>MIN(AE5:AE35)</f>
        <v>0</v>
      </c>
      <c r="AF36" s="12">
        <f>MIN(AF5:AF35)</f>
        <v>0</v>
      </c>
      <c r="AG36" s="112"/>
      <c r="AH36" s="117"/>
      <c r="AI36" s="9">
        <f>MIN(AI5:AI35)</f>
        <v>0</v>
      </c>
      <c r="AJ36" s="12">
        <f>MIN(AJ5:AJ35)</f>
        <v>0</v>
      </c>
      <c r="AK36" s="115"/>
      <c r="AL36" s="117"/>
      <c r="AM36" s="9">
        <f>MIN(AM5:AM35)</f>
        <v>0</v>
      </c>
      <c r="AN36" s="12">
        <f>MIN(AN5:AN35)</f>
        <v>0</v>
      </c>
      <c r="AO36" s="115"/>
    </row>
    <row r="37" spans="1:41">
      <c r="A37" s="90" t="s">
        <v>9</v>
      </c>
      <c r="B37" s="118"/>
      <c r="C37" s="8">
        <f>MAX(C5:C35)</f>
        <v>0</v>
      </c>
      <c r="D37" s="13">
        <f>MAX(D5:D35)</f>
        <v>77</v>
      </c>
      <c r="E37" s="113"/>
      <c r="F37" s="118"/>
      <c r="G37" s="10">
        <f>MAX(G5:G35)</f>
        <v>0</v>
      </c>
      <c r="H37" s="15">
        <f>MAX(H5:H35)</f>
        <v>78</v>
      </c>
      <c r="I37" s="116"/>
      <c r="J37" s="118"/>
      <c r="K37" s="8">
        <f>MAX(K5:K35)</f>
        <v>0</v>
      </c>
      <c r="L37" s="13">
        <f>MAX(L5:L35)</f>
        <v>76</v>
      </c>
      <c r="M37" s="116"/>
      <c r="N37" s="118"/>
      <c r="O37" s="10">
        <f>MAX(O5:O35)</f>
        <v>0</v>
      </c>
      <c r="P37" s="15">
        <f>MAX(P5:P35)</f>
        <v>75</v>
      </c>
      <c r="Q37" s="113"/>
      <c r="R37" s="118"/>
      <c r="S37" s="17">
        <f>MAX(S5:S35)</f>
        <v>0</v>
      </c>
      <c r="T37" s="8">
        <f>MAX(T5:T35)</f>
        <v>75</v>
      </c>
      <c r="U37" s="113"/>
      <c r="V37" s="118"/>
      <c r="W37" s="10">
        <f>MAX(W5:W35)</f>
        <v>0</v>
      </c>
      <c r="X37" s="15">
        <f>MAX(X5:X35)</f>
        <v>75</v>
      </c>
      <c r="Y37" s="113"/>
      <c r="Z37" s="118"/>
      <c r="AA37" s="8">
        <f>MAX(AA5:AA35)</f>
        <v>0</v>
      </c>
      <c r="AB37" s="13">
        <f>MAX(AB5:AB35)</f>
        <v>0</v>
      </c>
      <c r="AC37" s="113"/>
      <c r="AD37" s="118"/>
      <c r="AE37" s="10">
        <f>MAX(AE5:AE35)</f>
        <v>0</v>
      </c>
      <c r="AF37" s="15">
        <f>MAX(AF5:AF35)</f>
        <v>0</v>
      </c>
      <c r="AG37" s="113"/>
      <c r="AH37" s="118"/>
      <c r="AI37" s="10">
        <f>MAX(AI5:AI35)</f>
        <v>0</v>
      </c>
      <c r="AJ37" s="15">
        <f>MAX(AJ5:AJ35)</f>
        <v>0</v>
      </c>
      <c r="AK37" s="116"/>
      <c r="AL37" s="118"/>
      <c r="AM37" s="8">
        <f>MAX(AM5:AM35)</f>
        <v>0</v>
      </c>
      <c r="AN37" s="13">
        <f>MAX(AN5:AN35)</f>
        <v>0</v>
      </c>
      <c r="AO37" s="116"/>
    </row>
    <row r="38" spans="1:41" ht="20.25" customHeight="1" thickBot="1">
      <c r="A38" s="109" t="s">
        <v>10</v>
      </c>
      <c r="B38" s="138"/>
      <c r="C38" s="7">
        <f>AVERAGE(C5:C35)</f>
        <v>0</v>
      </c>
      <c r="D38" s="14">
        <f>AVERAGE(D5:D35)</f>
        <v>9.5806451612903221</v>
      </c>
      <c r="E38" s="114"/>
      <c r="F38" s="138"/>
      <c r="G38" s="7">
        <f>AVERAGE(G5:G35)</f>
        <v>0</v>
      </c>
      <c r="H38" s="14">
        <f>AVERAGE(H5:H35)</f>
        <v>9.7741935483870961</v>
      </c>
      <c r="I38" s="139"/>
      <c r="J38" s="138"/>
      <c r="K38" s="7">
        <f>AVERAGE(K5:K35)</f>
        <v>0</v>
      </c>
      <c r="L38" s="14">
        <f>AVERAGE(L5:L35)</f>
        <v>9.612903225806452</v>
      </c>
      <c r="M38" s="139"/>
      <c r="N38" s="138"/>
      <c r="O38" s="7">
        <f>AVERAGE(O5:O35)</f>
        <v>0</v>
      </c>
      <c r="P38" s="14">
        <f>AVERAGE(P5:P35)</f>
        <v>9.5806451612903221</v>
      </c>
      <c r="Q38" s="114"/>
      <c r="R38" s="138"/>
      <c r="S38" s="2">
        <f>AVERAGE(S5:S35)</f>
        <v>0</v>
      </c>
      <c r="T38" s="7">
        <f>AVERAGE(T5:T35)</f>
        <v>7.193548387096774</v>
      </c>
      <c r="U38" s="114"/>
      <c r="V38" s="138"/>
      <c r="W38" s="7">
        <f>AVERAGE(W5:W35)</f>
        <v>0</v>
      </c>
      <c r="X38" s="14">
        <f>AVERAGE(X5:X35)</f>
        <v>4.774193548387097</v>
      </c>
      <c r="Y38" s="114"/>
      <c r="Z38" s="138"/>
      <c r="AA38" s="7">
        <f>AVERAGE(AA5:AA35)</f>
        <v>0</v>
      </c>
      <c r="AB38" s="14">
        <f>AVERAGE(AB5:AB35)</f>
        <v>0</v>
      </c>
      <c r="AC38" s="114"/>
      <c r="AD38" s="138"/>
      <c r="AE38" s="7">
        <f>AVERAGE(AE5:AE35)</f>
        <v>0</v>
      </c>
      <c r="AF38" s="14">
        <f>AVERAGE(AF5:AF35)</f>
        <v>0</v>
      </c>
      <c r="AG38" s="114"/>
      <c r="AH38" s="138"/>
      <c r="AI38" s="7">
        <f>AVERAGE(AI5:AI35)</f>
        <v>0</v>
      </c>
      <c r="AJ38" s="14">
        <f>AVERAGE(AJ5:AJ35)</f>
        <v>0</v>
      </c>
      <c r="AK38" s="139"/>
      <c r="AL38" s="138"/>
      <c r="AM38" s="7">
        <f>AVERAGE(AM5:AM35)</f>
        <v>0</v>
      </c>
      <c r="AN38" s="14">
        <f>AVERAGE(AN5:AN35)</f>
        <v>0</v>
      </c>
      <c r="AO38" s="139"/>
    </row>
    <row r="39" spans="1:41" ht="33.75" customHeight="1" thickBot="1">
      <c r="A39" s="101" t="s">
        <v>22</v>
      </c>
      <c r="B39" s="71"/>
      <c r="C39" s="102">
        <f>STDEV(C5:C35)</f>
        <v>0</v>
      </c>
      <c r="D39" s="102">
        <f t="shared" ref="D39:AN39" si="20">STDEV(D5:D35)</f>
        <v>25.311096635729275</v>
      </c>
      <c r="E39" s="102"/>
      <c r="F39" s="102"/>
      <c r="G39" s="102">
        <f t="shared" si="20"/>
        <v>0</v>
      </c>
      <c r="H39" s="103">
        <f t="shared" si="20"/>
        <v>25.819514167155759</v>
      </c>
      <c r="I39" s="102"/>
      <c r="J39" s="102"/>
      <c r="K39" s="102">
        <f t="shared" si="20"/>
        <v>0</v>
      </c>
      <c r="L39" s="102">
        <f t="shared" si="20"/>
        <v>25.393801631310005</v>
      </c>
      <c r="M39" s="102"/>
      <c r="N39" s="102"/>
      <c r="O39" s="102">
        <f t="shared" si="20"/>
        <v>0</v>
      </c>
      <c r="P39" s="102">
        <f t="shared" si="20"/>
        <v>25.307145491011539</v>
      </c>
      <c r="Q39" s="102"/>
      <c r="R39" s="102"/>
      <c r="S39" s="102">
        <f t="shared" si="20"/>
        <v>0</v>
      </c>
      <c r="T39" s="102">
        <f t="shared" si="20"/>
        <v>22.340425771589807</v>
      </c>
      <c r="U39" s="102"/>
      <c r="V39" s="102"/>
      <c r="W39" s="102">
        <f t="shared" si="20"/>
        <v>0</v>
      </c>
      <c r="X39" s="102">
        <f t="shared" si="20"/>
        <v>18.48190047482375</v>
      </c>
      <c r="Y39" s="102"/>
      <c r="Z39" s="102"/>
      <c r="AA39" s="102">
        <f t="shared" si="20"/>
        <v>0</v>
      </c>
      <c r="AB39" s="102">
        <f t="shared" si="20"/>
        <v>0</v>
      </c>
      <c r="AC39" s="102"/>
      <c r="AD39" s="102"/>
      <c r="AE39" s="102">
        <f t="shared" si="20"/>
        <v>0</v>
      </c>
      <c r="AF39" s="102">
        <f t="shared" si="20"/>
        <v>0</v>
      </c>
      <c r="AG39" s="102"/>
      <c r="AH39" s="102"/>
      <c r="AI39" s="102">
        <f t="shared" si="20"/>
        <v>0</v>
      </c>
      <c r="AJ39" s="102">
        <f t="shared" si="20"/>
        <v>0</v>
      </c>
      <c r="AK39" s="102"/>
      <c r="AL39" s="102"/>
      <c r="AM39" s="102">
        <f t="shared" si="20"/>
        <v>0</v>
      </c>
      <c r="AN39" s="102">
        <f t="shared" si="20"/>
        <v>0</v>
      </c>
      <c r="AO39" s="104"/>
    </row>
  </sheetData>
  <mergeCells count="35">
    <mergeCell ref="AK36:AK38"/>
    <mergeCell ref="AL36:AL38"/>
    <mergeCell ref="AO36:AO38"/>
    <mergeCell ref="Y36:Y38"/>
    <mergeCell ref="Z36:Z38"/>
    <mergeCell ref="AC36:AC38"/>
    <mergeCell ref="AD36:AD38"/>
    <mergeCell ref="AG36:AG38"/>
    <mergeCell ref="AH36:AH38"/>
    <mergeCell ref="M36:M38"/>
    <mergeCell ref="N36:N38"/>
    <mergeCell ref="Q36:Q38"/>
    <mergeCell ref="R36:R38"/>
    <mergeCell ref="U36:U38"/>
    <mergeCell ref="V36:V38"/>
    <mergeCell ref="V3:X3"/>
    <mergeCell ref="Z3:AB3"/>
    <mergeCell ref="AD3:AF3"/>
    <mergeCell ref="AH3:AJ3"/>
    <mergeCell ref="B36:B38"/>
    <mergeCell ref="E36:E38"/>
    <mergeCell ref="F36:F38"/>
    <mergeCell ref="I36:I38"/>
    <mergeCell ref="J36:J38"/>
    <mergeCell ref="B1:V1"/>
    <mergeCell ref="W1:Y1"/>
    <mergeCell ref="A2:A4"/>
    <mergeCell ref="AJ2:AL2"/>
    <mergeCell ref="AM2:AO2"/>
    <mergeCell ref="B3:D3"/>
    <mergeCell ref="F3:H3"/>
    <mergeCell ref="J3:L3"/>
    <mergeCell ref="N3:P3"/>
    <mergeCell ref="R3:T3"/>
    <mergeCell ref="AL3:AN3"/>
  </mergeCells>
  <pageMargins left="0.7" right="0.7" top="0.75" bottom="0.75" header="0.3" footer="0.3"/>
  <pageSetup orientation="portrait" verticalDpi="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P39"/>
  <sheetViews>
    <sheetView zoomScale="85" zoomScaleNormal="85" workbookViewId="0">
      <selection activeCell="E4" sqref="E4"/>
    </sheetView>
  </sheetViews>
  <sheetFormatPr defaultRowHeight="15"/>
  <cols>
    <col min="1" max="1" width="8.140625" style="1" customWidth="1"/>
    <col min="2" max="2" width="10.7109375" style="1" customWidth="1"/>
    <col min="3" max="3" width="5.28515625" style="1" customWidth="1"/>
    <col min="4" max="4" width="5.140625" style="1" customWidth="1"/>
    <col min="5" max="5" width="3" style="1" customWidth="1"/>
    <col min="6" max="6" width="11.28515625" style="1" customWidth="1"/>
    <col min="7" max="7" width="5.5703125" style="1" customWidth="1"/>
    <col min="8" max="8" width="5.7109375" style="1" customWidth="1"/>
    <col min="9" max="9" width="3.42578125" style="1" customWidth="1"/>
    <col min="10" max="10" width="11.28515625" style="1" customWidth="1"/>
    <col min="11" max="12" width="5.7109375" style="1" customWidth="1"/>
    <col min="13" max="13" width="3.42578125" style="1" customWidth="1"/>
    <col min="14" max="14" width="10" style="1" customWidth="1"/>
    <col min="15" max="15" width="5.7109375" style="1" customWidth="1"/>
    <col min="16" max="16" width="5.42578125" style="1" customWidth="1"/>
    <col min="17" max="17" width="3.42578125" style="1" customWidth="1"/>
    <col min="18" max="18" width="11.140625" style="1" customWidth="1"/>
    <col min="19" max="20" width="5.7109375" style="1" customWidth="1"/>
    <col min="21" max="21" width="3.42578125" style="1" customWidth="1"/>
    <col min="22" max="22" width="9.85546875" style="1" customWidth="1"/>
    <col min="23" max="24" width="5.7109375" style="1" customWidth="1"/>
    <col min="25" max="25" width="3.140625" style="1" customWidth="1"/>
    <col min="26" max="26" width="10.28515625" style="1" customWidth="1"/>
    <col min="27" max="28" width="5.7109375" style="1" customWidth="1"/>
    <col min="29" max="29" width="3.28515625" style="1" customWidth="1"/>
    <col min="30" max="30" width="9.85546875" style="1" customWidth="1"/>
    <col min="31" max="32" width="5.7109375" style="1" customWidth="1"/>
    <col min="33" max="33" width="3.140625" style="1" customWidth="1"/>
    <col min="34" max="34" width="10.42578125" style="1" customWidth="1"/>
    <col min="35" max="36" width="5.7109375" style="1" customWidth="1"/>
    <col min="37" max="37" width="3.7109375" style="1" customWidth="1"/>
    <col min="38" max="38" width="9.85546875" style="1" customWidth="1"/>
    <col min="39" max="40" width="5.7109375" style="1" customWidth="1"/>
    <col min="41" max="41" width="3.85546875" style="1" customWidth="1"/>
    <col min="42" max="16384" width="9.140625" style="1"/>
  </cols>
  <sheetData>
    <row r="1" spans="1:42" ht="47.25" customHeight="1" thickBot="1">
      <c r="A1" s="73"/>
      <c r="B1" s="131" t="s">
        <v>23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0">
        <f>Average!W1</f>
        <v>42125</v>
      </c>
      <c r="X1" s="136"/>
      <c r="Y1" s="136"/>
      <c r="Z1" s="74"/>
      <c r="AA1" s="74"/>
      <c r="AB1" s="74"/>
      <c r="AC1" s="74"/>
      <c r="AD1" s="74"/>
      <c r="AE1" s="74"/>
      <c r="AF1" s="74"/>
      <c r="AG1" s="74"/>
      <c r="AH1" s="73"/>
      <c r="AI1" s="73"/>
      <c r="AJ1" s="73"/>
      <c r="AK1" s="73"/>
      <c r="AL1" s="73"/>
      <c r="AM1" s="73"/>
      <c r="AN1" s="73"/>
      <c r="AO1" s="73"/>
    </row>
    <row r="2" spans="1:42" ht="21.75" thickBot="1">
      <c r="A2" s="123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3" t="str">
        <f>Min!N2</f>
        <v>Std.Temp                                Mim  ≥ 72 °C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  <c r="AD2" s="5"/>
      <c r="AE2" s="5"/>
      <c r="AF2" s="5"/>
      <c r="AG2" s="5"/>
      <c r="AH2" s="5"/>
      <c r="AI2" s="5"/>
      <c r="AJ2" s="137">
        <f>'1'!AJ2:AL2</f>
        <v>42125</v>
      </c>
      <c r="AK2" s="137"/>
      <c r="AL2" s="137"/>
      <c r="AM2" s="133" t="s">
        <v>7</v>
      </c>
      <c r="AN2" s="133"/>
      <c r="AO2" s="134"/>
    </row>
    <row r="3" spans="1:42" ht="22.5" customHeight="1" thickBot="1">
      <c r="A3" s="124"/>
      <c r="B3" s="126" t="s">
        <v>14</v>
      </c>
      <c r="C3" s="127"/>
      <c r="D3" s="128"/>
      <c r="E3" s="75">
        <f>'30'!E3</f>
        <v>72</v>
      </c>
      <c r="F3" s="129" t="s">
        <v>15</v>
      </c>
      <c r="G3" s="127"/>
      <c r="H3" s="141"/>
      <c r="I3" s="75">
        <f>E3</f>
        <v>72</v>
      </c>
      <c r="J3" s="129" t="s">
        <v>16</v>
      </c>
      <c r="K3" s="127"/>
      <c r="L3" s="128"/>
      <c r="M3" s="75">
        <f>I3</f>
        <v>72</v>
      </c>
      <c r="N3" s="126" t="s">
        <v>17</v>
      </c>
      <c r="O3" s="127"/>
      <c r="P3" s="128"/>
      <c r="Q3" s="75">
        <f>M3</f>
        <v>72</v>
      </c>
      <c r="R3" s="129" t="s">
        <v>18</v>
      </c>
      <c r="S3" s="127"/>
      <c r="T3" s="127"/>
      <c r="U3" s="76">
        <f>Q3</f>
        <v>72</v>
      </c>
      <c r="V3" s="126" t="s">
        <v>19</v>
      </c>
      <c r="W3" s="127"/>
      <c r="X3" s="128"/>
      <c r="Y3" s="75">
        <f>U3</f>
        <v>72</v>
      </c>
      <c r="Z3" s="129" t="s">
        <v>0</v>
      </c>
      <c r="AA3" s="127"/>
      <c r="AB3" s="128"/>
      <c r="AC3" s="75">
        <f>Y3</f>
        <v>72</v>
      </c>
      <c r="AD3" s="126" t="s">
        <v>1</v>
      </c>
      <c r="AE3" s="127"/>
      <c r="AF3" s="128"/>
      <c r="AG3" s="75">
        <f>AC3</f>
        <v>72</v>
      </c>
      <c r="AH3" s="129" t="s">
        <v>2</v>
      </c>
      <c r="AI3" s="127"/>
      <c r="AJ3" s="128"/>
      <c r="AK3" s="75">
        <f>AG3</f>
        <v>72</v>
      </c>
      <c r="AL3" s="126" t="s">
        <v>3</v>
      </c>
      <c r="AM3" s="127"/>
      <c r="AN3" s="128"/>
      <c r="AO3" s="75">
        <f>AK3</f>
        <v>72</v>
      </c>
    </row>
    <row r="4" spans="1:42" ht="39.75" customHeight="1" thickBot="1">
      <c r="A4" s="125"/>
      <c r="B4" s="77" t="s">
        <v>4</v>
      </c>
      <c r="C4" s="6" t="s">
        <v>5</v>
      </c>
      <c r="D4" s="11" t="s">
        <v>6</v>
      </c>
      <c r="E4" s="106" t="s">
        <v>8</v>
      </c>
      <c r="F4" s="77" t="s">
        <v>4</v>
      </c>
      <c r="G4" s="6" t="s">
        <v>5</v>
      </c>
      <c r="H4" s="55" t="s">
        <v>6</v>
      </c>
      <c r="I4" s="78" t="s">
        <v>8</v>
      </c>
      <c r="J4" s="77" t="s">
        <v>4</v>
      </c>
      <c r="K4" s="6" t="s">
        <v>5</v>
      </c>
      <c r="L4" s="11" t="s">
        <v>6</v>
      </c>
      <c r="M4" s="106" t="s">
        <v>8</v>
      </c>
      <c r="N4" s="77" t="s">
        <v>4</v>
      </c>
      <c r="O4" s="6" t="s">
        <v>5</v>
      </c>
      <c r="P4" s="11" t="s">
        <v>6</v>
      </c>
      <c r="Q4" s="78" t="s">
        <v>8</v>
      </c>
      <c r="R4" s="77" t="s">
        <v>4</v>
      </c>
      <c r="S4" s="16" t="s">
        <v>5</v>
      </c>
      <c r="T4" s="6" t="s">
        <v>6</v>
      </c>
      <c r="U4" s="106" t="s">
        <v>8</v>
      </c>
      <c r="V4" s="77" t="s">
        <v>4</v>
      </c>
      <c r="W4" s="6" t="s">
        <v>5</v>
      </c>
      <c r="X4" s="11" t="s">
        <v>6</v>
      </c>
      <c r="Y4" s="78" t="s">
        <v>8</v>
      </c>
      <c r="Z4" s="77" t="s">
        <v>4</v>
      </c>
      <c r="AA4" s="6" t="s">
        <v>5</v>
      </c>
      <c r="AB4" s="11" t="s">
        <v>6</v>
      </c>
      <c r="AC4" s="106" t="s">
        <v>8</v>
      </c>
      <c r="AD4" s="77" t="s">
        <v>4</v>
      </c>
      <c r="AE4" s="6" t="s">
        <v>5</v>
      </c>
      <c r="AF4" s="11" t="s">
        <v>6</v>
      </c>
      <c r="AG4" s="106" t="s">
        <v>8</v>
      </c>
      <c r="AH4" s="77" t="s">
        <v>4</v>
      </c>
      <c r="AI4" s="6" t="s">
        <v>5</v>
      </c>
      <c r="AJ4" s="11" t="s">
        <v>6</v>
      </c>
      <c r="AK4" s="106" t="s">
        <v>8</v>
      </c>
      <c r="AL4" s="77" t="s">
        <v>4</v>
      </c>
      <c r="AM4" s="6" t="s">
        <v>5</v>
      </c>
      <c r="AN4" s="11" t="s">
        <v>6</v>
      </c>
      <c r="AO4" s="78" t="s">
        <v>8</v>
      </c>
    </row>
    <row r="5" spans="1:42">
      <c r="A5" s="79"/>
      <c r="B5" s="107">
        <f>AJ2</f>
        <v>42125</v>
      </c>
      <c r="C5" s="19" t="e">
        <f>'1'!C56</f>
        <v>#DIV/0!</v>
      </c>
      <c r="D5" s="19">
        <f>'1'!D56</f>
        <v>0.70710678118654757</v>
      </c>
      <c r="E5" s="19">
        <f>Min!E5</f>
        <v>72</v>
      </c>
      <c r="F5" s="107">
        <f>B5</f>
        <v>42125</v>
      </c>
      <c r="G5" s="19" t="e">
        <f>'1'!G56</f>
        <v>#DIV/0!</v>
      </c>
      <c r="H5" s="19">
        <f>'1'!H56</f>
        <v>1.4142135623730951</v>
      </c>
      <c r="I5" s="19">
        <f>E5</f>
        <v>72</v>
      </c>
      <c r="J5" s="107">
        <f>F5</f>
        <v>42125</v>
      </c>
      <c r="K5" s="19" t="e">
        <f>'1'!K56</f>
        <v>#DIV/0!</v>
      </c>
      <c r="L5" s="19">
        <f>'1'!L56</f>
        <v>2.8284271247461903</v>
      </c>
      <c r="M5" s="19">
        <f>I5</f>
        <v>72</v>
      </c>
      <c r="N5" s="107">
        <f>J5</f>
        <v>42125</v>
      </c>
      <c r="O5" s="19" t="e">
        <f>'1'!O56</f>
        <v>#DIV/0!</v>
      </c>
      <c r="P5" s="19">
        <f>'1'!P56</f>
        <v>1.4142135623730951</v>
      </c>
      <c r="Q5" s="19">
        <f>M5</f>
        <v>72</v>
      </c>
      <c r="R5" s="107">
        <f>N5</f>
        <v>42125</v>
      </c>
      <c r="S5" s="19" t="e">
        <f>'1'!S56</f>
        <v>#DIV/0!</v>
      </c>
      <c r="T5" s="19" t="e">
        <f>'1'!T56</f>
        <v>#DIV/0!</v>
      </c>
      <c r="U5" s="19">
        <f>Q5</f>
        <v>72</v>
      </c>
      <c r="V5" s="107">
        <f>R5</f>
        <v>42125</v>
      </c>
      <c r="W5" s="19" t="e">
        <f>'1'!W56</f>
        <v>#DIV/0!</v>
      </c>
      <c r="X5" s="19" t="e">
        <f>'1'!X56</f>
        <v>#DIV/0!</v>
      </c>
      <c r="Y5" s="19">
        <f>U5</f>
        <v>72</v>
      </c>
      <c r="Z5" s="107">
        <f>V5</f>
        <v>42125</v>
      </c>
      <c r="AA5" s="19" t="e">
        <f>'1'!AA56</f>
        <v>#DIV/0!</v>
      </c>
      <c r="AB5" s="19" t="e">
        <f>'1'!AB56</f>
        <v>#DIV/0!</v>
      </c>
      <c r="AC5" s="19">
        <f>Y5</f>
        <v>72</v>
      </c>
      <c r="AD5" s="107">
        <f>Z5</f>
        <v>42125</v>
      </c>
      <c r="AE5" s="19" t="e">
        <f>'1'!AE56</f>
        <v>#DIV/0!</v>
      </c>
      <c r="AF5" s="19" t="e">
        <f>'1'!AF56</f>
        <v>#DIV/0!</v>
      </c>
      <c r="AG5" s="19">
        <f>AC5</f>
        <v>72</v>
      </c>
      <c r="AH5" s="107">
        <f>AD5</f>
        <v>42125</v>
      </c>
      <c r="AI5" s="19" t="e">
        <f>'1'!AI56</f>
        <v>#DIV/0!</v>
      </c>
      <c r="AJ5" s="19" t="e">
        <f>'1'!AJ56</f>
        <v>#DIV/0!</v>
      </c>
      <c r="AK5" s="19">
        <f>AG5</f>
        <v>72</v>
      </c>
      <c r="AL5" s="107">
        <f>AH5</f>
        <v>42125</v>
      </c>
      <c r="AM5" s="19" t="e">
        <f>'1'!AM56</f>
        <v>#DIV/0!</v>
      </c>
      <c r="AN5" s="19" t="e">
        <f>'1'!AN56</f>
        <v>#DIV/0!</v>
      </c>
      <c r="AO5" s="18">
        <f>AK5</f>
        <v>72</v>
      </c>
      <c r="AP5" s="62"/>
    </row>
    <row r="6" spans="1:42">
      <c r="A6" s="83"/>
      <c r="B6" s="108">
        <f>B5+1</f>
        <v>42126</v>
      </c>
      <c r="C6" s="10" t="e">
        <f>'2'!C56</f>
        <v>#DIV/0!</v>
      </c>
      <c r="D6" s="10" t="e">
        <f>'2'!D56</f>
        <v>#DIV/0!</v>
      </c>
      <c r="E6" s="10">
        <f>E5</f>
        <v>72</v>
      </c>
      <c r="F6" s="108">
        <f t="shared" ref="F6:F35" si="0">B6</f>
        <v>42126</v>
      </c>
      <c r="G6" s="10" t="e">
        <f>'2'!G56</f>
        <v>#DIV/0!</v>
      </c>
      <c r="H6" s="10" t="e">
        <f>'2'!H56</f>
        <v>#DIV/0!</v>
      </c>
      <c r="I6" s="10">
        <f>I5</f>
        <v>72</v>
      </c>
      <c r="J6" s="108">
        <f t="shared" ref="J6:J35" si="1">F6</f>
        <v>42126</v>
      </c>
      <c r="K6" s="10" t="e">
        <f>'2'!K56</f>
        <v>#DIV/0!</v>
      </c>
      <c r="L6" s="10" t="e">
        <f>'2'!L56</f>
        <v>#DIV/0!</v>
      </c>
      <c r="M6" s="10">
        <f>M5</f>
        <v>72</v>
      </c>
      <c r="N6" s="108">
        <f t="shared" ref="N6:N35" si="2">J6</f>
        <v>42126</v>
      </c>
      <c r="O6" s="10" t="e">
        <f>'2'!O56</f>
        <v>#DIV/0!</v>
      </c>
      <c r="P6" s="10" t="e">
        <f>'2'!P56</f>
        <v>#DIV/0!</v>
      </c>
      <c r="Q6" s="10">
        <f>Q5</f>
        <v>72</v>
      </c>
      <c r="R6" s="108">
        <f t="shared" ref="R6:R35" si="3">N6</f>
        <v>42126</v>
      </c>
      <c r="S6" s="10" t="e">
        <f>'2'!S56</f>
        <v>#DIV/0!</v>
      </c>
      <c r="T6" s="10" t="e">
        <f>'2'!T56</f>
        <v>#DIV/0!</v>
      </c>
      <c r="U6" s="10">
        <f>U5</f>
        <v>72</v>
      </c>
      <c r="V6" s="108">
        <f t="shared" ref="V6:V35" si="4">R6</f>
        <v>42126</v>
      </c>
      <c r="W6" s="10" t="e">
        <f>'2'!W56</f>
        <v>#DIV/0!</v>
      </c>
      <c r="X6" s="10" t="e">
        <f>'2'!X56</f>
        <v>#DIV/0!</v>
      </c>
      <c r="Y6" s="10">
        <f>Y5</f>
        <v>72</v>
      </c>
      <c r="Z6" s="108">
        <f t="shared" ref="Z6:Z35" si="5">V6</f>
        <v>42126</v>
      </c>
      <c r="AA6" s="10" t="e">
        <f>'2'!AA56</f>
        <v>#DIV/0!</v>
      </c>
      <c r="AB6" s="10" t="e">
        <f>'2'!AB56</f>
        <v>#DIV/0!</v>
      </c>
      <c r="AC6" s="10">
        <f>AC5</f>
        <v>72</v>
      </c>
      <c r="AD6" s="108">
        <f t="shared" ref="AD6:AD35" si="6">Z6</f>
        <v>42126</v>
      </c>
      <c r="AE6" s="10" t="e">
        <f>'2'!AE56</f>
        <v>#DIV/0!</v>
      </c>
      <c r="AF6" s="10" t="e">
        <f>'2'!AF56</f>
        <v>#DIV/0!</v>
      </c>
      <c r="AG6" s="10">
        <f>AG5</f>
        <v>72</v>
      </c>
      <c r="AH6" s="108">
        <f t="shared" ref="AH6:AH35" si="7">AD6</f>
        <v>42126</v>
      </c>
      <c r="AI6" s="10" t="e">
        <f>'2'!AI56</f>
        <v>#DIV/0!</v>
      </c>
      <c r="AJ6" s="10" t="e">
        <f>'2'!AJ56</f>
        <v>#DIV/0!</v>
      </c>
      <c r="AK6" s="10">
        <f>AK5</f>
        <v>72</v>
      </c>
      <c r="AL6" s="108">
        <f t="shared" ref="AL6:AL35" si="8">AH6</f>
        <v>42126</v>
      </c>
      <c r="AM6" s="10" t="e">
        <f>'2'!AM56</f>
        <v>#DIV/0!</v>
      </c>
      <c r="AN6" s="10" t="e">
        <f>'2'!AN56</f>
        <v>#DIV/0!</v>
      </c>
      <c r="AO6" s="86">
        <f>AO5</f>
        <v>72</v>
      </c>
    </row>
    <row r="7" spans="1:42">
      <c r="A7" s="87"/>
      <c r="B7" s="108">
        <f t="shared" ref="B7:B35" si="9">B6+1</f>
        <v>42127</v>
      </c>
      <c r="C7" s="19" t="e">
        <f>'3'!C56</f>
        <v>#DIV/0!</v>
      </c>
      <c r="D7" s="19" t="e">
        <f>'3'!D56</f>
        <v>#DIV/0!</v>
      </c>
      <c r="E7" s="10">
        <f t="shared" ref="E7:E35" si="10">E6</f>
        <v>72</v>
      </c>
      <c r="F7" s="108">
        <f t="shared" si="0"/>
        <v>42127</v>
      </c>
      <c r="G7" s="19" t="e">
        <f>'3'!G56</f>
        <v>#DIV/0!</v>
      </c>
      <c r="H7" s="19" t="e">
        <f>'3'!H56</f>
        <v>#DIV/0!</v>
      </c>
      <c r="I7" s="10">
        <f t="shared" ref="I7:I35" si="11">I6</f>
        <v>72</v>
      </c>
      <c r="J7" s="108">
        <f t="shared" si="1"/>
        <v>42127</v>
      </c>
      <c r="K7" s="19" t="e">
        <f>'3'!K56</f>
        <v>#DIV/0!</v>
      </c>
      <c r="L7" s="19" t="e">
        <f>'3'!L56</f>
        <v>#DIV/0!</v>
      </c>
      <c r="M7" s="10">
        <f t="shared" ref="M7:M35" si="12">M6</f>
        <v>72</v>
      </c>
      <c r="N7" s="108">
        <f t="shared" si="2"/>
        <v>42127</v>
      </c>
      <c r="O7" s="19" t="e">
        <f>'3'!O56</f>
        <v>#DIV/0!</v>
      </c>
      <c r="P7" s="19" t="e">
        <f>'3'!P56</f>
        <v>#DIV/0!</v>
      </c>
      <c r="Q7" s="10">
        <f t="shared" ref="Q7:Q35" si="13">Q6</f>
        <v>72</v>
      </c>
      <c r="R7" s="108">
        <f t="shared" si="3"/>
        <v>42127</v>
      </c>
      <c r="S7" s="19" t="e">
        <f>'3'!S56</f>
        <v>#DIV/0!</v>
      </c>
      <c r="T7" s="19" t="e">
        <f>'3'!T56</f>
        <v>#DIV/0!</v>
      </c>
      <c r="U7" s="10">
        <f t="shared" ref="U7:U35" si="14">U6</f>
        <v>72</v>
      </c>
      <c r="V7" s="108">
        <f t="shared" si="4"/>
        <v>42127</v>
      </c>
      <c r="W7" s="19" t="e">
        <f>'3'!W56</f>
        <v>#DIV/0!</v>
      </c>
      <c r="X7" s="19" t="e">
        <f>'3'!X56</f>
        <v>#DIV/0!</v>
      </c>
      <c r="Y7" s="10">
        <f t="shared" ref="Y7:Y35" si="15">Y6</f>
        <v>72</v>
      </c>
      <c r="Z7" s="108">
        <f t="shared" si="5"/>
        <v>42127</v>
      </c>
      <c r="AA7" s="19" t="e">
        <f>'3'!AA56</f>
        <v>#DIV/0!</v>
      </c>
      <c r="AB7" s="19" t="e">
        <f>'3'!AB56</f>
        <v>#DIV/0!</v>
      </c>
      <c r="AC7" s="10">
        <f t="shared" ref="AC7:AC35" si="16">AC6</f>
        <v>72</v>
      </c>
      <c r="AD7" s="108">
        <f t="shared" si="6"/>
        <v>42127</v>
      </c>
      <c r="AE7" s="19" t="e">
        <f>'3'!AE56</f>
        <v>#DIV/0!</v>
      </c>
      <c r="AF7" s="19" t="e">
        <f>'3'!AF56</f>
        <v>#DIV/0!</v>
      </c>
      <c r="AG7" s="10">
        <f t="shared" ref="AG7:AG34" si="17">AG6</f>
        <v>72</v>
      </c>
      <c r="AH7" s="108">
        <f t="shared" si="7"/>
        <v>42127</v>
      </c>
      <c r="AI7" s="19" t="e">
        <f>'3'!AI56</f>
        <v>#DIV/0!</v>
      </c>
      <c r="AJ7" s="19" t="e">
        <f>'3'!AJ56</f>
        <v>#DIV/0!</v>
      </c>
      <c r="AK7" s="10">
        <f t="shared" ref="AK7:AK35" si="18">AK6</f>
        <v>72</v>
      </c>
      <c r="AL7" s="108">
        <f t="shared" si="8"/>
        <v>42127</v>
      </c>
      <c r="AM7" s="19" t="e">
        <f>'3'!AM56</f>
        <v>#DIV/0!</v>
      </c>
      <c r="AN7" s="19" t="e">
        <f>'3'!AN56</f>
        <v>#DIV/0!</v>
      </c>
      <c r="AO7" s="89">
        <f t="shared" ref="AO7:AO35" si="19">AO6</f>
        <v>72</v>
      </c>
    </row>
    <row r="8" spans="1:42">
      <c r="A8" s="87"/>
      <c r="B8" s="108">
        <f t="shared" si="9"/>
        <v>42128</v>
      </c>
      <c r="C8" s="10" t="e">
        <f>'4'!C56</f>
        <v>#DIV/0!</v>
      </c>
      <c r="D8" s="10">
        <f>'4'!D56</f>
        <v>1.4142135623730951</v>
      </c>
      <c r="E8" s="10">
        <f t="shared" si="10"/>
        <v>72</v>
      </c>
      <c r="F8" s="108">
        <f t="shared" si="0"/>
        <v>42128</v>
      </c>
      <c r="G8" s="10" t="e">
        <f>'4'!G56</f>
        <v>#DIV/0!</v>
      </c>
      <c r="H8" s="10" t="e">
        <f>'4'!H56</f>
        <v>#DIV/0!</v>
      </c>
      <c r="I8" s="10">
        <f t="shared" si="11"/>
        <v>72</v>
      </c>
      <c r="J8" s="108">
        <f t="shared" si="1"/>
        <v>42128</v>
      </c>
      <c r="K8" s="10" t="e">
        <f>'4'!K56</f>
        <v>#DIV/0!</v>
      </c>
      <c r="L8" s="10" t="e">
        <f>'4'!L56</f>
        <v>#DIV/0!</v>
      </c>
      <c r="M8" s="10">
        <f t="shared" si="12"/>
        <v>72</v>
      </c>
      <c r="N8" s="108">
        <f t="shared" si="2"/>
        <v>42128</v>
      </c>
      <c r="O8" s="10" t="e">
        <f>'4'!O56</f>
        <v>#DIV/0!</v>
      </c>
      <c r="P8" s="10" t="e">
        <f>'4'!P56</f>
        <v>#DIV/0!</v>
      </c>
      <c r="Q8" s="10">
        <f t="shared" si="13"/>
        <v>72</v>
      </c>
      <c r="R8" s="108">
        <f t="shared" si="3"/>
        <v>42128</v>
      </c>
      <c r="S8" s="10" t="e">
        <f>'4'!S56</f>
        <v>#DIV/0!</v>
      </c>
      <c r="T8" s="10" t="e">
        <f>'4'!T56</f>
        <v>#DIV/0!</v>
      </c>
      <c r="U8" s="10">
        <f t="shared" si="14"/>
        <v>72</v>
      </c>
      <c r="V8" s="108">
        <f t="shared" si="4"/>
        <v>42128</v>
      </c>
      <c r="W8" s="10" t="e">
        <f>'4'!W56</f>
        <v>#DIV/0!</v>
      </c>
      <c r="X8" s="10" t="e">
        <f>'4'!X56</f>
        <v>#DIV/0!</v>
      </c>
      <c r="Y8" s="10">
        <f t="shared" si="15"/>
        <v>72</v>
      </c>
      <c r="Z8" s="108">
        <f t="shared" si="5"/>
        <v>42128</v>
      </c>
      <c r="AA8" s="10" t="e">
        <f>'4'!AA56</f>
        <v>#DIV/0!</v>
      </c>
      <c r="AB8" s="10" t="e">
        <f>'4'!AB56</f>
        <v>#DIV/0!</v>
      </c>
      <c r="AC8" s="10">
        <f t="shared" si="16"/>
        <v>72</v>
      </c>
      <c r="AD8" s="108">
        <f t="shared" si="6"/>
        <v>42128</v>
      </c>
      <c r="AE8" s="10" t="e">
        <f>'4'!AE56</f>
        <v>#DIV/0!</v>
      </c>
      <c r="AF8" s="10" t="e">
        <f>'4'!AF56</f>
        <v>#DIV/0!</v>
      </c>
      <c r="AG8" s="10">
        <f t="shared" si="17"/>
        <v>72</v>
      </c>
      <c r="AH8" s="108">
        <f t="shared" si="7"/>
        <v>42128</v>
      </c>
      <c r="AI8" s="10" t="e">
        <f>'4'!AI56</f>
        <v>#DIV/0!</v>
      </c>
      <c r="AJ8" s="10" t="e">
        <f>'4'!AJ56</f>
        <v>#DIV/0!</v>
      </c>
      <c r="AK8" s="10">
        <f t="shared" si="18"/>
        <v>72</v>
      </c>
      <c r="AL8" s="108">
        <f t="shared" si="8"/>
        <v>42128</v>
      </c>
      <c r="AM8" s="10" t="e">
        <f>'4'!AM56</f>
        <v>#DIV/0!</v>
      </c>
      <c r="AN8" s="10" t="e">
        <f>'4'!AN56</f>
        <v>#DIV/0!</v>
      </c>
      <c r="AO8" s="86">
        <f t="shared" si="19"/>
        <v>72</v>
      </c>
    </row>
    <row r="9" spans="1:42">
      <c r="A9" s="87"/>
      <c r="B9" s="108">
        <f t="shared" si="9"/>
        <v>42129</v>
      </c>
      <c r="C9" s="19" t="e">
        <f>'5'!C56</f>
        <v>#DIV/0!</v>
      </c>
      <c r="D9" s="19" t="e">
        <f>'5'!D56</f>
        <v>#DIV/0!</v>
      </c>
      <c r="E9" s="10">
        <f t="shared" si="10"/>
        <v>72</v>
      </c>
      <c r="F9" s="108">
        <f t="shared" si="0"/>
        <v>42129</v>
      </c>
      <c r="G9" s="19" t="e">
        <f>'5'!G56</f>
        <v>#DIV/0!</v>
      </c>
      <c r="H9" s="19" t="e">
        <f>'5'!H56</f>
        <v>#DIV/0!</v>
      </c>
      <c r="I9" s="10">
        <f t="shared" si="11"/>
        <v>72</v>
      </c>
      <c r="J9" s="108">
        <f t="shared" si="1"/>
        <v>42129</v>
      </c>
      <c r="K9" s="19" t="e">
        <f>'5'!K56</f>
        <v>#DIV/0!</v>
      </c>
      <c r="L9" s="19" t="e">
        <f>'5'!L56</f>
        <v>#DIV/0!</v>
      </c>
      <c r="M9" s="10">
        <f t="shared" si="12"/>
        <v>72</v>
      </c>
      <c r="N9" s="108">
        <f t="shared" si="2"/>
        <v>42129</v>
      </c>
      <c r="O9" s="19" t="e">
        <f>'5'!O56</f>
        <v>#DIV/0!</v>
      </c>
      <c r="P9" s="19" t="e">
        <f>'5'!P56</f>
        <v>#DIV/0!</v>
      </c>
      <c r="Q9" s="10">
        <f t="shared" si="13"/>
        <v>72</v>
      </c>
      <c r="R9" s="108">
        <f t="shared" si="3"/>
        <v>42129</v>
      </c>
      <c r="S9" s="19" t="e">
        <f>'5'!S56</f>
        <v>#DIV/0!</v>
      </c>
      <c r="T9" s="19" t="e">
        <f>'5'!T56</f>
        <v>#DIV/0!</v>
      </c>
      <c r="U9" s="10">
        <f t="shared" si="14"/>
        <v>72</v>
      </c>
      <c r="V9" s="108">
        <f t="shared" si="4"/>
        <v>42129</v>
      </c>
      <c r="W9" s="19" t="e">
        <f>'5'!W56</f>
        <v>#DIV/0!</v>
      </c>
      <c r="X9" s="19" t="e">
        <f>'5'!X56</f>
        <v>#DIV/0!</v>
      </c>
      <c r="Y9" s="10">
        <f t="shared" si="15"/>
        <v>72</v>
      </c>
      <c r="Z9" s="108">
        <f t="shared" si="5"/>
        <v>42129</v>
      </c>
      <c r="AA9" s="19" t="e">
        <f>'5'!AA56</f>
        <v>#DIV/0!</v>
      </c>
      <c r="AB9" s="19" t="e">
        <f>'5'!AB56</f>
        <v>#DIV/0!</v>
      </c>
      <c r="AC9" s="10">
        <f t="shared" si="16"/>
        <v>72</v>
      </c>
      <c r="AD9" s="108">
        <f t="shared" si="6"/>
        <v>42129</v>
      </c>
      <c r="AE9" s="19" t="e">
        <f>'5'!AE56</f>
        <v>#DIV/0!</v>
      </c>
      <c r="AF9" s="19" t="e">
        <f>'5'!AF56</f>
        <v>#DIV/0!</v>
      </c>
      <c r="AG9" s="10">
        <f t="shared" si="17"/>
        <v>72</v>
      </c>
      <c r="AH9" s="108">
        <f t="shared" si="7"/>
        <v>42129</v>
      </c>
      <c r="AI9" s="19" t="e">
        <f>'5'!AI56</f>
        <v>#DIV/0!</v>
      </c>
      <c r="AJ9" s="19" t="e">
        <f>'5'!AJ56</f>
        <v>#DIV/0!</v>
      </c>
      <c r="AK9" s="10">
        <f t="shared" si="18"/>
        <v>72</v>
      </c>
      <c r="AL9" s="108">
        <f t="shared" si="8"/>
        <v>42129</v>
      </c>
      <c r="AM9" s="19" t="e">
        <f>'5'!AM56</f>
        <v>#DIV/0!</v>
      </c>
      <c r="AN9" s="19" t="e">
        <f>'5'!AN56</f>
        <v>#DIV/0!</v>
      </c>
      <c r="AO9" s="89">
        <f t="shared" si="19"/>
        <v>72</v>
      </c>
    </row>
    <row r="10" spans="1:42">
      <c r="A10" s="87"/>
      <c r="B10" s="108">
        <f t="shared" si="9"/>
        <v>42130</v>
      </c>
      <c r="C10" s="10" t="e">
        <f>'6'!C56</f>
        <v>#DIV/0!</v>
      </c>
      <c r="D10" s="10" t="e">
        <f>'6'!D56</f>
        <v>#DIV/0!</v>
      </c>
      <c r="E10" s="10">
        <f t="shared" si="10"/>
        <v>72</v>
      </c>
      <c r="F10" s="108">
        <f t="shared" si="0"/>
        <v>42130</v>
      </c>
      <c r="G10" s="10" t="e">
        <f>'6'!G56</f>
        <v>#DIV/0!</v>
      </c>
      <c r="H10" s="10" t="e">
        <f>'6'!H56</f>
        <v>#DIV/0!</v>
      </c>
      <c r="I10" s="10">
        <f t="shared" si="11"/>
        <v>72</v>
      </c>
      <c r="J10" s="108">
        <f t="shared" si="1"/>
        <v>42130</v>
      </c>
      <c r="K10" s="10" t="e">
        <f>'6'!K56</f>
        <v>#DIV/0!</v>
      </c>
      <c r="L10" s="10" t="e">
        <f>'6'!L56</f>
        <v>#DIV/0!</v>
      </c>
      <c r="M10" s="10">
        <f t="shared" si="12"/>
        <v>72</v>
      </c>
      <c r="N10" s="108">
        <f t="shared" si="2"/>
        <v>42130</v>
      </c>
      <c r="O10" s="10" t="e">
        <f>'6'!O56</f>
        <v>#DIV/0!</v>
      </c>
      <c r="P10" s="10" t="e">
        <f>'6'!P56</f>
        <v>#DIV/0!</v>
      </c>
      <c r="Q10" s="10">
        <f t="shared" si="13"/>
        <v>72</v>
      </c>
      <c r="R10" s="108">
        <f t="shared" si="3"/>
        <v>42130</v>
      </c>
      <c r="S10" s="10" t="e">
        <f>'6'!S56</f>
        <v>#DIV/0!</v>
      </c>
      <c r="T10" s="10" t="e">
        <f>'6'!T56</f>
        <v>#DIV/0!</v>
      </c>
      <c r="U10" s="10">
        <f t="shared" si="14"/>
        <v>72</v>
      </c>
      <c r="V10" s="108">
        <f t="shared" si="4"/>
        <v>42130</v>
      </c>
      <c r="W10" s="10" t="e">
        <f>'6'!W56</f>
        <v>#DIV/0!</v>
      </c>
      <c r="X10" s="10" t="e">
        <f>'6'!X56</f>
        <v>#DIV/0!</v>
      </c>
      <c r="Y10" s="10">
        <f t="shared" si="15"/>
        <v>72</v>
      </c>
      <c r="Z10" s="108">
        <f t="shared" si="5"/>
        <v>42130</v>
      </c>
      <c r="AA10" s="10" t="e">
        <f>'6'!AA56</f>
        <v>#DIV/0!</v>
      </c>
      <c r="AB10" s="10" t="e">
        <f>'6'!AB56</f>
        <v>#DIV/0!</v>
      </c>
      <c r="AC10" s="10">
        <f t="shared" si="16"/>
        <v>72</v>
      </c>
      <c r="AD10" s="108">
        <f t="shared" si="6"/>
        <v>42130</v>
      </c>
      <c r="AE10" s="10" t="e">
        <f>'6'!AE56</f>
        <v>#DIV/0!</v>
      </c>
      <c r="AF10" s="10" t="e">
        <f>'6'!AF56</f>
        <v>#DIV/0!</v>
      </c>
      <c r="AG10" s="10">
        <f t="shared" si="17"/>
        <v>72</v>
      </c>
      <c r="AH10" s="108">
        <f t="shared" si="7"/>
        <v>42130</v>
      </c>
      <c r="AI10" s="10" t="e">
        <f>'6'!AI56</f>
        <v>#DIV/0!</v>
      </c>
      <c r="AJ10" s="10" t="e">
        <f>'6'!AJ56</f>
        <v>#DIV/0!</v>
      </c>
      <c r="AK10" s="10">
        <f t="shared" si="18"/>
        <v>72</v>
      </c>
      <c r="AL10" s="108">
        <f t="shared" si="8"/>
        <v>42130</v>
      </c>
      <c r="AM10" s="10" t="e">
        <f>'6'!AM56</f>
        <v>#DIV/0!</v>
      </c>
      <c r="AN10" s="10" t="e">
        <f>'6'!AN56</f>
        <v>#DIV/0!</v>
      </c>
      <c r="AO10" s="86">
        <f t="shared" si="19"/>
        <v>72</v>
      </c>
    </row>
    <row r="11" spans="1:42">
      <c r="A11" s="87"/>
      <c r="B11" s="108">
        <f t="shared" si="9"/>
        <v>42131</v>
      </c>
      <c r="C11" s="19" t="e">
        <f>'7'!C56</f>
        <v>#DIV/0!</v>
      </c>
      <c r="D11" s="19" t="e">
        <f>'7'!D56</f>
        <v>#DIV/0!</v>
      </c>
      <c r="E11" s="10">
        <f t="shared" si="10"/>
        <v>72</v>
      </c>
      <c r="F11" s="108">
        <f t="shared" si="0"/>
        <v>42131</v>
      </c>
      <c r="G11" s="19" t="e">
        <f>'7'!G56</f>
        <v>#DIV/0!</v>
      </c>
      <c r="H11" s="19" t="e">
        <f>'7'!H56</f>
        <v>#DIV/0!</v>
      </c>
      <c r="I11" s="10">
        <f t="shared" si="11"/>
        <v>72</v>
      </c>
      <c r="J11" s="108">
        <f t="shared" si="1"/>
        <v>42131</v>
      </c>
      <c r="K11" s="19" t="e">
        <f>'7'!K56</f>
        <v>#DIV/0!</v>
      </c>
      <c r="L11" s="19" t="e">
        <f>'7'!L56</f>
        <v>#DIV/0!</v>
      </c>
      <c r="M11" s="10">
        <f t="shared" si="12"/>
        <v>72</v>
      </c>
      <c r="N11" s="108">
        <f t="shared" si="2"/>
        <v>42131</v>
      </c>
      <c r="O11" s="19" t="e">
        <f>'7'!O56</f>
        <v>#DIV/0!</v>
      </c>
      <c r="P11" s="19" t="e">
        <f>'7'!P56</f>
        <v>#DIV/0!</v>
      </c>
      <c r="Q11" s="10">
        <f t="shared" si="13"/>
        <v>72</v>
      </c>
      <c r="R11" s="108">
        <f t="shared" si="3"/>
        <v>42131</v>
      </c>
      <c r="S11" s="19" t="e">
        <f>'7'!S56</f>
        <v>#DIV/0!</v>
      </c>
      <c r="T11" s="19" t="e">
        <f>'7'!T56</f>
        <v>#DIV/0!</v>
      </c>
      <c r="U11" s="10">
        <f t="shared" si="14"/>
        <v>72</v>
      </c>
      <c r="V11" s="108">
        <f t="shared" si="4"/>
        <v>42131</v>
      </c>
      <c r="W11" s="19" t="e">
        <f>'7'!W56</f>
        <v>#DIV/0!</v>
      </c>
      <c r="X11" s="19" t="e">
        <f>'7'!X56</f>
        <v>#DIV/0!</v>
      </c>
      <c r="Y11" s="10">
        <f t="shared" si="15"/>
        <v>72</v>
      </c>
      <c r="Z11" s="108">
        <f t="shared" si="5"/>
        <v>42131</v>
      </c>
      <c r="AA11" s="19" t="e">
        <f>'7'!AA56</f>
        <v>#DIV/0!</v>
      </c>
      <c r="AB11" s="19" t="e">
        <f>'7'!AB56</f>
        <v>#DIV/0!</v>
      </c>
      <c r="AC11" s="10">
        <f t="shared" si="16"/>
        <v>72</v>
      </c>
      <c r="AD11" s="108">
        <f t="shared" si="6"/>
        <v>42131</v>
      </c>
      <c r="AE11" s="19" t="e">
        <f>'7'!AE56</f>
        <v>#DIV/0!</v>
      </c>
      <c r="AF11" s="19" t="e">
        <f>'7'!AF56</f>
        <v>#DIV/0!</v>
      </c>
      <c r="AG11" s="10">
        <f t="shared" si="17"/>
        <v>72</v>
      </c>
      <c r="AH11" s="108">
        <f t="shared" si="7"/>
        <v>42131</v>
      </c>
      <c r="AI11" s="19" t="e">
        <f>'7'!AI56</f>
        <v>#DIV/0!</v>
      </c>
      <c r="AJ11" s="19" t="e">
        <f>'7'!AJ56</f>
        <v>#DIV/0!</v>
      </c>
      <c r="AK11" s="10">
        <f t="shared" si="18"/>
        <v>72</v>
      </c>
      <c r="AL11" s="108">
        <f t="shared" si="8"/>
        <v>42131</v>
      </c>
      <c r="AM11" s="19" t="e">
        <f>'7'!AM56</f>
        <v>#DIV/0!</v>
      </c>
      <c r="AN11" s="19" t="e">
        <f>'7'!AN56</f>
        <v>#DIV/0!</v>
      </c>
      <c r="AO11" s="89">
        <f t="shared" si="19"/>
        <v>72</v>
      </c>
    </row>
    <row r="12" spans="1:42">
      <c r="A12" s="87"/>
      <c r="B12" s="108">
        <f t="shared" si="9"/>
        <v>42132</v>
      </c>
      <c r="C12" s="10" t="e">
        <f>'8'!C56</f>
        <v>#DIV/0!</v>
      </c>
      <c r="D12" s="10" t="e">
        <f>'8'!D56</f>
        <v>#DIV/0!</v>
      </c>
      <c r="E12" s="10">
        <f t="shared" si="10"/>
        <v>72</v>
      </c>
      <c r="F12" s="108">
        <f t="shared" si="0"/>
        <v>42132</v>
      </c>
      <c r="G12" s="10" t="e">
        <f>'8'!G56</f>
        <v>#DIV/0!</v>
      </c>
      <c r="H12" s="10" t="e">
        <f>'8'!H56</f>
        <v>#DIV/0!</v>
      </c>
      <c r="I12" s="10">
        <f t="shared" si="11"/>
        <v>72</v>
      </c>
      <c r="J12" s="108">
        <f t="shared" si="1"/>
        <v>42132</v>
      </c>
      <c r="K12" s="10" t="e">
        <f>'8'!K56</f>
        <v>#DIV/0!</v>
      </c>
      <c r="L12" s="10" t="e">
        <f>'8'!L56</f>
        <v>#DIV/0!</v>
      </c>
      <c r="M12" s="10">
        <f t="shared" si="12"/>
        <v>72</v>
      </c>
      <c r="N12" s="108">
        <f t="shared" si="2"/>
        <v>42132</v>
      </c>
      <c r="O12" s="10" t="e">
        <f>'8'!O56</f>
        <v>#DIV/0!</v>
      </c>
      <c r="P12" s="10" t="e">
        <f>'8'!P56</f>
        <v>#DIV/0!</v>
      </c>
      <c r="Q12" s="10">
        <f t="shared" si="13"/>
        <v>72</v>
      </c>
      <c r="R12" s="108">
        <f t="shared" si="3"/>
        <v>42132</v>
      </c>
      <c r="S12" s="10" t="e">
        <f>'8'!S56</f>
        <v>#DIV/0!</v>
      </c>
      <c r="T12" s="10" t="e">
        <f>'8'!T56</f>
        <v>#DIV/0!</v>
      </c>
      <c r="U12" s="10">
        <f t="shared" si="14"/>
        <v>72</v>
      </c>
      <c r="V12" s="108">
        <f t="shared" si="4"/>
        <v>42132</v>
      </c>
      <c r="W12" s="10" t="e">
        <f>'8'!W56</f>
        <v>#DIV/0!</v>
      </c>
      <c r="X12" s="10" t="e">
        <f>'8'!X56</f>
        <v>#DIV/0!</v>
      </c>
      <c r="Y12" s="10">
        <f t="shared" si="15"/>
        <v>72</v>
      </c>
      <c r="Z12" s="108">
        <f t="shared" si="5"/>
        <v>42132</v>
      </c>
      <c r="AA12" s="10" t="e">
        <f>'8'!AA56</f>
        <v>#DIV/0!</v>
      </c>
      <c r="AB12" s="10" t="e">
        <f>'8'!AB56</f>
        <v>#DIV/0!</v>
      </c>
      <c r="AC12" s="10">
        <f t="shared" si="16"/>
        <v>72</v>
      </c>
      <c r="AD12" s="108">
        <f t="shared" si="6"/>
        <v>42132</v>
      </c>
      <c r="AE12" s="10" t="e">
        <f>'8'!AE56</f>
        <v>#DIV/0!</v>
      </c>
      <c r="AF12" s="10" t="e">
        <f>'8'!AF56</f>
        <v>#DIV/0!</v>
      </c>
      <c r="AG12" s="10">
        <f t="shared" si="17"/>
        <v>72</v>
      </c>
      <c r="AH12" s="108">
        <f t="shared" si="7"/>
        <v>42132</v>
      </c>
      <c r="AI12" s="10" t="e">
        <f>'8'!AI56</f>
        <v>#DIV/0!</v>
      </c>
      <c r="AJ12" s="10" t="e">
        <f>'8'!AJ56</f>
        <v>#DIV/0!</v>
      </c>
      <c r="AK12" s="10">
        <f t="shared" si="18"/>
        <v>72</v>
      </c>
      <c r="AL12" s="108">
        <f t="shared" si="8"/>
        <v>42132</v>
      </c>
      <c r="AM12" s="10" t="e">
        <f>'8'!AM56</f>
        <v>#DIV/0!</v>
      </c>
      <c r="AN12" s="10" t="e">
        <f>'8'!AN56</f>
        <v>#DIV/0!</v>
      </c>
      <c r="AO12" s="86">
        <f t="shared" si="19"/>
        <v>72</v>
      </c>
    </row>
    <row r="13" spans="1:42">
      <c r="A13" s="87"/>
      <c r="B13" s="108">
        <f t="shared" si="9"/>
        <v>42133</v>
      </c>
      <c r="C13" s="19" t="e">
        <f>'9'!C56</f>
        <v>#DIV/0!</v>
      </c>
      <c r="D13" s="19" t="e">
        <f>'9'!D56</f>
        <v>#DIV/0!</v>
      </c>
      <c r="E13" s="10">
        <f t="shared" si="10"/>
        <v>72</v>
      </c>
      <c r="F13" s="108">
        <f t="shared" si="0"/>
        <v>42133</v>
      </c>
      <c r="G13" s="19" t="e">
        <f>'9'!G56</f>
        <v>#DIV/0!</v>
      </c>
      <c r="H13" s="19" t="e">
        <f>'9'!H56</f>
        <v>#DIV/0!</v>
      </c>
      <c r="I13" s="10">
        <f t="shared" si="11"/>
        <v>72</v>
      </c>
      <c r="J13" s="108">
        <f t="shared" si="1"/>
        <v>42133</v>
      </c>
      <c r="K13" s="19" t="e">
        <f>'9'!K56</f>
        <v>#DIV/0!</v>
      </c>
      <c r="L13" s="19" t="e">
        <f>'9'!L56</f>
        <v>#DIV/0!</v>
      </c>
      <c r="M13" s="10">
        <f t="shared" si="12"/>
        <v>72</v>
      </c>
      <c r="N13" s="108">
        <f t="shared" si="2"/>
        <v>42133</v>
      </c>
      <c r="O13" s="19" t="e">
        <f>'9'!O56</f>
        <v>#DIV/0!</v>
      </c>
      <c r="P13" s="19" t="e">
        <f>'9'!P56</f>
        <v>#DIV/0!</v>
      </c>
      <c r="Q13" s="10">
        <f t="shared" si="13"/>
        <v>72</v>
      </c>
      <c r="R13" s="108">
        <f t="shared" si="3"/>
        <v>42133</v>
      </c>
      <c r="S13" s="19" t="e">
        <f>'9'!S56</f>
        <v>#DIV/0!</v>
      </c>
      <c r="T13" s="19" t="e">
        <f>'9'!T56</f>
        <v>#DIV/0!</v>
      </c>
      <c r="U13" s="10">
        <f t="shared" si="14"/>
        <v>72</v>
      </c>
      <c r="V13" s="108">
        <f t="shared" si="4"/>
        <v>42133</v>
      </c>
      <c r="W13" s="19" t="e">
        <f>'9'!W56</f>
        <v>#DIV/0!</v>
      </c>
      <c r="X13" s="19" t="e">
        <f>'9'!X56</f>
        <v>#DIV/0!</v>
      </c>
      <c r="Y13" s="10">
        <f t="shared" si="15"/>
        <v>72</v>
      </c>
      <c r="Z13" s="108">
        <f t="shared" si="5"/>
        <v>42133</v>
      </c>
      <c r="AA13" s="19" t="e">
        <f>'9'!AA56</f>
        <v>#DIV/0!</v>
      </c>
      <c r="AB13" s="19" t="e">
        <f>'9'!AB56</f>
        <v>#DIV/0!</v>
      </c>
      <c r="AC13" s="10">
        <f t="shared" si="16"/>
        <v>72</v>
      </c>
      <c r="AD13" s="108">
        <f t="shared" si="6"/>
        <v>42133</v>
      </c>
      <c r="AE13" s="19" t="e">
        <f>'9'!AE56</f>
        <v>#DIV/0!</v>
      </c>
      <c r="AF13" s="19" t="e">
        <f>'9'!AF56</f>
        <v>#DIV/0!</v>
      </c>
      <c r="AG13" s="10">
        <f t="shared" si="17"/>
        <v>72</v>
      </c>
      <c r="AH13" s="108">
        <f t="shared" si="7"/>
        <v>42133</v>
      </c>
      <c r="AI13" s="19" t="e">
        <f>'9'!AI56</f>
        <v>#DIV/0!</v>
      </c>
      <c r="AJ13" s="19" t="e">
        <f>'9'!AJ56</f>
        <v>#DIV/0!</v>
      </c>
      <c r="AK13" s="10">
        <f t="shared" si="18"/>
        <v>72</v>
      </c>
      <c r="AL13" s="108">
        <f t="shared" si="8"/>
        <v>42133</v>
      </c>
      <c r="AM13" s="19" t="e">
        <f>'9'!AM56</f>
        <v>#DIV/0!</v>
      </c>
      <c r="AN13" s="19" t="e">
        <f>'9'!AN56</f>
        <v>#DIV/0!</v>
      </c>
      <c r="AO13" s="89">
        <f t="shared" si="19"/>
        <v>72</v>
      </c>
    </row>
    <row r="14" spans="1:42">
      <c r="A14" s="87"/>
      <c r="B14" s="108">
        <f t="shared" si="9"/>
        <v>42134</v>
      </c>
      <c r="C14" s="10" t="e">
        <f>'10'!C56</f>
        <v>#DIV/0!</v>
      </c>
      <c r="D14" s="10" t="e">
        <f>'10'!D56</f>
        <v>#DIV/0!</v>
      </c>
      <c r="E14" s="10">
        <f t="shared" si="10"/>
        <v>72</v>
      </c>
      <c r="F14" s="108">
        <f t="shared" si="0"/>
        <v>42134</v>
      </c>
      <c r="G14" s="10" t="e">
        <f>'10'!G56</f>
        <v>#DIV/0!</v>
      </c>
      <c r="H14" s="10" t="e">
        <f>'10'!H56</f>
        <v>#DIV/0!</v>
      </c>
      <c r="I14" s="10">
        <f t="shared" si="11"/>
        <v>72</v>
      </c>
      <c r="J14" s="108">
        <f t="shared" si="1"/>
        <v>42134</v>
      </c>
      <c r="K14" s="10" t="e">
        <f>'10'!K56</f>
        <v>#DIV/0!</v>
      </c>
      <c r="L14" s="10" t="e">
        <f>'10'!L56</f>
        <v>#DIV/0!</v>
      </c>
      <c r="M14" s="10">
        <f t="shared" si="12"/>
        <v>72</v>
      </c>
      <c r="N14" s="108">
        <f t="shared" si="2"/>
        <v>42134</v>
      </c>
      <c r="O14" s="10" t="e">
        <f>'10'!O56</f>
        <v>#DIV/0!</v>
      </c>
      <c r="P14" s="10" t="e">
        <f>'10'!P56</f>
        <v>#DIV/0!</v>
      </c>
      <c r="Q14" s="10">
        <f t="shared" si="13"/>
        <v>72</v>
      </c>
      <c r="R14" s="108">
        <f t="shared" si="3"/>
        <v>42134</v>
      </c>
      <c r="S14" s="10" t="e">
        <f>'10'!S56</f>
        <v>#DIV/0!</v>
      </c>
      <c r="T14" s="10" t="e">
        <f>'10'!T56</f>
        <v>#DIV/0!</v>
      </c>
      <c r="U14" s="10">
        <f t="shared" si="14"/>
        <v>72</v>
      </c>
      <c r="V14" s="108">
        <f t="shared" si="4"/>
        <v>42134</v>
      </c>
      <c r="W14" s="10" t="e">
        <f>'10'!W56</f>
        <v>#DIV/0!</v>
      </c>
      <c r="X14" s="10" t="e">
        <f>'10'!X56</f>
        <v>#DIV/0!</v>
      </c>
      <c r="Y14" s="10">
        <f t="shared" si="15"/>
        <v>72</v>
      </c>
      <c r="Z14" s="108">
        <f t="shared" si="5"/>
        <v>42134</v>
      </c>
      <c r="AA14" s="10" t="e">
        <f>'10'!AA56</f>
        <v>#DIV/0!</v>
      </c>
      <c r="AB14" s="10" t="e">
        <f>'10'!AB56</f>
        <v>#DIV/0!</v>
      </c>
      <c r="AC14" s="10">
        <f t="shared" si="16"/>
        <v>72</v>
      </c>
      <c r="AD14" s="108">
        <f t="shared" si="6"/>
        <v>42134</v>
      </c>
      <c r="AE14" s="10" t="e">
        <f>'10'!AE56</f>
        <v>#DIV/0!</v>
      </c>
      <c r="AF14" s="10" t="e">
        <f>'10'!AF56</f>
        <v>#DIV/0!</v>
      </c>
      <c r="AG14" s="10">
        <f t="shared" si="17"/>
        <v>72</v>
      </c>
      <c r="AH14" s="108">
        <f t="shared" si="7"/>
        <v>42134</v>
      </c>
      <c r="AI14" s="10" t="e">
        <f>'10'!AI56</f>
        <v>#DIV/0!</v>
      </c>
      <c r="AJ14" s="10" t="e">
        <f>'10'!AJ56</f>
        <v>#DIV/0!</v>
      </c>
      <c r="AK14" s="10">
        <f t="shared" si="18"/>
        <v>72</v>
      </c>
      <c r="AL14" s="108">
        <f t="shared" si="8"/>
        <v>42134</v>
      </c>
      <c r="AM14" s="10" t="e">
        <f>'10'!AM56</f>
        <v>#DIV/0!</v>
      </c>
      <c r="AN14" s="10" t="e">
        <f>'10'!AN56</f>
        <v>#DIV/0!</v>
      </c>
      <c r="AO14" s="86">
        <f t="shared" si="19"/>
        <v>72</v>
      </c>
    </row>
    <row r="15" spans="1:42">
      <c r="A15" s="87"/>
      <c r="B15" s="108">
        <f t="shared" si="9"/>
        <v>42135</v>
      </c>
      <c r="C15" s="19" t="e">
        <f>'11'!C56</f>
        <v>#DIV/0!</v>
      </c>
      <c r="D15" s="19" t="e">
        <f>'11'!D56</f>
        <v>#DIV/0!</v>
      </c>
      <c r="E15" s="10">
        <f t="shared" si="10"/>
        <v>72</v>
      </c>
      <c r="F15" s="108">
        <f t="shared" si="0"/>
        <v>42135</v>
      </c>
      <c r="G15" s="19" t="e">
        <f>'11'!G56</f>
        <v>#DIV/0!</v>
      </c>
      <c r="H15" s="19" t="e">
        <f>'11'!H56</f>
        <v>#DIV/0!</v>
      </c>
      <c r="I15" s="10">
        <f t="shared" si="11"/>
        <v>72</v>
      </c>
      <c r="J15" s="108">
        <f t="shared" si="1"/>
        <v>42135</v>
      </c>
      <c r="K15" s="19" t="e">
        <f>'11'!K56</f>
        <v>#DIV/0!</v>
      </c>
      <c r="L15" s="19" t="e">
        <f>'11'!L56</f>
        <v>#DIV/0!</v>
      </c>
      <c r="M15" s="10">
        <f t="shared" si="12"/>
        <v>72</v>
      </c>
      <c r="N15" s="108">
        <f t="shared" si="2"/>
        <v>42135</v>
      </c>
      <c r="O15" s="19" t="e">
        <f>'11'!O56</f>
        <v>#DIV/0!</v>
      </c>
      <c r="P15" s="19" t="e">
        <f>'11'!P56</f>
        <v>#DIV/0!</v>
      </c>
      <c r="Q15" s="10">
        <f t="shared" si="13"/>
        <v>72</v>
      </c>
      <c r="R15" s="108">
        <f t="shared" si="3"/>
        <v>42135</v>
      </c>
      <c r="S15" s="19" t="e">
        <f>'11'!S56</f>
        <v>#DIV/0!</v>
      </c>
      <c r="T15" s="19" t="e">
        <f>'11'!T56</f>
        <v>#DIV/0!</v>
      </c>
      <c r="U15" s="10">
        <f t="shared" si="14"/>
        <v>72</v>
      </c>
      <c r="V15" s="108">
        <f t="shared" si="4"/>
        <v>42135</v>
      </c>
      <c r="W15" s="19" t="e">
        <f>'11'!W56</f>
        <v>#DIV/0!</v>
      </c>
      <c r="X15" s="19" t="e">
        <f>'11'!X56</f>
        <v>#DIV/0!</v>
      </c>
      <c r="Y15" s="10">
        <f t="shared" si="15"/>
        <v>72</v>
      </c>
      <c r="Z15" s="108">
        <f t="shared" si="5"/>
        <v>42135</v>
      </c>
      <c r="AA15" s="19" t="e">
        <f>'11'!AA56</f>
        <v>#DIV/0!</v>
      </c>
      <c r="AB15" s="19" t="e">
        <f>'11'!AB56</f>
        <v>#DIV/0!</v>
      </c>
      <c r="AC15" s="10">
        <f t="shared" si="16"/>
        <v>72</v>
      </c>
      <c r="AD15" s="108">
        <f t="shared" si="6"/>
        <v>42135</v>
      </c>
      <c r="AE15" s="19" t="e">
        <f>'11'!AE56</f>
        <v>#DIV/0!</v>
      </c>
      <c r="AF15" s="19" t="e">
        <f>'11'!AF56</f>
        <v>#DIV/0!</v>
      </c>
      <c r="AG15" s="10">
        <f t="shared" si="17"/>
        <v>72</v>
      </c>
      <c r="AH15" s="108">
        <f t="shared" si="7"/>
        <v>42135</v>
      </c>
      <c r="AI15" s="19" t="e">
        <f>'11'!AI56</f>
        <v>#DIV/0!</v>
      </c>
      <c r="AJ15" s="19" t="e">
        <f>'11'!AJ56</f>
        <v>#DIV/0!</v>
      </c>
      <c r="AK15" s="10">
        <f t="shared" si="18"/>
        <v>72</v>
      </c>
      <c r="AL15" s="108">
        <f t="shared" si="8"/>
        <v>42135</v>
      </c>
      <c r="AM15" s="19" t="e">
        <f>'11'!AM56</f>
        <v>#DIV/0!</v>
      </c>
      <c r="AN15" s="19" t="e">
        <f>'11'!AN56</f>
        <v>#DIV/0!</v>
      </c>
      <c r="AO15" s="89">
        <f t="shared" si="19"/>
        <v>72</v>
      </c>
    </row>
    <row r="16" spans="1:42">
      <c r="A16" s="87"/>
      <c r="B16" s="108">
        <f t="shared" si="9"/>
        <v>42136</v>
      </c>
      <c r="C16" s="10" t="e">
        <f>'12'!C56</f>
        <v>#DIV/0!</v>
      </c>
      <c r="D16" s="10" t="e">
        <f>'12'!D56</f>
        <v>#DIV/0!</v>
      </c>
      <c r="E16" s="10">
        <f t="shared" si="10"/>
        <v>72</v>
      </c>
      <c r="F16" s="108">
        <f t="shared" si="0"/>
        <v>42136</v>
      </c>
      <c r="G16" s="10" t="e">
        <f>'12'!G56</f>
        <v>#DIV/0!</v>
      </c>
      <c r="H16" s="10" t="e">
        <f>'12'!H56</f>
        <v>#DIV/0!</v>
      </c>
      <c r="I16" s="10">
        <f t="shared" si="11"/>
        <v>72</v>
      </c>
      <c r="J16" s="108">
        <f t="shared" si="1"/>
        <v>42136</v>
      </c>
      <c r="K16" s="10" t="e">
        <f>'12'!K56</f>
        <v>#DIV/0!</v>
      </c>
      <c r="L16" s="10" t="e">
        <f>'12'!L56</f>
        <v>#DIV/0!</v>
      </c>
      <c r="M16" s="10">
        <f t="shared" si="12"/>
        <v>72</v>
      </c>
      <c r="N16" s="108">
        <f t="shared" si="2"/>
        <v>42136</v>
      </c>
      <c r="O16" s="10" t="e">
        <f>'12'!O56</f>
        <v>#DIV/0!</v>
      </c>
      <c r="P16" s="10" t="e">
        <f>'12'!P56</f>
        <v>#DIV/0!</v>
      </c>
      <c r="Q16" s="10">
        <f t="shared" si="13"/>
        <v>72</v>
      </c>
      <c r="R16" s="108">
        <f t="shared" si="3"/>
        <v>42136</v>
      </c>
      <c r="S16" s="10" t="e">
        <f>'12'!S56</f>
        <v>#DIV/0!</v>
      </c>
      <c r="T16" s="10" t="e">
        <f>'12'!T56</f>
        <v>#DIV/0!</v>
      </c>
      <c r="U16" s="10">
        <f t="shared" si="14"/>
        <v>72</v>
      </c>
      <c r="V16" s="108">
        <f t="shared" si="4"/>
        <v>42136</v>
      </c>
      <c r="W16" s="10" t="e">
        <f>'12'!W56</f>
        <v>#DIV/0!</v>
      </c>
      <c r="X16" s="10" t="e">
        <f>'12'!X56</f>
        <v>#DIV/0!</v>
      </c>
      <c r="Y16" s="10">
        <f t="shared" si="15"/>
        <v>72</v>
      </c>
      <c r="Z16" s="108">
        <f t="shared" si="5"/>
        <v>42136</v>
      </c>
      <c r="AA16" s="10" t="e">
        <f>'12'!AA56</f>
        <v>#DIV/0!</v>
      </c>
      <c r="AB16" s="10" t="e">
        <f>'12'!AB56</f>
        <v>#DIV/0!</v>
      </c>
      <c r="AC16" s="10">
        <f t="shared" si="16"/>
        <v>72</v>
      </c>
      <c r="AD16" s="108">
        <f t="shared" si="6"/>
        <v>42136</v>
      </c>
      <c r="AE16" s="10" t="e">
        <f>'12'!AE56</f>
        <v>#DIV/0!</v>
      </c>
      <c r="AF16" s="10" t="e">
        <f>'12'!AF56</f>
        <v>#DIV/0!</v>
      </c>
      <c r="AG16" s="10">
        <f t="shared" si="17"/>
        <v>72</v>
      </c>
      <c r="AH16" s="108">
        <f t="shared" si="7"/>
        <v>42136</v>
      </c>
      <c r="AI16" s="10" t="e">
        <f>'12'!AI56</f>
        <v>#DIV/0!</v>
      </c>
      <c r="AJ16" s="10" t="e">
        <f>'12'!AJ56</f>
        <v>#DIV/0!</v>
      </c>
      <c r="AK16" s="10">
        <f t="shared" si="18"/>
        <v>72</v>
      </c>
      <c r="AL16" s="108">
        <f t="shared" si="8"/>
        <v>42136</v>
      </c>
      <c r="AM16" s="10" t="e">
        <f>'12'!AM56</f>
        <v>#DIV/0!</v>
      </c>
      <c r="AN16" s="10" t="e">
        <f>'12'!AN56</f>
        <v>#DIV/0!</v>
      </c>
      <c r="AO16" s="86">
        <f t="shared" si="19"/>
        <v>72</v>
      </c>
    </row>
    <row r="17" spans="1:41">
      <c r="A17" s="87"/>
      <c r="B17" s="108">
        <f t="shared" si="9"/>
        <v>42137</v>
      </c>
      <c r="C17" s="10" t="e">
        <f>'13'!C56</f>
        <v>#DIV/0!</v>
      </c>
      <c r="D17" s="10" t="e">
        <f>'13'!D56</f>
        <v>#DIV/0!</v>
      </c>
      <c r="E17" s="10">
        <f t="shared" si="10"/>
        <v>72</v>
      </c>
      <c r="F17" s="108">
        <f t="shared" si="0"/>
        <v>42137</v>
      </c>
      <c r="G17" s="10" t="e">
        <f>'13'!G56</f>
        <v>#DIV/0!</v>
      </c>
      <c r="H17" s="10" t="e">
        <f>'13'!H56</f>
        <v>#DIV/0!</v>
      </c>
      <c r="I17" s="10">
        <f t="shared" si="11"/>
        <v>72</v>
      </c>
      <c r="J17" s="108">
        <f t="shared" si="1"/>
        <v>42137</v>
      </c>
      <c r="K17" s="10" t="e">
        <f>'13'!K56</f>
        <v>#DIV/0!</v>
      </c>
      <c r="L17" s="10" t="e">
        <f>'13'!L56</f>
        <v>#DIV/0!</v>
      </c>
      <c r="M17" s="10">
        <f t="shared" si="12"/>
        <v>72</v>
      </c>
      <c r="N17" s="108">
        <f t="shared" si="2"/>
        <v>42137</v>
      </c>
      <c r="O17" s="10" t="e">
        <f>'13'!O56</f>
        <v>#DIV/0!</v>
      </c>
      <c r="P17" s="10" t="e">
        <f>'13'!P56</f>
        <v>#DIV/0!</v>
      </c>
      <c r="Q17" s="10">
        <f t="shared" si="13"/>
        <v>72</v>
      </c>
      <c r="R17" s="108">
        <f t="shared" si="3"/>
        <v>42137</v>
      </c>
      <c r="S17" s="10" t="e">
        <f>'13'!S56</f>
        <v>#DIV/0!</v>
      </c>
      <c r="T17" s="10" t="e">
        <f>'13'!T56</f>
        <v>#DIV/0!</v>
      </c>
      <c r="U17" s="10">
        <f t="shared" si="14"/>
        <v>72</v>
      </c>
      <c r="V17" s="108">
        <f t="shared" si="4"/>
        <v>42137</v>
      </c>
      <c r="W17" s="10" t="e">
        <f>'13'!W56</f>
        <v>#DIV/0!</v>
      </c>
      <c r="X17" s="10" t="e">
        <f>'13'!X56</f>
        <v>#DIV/0!</v>
      </c>
      <c r="Y17" s="10">
        <f t="shared" si="15"/>
        <v>72</v>
      </c>
      <c r="Z17" s="108">
        <f t="shared" si="5"/>
        <v>42137</v>
      </c>
      <c r="AA17" s="10" t="e">
        <f>'13'!AA56</f>
        <v>#DIV/0!</v>
      </c>
      <c r="AB17" s="10" t="e">
        <f>'13'!AB56</f>
        <v>#DIV/0!</v>
      </c>
      <c r="AC17" s="10">
        <f t="shared" si="16"/>
        <v>72</v>
      </c>
      <c r="AD17" s="108">
        <f t="shared" si="6"/>
        <v>42137</v>
      </c>
      <c r="AE17" s="10" t="e">
        <f>'13'!AE56</f>
        <v>#DIV/0!</v>
      </c>
      <c r="AF17" s="10" t="e">
        <f>'13'!AF56</f>
        <v>#DIV/0!</v>
      </c>
      <c r="AG17" s="10">
        <f t="shared" si="17"/>
        <v>72</v>
      </c>
      <c r="AH17" s="108">
        <f t="shared" si="7"/>
        <v>42137</v>
      </c>
      <c r="AI17" s="10" t="e">
        <f>'13'!AI56</f>
        <v>#DIV/0!</v>
      </c>
      <c r="AJ17" s="10" t="e">
        <f>'13'!AJ56</f>
        <v>#DIV/0!</v>
      </c>
      <c r="AK17" s="10">
        <f t="shared" si="18"/>
        <v>72</v>
      </c>
      <c r="AL17" s="108">
        <f t="shared" si="8"/>
        <v>42137</v>
      </c>
      <c r="AM17" s="10" t="e">
        <f>'13'!AM56</f>
        <v>#DIV/0!</v>
      </c>
      <c r="AN17" s="10" t="e">
        <f>'13'!AN56</f>
        <v>#DIV/0!</v>
      </c>
      <c r="AO17" s="86">
        <f t="shared" si="19"/>
        <v>72</v>
      </c>
    </row>
    <row r="18" spans="1:41">
      <c r="A18" s="87"/>
      <c r="B18" s="108">
        <f t="shared" si="9"/>
        <v>42138</v>
      </c>
      <c r="C18" s="19" t="e">
        <f>'14'!C56</f>
        <v>#DIV/0!</v>
      </c>
      <c r="D18" s="19" t="e">
        <f>'14'!D56</f>
        <v>#DIV/0!</v>
      </c>
      <c r="E18" s="10">
        <f t="shared" si="10"/>
        <v>72</v>
      </c>
      <c r="F18" s="108">
        <f t="shared" si="0"/>
        <v>42138</v>
      </c>
      <c r="G18" s="19" t="e">
        <f>'14'!G56</f>
        <v>#DIV/0!</v>
      </c>
      <c r="H18" s="19" t="e">
        <f>'14'!H56</f>
        <v>#DIV/0!</v>
      </c>
      <c r="I18" s="10">
        <f t="shared" si="11"/>
        <v>72</v>
      </c>
      <c r="J18" s="108">
        <f t="shared" si="1"/>
        <v>42138</v>
      </c>
      <c r="K18" s="19" t="e">
        <f>'14'!K56</f>
        <v>#DIV/0!</v>
      </c>
      <c r="L18" s="19" t="e">
        <f>'14'!L56</f>
        <v>#DIV/0!</v>
      </c>
      <c r="M18" s="10">
        <f t="shared" si="12"/>
        <v>72</v>
      </c>
      <c r="N18" s="108">
        <f t="shared" si="2"/>
        <v>42138</v>
      </c>
      <c r="O18" s="19" t="e">
        <f>'14'!O56</f>
        <v>#DIV/0!</v>
      </c>
      <c r="P18" s="19" t="e">
        <f>'14'!P56</f>
        <v>#DIV/0!</v>
      </c>
      <c r="Q18" s="10">
        <f t="shared" si="13"/>
        <v>72</v>
      </c>
      <c r="R18" s="108">
        <f t="shared" si="3"/>
        <v>42138</v>
      </c>
      <c r="S18" s="19" t="e">
        <f>'14'!S56</f>
        <v>#DIV/0!</v>
      </c>
      <c r="T18" s="19" t="e">
        <f>'14'!T56</f>
        <v>#DIV/0!</v>
      </c>
      <c r="U18" s="10">
        <f t="shared" si="14"/>
        <v>72</v>
      </c>
      <c r="V18" s="108">
        <f t="shared" si="4"/>
        <v>42138</v>
      </c>
      <c r="W18" s="19" t="e">
        <f>'14'!W56</f>
        <v>#DIV/0!</v>
      </c>
      <c r="X18" s="19" t="e">
        <f>'14'!X56</f>
        <v>#DIV/0!</v>
      </c>
      <c r="Y18" s="10">
        <f t="shared" si="15"/>
        <v>72</v>
      </c>
      <c r="Z18" s="108">
        <f t="shared" si="5"/>
        <v>42138</v>
      </c>
      <c r="AA18" s="19" t="e">
        <f>'14'!AA56</f>
        <v>#DIV/0!</v>
      </c>
      <c r="AB18" s="19" t="e">
        <f>'14'!AB56</f>
        <v>#DIV/0!</v>
      </c>
      <c r="AC18" s="10">
        <f t="shared" si="16"/>
        <v>72</v>
      </c>
      <c r="AD18" s="108">
        <f t="shared" si="6"/>
        <v>42138</v>
      </c>
      <c r="AE18" s="19" t="e">
        <f>'14'!AE56</f>
        <v>#DIV/0!</v>
      </c>
      <c r="AF18" s="19" t="e">
        <f>'14'!AF56</f>
        <v>#DIV/0!</v>
      </c>
      <c r="AG18" s="10">
        <f t="shared" si="17"/>
        <v>72</v>
      </c>
      <c r="AH18" s="108">
        <f t="shared" si="7"/>
        <v>42138</v>
      </c>
      <c r="AI18" s="19" t="e">
        <f>'14'!AI56</f>
        <v>#DIV/0!</v>
      </c>
      <c r="AJ18" s="19" t="e">
        <f>'14'!AJ56</f>
        <v>#DIV/0!</v>
      </c>
      <c r="AK18" s="10">
        <f t="shared" si="18"/>
        <v>72</v>
      </c>
      <c r="AL18" s="108">
        <f t="shared" si="8"/>
        <v>42138</v>
      </c>
      <c r="AM18" s="19" t="e">
        <f>'14'!AM56</f>
        <v>#DIV/0!</v>
      </c>
      <c r="AN18" s="19" t="e">
        <f>'14'!AN56</f>
        <v>#DIV/0!</v>
      </c>
      <c r="AO18" s="89">
        <f t="shared" si="19"/>
        <v>72</v>
      </c>
    </row>
    <row r="19" spans="1:41">
      <c r="A19" s="87"/>
      <c r="B19" s="108">
        <f t="shared" si="9"/>
        <v>42139</v>
      </c>
      <c r="C19" s="10" t="e">
        <f>'15'!C56</f>
        <v>#DIV/0!</v>
      </c>
      <c r="D19" s="10" t="e">
        <f>'15'!D56</f>
        <v>#DIV/0!</v>
      </c>
      <c r="E19" s="10">
        <f t="shared" si="10"/>
        <v>72</v>
      </c>
      <c r="F19" s="108">
        <f t="shared" si="0"/>
        <v>42139</v>
      </c>
      <c r="G19" s="10" t="e">
        <f>'15'!G56</f>
        <v>#DIV/0!</v>
      </c>
      <c r="H19" s="10" t="e">
        <f>'15'!H56</f>
        <v>#DIV/0!</v>
      </c>
      <c r="I19" s="10">
        <f t="shared" si="11"/>
        <v>72</v>
      </c>
      <c r="J19" s="108">
        <f t="shared" si="1"/>
        <v>42139</v>
      </c>
      <c r="K19" s="10" t="e">
        <f>'15'!K56</f>
        <v>#DIV/0!</v>
      </c>
      <c r="L19" s="10" t="e">
        <f>'15'!L56</f>
        <v>#DIV/0!</v>
      </c>
      <c r="M19" s="10">
        <f t="shared" si="12"/>
        <v>72</v>
      </c>
      <c r="N19" s="108">
        <f t="shared" si="2"/>
        <v>42139</v>
      </c>
      <c r="O19" s="10" t="e">
        <f>'15'!O56</f>
        <v>#DIV/0!</v>
      </c>
      <c r="P19" s="10" t="e">
        <f>'15'!P56</f>
        <v>#DIV/0!</v>
      </c>
      <c r="Q19" s="10">
        <f t="shared" si="13"/>
        <v>72</v>
      </c>
      <c r="R19" s="108">
        <f t="shared" si="3"/>
        <v>42139</v>
      </c>
      <c r="S19" s="10" t="e">
        <f>'15'!S56</f>
        <v>#DIV/0!</v>
      </c>
      <c r="T19" s="10" t="e">
        <f>'15'!T56</f>
        <v>#DIV/0!</v>
      </c>
      <c r="U19" s="10">
        <f t="shared" si="14"/>
        <v>72</v>
      </c>
      <c r="V19" s="108">
        <f t="shared" si="4"/>
        <v>42139</v>
      </c>
      <c r="W19" s="10" t="e">
        <f>'15'!W56</f>
        <v>#DIV/0!</v>
      </c>
      <c r="X19" s="10" t="e">
        <f>'15'!X56</f>
        <v>#DIV/0!</v>
      </c>
      <c r="Y19" s="10">
        <f t="shared" si="15"/>
        <v>72</v>
      </c>
      <c r="Z19" s="108">
        <f t="shared" si="5"/>
        <v>42139</v>
      </c>
      <c r="AA19" s="10" t="e">
        <f>'15'!AA56</f>
        <v>#DIV/0!</v>
      </c>
      <c r="AB19" s="10" t="e">
        <f>'15'!AB56</f>
        <v>#DIV/0!</v>
      </c>
      <c r="AC19" s="10">
        <f t="shared" si="16"/>
        <v>72</v>
      </c>
      <c r="AD19" s="108">
        <f t="shared" si="6"/>
        <v>42139</v>
      </c>
      <c r="AE19" s="10" t="e">
        <f>'15'!AE56</f>
        <v>#DIV/0!</v>
      </c>
      <c r="AF19" s="10" t="e">
        <f>'15'!AF56</f>
        <v>#DIV/0!</v>
      </c>
      <c r="AG19" s="10">
        <f t="shared" si="17"/>
        <v>72</v>
      </c>
      <c r="AH19" s="108">
        <f t="shared" si="7"/>
        <v>42139</v>
      </c>
      <c r="AI19" s="10" t="e">
        <f>'15'!AI56</f>
        <v>#DIV/0!</v>
      </c>
      <c r="AJ19" s="10" t="e">
        <f>'15'!AJ56</f>
        <v>#DIV/0!</v>
      </c>
      <c r="AK19" s="10">
        <f t="shared" si="18"/>
        <v>72</v>
      </c>
      <c r="AL19" s="108">
        <f t="shared" si="8"/>
        <v>42139</v>
      </c>
      <c r="AM19" s="10" t="e">
        <f>'15'!AM56</f>
        <v>#DIV/0!</v>
      </c>
      <c r="AN19" s="10" t="e">
        <f>'15'!AN56</f>
        <v>#DIV/0!</v>
      </c>
      <c r="AO19" s="86">
        <f t="shared" si="19"/>
        <v>72</v>
      </c>
    </row>
    <row r="20" spans="1:41">
      <c r="A20" s="87"/>
      <c r="B20" s="108">
        <f t="shared" si="9"/>
        <v>42140</v>
      </c>
      <c r="C20" s="19" t="e">
        <f>'16'!C56</f>
        <v>#DIV/0!</v>
      </c>
      <c r="D20" s="19" t="e">
        <f>'16'!D56</f>
        <v>#DIV/0!</v>
      </c>
      <c r="E20" s="10">
        <f t="shared" si="10"/>
        <v>72</v>
      </c>
      <c r="F20" s="108">
        <f t="shared" si="0"/>
        <v>42140</v>
      </c>
      <c r="G20" s="19" t="e">
        <f>'16'!G56</f>
        <v>#DIV/0!</v>
      </c>
      <c r="H20" s="19" t="e">
        <f>'16'!H56</f>
        <v>#DIV/0!</v>
      </c>
      <c r="I20" s="10">
        <f t="shared" si="11"/>
        <v>72</v>
      </c>
      <c r="J20" s="108">
        <f t="shared" si="1"/>
        <v>42140</v>
      </c>
      <c r="K20" s="19" t="e">
        <f>'16'!K56</f>
        <v>#DIV/0!</v>
      </c>
      <c r="L20" s="19" t="e">
        <f>'16'!L56</f>
        <v>#DIV/0!</v>
      </c>
      <c r="M20" s="10">
        <f t="shared" si="12"/>
        <v>72</v>
      </c>
      <c r="N20" s="108">
        <f t="shared" si="2"/>
        <v>42140</v>
      </c>
      <c r="O20" s="19" t="e">
        <f>'16'!O56</f>
        <v>#DIV/0!</v>
      </c>
      <c r="P20" s="19" t="e">
        <f>'16'!P56</f>
        <v>#DIV/0!</v>
      </c>
      <c r="Q20" s="10">
        <f t="shared" si="13"/>
        <v>72</v>
      </c>
      <c r="R20" s="108">
        <f t="shared" si="3"/>
        <v>42140</v>
      </c>
      <c r="S20" s="19" t="e">
        <f>'16'!S56</f>
        <v>#DIV/0!</v>
      </c>
      <c r="T20" s="19" t="e">
        <f>'16'!T56</f>
        <v>#DIV/0!</v>
      </c>
      <c r="U20" s="10">
        <f t="shared" si="14"/>
        <v>72</v>
      </c>
      <c r="V20" s="108">
        <f t="shared" si="4"/>
        <v>42140</v>
      </c>
      <c r="W20" s="19" t="e">
        <f>'16'!W56</f>
        <v>#DIV/0!</v>
      </c>
      <c r="X20" s="19" t="e">
        <f>'16'!X56</f>
        <v>#DIV/0!</v>
      </c>
      <c r="Y20" s="10">
        <f t="shared" si="15"/>
        <v>72</v>
      </c>
      <c r="Z20" s="108">
        <f t="shared" si="5"/>
        <v>42140</v>
      </c>
      <c r="AA20" s="19" t="e">
        <f>'16'!AA56</f>
        <v>#DIV/0!</v>
      </c>
      <c r="AB20" s="19" t="e">
        <f>'16'!AB56</f>
        <v>#DIV/0!</v>
      </c>
      <c r="AC20" s="10">
        <f t="shared" si="16"/>
        <v>72</v>
      </c>
      <c r="AD20" s="108">
        <f t="shared" si="6"/>
        <v>42140</v>
      </c>
      <c r="AE20" s="19" t="e">
        <f>'16'!AE56</f>
        <v>#DIV/0!</v>
      </c>
      <c r="AF20" s="19" t="e">
        <f>'16'!AF56</f>
        <v>#DIV/0!</v>
      </c>
      <c r="AG20" s="10">
        <f t="shared" si="17"/>
        <v>72</v>
      </c>
      <c r="AH20" s="108">
        <f t="shared" si="7"/>
        <v>42140</v>
      </c>
      <c r="AI20" s="19" t="e">
        <f>'16'!AI56</f>
        <v>#DIV/0!</v>
      </c>
      <c r="AJ20" s="19" t="e">
        <f>'16'!AJ56</f>
        <v>#DIV/0!</v>
      </c>
      <c r="AK20" s="10">
        <f t="shared" si="18"/>
        <v>72</v>
      </c>
      <c r="AL20" s="108">
        <f t="shared" si="8"/>
        <v>42140</v>
      </c>
      <c r="AM20" s="19" t="e">
        <f>'16'!AM56</f>
        <v>#DIV/0!</v>
      </c>
      <c r="AN20" s="19" t="e">
        <f>'16'!AN56</f>
        <v>#DIV/0!</v>
      </c>
      <c r="AO20" s="86">
        <f t="shared" si="19"/>
        <v>72</v>
      </c>
    </row>
    <row r="21" spans="1:41">
      <c r="A21" s="87"/>
      <c r="B21" s="108">
        <f t="shared" si="9"/>
        <v>42141</v>
      </c>
      <c r="C21" s="25" t="e">
        <f>'17'!C56</f>
        <v>#DIV/0!</v>
      </c>
      <c r="D21" s="25" t="e">
        <f>'17'!D56</f>
        <v>#DIV/0!</v>
      </c>
      <c r="E21" s="10">
        <f t="shared" si="10"/>
        <v>72</v>
      </c>
      <c r="F21" s="108">
        <f t="shared" si="0"/>
        <v>42141</v>
      </c>
      <c r="G21" s="25" t="e">
        <f>'17'!G56</f>
        <v>#DIV/0!</v>
      </c>
      <c r="H21" s="25" t="e">
        <f>'17'!H56</f>
        <v>#DIV/0!</v>
      </c>
      <c r="I21" s="10">
        <f t="shared" si="11"/>
        <v>72</v>
      </c>
      <c r="J21" s="108">
        <f t="shared" si="1"/>
        <v>42141</v>
      </c>
      <c r="K21" s="25" t="e">
        <f>'17'!K56</f>
        <v>#DIV/0!</v>
      </c>
      <c r="L21" s="25" t="e">
        <f>'17'!L56</f>
        <v>#DIV/0!</v>
      </c>
      <c r="M21" s="10">
        <f t="shared" si="12"/>
        <v>72</v>
      </c>
      <c r="N21" s="108">
        <f t="shared" si="2"/>
        <v>42141</v>
      </c>
      <c r="O21" s="25" t="e">
        <f>'17'!O56</f>
        <v>#DIV/0!</v>
      </c>
      <c r="P21" s="25" t="e">
        <f>'17'!P56</f>
        <v>#DIV/0!</v>
      </c>
      <c r="Q21" s="10">
        <f t="shared" si="13"/>
        <v>72</v>
      </c>
      <c r="R21" s="108">
        <f t="shared" si="3"/>
        <v>42141</v>
      </c>
      <c r="S21" s="25" t="e">
        <f>'17'!S56</f>
        <v>#DIV/0!</v>
      </c>
      <c r="T21" s="25" t="e">
        <f>'17'!T56</f>
        <v>#DIV/0!</v>
      </c>
      <c r="U21" s="10">
        <f t="shared" si="14"/>
        <v>72</v>
      </c>
      <c r="V21" s="108">
        <f t="shared" si="4"/>
        <v>42141</v>
      </c>
      <c r="W21" s="25" t="e">
        <f>'17'!W56</f>
        <v>#DIV/0!</v>
      </c>
      <c r="X21" s="25" t="e">
        <f>'17'!X56</f>
        <v>#DIV/0!</v>
      </c>
      <c r="Y21" s="10">
        <f t="shared" si="15"/>
        <v>72</v>
      </c>
      <c r="Z21" s="108">
        <f t="shared" si="5"/>
        <v>42141</v>
      </c>
      <c r="AA21" s="25" t="e">
        <f>'17'!AA56</f>
        <v>#DIV/0!</v>
      </c>
      <c r="AB21" s="25" t="e">
        <f>'17'!AB56</f>
        <v>#DIV/0!</v>
      </c>
      <c r="AC21" s="10">
        <f t="shared" si="16"/>
        <v>72</v>
      </c>
      <c r="AD21" s="108">
        <f t="shared" si="6"/>
        <v>42141</v>
      </c>
      <c r="AE21" s="25" t="e">
        <f>'17'!AE56</f>
        <v>#DIV/0!</v>
      </c>
      <c r="AF21" s="25" t="e">
        <f>'17'!AF56</f>
        <v>#DIV/0!</v>
      </c>
      <c r="AG21" s="10">
        <f t="shared" si="17"/>
        <v>72</v>
      </c>
      <c r="AH21" s="108">
        <f t="shared" si="7"/>
        <v>42141</v>
      </c>
      <c r="AI21" s="25" t="e">
        <f>'17'!AI56</f>
        <v>#DIV/0!</v>
      </c>
      <c r="AJ21" s="25" t="e">
        <f>'17'!AJ56</f>
        <v>#DIV/0!</v>
      </c>
      <c r="AK21" s="10">
        <f t="shared" si="18"/>
        <v>72</v>
      </c>
      <c r="AL21" s="108">
        <f t="shared" si="8"/>
        <v>42141</v>
      </c>
      <c r="AM21" s="25" t="e">
        <f>'17'!AM56</f>
        <v>#DIV/0!</v>
      </c>
      <c r="AN21" s="25" t="e">
        <f>'17'!AN56</f>
        <v>#DIV/0!</v>
      </c>
      <c r="AO21" s="93">
        <f t="shared" si="19"/>
        <v>72</v>
      </c>
    </row>
    <row r="22" spans="1:41">
      <c r="A22" s="87"/>
      <c r="B22" s="108">
        <f t="shared" si="9"/>
        <v>42142</v>
      </c>
      <c r="C22" s="19" t="e">
        <f>'18'!C56</f>
        <v>#DIV/0!</v>
      </c>
      <c r="D22" s="19" t="e">
        <f>'18'!D56</f>
        <v>#DIV/0!</v>
      </c>
      <c r="E22" s="10">
        <f t="shared" si="10"/>
        <v>72</v>
      </c>
      <c r="F22" s="108">
        <f t="shared" si="0"/>
        <v>42142</v>
      </c>
      <c r="G22" s="19" t="e">
        <f>'18'!G56</f>
        <v>#DIV/0!</v>
      </c>
      <c r="H22" s="19" t="e">
        <f>'18'!H56</f>
        <v>#DIV/0!</v>
      </c>
      <c r="I22" s="10">
        <f t="shared" si="11"/>
        <v>72</v>
      </c>
      <c r="J22" s="108">
        <f t="shared" si="1"/>
        <v>42142</v>
      </c>
      <c r="K22" s="19" t="e">
        <f>'18'!K56</f>
        <v>#DIV/0!</v>
      </c>
      <c r="L22" s="19" t="e">
        <f>'18'!L56</f>
        <v>#DIV/0!</v>
      </c>
      <c r="M22" s="10">
        <f t="shared" si="12"/>
        <v>72</v>
      </c>
      <c r="N22" s="108">
        <f t="shared" si="2"/>
        <v>42142</v>
      </c>
      <c r="O22" s="19" t="e">
        <f>'18'!O56</f>
        <v>#DIV/0!</v>
      </c>
      <c r="P22" s="19" t="e">
        <f>'18'!P56</f>
        <v>#DIV/0!</v>
      </c>
      <c r="Q22" s="10">
        <f t="shared" si="13"/>
        <v>72</v>
      </c>
      <c r="R22" s="108">
        <f t="shared" si="3"/>
        <v>42142</v>
      </c>
      <c r="S22" s="19" t="e">
        <f>'18'!S56</f>
        <v>#DIV/0!</v>
      </c>
      <c r="T22" s="19" t="e">
        <f>'18'!T56</f>
        <v>#DIV/0!</v>
      </c>
      <c r="U22" s="10">
        <f t="shared" si="14"/>
        <v>72</v>
      </c>
      <c r="V22" s="108">
        <f t="shared" si="4"/>
        <v>42142</v>
      </c>
      <c r="W22" s="19" t="e">
        <f>'18'!W56</f>
        <v>#DIV/0!</v>
      </c>
      <c r="X22" s="19" t="e">
        <f>'18'!X56</f>
        <v>#DIV/0!</v>
      </c>
      <c r="Y22" s="10">
        <f t="shared" si="15"/>
        <v>72</v>
      </c>
      <c r="Z22" s="108">
        <f t="shared" si="5"/>
        <v>42142</v>
      </c>
      <c r="AA22" s="19" t="e">
        <f>'18'!AA56</f>
        <v>#DIV/0!</v>
      </c>
      <c r="AB22" s="19" t="e">
        <f>'18'!AB56</f>
        <v>#DIV/0!</v>
      </c>
      <c r="AC22" s="10">
        <f t="shared" si="16"/>
        <v>72</v>
      </c>
      <c r="AD22" s="108">
        <f t="shared" si="6"/>
        <v>42142</v>
      </c>
      <c r="AE22" s="19" t="e">
        <f>'18'!AE56</f>
        <v>#DIV/0!</v>
      </c>
      <c r="AF22" s="19" t="e">
        <f>'18'!AF56</f>
        <v>#DIV/0!</v>
      </c>
      <c r="AG22" s="10">
        <f t="shared" si="17"/>
        <v>72</v>
      </c>
      <c r="AH22" s="108">
        <f t="shared" si="7"/>
        <v>42142</v>
      </c>
      <c r="AI22" s="19" t="e">
        <f>'18'!AI56</f>
        <v>#DIV/0!</v>
      </c>
      <c r="AJ22" s="19" t="e">
        <f>'18'!AJ56</f>
        <v>#DIV/0!</v>
      </c>
      <c r="AK22" s="10">
        <f t="shared" si="18"/>
        <v>72</v>
      </c>
      <c r="AL22" s="108">
        <f t="shared" si="8"/>
        <v>42142</v>
      </c>
      <c r="AM22" s="19" t="e">
        <f>'18'!AM56</f>
        <v>#DIV/0!</v>
      </c>
      <c r="AN22" s="19" t="e">
        <f>'18'!AN56</f>
        <v>#DIV/0!</v>
      </c>
      <c r="AO22" s="89">
        <f t="shared" si="19"/>
        <v>72</v>
      </c>
    </row>
    <row r="23" spans="1:41">
      <c r="A23" s="87"/>
      <c r="B23" s="108">
        <f t="shared" si="9"/>
        <v>42143</v>
      </c>
      <c r="C23" s="10" t="e">
        <f>'19'!C56</f>
        <v>#DIV/0!</v>
      </c>
      <c r="D23" s="10" t="e">
        <f>'19'!D56</f>
        <v>#DIV/0!</v>
      </c>
      <c r="E23" s="10">
        <f t="shared" si="10"/>
        <v>72</v>
      </c>
      <c r="F23" s="108">
        <f t="shared" si="0"/>
        <v>42143</v>
      </c>
      <c r="G23" s="10" t="e">
        <f>'19'!G56</f>
        <v>#DIV/0!</v>
      </c>
      <c r="H23" s="10" t="e">
        <f>'19'!H56</f>
        <v>#DIV/0!</v>
      </c>
      <c r="I23" s="10">
        <f t="shared" si="11"/>
        <v>72</v>
      </c>
      <c r="J23" s="108">
        <f t="shared" si="1"/>
        <v>42143</v>
      </c>
      <c r="K23" s="10" t="e">
        <f>'19'!K56</f>
        <v>#DIV/0!</v>
      </c>
      <c r="L23" s="10" t="e">
        <f>'19'!L56</f>
        <v>#DIV/0!</v>
      </c>
      <c r="M23" s="10">
        <f t="shared" si="12"/>
        <v>72</v>
      </c>
      <c r="N23" s="108">
        <f t="shared" si="2"/>
        <v>42143</v>
      </c>
      <c r="O23" s="10" t="e">
        <f>'19'!O56</f>
        <v>#DIV/0!</v>
      </c>
      <c r="P23" s="10" t="e">
        <f>'19'!P56</f>
        <v>#DIV/0!</v>
      </c>
      <c r="Q23" s="10">
        <f t="shared" si="13"/>
        <v>72</v>
      </c>
      <c r="R23" s="108">
        <f t="shared" si="3"/>
        <v>42143</v>
      </c>
      <c r="S23" s="10" t="e">
        <f>'19'!S56</f>
        <v>#DIV/0!</v>
      </c>
      <c r="T23" s="10" t="e">
        <f>'19'!T56</f>
        <v>#DIV/0!</v>
      </c>
      <c r="U23" s="10">
        <f t="shared" si="14"/>
        <v>72</v>
      </c>
      <c r="V23" s="108">
        <f t="shared" si="4"/>
        <v>42143</v>
      </c>
      <c r="W23" s="10" t="e">
        <f>'19'!W56</f>
        <v>#DIV/0!</v>
      </c>
      <c r="X23" s="10" t="e">
        <f>'19'!X56</f>
        <v>#DIV/0!</v>
      </c>
      <c r="Y23" s="10">
        <f t="shared" si="15"/>
        <v>72</v>
      </c>
      <c r="Z23" s="108">
        <f t="shared" si="5"/>
        <v>42143</v>
      </c>
      <c r="AA23" s="10" t="e">
        <f>'19'!AA56</f>
        <v>#DIV/0!</v>
      </c>
      <c r="AB23" s="10" t="e">
        <f>'19'!AB56</f>
        <v>#DIV/0!</v>
      </c>
      <c r="AC23" s="10">
        <f t="shared" si="16"/>
        <v>72</v>
      </c>
      <c r="AD23" s="108">
        <f t="shared" si="6"/>
        <v>42143</v>
      </c>
      <c r="AE23" s="10" t="e">
        <f>'19'!AE56</f>
        <v>#DIV/0!</v>
      </c>
      <c r="AF23" s="10" t="e">
        <f>'19'!AF56</f>
        <v>#DIV/0!</v>
      </c>
      <c r="AG23" s="10">
        <f t="shared" si="17"/>
        <v>72</v>
      </c>
      <c r="AH23" s="108">
        <f t="shared" si="7"/>
        <v>42143</v>
      </c>
      <c r="AI23" s="10" t="e">
        <f>'19'!AI56</f>
        <v>#DIV/0!</v>
      </c>
      <c r="AJ23" s="10" t="e">
        <f>'19'!AJ56</f>
        <v>#DIV/0!</v>
      </c>
      <c r="AK23" s="10">
        <f t="shared" si="18"/>
        <v>72</v>
      </c>
      <c r="AL23" s="108">
        <f t="shared" si="8"/>
        <v>42143</v>
      </c>
      <c r="AM23" s="10" t="e">
        <f>'19'!AM56</f>
        <v>#DIV/0!</v>
      </c>
      <c r="AN23" s="10" t="e">
        <f>'19'!AN56</f>
        <v>#DIV/0!</v>
      </c>
      <c r="AO23" s="86">
        <f t="shared" si="19"/>
        <v>72</v>
      </c>
    </row>
    <row r="24" spans="1:41">
      <c r="A24" s="87"/>
      <c r="B24" s="108">
        <f t="shared" si="9"/>
        <v>42144</v>
      </c>
      <c r="C24" s="19" t="e">
        <f>'20'!C56</f>
        <v>#DIV/0!</v>
      </c>
      <c r="D24" s="19" t="e">
        <f>'20'!D56</f>
        <v>#DIV/0!</v>
      </c>
      <c r="E24" s="10">
        <f t="shared" si="10"/>
        <v>72</v>
      </c>
      <c r="F24" s="108">
        <f t="shared" si="0"/>
        <v>42144</v>
      </c>
      <c r="G24" s="19" t="e">
        <f>'20'!G56</f>
        <v>#DIV/0!</v>
      </c>
      <c r="H24" s="19" t="e">
        <f>'20'!H56</f>
        <v>#DIV/0!</v>
      </c>
      <c r="I24" s="10">
        <f t="shared" si="11"/>
        <v>72</v>
      </c>
      <c r="J24" s="108">
        <f t="shared" si="1"/>
        <v>42144</v>
      </c>
      <c r="K24" s="19" t="e">
        <f>'20'!K56</f>
        <v>#DIV/0!</v>
      </c>
      <c r="L24" s="19" t="e">
        <f>'20'!L56</f>
        <v>#DIV/0!</v>
      </c>
      <c r="M24" s="10">
        <f t="shared" si="12"/>
        <v>72</v>
      </c>
      <c r="N24" s="108">
        <f t="shared" si="2"/>
        <v>42144</v>
      </c>
      <c r="O24" s="19" t="e">
        <f>'20'!O56</f>
        <v>#DIV/0!</v>
      </c>
      <c r="P24" s="19" t="e">
        <f>'20'!P56</f>
        <v>#DIV/0!</v>
      </c>
      <c r="Q24" s="10">
        <f t="shared" si="13"/>
        <v>72</v>
      </c>
      <c r="R24" s="108">
        <f t="shared" si="3"/>
        <v>42144</v>
      </c>
      <c r="S24" s="19" t="e">
        <f>'20'!S56</f>
        <v>#DIV/0!</v>
      </c>
      <c r="T24" s="19" t="e">
        <f>'20'!T56</f>
        <v>#DIV/0!</v>
      </c>
      <c r="U24" s="10">
        <f t="shared" si="14"/>
        <v>72</v>
      </c>
      <c r="V24" s="108">
        <f t="shared" si="4"/>
        <v>42144</v>
      </c>
      <c r="W24" s="19" t="e">
        <f>'20'!W56</f>
        <v>#DIV/0!</v>
      </c>
      <c r="X24" s="19" t="e">
        <f>'20'!X56</f>
        <v>#DIV/0!</v>
      </c>
      <c r="Y24" s="10">
        <f t="shared" si="15"/>
        <v>72</v>
      </c>
      <c r="Z24" s="108">
        <f t="shared" si="5"/>
        <v>42144</v>
      </c>
      <c r="AA24" s="19" t="e">
        <f>'20'!AA56</f>
        <v>#DIV/0!</v>
      </c>
      <c r="AB24" s="19" t="e">
        <f>'20'!AB56</f>
        <v>#DIV/0!</v>
      </c>
      <c r="AC24" s="10">
        <f t="shared" si="16"/>
        <v>72</v>
      </c>
      <c r="AD24" s="108">
        <f t="shared" si="6"/>
        <v>42144</v>
      </c>
      <c r="AE24" s="19" t="e">
        <f>'20'!AE56</f>
        <v>#DIV/0!</v>
      </c>
      <c r="AF24" s="19" t="e">
        <f>'20'!AF56</f>
        <v>#DIV/0!</v>
      </c>
      <c r="AG24" s="10">
        <f t="shared" si="17"/>
        <v>72</v>
      </c>
      <c r="AH24" s="108">
        <f t="shared" si="7"/>
        <v>42144</v>
      </c>
      <c r="AI24" s="19" t="e">
        <f>'20'!AI56</f>
        <v>#DIV/0!</v>
      </c>
      <c r="AJ24" s="19" t="e">
        <f>'20'!AJ56</f>
        <v>#DIV/0!</v>
      </c>
      <c r="AK24" s="10">
        <f t="shared" si="18"/>
        <v>72</v>
      </c>
      <c r="AL24" s="108">
        <f t="shared" si="8"/>
        <v>42144</v>
      </c>
      <c r="AM24" s="19" t="e">
        <f>'20'!AM56</f>
        <v>#DIV/0!</v>
      </c>
      <c r="AN24" s="19" t="e">
        <f>'20'!AN56</f>
        <v>#DIV/0!</v>
      </c>
      <c r="AO24" s="89">
        <f t="shared" si="19"/>
        <v>72</v>
      </c>
    </row>
    <row r="25" spans="1:41">
      <c r="A25" s="87"/>
      <c r="B25" s="108">
        <f t="shared" si="9"/>
        <v>42145</v>
      </c>
      <c r="C25" s="10" t="e">
        <f>'21'!C56</f>
        <v>#DIV/0!</v>
      </c>
      <c r="D25" s="10" t="e">
        <f>'21'!D56</f>
        <v>#DIV/0!</v>
      </c>
      <c r="E25" s="10">
        <f t="shared" si="10"/>
        <v>72</v>
      </c>
      <c r="F25" s="108">
        <f t="shared" si="0"/>
        <v>42145</v>
      </c>
      <c r="G25" s="10" t="e">
        <f>'21'!G56</f>
        <v>#DIV/0!</v>
      </c>
      <c r="H25" s="10" t="e">
        <f>'21'!H56</f>
        <v>#DIV/0!</v>
      </c>
      <c r="I25" s="10">
        <f t="shared" si="11"/>
        <v>72</v>
      </c>
      <c r="J25" s="108">
        <f t="shared" si="1"/>
        <v>42145</v>
      </c>
      <c r="K25" s="10" t="e">
        <f>'21'!K56</f>
        <v>#DIV/0!</v>
      </c>
      <c r="L25" s="10" t="e">
        <f>'21'!L56</f>
        <v>#DIV/0!</v>
      </c>
      <c r="M25" s="10">
        <f t="shared" si="12"/>
        <v>72</v>
      </c>
      <c r="N25" s="108">
        <f t="shared" si="2"/>
        <v>42145</v>
      </c>
      <c r="O25" s="10" t="e">
        <f>'21'!O56</f>
        <v>#DIV/0!</v>
      </c>
      <c r="P25" s="10" t="e">
        <f>'21'!P56</f>
        <v>#DIV/0!</v>
      </c>
      <c r="Q25" s="10">
        <f t="shared" si="13"/>
        <v>72</v>
      </c>
      <c r="R25" s="108">
        <f t="shared" si="3"/>
        <v>42145</v>
      </c>
      <c r="S25" s="10" t="e">
        <f>'21'!S56</f>
        <v>#DIV/0!</v>
      </c>
      <c r="T25" s="10" t="e">
        <f>'21'!T56</f>
        <v>#DIV/0!</v>
      </c>
      <c r="U25" s="10">
        <f t="shared" si="14"/>
        <v>72</v>
      </c>
      <c r="V25" s="108">
        <f t="shared" si="4"/>
        <v>42145</v>
      </c>
      <c r="W25" s="10" t="e">
        <f>'21'!W56</f>
        <v>#DIV/0!</v>
      </c>
      <c r="X25" s="10" t="e">
        <f>'21'!X56</f>
        <v>#DIV/0!</v>
      </c>
      <c r="Y25" s="10">
        <f t="shared" si="15"/>
        <v>72</v>
      </c>
      <c r="Z25" s="108">
        <f t="shared" si="5"/>
        <v>42145</v>
      </c>
      <c r="AA25" s="10" t="e">
        <f>'21'!AA56</f>
        <v>#DIV/0!</v>
      </c>
      <c r="AB25" s="10" t="e">
        <f>'21'!AB56</f>
        <v>#DIV/0!</v>
      </c>
      <c r="AC25" s="10">
        <f t="shared" si="16"/>
        <v>72</v>
      </c>
      <c r="AD25" s="108">
        <f t="shared" si="6"/>
        <v>42145</v>
      </c>
      <c r="AE25" s="10" t="e">
        <f>'21'!AE56</f>
        <v>#DIV/0!</v>
      </c>
      <c r="AF25" s="10" t="e">
        <f>'21'!AF56</f>
        <v>#DIV/0!</v>
      </c>
      <c r="AG25" s="10">
        <f t="shared" si="17"/>
        <v>72</v>
      </c>
      <c r="AH25" s="108">
        <f t="shared" si="7"/>
        <v>42145</v>
      </c>
      <c r="AI25" s="10" t="e">
        <f>'21'!AI56</f>
        <v>#DIV/0!</v>
      </c>
      <c r="AJ25" s="10" t="e">
        <f>'21'!AJ56</f>
        <v>#DIV/0!</v>
      </c>
      <c r="AK25" s="10">
        <f t="shared" si="18"/>
        <v>72</v>
      </c>
      <c r="AL25" s="108">
        <f t="shared" si="8"/>
        <v>42145</v>
      </c>
      <c r="AM25" s="10" t="e">
        <f>'21'!AM56</f>
        <v>#DIV/0!</v>
      </c>
      <c r="AN25" s="10" t="e">
        <f>'21'!AN56</f>
        <v>#DIV/0!</v>
      </c>
      <c r="AO25" s="86">
        <f t="shared" si="19"/>
        <v>72</v>
      </c>
    </row>
    <row r="26" spans="1:41">
      <c r="A26" s="87"/>
      <c r="B26" s="108">
        <f>B25+1</f>
        <v>42146</v>
      </c>
      <c r="C26" s="19" t="e">
        <f>'22'!C56</f>
        <v>#DIV/0!</v>
      </c>
      <c r="D26" s="19" t="e">
        <f>'22'!D56</f>
        <v>#DIV/0!</v>
      </c>
      <c r="E26" s="10">
        <f t="shared" si="10"/>
        <v>72</v>
      </c>
      <c r="F26" s="108">
        <f t="shared" si="0"/>
        <v>42146</v>
      </c>
      <c r="G26" s="19" t="e">
        <f>'22'!G56</f>
        <v>#DIV/0!</v>
      </c>
      <c r="H26" s="19" t="e">
        <f>'22'!H56</f>
        <v>#DIV/0!</v>
      </c>
      <c r="I26" s="10">
        <f t="shared" si="11"/>
        <v>72</v>
      </c>
      <c r="J26" s="108">
        <f t="shared" si="1"/>
        <v>42146</v>
      </c>
      <c r="K26" s="19" t="e">
        <f>'22'!K56</f>
        <v>#DIV/0!</v>
      </c>
      <c r="L26" s="19" t="e">
        <f>'22'!L56</f>
        <v>#DIV/0!</v>
      </c>
      <c r="M26" s="10">
        <f t="shared" si="12"/>
        <v>72</v>
      </c>
      <c r="N26" s="108">
        <f t="shared" si="2"/>
        <v>42146</v>
      </c>
      <c r="O26" s="19" t="e">
        <f>'22'!O56</f>
        <v>#DIV/0!</v>
      </c>
      <c r="P26" s="19" t="e">
        <f>'22'!P56</f>
        <v>#DIV/0!</v>
      </c>
      <c r="Q26" s="10">
        <f t="shared" si="13"/>
        <v>72</v>
      </c>
      <c r="R26" s="108">
        <f t="shared" si="3"/>
        <v>42146</v>
      </c>
      <c r="S26" s="19" t="e">
        <f>'22'!S56</f>
        <v>#DIV/0!</v>
      </c>
      <c r="T26" s="19" t="e">
        <f>'22'!T56</f>
        <v>#DIV/0!</v>
      </c>
      <c r="U26" s="10">
        <f t="shared" si="14"/>
        <v>72</v>
      </c>
      <c r="V26" s="108">
        <f t="shared" si="4"/>
        <v>42146</v>
      </c>
      <c r="W26" s="19" t="e">
        <f>'22'!W56</f>
        <v>#DIV/0!</v>
      </c>
      <c r="X26" s="19" t="e">
        <f>'22'!X56</f>
        <v>#DIV/0!</v>
      </c>
      <c r="Y26" s="10">
        <f t="shared" si="15"/>
        <v>72</v>
      </c>
      <c r="Z26" s="108">
        <f t="shared" si="5"/>
        <v>42146</v>
      </c>
      <c r="AA26" s="19" t="e">
        <f>'22'!AA56</f>
        <v>#DIV/0!</v>
      </c>
      <c r="AB26" s="19" t="e">
        <f>'22'!AB56</f>
        <v>#DIV/0!</v>
      </c>
      <c r="AC26" s="10">
        <f t="shared" si="16"/>
        <v>72</v>
      </c>
      <c r="AD26" s="108">
        <f t="shared" si="6"/>
        <v>42146</v>
      </c>
      <c r="AE26" s="19" t="e">
        <f>'22'!AE56</f>
        <v>#DIV/0!</v>
      </c>
      <c r="AF26" s="19" t="e">
        <f>'22'!AF56</f>
        <v>#DIV/0!</v>
      </c>
      <c r="AG26" s="10">
        <f t="shared" si="17"/>
        <v>72</v>
      </c>
      <c r="AH26" s="108">
        <f t="shared" si="7"/>
        <v>42146</v>
      </c>
      <c r="AI26" s="19" t="e">
        <f>'22'!AI56</f>
        <v>#DIV/0!</v>
      </c>
      <c r="AJ26" s="19" t="e">
        <f>'22'!AJ56</f>
        <v>#DIV/0!</v>
      </c>
      <c r="AK26" s="10">
        <f t="shared" si="18"/>
        <v>72</v>
      </c>
      <c r="AL26" s="108">
        <f t="shared" si="8"/>
        <v>42146</v>
      </c>
      <c r="AM26" s="19" t="e">
        <f>'22'!AM56</f>
        <v>#DIV/0!</v>
      </c>
      <c r="AN26" s="19" t="e">
        <f>'22'!AN56</f>
        <v>#DIV/0!</v>
      </c>
      <c r="AO26" s="89">
        <f t="shared" si="19"/>
        <v>72</v>
      </c>
    </row>
    <row r="27" spans="1:41">
      <c r="A27" s="87"/>
      <c r="B27" s="108">
        <f t="shared" si="9"/>
        <v>42147</v>
      </c>
      <c r="C27" s="10" t="e">
        <f>'23'!C56</f>
        <v>#DIV/0!</v>
      </c>
      <c r="D27" s="10" t="e">
        <f>'23'!D56</f>
        <v>#DIV/0!</v>
      </c>
      <c r="E27" s="10">
        <f t="shared" si="10"/>
        <v>72</v>
      </c>
      <c r="F27" s="108">
        <f t="shared" si="0"/>
        <v>42147</v>
      </c>
      <c r="G27" s="10" t="e">
        <f>'23'!G56</f>
        <v>#DIV/0!</v>
      </c>
      <c r="H27" s="10" t="e">
        <f>'23'!H56</f>
        <v>#DIV/0!</v>
      </c>
      <c r="I27" s="10">
        <f t="shared" si="11"/>
        <v>72</v>
      </c>
      <c r="J27" s="108">
        <f t="shared" si="1"/>
        <v>42147</v>
      </c>
      <c r="K27" s="10" t="e">
        <f>'23'!K56</f>
        <v>#DIV/0!</v>
      </c>
      <c r="L27" s="10" t="e">
        <f>'23'!L56</f>
        <v>#DIV/0!</v>
      </c>
      <c r="M27" s="10">
        <f t="shared" si="12"/>
        <v>72</v>
      </c>
      <c r="N27" s="108">
        <f t="shared" si="2"/>
        <v>42147</v>
      </c>
      <c r="O27" s="10" t="e">
        <f>'23'!O56</f>
        <v>#DIV/0!</v>
      </c>
      <c r="P27" s="10" t="e">
        <f>'23'!P56</f>
        <v>#DIV/0!</v>
      </c>
      <c r="Q27" s="10">
        <f t="shared" si="13"/>
        <v>72</v>
      </c>
      <c r="R27" s="108">
        <f t="shared" si="3"/>
        <v>42147</v>
      </c>
      <c r="S27" s="10" t="e">
        <f>'23'!S56</f>
        <v>#DIV/0!</v>
      </c>
      <c r="T27" s="10" t="e">
        <f>'23'!T56</f>
        <v>#DIV/0!</v>
      </c>
      <c r="U27" s="10">
        <f t="shared" si="14"/>
        <v>72</v>
      </c>
      <c r="V27" s="108">
        <f t="shared" si="4"/>
        <v>42147</v>
      </c>
      <c r="W27" s="10" t="e">
        <f>'23'!W56</f>
        <v>#DIV/0!</v>
      </c>
      <c r="X27" s="10" t="e">
        <f>'23'!X56</f>
        <v>#DIV/0!</v>
      </c>
      <c r="Y27" s="10">
        <f t="shared" si="15"/>
        <v>72</v>
      </c>
      <c r="Z27" s="108">
        <f t="shared" si="5"/>
        <v>42147</v>
      </c>
      <c r="AA27" s="10" t="e">
        <f>'23'!AA56</f>
        <v>#DIV/0!</v>
      </c>
      <c r="AB27" s="10" t="e">
        <f>'23'!AB56</f>
        <v>#DIV/0!</v>
      </c>
      <c r="AC27" s="10">
        <f t="shared" si="16"/>
        <v>72</v>
      </c>
      <c r="AD27" s="108">
        <f t="shared" si="6"/>
        <v>42147</v>
      </c>
      <c r="AE27" s="10" t="e">
        <f>'23'!AE56</f>
        <v>#DIV/0!</v>
      </c>
      <c r="AF27" s="10" t="e">
        <f>'23'!AF56</f>
        <v>#DIV/0!</v>
      </c>
      <c r="AG27" s="10">
        <f t="shared" si="17"/>
        <v>72</v>
      </c>
      <c r="AH27" s="108">
        <f t="shared" si="7"/>
        <v>42147</v>
      </c>
      <c r="AI27" s="10" t="e">
        <f>'23'!AI56</f>
        <v>#DIV/0!</v>
      </c>
      <c r="AJ27" s="10" t="e">
        <f>'23'!AJ56</f>
        <v>#DIV/0!</v>
      </c>
      <c r="AK27" s="10">
        <f t="shared" si="18"/>
        <v>72</v>
      </c>
      <c r="AL27" s="108">
        <f t="shared" si="8"/>
        <v>42147</v>
      </c>
      <c r="AM27" s="10" t="e">
        <f>'23'!AM56</f>
        <v>#DIV/0!</v>
      </c>
      <c r="AN27" s="10" t="e">
        <f>'23'!AN56</f>
        <v>#DIV/0!</v>
      </c>
      <c r="AO27" s="86">
        <f t="shared" si="19"/>
        <v>72</v>
      </c>
    </row>
    <row r="28" spans="1:41">
      <c r="A28" s="87"/>
      <c r="B28" s="108">
        <f t="shared" si="9"/>
        <v>42148</v>
      </c>
      <c r="C28" s="19" t="e">
        <f>'24'!C56</f>
        <v>#DIV/0!</v>
      </c>
      <c r="D28" s="19" t="e">
        <f>'24'!D56</f>
        <v>#DIV/0!</v>
      </c>
      <c r="E28" s="10">
        <f t="shared" si="10"/>
        <v>72</v>
      </c>
      <c r="F28" s="108">
        <f t="shared" si="0"/>
        <v>42148</v>
      </c>
      <c r="G28" s="19" t="e">
        <f>'24'!G56</f>
        <v>#DIV/0!</v>
      </c>
      <c r="H28" s="19" t="e">
        <f>'24'!H56</f>
        <v>#DIV/0!</v>
      </c>
      <c r="I28" s="10">
        <f t="shared" si="11"/>
        <v>72</v>
      </c>
      <c r="J28" s="108">
        <f t="shared" si="1"/>
        <v>42148</v>
      </c>
      <c r="K28" s="19" t="e">
        <f>'24'!K56</f>
        <v>#DIV/0!</v>
      </c>
      <c r="L28" s="19" t="e">
        <f>'24'!L56</f>
        <v>#DIV/0!</v>
      </c>
      <c r="M28" s="10">
        <f t="shared" si="12"/>
        <v>72</v>
      </c>
      <c r="N28" s="108">
        <f t="shared" si="2"/>
        <v>42148</v>
      </c>
      <c r="O28" s="19" t="e">
        <f>'24'!O56</f>
        <v>#DIV/0!</v>
      </c>
      <c r="P28" s="19" t="e">
        <f>'24'!P56</f>
        <v>#DIV/0!</v>
      </c>
      <c r="Q28" s="10">
        <f t="shared" si="13"/>
        <v>72</v>
      </c>
      <c r="R28" s="108">
        <f t="shared" si="3"/>
        <v>42148</v>
      </c>
      <c r="S28" s="19" t="e">
        <f>'24'!S56</f>
        <v>#DIV/0!</v>
      </c>
      <c r="T28" s="19" t="e">
        <f>'24'!T56</f>
        <v>#DIV/0!</v>
      </c>
      <c r="U28" s="10">
        <f t="shared" si="14"/>
        <v>72</v>
      </c>
      <c r="V28" s="108">
        <f t="shared" si="4"/>
        <v>42148</v>
      </c>
      <c r="W28" s="19" t="e">
        <f>'24'!W56</f>
        <v>#DIV/0!</v>
      </c>
      <c r="X28" s="19" t="e">
        <f>'24'!X56</f>
        <v>#DIV/0!</v>
      </c>
      <c r="Y28" s="10">
        <f t="shared" si="15"/>
        <v>72</v>
      </c>
      <c r="Z28" s="108">
        <f t="shared" si="5"/>
        <v>42148</v>
      </c>
      <c r="AA28" s="19" t="e">
        <f>'24'!AA56</f>
        <v>#DIV/0!</v>
      </c>
      <c r="AB28" s="19" t="e">
        <f>'24'!AB56</f>
        <v>#DIV/0!</v>
      </c>
      <c r="AC28" s="10">
        <f t="shared" si="16"/>
        <v>72</v>
      </c>
      <c r="AD28" s="108">
        <f t="shared" si="6"/>
        <v>42148</v>
      </c>
      <c r="AE28" s="19" t="e">
        <f>'24'!AE56</f>
        <v>#DIV/0!</v>
      </c>
      <c r="AF28" s="19" t="e">
        <f>'24'!AF56</f>
        <v>#DIV/0!</v>
      </c>
      <c r="AG28" s="10">
        <f t="shared" si="17"/>
        <v>72</v>
      </c>
      <c r="AH28" s="108">
        <f t="shared" si="7"/>
        <v>42148</v>
      </c>
      <c r="AI28" s="19" t="e">
        <f>'24'!AI56</f>
        <v>#DIV/0!</v>
      </c>
      <c r="AJ28" s="19" t="e">
        <f>'24'!AJ56</f>
        <v>#DIV/0!</v>
      </c>
      <c r="AK28" s="10">
        <f t="shared" si="18"/>
        <v>72</v>
      </c>
      <c r="AL28" s="108">
        <f t="shared" si="8"/>
        <v>42148</v>
      </c>
      <c r="AM28" s="19" t="e">
        <f>'24'!AM56</f>
        <v>#DIV/0!</v>
      </c>
      <c r="AN28" s="19" t="e">
        <f>'24'!AN56</f>
        <v>#DIV/0!</v>
      </c>
      <c r="AO28" s="89">
        <f t="shared" si="19"/>
        <v>72</v>
      </c>
    </row>
    <row r="29" spans="1:41">
      <c r="A29" s="87"/>
      <c r="B29" s="108">
        <f t="shared" si="9"/>
        <v>42149</v>
      </c>
      <c r="C29" s="10" t="e">
        <f>'25'!C56</f>
        <v>#DIV/0!</v>
      </c>
      <c r="D29" s="10">
        <f>'25'!D56</f>
        <v>0.70710678118654757</v>
      </c>
      <c r="E29" s="10">
        <f t="shared" si="10"/>
        <v>72</v>
      </c>
      <c r="F29" s="108">
        <f t="shared" si="0"/>
        <v>42149</v>
      </c>
      <c r="G29" s="10" t="e">
        <f>'25'!G56</f>
        <v>#DIV/0!</v>
      </c>
      <c r="H29" s="10">
        <f>'25'!H56</f>
        <v>0.70710678118654757</v>
      </c>
      <c r="I29" s="10">
        <f t="shared" si="11"/>
        <v>72</v>
      </c>
      <c r="J29" s="108">
        <f t="shared" si="1"/>
        <v>42149</v>
      </c>
      <c r="K29" s="10" t="e">
        <f>'25'!K56</f>
        <v>#DIV/0!</v>
      </c>
      <c r="L29" s="10">
        <f>'25'!L56</f>
        <v>3.5355339059327378</v>
      </c>
      <c r="M29" s="10">
        <f t="shared" si="12"/>
        <v>72</v>
      </c>
      <c r="N29" s="108">
        <f t="shared" si="2"/>
        <v>42149</v>
      </c>
      <c r="O29" s="10" t="e">
        <f>'25'!O56</f>
        <v>#DIV/0!</v>
      </c>
      <c r="P29" s="10">
        <f>'25'!P56</f>
        <v>0.70710678118654757</v>
      </c>
      <c r="Q29" s="10">
        <f t="shared" si="13"/>
        <v>72</v>
      </c>
      <c r="R29" s="108">
        <f t="shared" si="3"/>
        <v>42149</v>
      </c>
      <c r="S29" s="10" t="e">
        <f>'25'!S56</f>
        <v>#DIV/0!</v>
      </c>
      <c r="T29" s="10">
        <f>'25'!T56</f>
        <v>0</v>
      </c>
      <c r="U29" s="10">
        <f t="shared" si="14"/>
        <v>72</v>
      </c>
      <c r="V29" s="108">
        <f t="shared" si="4"/>
        <v>42149</v>
      </c>
      <c r="W29" s="10" t="e">
        <f>'25'!W56</f>
        <v>#DIV/0!</v>
      </c>
      <c r="X29" s="10">
        <f>'25'!X56</f>
        <v>1.4142135623730951</v>
      </c>
      <c r="Y29" s="10">
        <f t="shared" si="15"/>
        <v>72</v>
      </c>
      <c r="Z29" s="108">
        <f t="shared" si="5"/>
        <v>42149</v>
      </c>
      <c r="AA29" s="10" t="e">
        <f>'25'!AA56</f>
        <v>#DIV/0!</v>
      </c>
      <c r="AB29" s="10" t="e">
        <f>'25'!AB56</f>
        <v>#DIV/0!</v>
      </c>
      <c r="AC29" s="10">
        <f t="shared" si="16"/>
        <v>72</v>
      </c>
      <c r="AD29" s="108">
        <f t="shared" si="6"/>
        <v>42149</v>
      </c>
      <c r="AE29" s="10" t="e">
        <f>'25'!AE56</f>
        <v>#DIV/0!</v>
      </c>
      <c r="AF29" s="10" t="e">
        <f>'25'!AF56</f>
        <v>#DIV/0!</v>
      </c>
      <c r="AG29" s="10">
        <f t="shared" si="17"/>
        <v>72</v>
      </c>
      <c r="AH29" s="108">
        <f t="shared" si="7"/>
        <v>42149</v>
      </c>
      <c r="AI29" s="10" t="e">
        <f>'25'!AI56</f>
        <v>#DIV/0!</v>
      </c>
      <c r="AJ29" s="10" t="e">
        <f>'25'!AJ56</f>
        <v>#DIV/0!</v>
      </c>
      <c r="AK29" s="10">
        <f t="shared" si="18"/>
        <v>72</v>
      </c>
      <c r="AL29" s="108">
        <f t="shared" si="8"/>
        <v>42149</v>
      </c>
      <c r="AM29" s="10" t="e">
        <f>'25'!AM56</f>
        <v>#DIV/0!</v>
      </c>
      <c r="AN29" s="10" t="e">
        <f>'25'!AN56</f>
        <v>#DIV/0!</v>
      </c>
      <c r="AO29" s="86">
        <f t="shared" si="19"/>
        <v>72</v>
      </c>
    </row>
    <row r="30" spans="1:41">
      <c r="A30" s="87"/>
      <c r="B30" s="108">
        <f t="shared" si="9"/>
        <v>42150</v>
      </c>
      <c r="C30" s="23" t="e">
        <f>'26'!C56</f>
        <v>#DIV/0!</v>
      </c>
      <c r="D30" s="23" t="e">
        <f>'26'!D56</f>
        <v>#DIV/0!</v>
      </c>
      <c r="E30" s="10">
        <f t="shared" si="10"/>
        <v>72</v>
      </c>
      <c r="F30" s="108">
        <f t="shared" si="0"/>
        <v>42150</v>
      </c>
      <c r="G30" s="23" t="e">
        <f>'26'!G56</f>
        <v>#DIV/0!</v>
      </c>
      <c r="H30" s="23" t="e">
        <f>'26'!H56</f>
        <v>#DIV/0!</v>
      </c>
      <c r="I30" s="10">
        <f t="shared" si="11"/>
        <v>72</v>
      </c>
      <c r="J30" s="108">
        <f t="shared" si="1"/>
        <v>42150</v>
      </c>
      <c r="K30" s="23" t="e">
        <f>'26'!K56</f>
        <v>#DIV/0!</v>
      </c>
      <c r="L30" s="23" t="e">
        <f>'26'!L56</f>
        <v>#DIV/0!</v>
      </c>
      <c r="M30" s="10">
        <f t="shared" si="12"/>
        <v>72</v>
      </c>
      <c r="N30" s="108">
        <f t="shared" si="2"/>
        <v>42150</v>
      </c>
      <c r="O30" s="23" t="e">
        <f>'26'!O56</f>
        <v>#DIV/0!</v>
      </c>
      <c r="P30" s="23" t="e">
        <f>'26'!P56</f>
        <v>#DIV/0!</v>
      </c>
      <c r="Q30" s="10">
        <f t="shared" si="13"/>
        <v>72</v>
      </c>
      <c r="R30" s="108">
        <f t="shared" si="3"/>
        <v>42150</v>
      </c>
      <c r="S30" s="23" t="e">
        <f>'26'!S56</f>
        <v>#DIV/0!</v>
      </c>
      <c r="T30" s="23" t="e">
        <f>'26'!T56</f>
        <v>#DIV/0!</v>
      </c>
      <c r="U30" s="10">
        <f t="shared" si="14"/>
        <v>72</v>
      </c>
      <c r="V30" s="108">
        <f t="shared" si="4"/>
        <v>42150</v>
      </c>
      <c r="W30" s="23" t="e">
        <f>'26'!W56</f>
        <v>#DIV/0!</v>
      </c>
      <c r="X30" s="23" t="e">
        <f>'26'!X56</f>
        <v>#DIV/0!</v>
      </c>
      <c r="Y30" s="10">
        <f t="shared" si="15"/>
        <v>72</v>
      </c>
      <c r="Z30" s="108">
        <f t="shared" si="5"/>
        <v>42150</v>
      </c>
      <c r="AA30" s="23" t="e">
        <f>'26'!AA56</f>
        <v>#DIV/0!</v>
      </c>
      <c r="AB30" s="23" t="e">
        <f>'26'!AB56</f>
        <v>#DIV/0!</v>
      </c>
      <c r="AC30" s="10">
        <f t="shared" si="16"/>
        <v>72</v>
      </c>
      <c r="AD30" s="108">
        <f t="shared" si="6"/>
        <v>42150</v>
      </c>
      <c r="AE30" s="23" t="e">
        <f>'26'!AE56</f>
        <v>#DIV/0!</v>
      </c>
      <c r="AF30" s="23" t="e">
        <f>'26'!AF56</f>
        <v>#DIV/0!</v>
      </c>
      <c r="AG30" s="10">
        <f t="shared" si="17"/>
        <v>72</v>
      </c>
      <c r="AH30" s="108">
        <f t="shared" si="7"/>
        <v>42150</v>
      </c>
      <c r="AI30" s="23" t="e">
        <f>'26'!AI56</f>
        <v>#DIV/0!</v>
      </c>
      <c r="AJ30" s="23" t="e">
        <f>'26'!AJ56</f>
        <v>#DIV/0!</v>
      </c>
      <c r="AK30" s="10">
        <f t="shared" si="18"/>
        <v>72</v>
      </c>
      <c r="AL30" s="108">
        <f t="shared" si="8"/>
        <v>42150</v>
      </c>
      <c r="AM30" s="23" t="e">
        <f>'26'!AM56</f>
        <v>#DIV/0!</v>
      </c>
      <c r="AN30" s="23" t="e">
        <f>'26'!AN56</f>
        <v>#DIV/0!</v>
      </c>
      <c r="AO30" s="89">
        <f t="shared" si="19"/>
        <v>72</v>
      </c>
    </row>
    <row r="31" spans="1:41">
      <c r="A31" s="87"/>
      <c r="B31" s="108">
        <f t="shared" si="9"/>
        <v>42151</v>
      </c>
      <c r="C31" s="25" t="e">
        <f>'27'!C56</f>
        <v>#DIV/0!</v>
      </c>
      <c r="D31" s="25" t="e">
        <f>'27'!D56</f>
        <v>#DIV/0!</v>
      </c>
      <c r="E31" s="10">
        <f t="shared" si="10"/>
        <v>72</v>
      </c>
      <c r="F31" s="108">
        <f t="shared" si="0"/>
        <v>42151</v>
      </c>
      <c r="G31" s="25" t="e">
        <f>'27'!G56</f>
        <v>#DIV/0!</v>
      </c>
      <c r="H31" s="25" t="e">
        <f>'27'!H56</f>
        <v>#DIV/0!</v>
      </c>
      <c r="I31" s="10">
        <f t="shared" si="11"/>
        <v>72</v>
      </c>
      <c r="J31" s="108">
        <f t="shared" si="1"/>
        <v>42151</v>
      </c>
      <c r="K31" s="25" t="e">
        <f>'27'!K56</f>
        <v>#DIV/0!</v>
      </c>
      <c r="L31" s="25" t="e">
        <f>'27'!L56</f>
        <v>#DIV/0!</v>
      </c>
      <c r="M31" s="10">
        <f t="shared" si="12"/>
        <v>72</v>
      </c>
      <c r="N31" s="108">
        <f t="shared" si="2"/>
        <v>42151</v>
      </c>
      <c r="O31" s="25" t="e">
        <f>'27'!O56</f>
        <v>#DIV/0!</v>
      </c>
      <c r="P31" s="25" t="e">
        <f>'27'!P56</f>
        <v>#DIV/0!</v>
      </c>
      <c r="Q31" s="10">
        <f t="shared" si="13"/>
        <v>72</v>
      </c>
      <c r="R31" s="108">
        <f t="shared" si="3"/>
        <v>42151</v>
      </c>
      <c r="S31" s="25" t="e">
        <f>'27'!S56</f>
        <v>#DIV/0!</v>
      </c>
      <c r="T31" s="25" t="e">
        <f>'27'!T56</f>
        <v>#DIV/0!</v>
      </c>
      <c r="U31" s="10">
        <f t="shared" si="14"/>
        <v>72</v>
      </c>
      <c r="V31" s="108">
        <f t="shared" si="4"/>
        <v>42151</v>
      </c>
      <c r="W31" s="25" t="e">
        <f>'27'!W56</f>
        <v>#DIV/0!</v>
      </c>
      <c r="X31" s="25" t="e">
        <f>'27'!X56</f>
        <v>#DIV/0!</v>
      </c>
      <c r="Y31" s="10">
        <f t="shared" si="15"/>
        <v>72</v>
      </c>
      <c r="Z31" s="108">
        <f t="shared" si="5"/>
        <v>42151</v>
      </c>
      <c r="AA31" s="25" t="e">
        <f>'27'!AA56</f>
        <v>#DIV/0!</v>
      </c>
      <c r="AB31" s="25" t="e">
        <f>'27'!AB56</f>
        <v>#DIV/0!</v>
      </c>
      <c r="AC31" s="10">
        <f t="shared" si="16"/>
        <v>72</v>
      </c>
      <c r="AD31" s="108">
        <f t="shared" si="6"/>
        <v>42151</v>
      </c>
      <c r="AE31" s="25" t="e">
        <f>'27'!AE56</f>
        <v>#DIV/0!</v>
      </c>
      <c r="AF31" s="25" t="e">
        <f>'27'!AF56</f>
        <v>#DIV/0!</v>
      </c>
      <c r="AG31" s="10">
        <f t="shared" si="17"/>
        <v>72</v>
      </c>
      <c r="AH31" s="108">
        <f t="shared" si="7"/>
        <v>42151</v>
      </c>
      <c r="AI31" s="25" t="e">
        <f>'27'!AI56</f>
        <v>#DIV/0!</v>
      </c>
      <c r="AJ31" s="25" t="e">
        <f>'27'!AJ56</f>
        <v>#DIV/0!</v>
      </c>
      <c r="AK31" s="10">
        <f t="shared" si="18"/>
        <v>72</v>
      </c>
      <c r="AL31" s="108">
        <f t="shared" si="8"/>
        <v>42151</v>
      </c>
      <c r="AM31" s="25" t="e">
        <f>'27'!AM56</f>
        <v>#DIV/0!</v>
      </c>
      <c r="AN31" s="25" t="e">
        <f>'27'!AN56</f>
        <v>#DIV/0!</v>
      </c>
      <c r="AO31" s="86">
        <f t="shared" si="19"/>
        <v>72</v>
      </c>
    </row>
    <row r="32" spans="1:41">
      <c r="A32" s="87"/>
      <c r="B32" s="108">
        <f t="shared" si="9"/>
        <v>42152</v>
      </c>
      <c r="C32" s="23" t="e">
        <f>'28'!C56</f>
        <v>#DIV/0!</v>
      </c>
      <c r="D32" s="23" t="e">
        <f>'28'!D56</f>
        <v>#DIV/0!</v>
      </c>
      <c r="E32" s="10">
        <f t="shared" si="10"/>
        <v>72</v>
      </c>
      <c r="F32" s="108">
        <f t="shared" si="0"/>
        <v>42152</v>
      </c>
      <c r="G32" s="23" t="e">
        <f>'28'!G56</f>
        <v>#DIV/0!</v>
      </c>
      <c r="H32" s="23" t="e">
        <f>'28'!H56</f>
        <v>#DIV/0!</v>
      </c>
      <c r="I32" s="10">
        <f t="shared" si="11"/>
        <v>72</v>
      </c>
      <c r="J32" s="108">
        <f t="shared" si="1"/>
        <v>42152</v>
      </c>
      <c r="K32" s="23" t="e">
        <f>'28'!K56</f>
        <v>#DIV/0!</v>
      </c>
      <c r="L32" s="23" t="e">
        <f>'28'!L56</f>
        <v>#DIV/0!</v>
      </c>
      <c r="M32" s="10">
        <f t="shared" si="12"/>
        <v>72</v>
      </c>
      <c r="N32" s="108">
        <f t="shared" si="2"/>
        <v>42152</v>
      </c>
      <c r="O32" s="23" t="e">
        <f>'28'!O56</f>
        <v>#DIV/0!</v>
      </c>
      <c r="P32" s="23" t="e">
        <f>'28'!P56</f>
        <v>#DIV/0!</v>
      </c>
      <c r="Q32" s="10">
        <f t="shared" si="13"/>
        <v>72</v>
      </c>
      <c r="R32" s="108">
        <f t="shared" si="3"/>
        <v>42152</v>
      </c>
      <c r="S32" s="23" t="e">
        <f>'28'!S56</f>
        <v>#DIV/0!</v>
      </c>
      <c r="T32" s="23" t="e">
        <f>'28'!T56</f>
        <v>#DIV/0!</v>
      </c>
      <c r="U32" s="10">
        <f t="shared" si="14"/>
        <v>72</v>
      </c>
      <c r="V32" s="108">
        <f t="shared" si="4"/>
        <v>42152</v>
      </c>
      <c r="W32" s="23" t="e">
        <f>'28'!W56</f>
        <v>#DIV/0!</v>
      </c>
      <c r="X32" s="23" t="e">
        <f>'28'!X56</f>
        <v>#DIV/0!</v>
      </c>
      <c r="Y32" s="10">
        <f t="shared" si="15"/>
        <v>72</v>
      </c>
      <c r="Z32" s="108">
        <f t="shared" si="5"/>
        <v>42152</v>
      </c>
      <c r="AA32" s="23" t="e">
        <f>'28'!AA56</f>
        <v>#DIV/0!</v>
      </c>
      <c r="AB32" s="23" t="e">
        <f>'28'!AB56</f>
        <v>#DIV/0!</v>
      </c>
      <c r="AC32" s="10">
        <f t="shared" si="16"/>
        <v>72</v>
      </c>
      <c r="AD32" s="108">
        <f t="shared" si="6"/>
        <v>42152</v>
      </c>
      <c r="AE32" s="23" t="e">
        <f>'28'!AE56</f>
        <v>#DIV/0!</v>
      </c>
      <c r="AF32" s="23" t="e">
        <f>'28'!AF56</f>
        <v>#DIV/0!</v>
      </c>
      <c r="AG32" s="10">
        <f t="shared" si="17"/>
        <v>72</v>
      </c>
      <c r="AH32" s="108">
        <f t="shared" si="7"/>
        <v>42152</v>
      </c>
      <c r="AI32" s="23" t="e">
        <f>'28'!AI56</f>
        <v>#DIV/0!</v>
      </c>
      <c r="AJ32" s="23" t="e">
        <f>'28'!AJ56</f>
        <v>#DIV/0!</v>
      </c>
      <c r="AK32" s="10">
        <f t="shared" si="18"/>
        <v>72</v>
      </c>
      <c r="AL32" s="108">
        <f t="shared" si="8"/>
        <v>42152</v>
      </c>
      <c r="AM32" s="23" t="e">
        <f>'28'!AM56</f>
        <v>#DIV/0!</v>
      </c>
      <c r="AN32" s="23" t="e">
        <f>'28'!AN56</f>
        <v>#DIV/0!</v>
      </c>
      <c r="AO32" s="89">
        <f t="shared" si="19"/>
        <v>72</v>
      </c>
    </row>
    <row r="33" spans="1:41">
      <c r="A33" s="87"/>
      <c r="B33" s="108">
        <f t="shared" si="9"/>
        <v>42153</v>
      </c>
      <c r="C33" s="10" t="e">
        <f>'29'!C56</f>
        <v>#DIV/0!</v>
      </c>
      <c r="D33" s="10" t="e">
        <f>'29'!D56</f>
        <v>#DIV/0!</v>
      </c>
      <c r="E33" s="10">
        <f t="shared" si="10"/>
        <v>72</v>
      </c>
      <c r="F33" s="108">
        <f t="shared" si="0"/>
        <v>42153</v>
      </c>
      <c r="G33" s="10" t="e">
        <f>'29'!G56</f>
        <v>#DIV/0!</v>
      </c>
      <c r="H33" s="10" t="e">
        <f>'29'!H56</f>
        <v>#DIV/0!</v>
      </c>
      <c r="I33" s="10">
        <f t="shared" si="11"/>
        <v>72</v>
      </c>
      <c r="J33" s="108">
        <f t="shared" si="1"/>
        <v>42153</v>
      </c>
      <c r="K33" s="10" t="e">
        <f>'29'!K56</f>
        <v>#DIV/0!</v>
      </c>
      <c r="L33" s="10" t="e">
        <f>'29'!L56</f>
        <v>#DIV/0!</v>
      </c>
      <c r="M33" s="10">
        <f t="shared" si="12"/>
        <v>72</v>
      </c>
      <c r="N33" s="108">
        <f t="shared" si="2"/>
        <v>42153</v>
      </c>
      <c r="O33" s="10" t="e">
        <f>'29'!O56</f>
        <v>#DIV/0!</v>
      </c>
      <c r="P33" s="10" t="e">
        <f>'29'!P56</f>
        <v>#DIV/0!</v>
      </c>
      <c r="Q33" s="10">
        <f t="shared" si="13"/>
        <v>72</v>
      </c>
      <c r="R33" s="108">
        <f t="shared" si="3"/>
        <v>42153</v>
      </c>
      <c r="S33" s="10" t="e">
        <f>'29'!S56</f>
        <v>#DIV/0!</v>
      </c>
      <c r="T33" s="10" t="e">
        <f>'29'!T56</f>
        <v>#DIV/0!</v>
      </c>
      <c r="U33" s="10">
        <f t="shared" si="14"/>
        <v>72</v>
      </c>
      <c r="V33" s="108">
        <f t="shared" si="4"/>
        <v>42153</v>
      </c>
      <c r="W33" s="10" t="e">
        <f>'29'!W56</f>
        <v>#DIV/0!</v>
      </c>
      <c r="X33" s="10" t="e">
        <f>'29'!X56</f>
        <v>#DIV/0!</v>
      </c>
      <c r="Y33" s="10">
        <f t="shared" si="15"/>
        <v>72</v>
      </c>
      <c r="Z33" s="108">
        <f t="shared" si="5"/>
        <v>42153</v>
      </c>
      <c r="AA33" s="10" t="e">
        <f>'29'!AA56</f>
        <v>#DIV/0!</v>
      </c>
      <c r="AB33" s="10" t="e">
        <f>'29'!AB56</f>
        <v>#DIV/0!</v>
      </c>
      <c r="AC33" s="10">
        <f t="shared" si="16"/>
        <v>72</v>
      </c>
      <c r="AD33" s="108">
        <f t="shared" si="6"/>
        <v>42153</v>
      </c>
      <c r="AE33" s="10" t="e">
        <f>'29'!AE56</f>
        <v>#DIV/0!</v>
      </c>
      <c r="AF33" s="10" t="e">
        <f>'29'!AF56</f>
        <v>#DIV/0!</v>
      </c>
      <c r="AG33" s="10">
        <f t="shared" si="17"/>
        <v>72</v>
      </c>
      <c r="AH33" s="108">
        <f t="shared" si="7"/>
        <v>42153</v>
      </c>
      <c r="AI33" s="10" t="e">
        <f>'29'!AI56</f>
        <v>#DIV/0!</v>
      </c>
      <c r="AJ33" s="10" t="e">
        <f>'29'!AJ56</f>
        <v>#DIV/0!</v>
      </c>
      <c r="AK33" s="10">
        <f t="shared" si="18"/>
        <v>72</v>
      </c>
      <c r="AL33" s="108">
        <f t="shared" si="8"/>
        <v>42153</v>
      </c>
      <c r="AM33" s="10" t="e">
        <f>'29'!AM56</f>
        <v>#DIV/0!</v>
      </c>
      <c r="AN33" s="10" t="e">
        <f>'29'!AN56</f>
        <v>#DIV/0!</v>
      </c>
      <c r="AO33" s="86">
        <f t="shared" si="19"/>
        <v>72</v>
      </c>
    </row>
    <row r="34" spans="1:41">
      <c r="A34" s="87"/>
      <c r="B34" s="108">
        <f>B33+1</f>
        <v>42154</v>
      </c>
      <c r="C34" s="19" t="e">
        <f>'30'!C56</f>
        <v>#DIV/0!</v>
      </c>
      <c r="D34" s="19" t="e">
        <f>'30'!D56</f>
        <v>#DIV/0!</v>
      </c>
      <c r="E34" s="10">
        <f t="shared" si="10"/>
        <v>72</v>
      </c>
      <c r="F34" s="108">
        <f t="shared" si="0"/>
        <v>42154</v>
      </c>
      <c r="G34" s="19" t="e">
        <f>'30'!G56</f>
        <v>#DIV/0!</v>
      </c>
      <c r="H34" s="19" t="e">
        <f>'30'!H56</f>
        <v>#DIV/0!</v>
      </c>
      <c r="I34" s="10">
        <f t="shared" si="11"/>
        <v>72</v>
      </c>
      <c r="J34" s="108">
        <f t="shared" si="1"/>
        <v>42154</v>
      </c>
      <c r="K34" s="19" t="e">
        <f>'30'!K56</f>
        <v>#DIV/0!</v>
      </c>
      <c r="L34" s="19" t="e">
        <f>'30'!L56</f>
        <v>#DIV/0!</v>
      </c>
      <c r="M34" s="10">
        <f t="shared" si="12"/>
        <v>72</v>
      </c>
      <c r="N34" s="108">
        <f t="shared" si="2"/>
        <v>42154</v>
      </c>
      <c r="O34" s="19" t="e">
        <f>'30'!O56</f>
        <v>#DIV/0!</v>
      </c>
      <c r="P34" s="19" t="e">
        <f>'30'!P56</f>
        <v>#DIV/0!</v>
      </c>
      <c r="Q34" s="10">
        <f t="shared" si="13"/>
        <v>72</v>
      </c>
      <c r="R34" s="108">
        <f t="shared" si="3"/>
        <v>42154</v>
      </c>
      <c r="S34" s="19" t="e">
        <f>'30'!S56</f>
        <v>#DIV/0!</v>
      </c>
      <c r="T34" s="19" t="e">
        <f>'30'!T56</f>
        <v>#DIV/0!</v>
      </c>
      <c r="U34" s="10">
        <f t="shared" si="14"/>
        <v>72</v>
      </c>
      <c r="V34" s="108">
        <f t="shared" si="4"/>
        <v>42154</v>
      </c>
      <c r="W34" s="19" t="e">
        <f>'30'!W56</f>
        <v>#DIV/0!</v>
      </c>
      <c r="X34" s="19" t="e">
        <f>'30'!X56</f>
        <v>#DIV/0!</v>
      </c>
      <c r="Y34" s="10">
        <f t="shared" si="15"/>
        <v>72</v>
      </c>
      <c r="Z34" s="108">
        <f t="shared" si="5"/>
        <v>42154</v>
      </c>
      <c r="AA34" s="19" t="e">
        <f>'30'!AA56</f>
        <v>#DIV/0!</v>
      </c>
      <c r="AB34" s="19" t="e">
        <f>'30'!AB56</f>
        <v>#DIV/0!</v>
      </c>
      <c r="AC34" s="10">
        <f t="shared" si="16"/>
        <v>72</v>
      </c>
      <c r="AD34" s="108">
        <f t="shared" si="6"/>
        <v>42154</v>
      </c>
      <c r="AE34" s="19" t="e">
        <f>'30'!AE56</f>
        <v>#DIV/0!</v>
      </c>
      <c r="AF34" s="19" t="e">
        <f>'30'!AF56</f>
        <v>#DIV/0!</v>
      </c>
      <c r="AG34" s="10">
        <f t="shared" si="17"/>
        <v>72</v>
      </c>
      <c r="AH34" s="108">
        <f t="shared" si="7"/>
        <v>42154</v>
      </c>
      <c r="AI34" s="19" t="e">
        <f>'30'!AI56</f>
        <v>#DIV/0!</v>
      </c>
      <c r="AJ34" s="19" t="e">
        <f>'30'!AJ56</f>
        <v>#DIV/0!</v>
      </c>
      <c r="AK34" s="10">
        <f t="shared" si="18"/>
        <v>72</v>
      </c>
      <c r="AL34" s="108">
        <f t="shared" si="8"/>
        <v>42154</v>
      </c>
      <c r="AM34" s="19" t="e">
        <f>'30'!AM56</f>
        <v>#DIV/0!</v>
      </c>
      <c r="AN34" s="19" t="e">
        <f>'30'!AN56</f>
        <v>#DIV/0!</v>
      </c>
      <c r="AO34" s="89">
        <f t="shared" si="19"/>
        <v>72</v>
      </c>
    </row>
    <row r="35" spans="1:41" ht="15.75" thickBot="1">
      <c r="A35" s="87"/>
      <c r="B35" s="108">
        <f t="shared" si="9"/>
        <v>42155</v>
      </c>
      <c r="C35" s="10" t="e">
        <f>'31'!C56</f>
        <v>#DIV/0!</v>
      </c>
      <c r="D35" s="10" t="e">
        <f>'31'!D56</f>
        <v>#DIV/0!</v>
      </c>
      <c r="E35" s="10">
        <f t="shared" si="10"/>
        <v>72</v>
      </c>
      <c r="F35" s="108">
        <f t="shared" si="0"/>
        <v>42155</v>
      </c>
      <c r="G35" s="10" t="e">
        <f>'31'!G56</f>
        <v>#DIV/0!</v>
      </c>
      <c r="H35" s="10" t="e">
        <f>'31'!H56</f>
        <v>#DIV/0!</v>
      </c>
      <c r="I35" s="10">
        <f t="shared" si="11"/>
        <v>72</v>
      </c>
      <c r="J35" s="108">
        <f t="shared" si="1"/>
        <v>42155</v>
      </c>
      <c r="K35" s="10" t="e">
        <f>'31'!K56</f>
        <v>#DIV/0!</v>
      </c>
      <c r="L35" s="10" t="e">
        <f>'31'!L56</f>
        <v>#DIV/0!</v>
      </c>
      <c r="M35" s="10">
        <f t="shared" si="12"/>
        <v>72</v>
      </c>
      <c r="N35" s="108">
        <f t="shared" si="2"/>
        <v>42155</v>
      </c>
      <c r="O35" s="10" t="e">
        <f>'31'!O56</f>
        <v>#DIV/0!</v>
      </c>
      <c r="P35" s="10" t="e">
        <f>'31'!P56</f>
        <v>#DIV/0!</v>
      </c>
      <c r="Q35" s="10">
        <f t="shared" si="13"/>
        <v>72</v>
      </c>
      <c r="R35" s="108">
        <f t="shared" si="3"/>
        <v>42155</v>
      </c>
      <c r="S35" s="10" t="e">
        <f>'31'!S56</f>
        <v>#DIV/0!</v>
      </c>
      <c r="T35" s="10" t="e">
        <f>'31'!T56</f>
        <v>#DIV/0!</v>
      </c>
      <c r="U35" s="10">
        <f t="shared" si="14"/>
        <v>72</v>
      </c>
      <c r="V35" s="108">
        <f t="shared" si="4"/>
        <v>42155</v>
      </c>
      <c r="W35" s="10" t="e">
        <f>'31'!W56</f>
        <v>#DIV/0!</v>
      </c>
      <c r="X35" s="10" t="e">
        <f>'31'!X56</f>
        <v>#DIV/0!</v>
      </c>
      <c r="Y35" s="10">
        <f t="shared" si="15"/>
        <v>72</v>
      </c>
      <c r="Z35" s="108">
        <f t="shared" si="5"/>
        <v>42155</v>
      </c>
      <c r="AA35" s="10" t="e">
        <f>'31'!AA56</f>
        <v>#DIV/0!</v>
      </c>
      <c r="AB35" s="10" t="e">
        <f>'31'!AB56</f>
        <v>#DIV/0!</v>
      </c>
      <c r="AC35" s="10">
        <f t="shared" si="16"/>
        <v>72</v>
      </c>
      <c r="AD35" s="108">
        <f t="shared" si="6"/>
        <v>42155</v>
      </c>
      <c r="AE35" s="10" t="e">
        <f>'31'!AE56</f>
        <v>#DIV/0!</v>
      </c>
      <c r="AF35" s="10" t="e">
        <f>'31'!AF56</f>
        <v>#DIV/0!</v>
      </c>
      <c r="AG35" s="10">
        <f>AG34</f>
        <v>72</v>
      </c>
      <c r="AH35" s="108">
        <f t="shared" si="7"/>
        <v>42155</v>
      </c>
      <c r="AI35" s="10" t="e">
        <f>'31'!AI56</f>
        <v>#DIV/0!</v>
      </c>
      <c r="AJ35" s="10" t="e">
        <f>'31'!AJ56</f>
        <v>#DIV/0!</v>
      </c>
      <c r="AK35" s="10">
        <f t="shared" si="18"/>
        <v>72</v>
      </c>
      <c r="AL35" s="108">
        <f t="shared" si="8"/>
        <v>42155</v>
      </c>
      <c r="AM35" s="10" t="e">
        <f>'31'!AM56</f>
        <v>#DIV/0!</v>
      </c>
      <c r="AN35" s="10" t="e">
        <f>'31'!AN56</f>
        <v>#DIV/0!</v>
      </c>
      <c r="AO35" s="86">
        <f t="shared" si="19"/>
        <v>72</v>
      </c>
    </row>
    <row r="36" spans="1:41" ht="15.75" thickBot="1">
      <c r="A36" s="79" t="s">
        <v>8</v>
      </c>
      <c r="B36" s="142"/>
      <c r="C36" s="58" t="e">
        <f>MIN(C5:C35)</f>
        <v>#DIV/0!</v>
      </c>
      <c r="D36" s="48" t="e">
        <f>MIN(D5:D35)</f>
        <v>#DIV/0!</v>
      </c>
      <c r="E36" s="120"/>
      <c r="F36" s="123"/>
      <c r="G36" s="12" t="e">
        <f>MIN(G5:G35)</f>
        <v>#DIV/0!</v>
      </c>
      <c r="H36" s="59" t="e">
        <f>MIN(H5:H35)</f>
        <v>#DIV/0!</v>
      </c>
      <c r="I36" s="112"/>
      <c r="J36" s="123"/>
      <c r="K36" s="12" t="e">
        <f>MIN(K5:K35)</f>
        <v>#DIV/0!</v>
      </c>
      <c r="L36" s="12" t="e">
        <f>MIN(L5:L35)</f>
        <v>#DIV/0!</v>
      </c>
      <c r="M36" s="112"/>
      <c r="N36" s="117"/>
      <c r="O36" s="9" t="e">
        <f>MIN(O5:O35)</f>
        <v>#DIV/0!</v>
      </c>
      <c r="P36" s="12" t="e">
        <f>MIN(P5:P35)</f>
        <v>#DIV/0!</v>
      </c>
      <c r="Q36" s="112"/>
      <c r="R36" s="117"/>
      <c r="S36" s="18" t="e">
        <f>MIN(S5:S35)</f>
        <v>#DIV/0!</v>
      </c>
      <c r="T36" s="9" t="e">
        <f>MIN(T5:T35)</f>
        <v>#DIV/0!</v>
      </c>
      <c r="U36" s="112"/>
      <c r="V36" s="117"/>
      <c r="W36" s="9" t="e">
        <f>MIN(W5:W35)</f>
        <v>#DIV/0!</v>
      </c>
      <c r="X36" s="12" t="e">
        <f>MIN(X5:X35)</f>
        <v>#DIV/0!</v>
      </c>
      <c r="Y36" s="112"/>
      <c r="Z36" s="117"/>
      <c r="AA36" s="9" t="e">
        <f>MIN(AA5:AA35)</f>
        <v>#DIV/0!</v>
      </c>
      <c r="AB36" s="12" t="e">
        <f>MIN(AB5:AB35)</f>
        <v>#DIV/0!</v>
      </c>
      <c r="AC36" s="112"/>
      <c r="AD36" s="117"/>
      <c r="AE36" s="9" t="e">
        <f>MIN(AE5:AE35)</f>
        <v>#DIV/0!</v>
      </c>
      <c r="AF36" s="12" t="e">
        <f>MIN(AF5:AF35)</f>
        <v>#DIV/0!</v>
      </c>
      <c r="AG36" s="112"/>
      <c r="AH36" s="117"/>
      <c r="AI36" s="9" t="e">
        <f>MIN(AI5:AI35)</f>
        <v>#DIV/0!</v>
      </c>
      <c r="AJ36" s="12" t="e">
        <f>MIN(AJ5:AJ35)</f>
        <v>#DIV/0!</v>
      </c>
      <c r="AK36" s="112"/>
      <c r="AL36" s="117"/>
      <c r="AM36" s="66" t="e">
        <f>MIN(AM5:AM35)</f>
        <v>#DIV/0!</v>
      </c>
      <c r="AN36" s="67" t="e">
        <f>MIN(AN5:AN35)</f>
        <v>#DIV/0!</v>
      </c>
      <c r="AO36" s="115"/>
    </row>
    <row r="37" spans="1:41" ht="15.75" thickBot="1">
      <c r="A37" s="90" t="s">
        <v>9</v>
      </c>
      <c r="B37" s="143"/>
      <c r="C37" s="57" t="e">
        <f>MAX(C5:C35)</f>
        <v>#DIV/0!</v>
      </c>
      <c r="D37" s="22" t="e">
        <f>MAX(D5:D35)</f>
        <v>#DIV/0!</v>
      </c>
      <c r="E37" s="121"/>
      <c r="F37" s="124"/>
      <c r="G37" s="57" t="e">
        <f>MAX(G5:G35)</f>
        <v>#DIV/0!</v>
      </c>
      <c r="H37" s="60" t="e">
        <f>MAX(H5:H35)</f>
        <v>#DIV/0!</v>
      </c>
      <c r="I37" s="113"/>
      <c r="J37" s="124"/>
      <c r="K37" s="57" t="e">
        <f>MAX(K5:K35)</f>
        <v>#DIV/0!</v>
      </c>
      <c r="L37" s="34" t="e">
        <f>MAX(L5:L35)</f>
        <v>#DIV/0!</v>
      </c>
      <c r="M37" s="113"/>
      <c r="N37" s="118"/>
      <c r="O37" s="33" t="e">
        <f>MAX(O5:O35)</f>
        <v>#DIV/0!</v>
      </c>
      <c r="P37" s="34" t="e">
        <f>MAX(P5:P35)</f>
        <v>#DIV/0!</v>
      </c>
      <c r="Q37" s="113"/>
      <c r="R37" s="118"/>
      <c r="S37" s="35" t="e">
        <f>MAX(S5:S35)</f>
        <v>#DIV/0!</v>
      </c>
      <c r="T37" s="33" t="e">
        <f>MAX(T5:T35)</f>
        <v>#DIV/0!</v>
      </c>
      <c r="U37" s="113"/>
      <c r="V37" s="118"/>
      <c r="W37" s="64" t="e">
        <f>MAX(W5:W35)</f>
        <v>#DIV/0!</v>
      </c>
      <c r="X37" s="65" t="e">
        <f>MAX(X5:X35)</f>
        <v>#DIV/0!</v>
      </c>
      <c r="Y37" s="113"/>
      <c r="Z37" s="118"/>
      <c r="AA37" s="19" t="e">
        <f>MAX(AA5:AA35)</f>
        <v>#DIV/0!</v>
      </c>
      <c r="AB37" s="21" t="e">
        <f>MAX(AB5:AB35)</f>
        <v>#DIV/0!</v>
      </c>
      <c r="AC37" s="113"/>
      <c r="AD37" s="118"/>
      <c r="AE37" s="64" t="e">
        <f>MAX(AE5:AE35)</f>
        <v>#DIV/0!</v>
      </c>
      <c r="AF37" s="65" t="e">
        <f>MAX(AF5:AF35)</f>
        <v>#DIV/0!</v>
      </c>
      <c r="AG37" s="113"/>
      <c r="AH37" s="118"/>
      <c r="AI37" s="64" t="e">
        <f>MAX(AI5:AI35)</f>
        <v>#DIV/0!</v>
      </c>
      <c r="AJ37" s="65" t="e">
        <f>MAX(AJ5:AJ35)</f>
        <v>#DIV/0!</v>
      </c>
      <c r="AK37" s="113"/>
      <c r="AL37" s="143"/>
      <c r="AM37" s="58" t="e">
        <f>MAX(AM5:AM35)</f>
        <v>#DIV/0!</v>
      </c>
      <c r="AN37" s="68" t="e">
        <f>MAX(AN5:AN35)</f>
        <v>#DIV/0!</v>
      </c>
      <c r="AO37" s="113"/>
    </row>
    <row r="38" spans="1:41" ht="20.25" customHeight="1" thickBot="1">
      <c r="A38" s="109" t="s">
        <v>10</v>
      </c>
      <c r="B38" s="119"/>
      <c r="C38" s="32" t="e">
        <f>AVERAGE(C5:C35)</f>
        <v>#DIV/0!</v>
      </c>
      <c r="D38" s="47" t="e">
        <f>AVERAGE(D5:D35)</f>
        <v>#DIV/0!</v>
      </c>
      <c r="E38" s="122"/>
      <c r="F38" s="125"/>
      <c r="G38" s="14" t="e">
        <f>AVERAGE(G5:G35)</f>
        <v>#DIV/0!</v>
      </c>
      <c r="H38" s="56" t="e">
        <f>AVERAGE(H5:H35)</f>
        <v>#DIV/0!</v>
      </c>
      <c r="I38" s="114"/>
      <c r="J38" s="125"/>
      <c r="K38" s="14" t="e">
        <f>AVERAGE(K5:K35)</f>
        <v>#DIV/0!</v>
      </c>
      <c r="L38" s="47" t="e">
        <f>AVERAGE(L5:L35)</f>
        <v>#DIV/0!</v>
      </c>
      <c r="M38" s="114"/>
      <c r="N38" s="119"/>
      <c r="O38" s="63" t="e">
        <f>AVERAGE(O5:O35)</f>
        <v>#DIV/0!</v>
      </c>
      <c r="P38" s="47" t="e">
        <f>AVERAGE(P5:P35)</f>
        <v>#DIV/0!</v>
      </c>
      <c r="Q38" s="114"/>
      <c r="R38" s="119"/>
      <c r="S38" s="63" t="e">
        <f>AVERAGE(S5:S35)</f>
        <v>#DIV/0!</v>
      </c>
      <c r="T38" s="47" t="e">
        <f>AVERAGE(T5:T35)</f>
        <v>#DIV/0!</v>
      </c>
      <c r="U38" s="114"/>
      <c r="V38" s="119"/>
      <c r="W38" s="32" t="e">
        <f>AVERAGE(W5:W35)</f>
        <v>#DIV/0!</v>
      </c>
      <c r="X38" s="72" t="e">
        <f>AVERAGE(X5:X35)</f>
        <v>#DIV/0!</v>
      </c>
      <c r="Y38" s="114"/>
      <c r="Z38" s="119"/>
      <c r="AA38" s="32" t="e">
        <f>AVERAGE(AA5:AA35)</f>
        <v>#DIV/0!</v>
      </c>
      <c r="AB38" s="72" t="e">
        <f>AVERAGE(AB5:AB35)</f>
        <v>#DIV/0!</v>
      </c>
      <c r="AC38" s="114"/>
      <c r="AD38" s="119"/>
      <c r="AE38" s="32" t="e">
        <f>AVERAGE(AE5:AE35)</f>
        <v>#DIV/0!</v>
      </c>
      <c r="AF38" s="72" t="e">
        <f>AVERAGE(AF5:AF35)</f>
        <v>#DIV/0!</v>
      </c>
      <c r="AG38" s="114"/>
      <c r="AH38" s="119"/>
      <c r="AI38" s="32" t="e">
        <f>AVERAGE(AI5:AI35)</f>
        <v>#DIV/0!</v>
      </c>
      <c r="AJ38" s="72" t="e">
        <f>AVERAGE(AJ5:AJ35)</f>
        <v>#DIV/0!</v>
      </c>
      <c r="AK38" s="114"/>
      <c r="AL38" s="119"/>
      <c r="AM38" s="57" t="e">
        <f>AVERAGE(AM5:AM35)</f>
        <v>#DIV/0!</v>
      </c>
      <c r="AN38" s="69" t="e">
        <f>AVERAGE(AN5:AN35)</f>
        <v>#DIV/0!</v>
      </c>
      <c r="AO38" s="114"/>
    </row>
    <row r="39" spans="1:41" ht="33.75" customHeight="1" thickBot="1">
      <c r="A39" s="101" t="s">
        <v>22</v>
      </c>
      <c r="B39" s="71"/>
      <c r="C39" s="102" t="e">
        <f>STDEV(C5:C35)</f>
        <v>#DIV/0!</v>
      </c>
      <c r="D39" s="102" t="e">
        <f t="shared" ref="D39:AN39" si="20">STDEV(D5:D35)</f>
        <v>#DIV/0!</v>
      </c>
      <c r="E39" s="102"/>
      <c r="F39" s="102"/>
      <c r="G39" s="102" t="e">
        <f t="shared" si="20"/>
        <v>#DIV/0!</v>
      </c>
      <c r="H39" s="103" t="e">
        <f t="shared" si="20"/>
        <v>#DIV/0!</v>
      </c>
      <c r="I39" s="102"/>
      <c r="J39" s="110"/>
      <c r="K39" s="71" t="e">
        <f t="shared" si="20"/>
        <v>#DIV/0!</v>
      </c>
      <c r="L39" s="102" t="e">
        <f t="shared" si="20"/>
        <v>#DIV/0!</v>
      </c>
      <c r="M39" s="102"/>
      <c r="N39" s="102"/>
      <c r="O39" s="102" t="e">
        <f t="shared" si="20"/>
        <v>#DIV/0!</v>
      </c>
      <c r="P39" s="102" t="e">
        <f t="shared" si="20"/>
        <v>#DIV/0!</v>
      </c>
      <c r="Q39" s="102"/>
      <c r="R39" s="102"/>
      <c r="S39" s="102" t="e">
        <f t="shared" si="20"/>
        <v>#DIV/0!</v>
      </c>
      <c r="T39" s="102" t="e">
        <f t="shared" si="20"/>
        <v>#DIV/0!</v>
      </c>
      <c r="U39" s="102"/>
      <c r="V39" s="102"/>
      <c r="W39" s="102" t="e">
        <f t="shared" si="20"/>
        <v>#DIV/0!</v>
      </c>
      <c r="X39" s="102" t="e">
        <f t="shared" si="20"/>
        <v>#DIV/0!</v>
      </c>
      <c r="Y39" s="102"/>
      <c r="Z39" s="102"/>
      <c r="AA39" s="102" t="e">
        <f t="shared" si="20"/>
        <v>#DIV/0!</v>
      </c>
      <c r="AB39" s="102" t="e">
        <f t="shared" si="20"/>
        <v>#DIV/0!</v>
      </c>
      <c r="AC39" s="102"/>
      <c r="AD39" s="102"/>
      <c r="AE39" s="102" t="e">
        <f t="shared" si="20"/>
        <v>#DIV/0!</v>
      </c>
      <c r="AF39" s="102" t="e">
        <f t="shared" si="20"/>
        <v>#DIV/0!</v>
      </c>
      <c r="AG39" s="102"/>
      <c r="AH39" s="102"/>
      <c r="AI39" s="102" t="e">
        <f t="shared" si="20"/>
        <v>#DIV/0!</v>
      </c>
      <c r="AJ39" s="102" t="e">
        <f t="shared" si="20"/>
        <v>#DIV/0!</v>
      </c>
      <c r="AK39" s="102"/>
      <c r="AL39" s="102"/>
      <c r="AM39" s="102" t="e">
        <f t="shared" si="20"/>
        <v>#DIV/0!</v>
      </c>
      <c r="AN39" s="102" t="e">
        <f t="shared" si="20"/>
        <v>#DIV/0!</v>
      </c>
      <c r="AO39" s="104"/>
    </row>
  </sheetData>
  <mergeCells count="35">
    <mergeCell ref="AK36:AK38"/>
    <mergeCell ref="AL36:AL38"/>
    <mergeCell ref="AO36:AO38"/>
    <mergeCell ref="Y36:Y38"/>
    <mergeCell ref="Z36:Z38"/>
    <mergeCell ref="AC36:AC38"/>
    <mergeCell ref="AD36:AD38"/>
    <mergeCell ref="AG36:AG38"/>
    <mergeCell ref="AH36:AH38"/>
    <mergeCell ref="M36:M38"/>
    <mergeCell ref="N36:N38"/>
    <mergeCell ref="Q36:Q38"/>
    <mergeCell ref="R36:R38"/>
    <mergeCell ref="U36:U38"/>
    <mergeCell ref="V36:V38"/>
    <mergeCell ref="V3:X3"/>
    <mergeCell ref="Z3:AB3"/>
    <mergeCell ref="AD3:AF3"/>
    <mergeCell ref="AH3:AJ3"/>
    <mergeCell ref="B36:B38"/>
    <mergeCell ref="E36:E38"/>
    <mergeCell ref="F36:F38"/>
    <mergeCell ref="I36:I38"/>
    <mergeCell ref="J36:J38"/>
    <mergeCell ref="B1:V1"/>
    <mergeCell ref="W1:Y1"/>
    <mergeCell ref="A2:A4"/>
    <mergeCell ref="AJ2:AL2"/>
    <mergeCell ref="AM2:AO2"/>
    <mergeCell ref="B3:D3"/>
    <mergeCell ref="F3:H3"/>
    <mergeCell ref="J3:L3"/>
    <mergeCell ref="N3:P3"/>
    <mergeCell ref="R3:T3"/>
    <mergeCell ref="AL3:AN3"/>
  </mergeCells>
  <pageMargins left="0.7" right="0.7" top="0.75" bottom="0.75" header="0.3" footer="0.3"/>
  <pageSetup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O56"/>
  <sheetViews>
    <sheetView zoomScale="85" zoomScaleNormal="85" workbookViewId="0">
      <selection activeCell="F13" sqref="F13"/>
    </sheetView>
  </sheetViews>
  <sheetFormatPr defaultRowHeight="15"/>
  <cols>
    <col min="1" max="1" width="8.140625" style="1" customWidth="1"/>
    <col min="2" max="2" width="5.7109375" style="1" customWidth="1"/>
    <col min="3" max="3" width="5.28515625" style="1" customWidth="1"/>
    <col min="4" max="4" width="5.140625" style="1" customWidth="1"/>
    <col min="5" max="5" width="3" style="1" customWidth="1"/>
    <col min="6" max="7" width="5.5703125" style="1" customWidth="1"/>
    <col min="8" max="8" width="5.7109375" style="1" customWidth="1"/>
    <col min="9" max="9" width="3.42578125" style="1" customWidth="1"/>
    <col min="10" max="12" width="5.7109375" style="1" customWidth="1"/>
    <col min="13" max="13" width="3.42578125" style="1" customWidth="1"/>
    <col min="14" max="15" width="5.7109375" style="1" customWidth="1"/>
    <col min="16" max="16" width="5.42578125" style="1" customWidth="1"/>
    <col min="17" max="17" width="3.42578125" style="1" customWidth="1"/>
    <col min="18" max="20" width="5.7109375" style="1" customWidth="1"/>
    <col min="21" max="21" width="3.42578125" style="1" customWidth="1"/>
    <col min="22" max="24" width="5.7109375" style="1" customWidth="1"/>
    <col min="25" max="25" width="3.140625" style="1" customWidth="1"/>
    <col min="26" max="28" width="5.7109375" style="1" customWidth="1"/>
    <col min="29" max="29" width="3.28515625" style="1" customWidth="1"/>
    <col min="30" max="32" width="5.7109375" style="1" customWidth="1"/>
    <col min="33" max="33" width="3.140625" style="1" customWidth="1"/>
    <col min="34" max="36" width="5.7109375" style="1" customWidth="1"/>
    <col min="37" max="37" width="3.7109375" style="1" customWidth="1"/>
    <col min="38" max="40" width="5.7109375" style="1" customWidth="1"/>
    <col min="41" max="41" width="3.85546875" style="1" customWidth="1"/>
    <col min="42" max="16384" width="9.140625" style="1"/>
  </cols>
  <sheetData>
    <row r="1" spans="1:41" ht="47.25" customHeight="1" thickBot="1">
      <c r="A1" s="73"/>
      <c r="B1" s="131" t="s">
        <v>20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0">
        <f>'3'!W1:Y1</f>
        <v>42125</v>
      </c>
      <c r="X1" s="136"/>
      <c r="Y1" s="136"/>
      <c r="Z1" s="74"/>
      <c r="AA1" s="74"/>
      <c r="AB1" s="74"/>
      <c r="AC1" s="74"/>
      <c r="AD1" s="74"/>
      <c r="AE1" s="74"/>
      <c r="AF1" s="74"/>
      <c r="AG1" s="74"/>
      <c r="AH1" s="73"/>
      <c r="AI1" s="73"/>
      <c r="AJ1" s="73"/>
      <c r="AK1" s="73"/>
      <c r="AL1" s="73"/>
      <c r="AM1" s="73"/>
      <c r="AN1" s="73"/>
      <c r="AO1" s="73"/>
    </row>
    <row r="2" spans="1:41" ht="21.75" thickBot="1">
      <c r="A2" s="123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3" t="str">
        <f>'3'!N2</f>
        <v>Std.Temp                                Mim  ≥ 72 °C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  <c r="AD2" s="5"/>
      <c r="AE2" s="5"/>
      <c r="AF2" s="5"/>
      <c r="AG2" s="5"/>
      <c r="AH2" s="5"/>
      <c r="AI2" s="5"/>
      <c r="AJ2" s="132">
        <f>'3'!AJ2:AL2+1</f>
        <v>42128</v>
      </c>
      <c r="AK2" s="132"/>
      <c r="AL2" s="132"/>
      <c r="AM2" s="133" t="s">
        <v>7</v>
      </c>
      <c r="AN2" s="133"/>
      <c r="AO2" s="134"/>
    </row>
    <row r="3" spans="1:41" ht="22.5" customHeight="1" thickBot="1">
      <c r="A3" s="124"/>
      <c r="B3" s="126" t="s">
        <v>14</v>
      </c>
      <c r="C3" s="127"/>
      <c r="D3" s="128"/>
      <c r="E3" s="75">
        <f>'3'!E3</f>
        <v>72</v>
      </c>
      <c r="F3" s="126" t="s">
        <v>15</v>
      </c>
      <c r="G3" s="127"/>
      <c r="H3" s="128"/>
      <c r="I3" s="75">
        <f>E3</f>
        <v>72</v>
      </c>
      <c r="J3" s="129" t="s">
        <v>16</v>
      </c>
      <c r="K3" s="127"/>
      <c r="L3" s="128"/>
      <c r="M3" s="75">
        <f>I3</f>
        <v>72</v>
      </c>
      <c r="N3" s="126" t="s">
        <v>17</v>
      </c>
      <c r="O3" s="127"/>
      <c r="P3" s="128"/>
      <c r="Q3" s="75">
        <f>M3</f>
        <v>72</v>
      </c>
      <c r="R3" s="129" t="s">
        <v>18</v>
      </c>
      <c r="S3" s="127"/>
      <c r="T3" s="127"/>
      <c r="U3" s="76">
        <f>Q3</f>
        <v>72</v>
      </c>
      <c r="V3" s="126" t="s">
        <v>19</v>
      </c>
      <c r="W3" s="127"/>
      <c r="X3" s="128"/>
      <c r="Y3" s="75">
        <f>U3</f>
        <v>72</v>
      </c>
      <c r="Z3" s="129" t="s">
        <v>0</v>
      </c>
      <c r="AA3" s="127"/>
      <c r="AB3" s="128"/>
      <c r="AC3" s="75">
        <f>Y3</f>
        <v>72</v>
      </c>
      <c r="AD3" s="126" t="s">
        <v>1</v>
      </c>
      <c r="AE3" s="127"/>
      <c r="AF3" s="128"/>
      <c r="AG3" s="75">
        <f>AC3</f>
        <v>72</v>
      </c>
      <c r="AH3" s="129" t="s">
        <v>2</v>
      </c>
      <c r="AI3" s="127"/>
      <c r="AJ3" s="128"/>
      <c r="AK3" s="75">
        <f>AG3</f>
        <v>72</v>
      </c>
      <c r="AL3" s="126" t="s">
        <v>3</v>
      </c>
      <c r="AM3" s="127"/>
      <c r="AN3" s="128"/>
      <c r="AO3" s="75">
        <f>AK3</f>
        <v>72</v>
      </c>
    </row>
    <row r="4" spans="1:41" ht="39.75" customHeight="1" thickBot="1">
      <c r="A4" s="125"/>
      <c r="B4" s="77" t="s">
        <v>4</v>
      </c>
      <c r="C4" s="6" t="s">
        <v>5</v>
      </c>
      <c r="D4" s="11" t="s">
        <v>6</v>
      </c>
      <c r="E4" s="78" t="s">
        <v>8</v>
      </c>
      <c r="F4" s="77" t="s">
        <v>4</v>
      </c>
      <c r="G4" s="6" t="s">
        <v>5</v>
      </c>
      <c r="H4" s="11" t="s">
        <v>6</v>
      </c>
      <c r="I4" s="78" t="s">
        <v>8</v>
      </c>
      <c r="J4" s="77" t="s">
        <v>4</v>
      </c>
      <c r="K4" s="6" t="s">
        <v>5</v>
      </c>
      <c r="L4" s="11" t="s">
        <v>6</v>
      </c>
      <c r="M4" s="78" t="s">
        <v>8</v>
      </c>
      <c r="N4" s="77" t="s">
        <v>4</v>
      </c>
      <c r="O4" s="6" t="s">
        <v>5</v>
      </c>
      <c r="P4" s="11" t="s">
        <v>6</v>
      </c>
      <c r="Q4" s="78" t="s">
        <v>8</v>
      </c>
      <c r="R4" s="77" t="s">
        <v>4</v>
      </c>
      <c r="S4" s="16" t="s">
        <v>5</v>
      </c>
      <c r="T4" s="6" t="s">
        <v>6</v>
      </c>
      <c r="U4" s="78" t="s">
        <v>8</v>
      </c>
      <c r="V4" s="77" t="s">
        <v>4</v>
      </c>
      <c r="W4" s="6" t="s">
        <v>5</v>
      </c>
      <c r="X4" s="11" t="s">
        <v>6</v>
      </c>
      <c r="Y4" s="78" t="s">
        <v>8</v>
      </c>
      <c r="Z4" s="77" t="s">
        <v>4</v>
      </c>
      <c r="AA4" s="6" t="s">
        <v>5</v>
      </c>
      <c r="AB4" s="11" t="s">
        <v>6</v>
      </c>
      <c r="AC4" s="78" t="s">
        <v>8</v>
      </c>
      <c r="AD4" s="77" t="s">
        <v>4</v>
      </c>
      <c r="AE4" s="6" t="s">
        <v>5</v>
      </c>
      <c r="AF4" s="11" t="s">
        <v>6</v>
      </c>
      <c r="AG4" s="78" t="s">
        <v>8</v>
      </c>
      <c r="AH4" s="77" t="s">
        <v>4</v>
      </c>
      <c r="AI4" s="6" t="s">
        <v>5</v>
      </c>
      <c r="AJ4" s="11" t="s">
        <v>6</v>
      </c>
      <c r="AK4" s="78" t="s">
        <v>8</v>
      </c>
      <c r="AL4" s="77" t="s">
        <v>4</v>
      </c>
      <c r="AM4" s="6" t="s">
        <v>5</v>
      </c>
      <c r="AN4" s="11" t="s">
        <v>6</v>
      </c>
      <c r="AO4" s="78" t="s">
        <v>8</v>
      </c>
    </row>
    <row r="5" spans="1:41">
      <c r="A5" s="79" t="s">
        <v>11</v>
      </c>
      <c r="B5" s="80">
        <v>0.3125</v>
      </c>
      <c r="C5" s="19"/>
      <c r="D5" s="20"/>
      <c r="E5" s="81">
        <f>'3'!E5</f>
        <v>72</v>
      </c>
      <c r="F5" s="80">
        <f>B5</f>
        <v>0.3125</v>
      </c>
      <c r="G5" s="19"/>
      <c r="H5" s="20"/>
      <c r="I5" s="81">
        <f>E5</f>
        <v>72</v>
      </c>
      <c r="J5" s="80">
        <f>F5</f>
        <v>0.3125</v>
      </c>
      <c r="K5" s="19"/>
      <c r="L5" s="21"/>
      <c r="M5" s="81">
        <f>I5</f>
        <v>72</v>
      </c>
      <c r="N5" s="80">
        <f>J5</f>
        <v>0.3125</v>
      </c>
      <c r="O5" s="19"/>
      <c r="P5" s="21"/>
      <c r="Q5" s="81">
        <f>M5</f>
        <v>72</v>
      </c>
      <c r="R5" s="80">
        <f>N5</f>
        <v>0.3125</v>
      </c>
      <c r="S5" s="22"/>
      <c r="T5" s="23"/>
      <c r="U5" s="81">
        <f>Q5</f>
        <v>72</v>
      </c>
      <c r="V5" s="80">
        <f>R5</f>
        <v>0.3125</v>
      </c>
      <c r="W5" s="19"/>
      <c r="X5" s="21"/>
      <c r="Y5" s="81">
        <f>U5</f>
        <v>72</v>
      </c>
      <c r="Z5" s="80">
        <f>V5</f>
        <v>0.3125</v>
      </c>
      <c r="AA5" s="19"/>
      <c r="AB5" s="21"/>
      <c r="AC5" s="81">
        <f>Y5</f>
        <v>72</v>
      </c>
      <c r="AD5" s="80">
        <f>Z5</f>
        <v>0.3125</v>
      </c>
      <c r="AE5" s="19"/>
      <c r="AF5" s="21"/>
      <c r="AG5" s="81">
        <f>AC5</f>
        <v>72</v>
      </c>
      <c r="AH5" s="80">
        <f>AD5</f>
        <v>0.3125</v>
      </c>
      <c r="AI5" s="19"/>
      <c r="AJ5" s="20"/>
      <c r="AK5" s="81">
        <f>AG5</f>
        <v>72</v>
      </c>
      <c r="AL5" s="80">
        <f>AH5</f>
        <v>0.3125</v>
      </c>
      <c r="AM5" s="19"/>
      <c r="AN5" s="21"/>
      <c r="AO5" s="82">
        <f>AK5</f>
        <v>72</v>
      </c>
    </row>
    <row r="6" spans="1:41">
      <c r="A6" s="83"/>
      <c r="B6" s="84">
        <v>0.33333333333333331</v>
      </c>
      <c r="C6" s="10"/>
      <c r="D6" s="15"/>
      <c r="E6" s="85">
        <f>E5</f>
        <v>72</v>
      </c>
      <c r="F6" s="84">
        <f t="shared" ref="F6:F52" si="0">B6</f>
        <v>0.33333333333333331</v>
      </c>
      <c r="G6" s="10"/>
      <c r="H6" s="15"/>
      <c r="I6" s="85">
        <f>I5</f>
        <v>72</v>
      </c>
      <c r="J6" s="84">
        <f t="shared" ref="J6:J52" si="1">F6</f>
        <v>0.33333333333333331</v>
      </c>
      <c r="K6" s="10"/>
      <c r="L6" s="15"/>
      <c r="M6" s="85">
        <f>M5</f>
        <v>72</v>
      </c>
      <c r="N6" s="84">
        <f t="shared" ref="N6:N52" si="2">J6</f>
        <v>0.33333333333333331</v>
      </c>
      <c r="O6" s="10"/>
      <c r="P6" s="15"/>
      <c r="Q6" s="85">
        <f>Q5</f>
        <v>72</v>
      </c>
      <c r="R6" s="84">
        <f t="shared" ref="R6:R52" si="3">N6</f>
        <v>0.33333333333333331</v>
      </c>
      <c r="S6" s="24"/>
      <c r="T6" s="10"/>
      <c r="U6" s="85">
        <f>U5</f>
        <v>72</v>
      </c>
      <c r="V6" s="84">
        <f t="shared" ref="V6:V52" si="4">R6</f>
        <v>0.33333333333333331</v>
      </c>
      <c r="W6" s="10"/>
      <c r="X6" s="15"/>
      <c r="Y6" s="85">
        <f>Y5</f>
        <v>72</v>
      </c>
      <c r="Z6" s="84">
        <f t="shared" ref="Z6:Z52" si="5">V6</f>
        <v>0.33333333333333331</v>
      </c>
      <c r="AA6" s="10"/>
      <c r="AB6" s="15"/>
      <c r="AC6" s="85">
        <f>AC5</f>
        <v>72</v>
      </c>
      <c r="AD6" s="84">
        <f t="shared" ref="AD6:AD52" si="6">Z6</f>
        <v>0.33333333333333331</v>
      </c>
      <c r="AE6" s="10"/>
      <c r="AF6" s="15"/>
      <c r="AG6" s="85">
        <f>AG5</f>
        <v>72</v>
      </c>
      <c r="AH6" s="84">
        <f t="shared" ref="AH6:AH52" si="7">AD6</f>
        <v>0.33333333333333331</v>
      </c>
      <c r="AI6" s="25"/>
      <c r="AJ6" s="26"/>
      <c r="AK6" s="85">
        <f>AK5</f>
        <v>72</v>
      </c>
      <c r="AL6" s="84">
        <f t="shared" ref="AL6:AL52" si="8">AH6</f>
        <v>0.33333333333333331</v>
      </c>
      <c r="AM6" s="10"/>
      <c r="AN6" s="15"/>
      <c r="AO6" s="86">
        <f>AO5</f>
        <v>72</v>
      </c>
    </row>
    <row r="7" spans="1:41">
      <c r="A7" s="87"/>
      <c r="B7" s="80">
        <v>0.35416666666666702</v>
      </c>
      <c r="C7" s="19"/>
      <c r="D7" s="21">
        <v>74</v>
      </c>
      <c r="E7" s="88">
        <f t="shared" ref="E7:E52" si="9">E6</f>
        <v>72</v>
      </c>
      <c r="F7" s="80">
        <f t="shared" si="0"/>
        <v>0.35416666666666702</v>
      </c>
      <c r="G7" s="19"/>
      <c r="H7" s="21"/>
      <c r="I7" s="88">
        <f t="shared" ref="I7:I52" si="10">I6</f>
        <v>72</v>
      </c>
      <c r="J7" s="80">
        <f t="shared" si="1"/>
        <v>0.35416666666666702</v>
      </c>
      <c r="K7" s="19"/>
      <c r="L7" s="21"/>
      <c r="M7" s="88">
        <f t="shared" ref="M7:M52" si="11">M6</f>
        <v>72</v>
      </c>
      <c r="N7" s="80">
        <f t="shared" si="2"/>
        <v>0.35416666666666702</v>
      </c>
      <c r="O7" s="19"/>
      <c r="P7" s="21"/>
      <c r="Q7" s="88">
        <f t="shared" ref="Q7:Q52" si="12">Q6</f>
        <v>72</v>
      </c>
      <c r="R7" s="80">
        <f t="shared" si="3"/>
        <v>0.35416666666666702</v>
      </c>
      <c r="S7" s="22"/>
      <c r="T7" s="19"/>
      <c r="U7" s="88">
        <f t="shared" ref="U7:U52" si="13">U6</f>
        <v>72</v>
      </c>
      <c r="V7" s="80">
        <f t="shared" si="4"/>
        <v>0.35416666666666702</v>
      </c>
      <c r="W7" s="19"/>
      <c r="X7" s="21"/>
      <c r="Y7" s="88">
        <f t="shared" ref="Y7:Y52" si="14">Y6</f>
        <v>72</v>
      </c>
      <c r="Z7" s="80">
        <f t="shared" si="5"/>
        <v>0.35416666666666702</v>
      </c>
      <c r="AA7" s="19"/>
      <c r="AB7" s="21"/>
      <c r="AC7" s="88">
        <f t="shared" ref="AC7:AC52" si="15">AC6</f>
        <v>72</v>
      </c>
      <c r="AD7" s="80">
        <f t="shared" si="6"/>
        <v>0.35416666666666702</v>
      </c>
      <c r="AE7" s="19"/>
      <c r="AF7" s="21"/>
      <c r="AG7" s="88">
        <f t="shared" ref="AG7:AG52" si="16">AG6</f>
        <v>72</v>
      </c>
      <c r="AH7" s="80">
        <f t="shared" si="7"/>
        <v>0.35416666666666702</v>
      </c>
      <c r="AI7" s="23"/>
      <c r="AJ7" s="20"/>
      <c r="AK7" s="88">
        <f t="shared" ref="AK7:AK52" si="17">AK6</f>
        <v>72</v>
      </c>
      <c r="AL7" s="80">
        <f t="shared" si="8"/>
        <v>0.35416666666666702</v>
      </c>
      <c r="AM7" s="19"/>
      <c r="AN7" s="21"/>
      <c r="AO7" s="89">
        <f t="shared" ref="AO7:AO52" si="18">AO6</f>
        <v>72</v>
      </c>
    </row>
    <row r="8" spans="1:41">
      <c r="A8" s="87"/>
      <c r="B8" s="84">
        <v>0.375</v>
      </c>
      <c r="C8" s="10"/>
      <c r="D8" s="15">
        <v>72</v>
      </c>
      <c r="E8" s="85">
        <f t="shared" si="9"/>
        <v>72</v>
      </c>
      <c r="F8" s="84">
        <f t="shared" si="0"/>
        <v>0.375</v>
      </c>
      <c r="G8" s="10"/>
      <c r="H8" s="15">
        <v>75</v>
      </c>
      <c r="I8" s="85">
        <f t="shared" si="10"/>
        <v>72</v>
      </c>
      <c r="J8" s="84">
        <f t="shared" si="1"/>
        <v>0.375</v>
      </c>
      <c r="K8" s="10"/>
      <c r="L8" s="15">
        <v>76</v>
      </c>
      <c r="M8" s="85">
        <f t="shared" si="11"/>
        <v>72</v>
      </c>
      <c r="N8" s="84">
        <f t="shared" si="2"/>
        <v>0.375</v>
      </c>
      <c r="O8" s="10"/>
      <c r="P8" s="15">
        <v>75</v>
      </c>
      <c r="Q8" s="85">
        <f t="shared" si="12"/>
        <v>72</v>
      </c>
      <c r="R8" s="84">
        <f t="shared" si="3"/>
        <v>0.375</v>
      </c>
      <c r="S8" s="24"/>
      <c r="T8" s="10">
        <v>75</v>
      </c>
      <c r="U8" s="85">
        <f t="shared" si="13"/>
        <v>72</v>
      </c>
      <c r="V8" s="84">
        <f t="shared" si="4"/>
        <v>0.375</v>
      </c>
      <c r="W8" s="10"/>
      <c r="X8" s="15">
        <v>75</v>
      </c>
      <c r="Y8" s="85">
        <f t="shared" si="14"/>
        <v>72</v>
      </c>
      <c r="Z8" s="84">
        <f t="shared" si="5"/>
        <v>0.375</v>
      </c>
      <c r="AA8" s="10"/>
      <c r="AB8" s="15"/>
      <c r="AC8" s="85">
        <f t="shared" si="15"/>
        <v>72</v>
      </c>
      <c r="AD8" s="84">
        <f t="shared" si="6"/>
        <v>0.375</v>
      </c>
      <c r="AE8" s="10"/>
      <c r="AF8" s="15"/>
      <c r="AG8" s="85">
        <f t="shared" si="16"/>
        <v>72</v>
      </c>
      <c r="AH8" s="84">
        <f t="shared" si="7"/>
        <v>0.375</v>
      </c>
      <c r="AI8" s="10"/>
      <c r="AJ8" s="15"/>
      <c r="AK8" s="85">
        <f t="shared" si="17"/>
        <v>72</v>
      </c>
      <c r="AL8" s="84">
        <f t="shared" si="8"/>
        <v>0.375</v>
      </c>
      <c r="AM8" s="10"/>
      <c r="AN8" s="15"/>
      <c r="AO8" s="86">
        <f t="shared" si="18"/>
        <v>72</v>
      </c>
    </row>
    <row r="9" spans="1:41">
      <c r="A9" s="87"/>
      <c r="B9" s="80">
        <v>0.39583333333333298</v>
      </c>
      <c r="C9" s="19"/>
      <c r="D9" s="21"/>
      <c r="E9" s="88">
        <f t="shared" si="9"/>
        <v>72</v>
      </c>
      <c r="F9" s="80">
        <f t="shared" si="0"/>
        <v>0.39583333333333298</v>
      </c>
      <c r="G9" s="19"/>
      <c r="H9" s="21"/>
      <c r="I9" s="88">
        <f t="shared" si="10"/>
        <v>72</v>
      </c>
      <c r="J9" s="80">
        <f t="shared" si="1"/>
        <v>0.39583333333333298</v>
      </c>
      <c r="K9" s="19"/>
      <c r="L9" s="21"/>
      <c r="M9" s="88">
        <f t="shared" si="11"/>
        <v>72</v>
      </c>
      <c r="N9" s="80">
        <f t="shared" si="2"/>
        <v>0.39583333333333298</v>
      </c>
      <c r="O9" s="19"/>
      <c r="P9" s="21"/>
      <c r="Q9" s="88">
        <f t="shared" si="12"/>
        <v>72</v>
      </c>
      <c r="R9" s="80">
        <f t="shared" si="3"/>
        <v>0.39583333333333298</v>
      </c>
      <c r="S9" s="22"/>
      <c r="T9" s="23"/>
      <c r="U9" s="88">
        <f t="shared" si="13"/>
        <v>72</v>
      </c>
      <c r="V9" s="80">
        <f t="shared" si="4"/>
        <v>0.39583333333333298</v>
      </c>
      <c r="W9" s="19"/>
      <c r="X9" s="21"/>
      <c r="Y9" s="88">
        <f t="shared" si="14"/>
        <v>72</v>
      </c>
      <c r="Z9" s="80">
        <f t="shared" si="5"/>
        <v>0.39583333333333298</v>
      </c>
      <c r="AA9" s="19"/>
      <c r="AB9" s="21"/>
      <c r="AC9" s="88">
        <f t="shared" si="15"/>
        <v>72</v>
      </c>
      <c r="AD9" s="80">
        <f t="shared" si="6"/>
        <v>0.39583333333333298</v>
      </c>
      <c r="AE9" s="19"/>
      <c r="AF9" s="21"/>
      <c r="AG9" s="88">
        <f t="shared" si="16"/>
        <v>72</v>
      </c>
      <c r="AH9" s="80">
        <f t="shared" si="7"/>
        <v>0.39583333333333298</v>
      </c>
      <c r="AI9" s="19"/>
      <c r="AJ9" s="20"/>
      <c r="AK9" s="88">
        <f t="shared" si="17"/>
        <v>72</v>
      </c>
      <c r="AL9" s="80">
        <f t="shared" si="8"/>
        <v>0.39583333333333298</v>
      </c>
      <c r="AM9" s="19"/>
      <c r="AN9" s="21"/>
      <c r="AO9" s="89">
        <f t="shared" si="18"/>
        <v>72</v>
      </c>
    </row>
    <row r="10" spans="1:41">
      <c r="A10" s="87"/>
      <c r="B10" s="84">
        <v>0.41666666666666702</v>
      </c>
      <c r="C10" s="10"/>
      <c r="D10" s="15"/>
      <c r="E10" s="85">
        <f t="shared" si="9"/>
        <v>72</v>
      </c>
      <c r="F10" s="84">
        <f t="shared" si="0"/>
        <v>0.41666666666666702</v>
      </c>
      <c r="G10" s="10"/>
      <c r="H10" s="15"/>
      <c r="I10" s="85">
        <f t="shared" si="10"/>
        <v>72</v>
      </c>
      <c r="J10" s="84">
        <f t="shared" si="1"/>
        <v>0.41666666666666702</v>
      </c>
      <c r="K10" s="10"/>
      <c r="L10" s="15"/>
      <c r="M10" s="85">
        <f t="shared" si="11"/>
        <v>72</v>
      </c>
      <c r="N10" s="84">
        <f t="shared" si="2"/>
        <v>0.41666666666666702</v>
      </c>
      <c r="O10" s="10"/>
      <c r="P10" s="15"/>
      <c r="Q10" s="85">
        <f t="shared" si="12"/>
        <v>72</v>
      </c>
      <c r="R10" s="84">
        <f t="shared" si="3"/>
        <v>0.41666666666666702</v>
      </c>
      <c r="S10" s="24"/>
      <c r="T10" s="10"/>
      <c r="U10" s="85">
        <f t="shared" si="13"/>
        <v>72</v>
      </c>
      <c r="V10" s="84">
        <f t="shared" si="4"/>
        <v>0.41666666666666702</v>
      </c>
      <c r="W10" s="10"/>
      <c r="X10" s="15"/>
      <c r="Y10" s="85">
        <f t="shared" si="14"/>
        <v>72</v>
      </c>
      <c r="Z10" s="84">
        <f t="shared" si="5"/>
        <v>0.41666666666666702</v>
      </c>
      <c r="AA10" s="10"/>
      <c r="AB10" s="15"/>
      <c r="AC10" s="85">
        <f t="shared" si="15"/>
        <v>72</v>
      </c>
      <c r="AD10" s="84">
        <f t="shared" si="6"/>
        <v>0.41666666666666702</v>
      </c>
      <c r="AE10" s="10"/>
      <c r="AF10" s="15"/>
      <c r="AG10" s="85">
        <f t="shared" si="16"/>
        <v>72</v>
      </c>
      <c r="AH10" s="84">
        <f t="shared" si="7"/>
        <v>0.41666666666666702</v>
      </c>
      <c r="AI10" s="10"/>
      <c r="AJ10" s="15"/>
      <c r="AK10" s="85">
        <f t="shared" si="17"/>
        <v>72</v>
      </c>
      <c r="AL10" s="84">
        <f t="shared" si="8"/>
        <v>0.41666666666666702</v>
      </c>
      <c r="AM10" s="10"/>
      <c r="AN10" s="15"/>
      <c r="AO10" s="86">
        <f t="shared" si="18"/>
        <v>72</v>
      </c>
    </row>
    <row r="11" spans="1:41">
      <c r="A11" s="87"/>
      <c r="B11" s="80">
        <v>0.4375</v>
      </c>
      <c r="C11" s="19"/>
      <c r="D11" s="21"/>
      <c r="E11" s="88">
        <f t="shared" si="9"/>
        <v>72</v>
      </c>
      <c r="F11" s="80">
        <f t="shared" si="0"/>
        <v>0.4375</v>
      </c>
      <c r="G11" s="19"/>
      <c r="H11" s="21"/>
      <c r="I11" s="88">
        <f t="shared" si="10"/>
        <v>72</v>
      </c>
      <c r="J11" s="80">
        <f t="shared" si="1"/>
        <v>0.4375</v>
      </c>
      <c r="K11" s="19"/>
      <c r="L11" s="21"/>
      <c r="M11" s="88">
        <f t="shared" si="11"/>
        <v>72</v>
      </c>
      <c r="N11" s="80">
        <f t="shared" si="2"/>
        <v>0.4375</v>
      </c>
      <c r="O11" s="19"/>
      <c r="P11" s="21"/>
      <c r="Q11" s="88">
        <f t="shared" si="12"/>
        <v>72</v>
      </c>
      <c r="R11" s="80">
        <f t="shared" si="3"/>
        <v>0.4375</v>
      </c>
      <c r="S11" s="22"/>
      <c r="T11" s="19"/>
      <c r="U11" s="88">
        <f t="shared" si="13"/>
        <v>72</v>
      </c>
      <c r="V11" s="80">
        <f t="shared" si="4"/>
        <v>0.4375</v>
      </c>
      <c r="W11" s="19"/>
      <c r="X11" s="21"/>
      <c r="Y11" s="88">
        <f t="shared" si="14"/>
        <v>72</v>
      </c>
      <c r="Z11" s="80">
        <f t="shared" si="5"/>
        <v>0.4375</v>
      </c>
      <c r="AA11" s="19"/>
      <c r="AB11" s="21"/>
      <c r="AC11" s="88">
        <f t="shared" si="15"/>
        <v>72</v>
      </c>
      <c r="AD11" s="80">
        <f t="shared" si="6"/>
        <v>0.4375</v>
      </c>
      <c r="AE11" s="19"/>
      <c r="AF11" s="21"/>
      <c r="AG11" s="88">
        <f t="shared" si="16"/>
        <v>72</v>
      </c>
      <c r="AH11" s="80">
        <f t="shared" si="7"/>
        <v>0.4375</v>
      </c>
      <c r="AI11" s="19"/>
      <c r="AJ11" s="21"/>
      <c r="AK11" s="88">
        <f t="shared" si="17"/>
        <v>72</v>
      </c>
      <c r="AL11" s="80">
        <f t="shared" si="8"/>
        <v>0.4375</v>
      </c>
      <c r="AM11" s="19"/>
      <c r="AN11" s="21"/>
      <c r="AO11" s="89">
        <f t="shared" si="18"/>
        <v>72</v>
      </c>
    </row>
    <row r="12" spans="1:41">
      <c r="A12" s="87"/>
      <c r="B12" s="84">
        <v>0.45833333333333298</v>
      </c>
      <c r="C12" s="10"/>
      <c r="D12" s="15"/>
      <c r="E12" s="85">
        <f t="shared" si="9"/>
        <v>72</v>
      </c>
      <c r="F12" s="84">
        <f t="shared" si="0"/>
        <v>0.45833333333333298</v>
      </c>
      <c r="G12" s="10"/>
      <c r="H12" s="15"/>
      <c r="I12" s="85">
        <f t="shared" si="10"/>
        <v>72</v>
      </c>
      <c r="J12" s="84">
        <f t="shared" si="1"/>
        <v>0.45833333333333298</v>
      </c>
      <c r="K12" s="10"/>
      <c r="L12" s="15"/>
      <c r="M12" s="85">
        <f t="shared" si="11"/>
        <v>72</v>
      </c>
      <c r="N12" s="84">
        <f t="shared" si="2"/>
        <v>0.45833333333333298</v>
      </c>
      <c r="O12" s="10"/>
      <c r="P12" s="15"/>
      <c r="Q12" s="85">
        <f t="shared" si="12"/>
        <v>72</v>
      </c>
      <c r="R12" s="84">
        <f t="shared" si="3"/>
        <v>0.45833333333333298</v>
      </c>
      <c r="S12" s="24"/>
      <c r="T12" s="10"/>
      <c r="U12" s="85">
        <f t="shared" si="13"/>
        <v>72</v>
      </c>
      <c r="V12" s="84">
        <f t="shared" si="4"/>
        <v>0.45833333333333298</v>
      </c>
      <c r="W12" s="10"/>
      <c r="X12" s="15"/>
      <c r="Y12" s="85">
        <f t="shared" si="14"/>
        <v>72</v>
      </c>
      <c r="Z12" s="84">
        <f t="shared" si="5"/>
        <v>0.45833333333333298</v>
      </c>
      <c r="AA12" s="10"/>
      <c r="AB12" s="15"/>
      <c r="AC12" s="85">
        <f t="shared" si="15"/>
        <v>72</v>
      </c>
      <c r="AD12" s="84">
        <f t="shared" si="6"/>
        <v>0.45833333333333298</v>
      </c>
      <c r="AE12" s="10"/>
      <c r="AF12" s="15"/>
      <c r="AG12" s="85">
        <f t="shared" si="16"/>
        <v>72</v>
      </c>
      <c r="AH12" s="84">
        <f t="shared" si="7"/>
        <v>0.45833333333333298</v>
      </c>
      <c r="AI12" s="10"/>
      <c r="AJ12" s="15"/>
      <c r="AK12" s="85">
        <f t="shared" si="17"/>
        <v>72</v>
      </c>
      <c r="AL12" s="84">
        <f t="shared" si="8"/>
        <v>0.45833333333333298</v>
      </c>
      <c r="AM12" s="10"/>
      <c r="AN12" s="15"/>
      <c r="AO12" s="86">
        <f t="shared" si="18"/>
        <v>72</v>
      </c>
    </row>
    <row r="13" spans="1:41">
      <c r="A13" s="87"/>
      <c r="B13" s="80">
        <v>0.47916666666666702</v>
      </c>
      <c r="C13" s="19"/>
      <c r="D13" s="21"/>
      <c r="E13" s="88">
        <f t="shared" si="9"/>
        <v>72</v>
      </c>
      <c r="F13" s="80">
        <f t="shared" si="0"/>
        <v>0.47916666666666702</v>
      </c>
      <c r="G13" s="19"/>
      <c r="H13" s="21"/>
      <c r="I13" s="88">
        <f t="shared" si="10"/>
        <v>72</v>
      </c>
      <c r="J13" s="80">
        <f t="shared" si="1"/>
        <v>0.47916666666666702</v>
      </c>
      <c r="K13" s="19"/>
      <c r="L13" s="21"/>
      <c r="M13" s="88">
        <f t="shared" si="11"/>
        <v>72</v>
      </c>
      <c r="N13" s="80">
        <f t="shared" si="2"/>
        <v>0.47916666666666702</v>
      </c>
      <c r="O13" s="19"/>
      <c r="P13" s="20"/>
      <c r="Q13" s="88">
        <f t="shared" si="12"/>
        <v>72</v>
      </c>
      <c r="R13" s="80">
        <f t="shared" si="3"/>
        <v>0.47916666666666702</v>
      </c>
      <c r="S13" s="22"/>
      <c r="T13" s="19"/>
      <c r="U13" s="88">
        <f t="shared" si="13"/>
        <v>72</v>
      </c>
      <c r="V13" s="80">
        <f t="shared" si="4"/>
        <v>0.47916666666666702</v>
      </c>
      <c r="W13" s="19"/>
      <c r="X13" s="21"/>
      <c r="Y13" s="88">
        <f t="shared" si="14"/>
        <v>72</v>
      </c>
      <c r="Z13" s="80">
        <f t="shared" si="5"/>
        <v>0.47916666666666702</v>
      </c>
      <c r="AA13" s="19"/>
      <c r="AB13" s="21"/>
      <c r="AC13" s="88">
        <f t="shared" si="15"/>
        <v>72</v>
      </c>
      <c r="AD13" s="80">
        <f t="shared" si="6"/>
        <v>0.47916666666666702</v>
      </c>
      <c r="AE13" s="19"/>
      <c r="AF13" s="21"/>
      <c r="AG13" s="88">
        <f t="shared" si="16"/>
        <v>72</v>
      </c>
      <c r="AH13" s="80">
        <f t="shared" si="7"/>
        <v>0.47916666666666702</v>
      </c>
      <c r="AI13" s="19"/>
      <c r="AJ13" s="21"/>
      <c r="AK13" s="88">
        <f t="shared" si="17"/>
        <v>72</v>
      </c>
      <c r="AL13" s="80">
        <f t="shared" si="8"/>
        <v>0.47916666666666702</v>
      </c>
      <c r="AM13" s="19"/>
      <c r="AN13" s="21"/>
      <c r="AO13" s="89">
        <f t="shared" si="18"/>
        <v>72</v>
      </c>
    </row>
    <row r="14" spans="1:41">
      <c r="A14" s="87"/>
      <c r="B14" s="84">
        <v>0.5</v>
      </c>
      <c r="C14" s="10"/>
      <c r="D14" s="15"/>
      <c r="E14" s="85">
        <f t="shared" si="9"/>
        <v>72</v>
      </c>
      <c r="F14" s="84">
        <f t="shared" si="0"/>
        <v>0.5</v>
      </c>
      <c r="G14" s="10"/>
      <c r="H14" s="15"/>
      <c r="I14" s="85">
        <f t="shared" si="10"/>
        <v>72</v>
      </c>
      <c r="J14" s="84">
        <f t="shared" si="1"/>
        <v>0.5</v>
      </c>
      <c r="K14" s="10"/>
      <c r="L14" s="26"/>
      <c r="M14" s="85">
        <f t="shared" si="11"/>
        <v>72</v>
      </c>
      <c r="N14" s="84">
        <f t="shared" si="2"/>
        <v>0.5</v>
      </c>
      <c r="O14" s="10"/>
      <c r="P14" s="15"/>
      <c r="Q14" s="85">
        <f t="shared" si="12"/>
        <v>72</v>
      </c>
      <c r="R14" s="84">
        <f t="shared" si="3"/>
        <v>0.5</v>
      </c>
      <c r="S14" s="24"/>
      <c r="T14" s="10"/>
      <c r="U14" s="85">
        <f t="shared" si="13"/>
        <v>72</v>
      </c>
      <c r="V14" s="84">
        <f t="shared" si="4"/>
        <v>0.5</v>
      </c>
      <c r="W14" s="10"/>
      <c r="X14" s="15"/>
      <c r="Y14" s="85">
        <f t="shared" si="14"/>
        <v>72</v>
      </c>
      <c r="Z14" s="84">
        <f t="shared" si="5"/>
        <v>0.5</v>
      </c>
      <c r="AA14" s="10"/>
      <c r="AB14" s="15"/>
      <c r="AC14" s="85">
        <f t="shared" si="15"/>
        <v>72</v>
      </c>
      <c r="AD14" s="84">
        <f t="shared" si="6"/>
        <v>0.5</v>
      </c>
      <c r="AE14" s="10"/>
      <c r="AF14" s="15"/>
      <c r="AG14" s="85">
        <f t="shared" si="16"/>
        <v>72</v>
      </c>
      <c r="AH14" s="84">
        <f t="shared" si="7"/>
        <v>0.5</v>
      </c>
      <c r="AI14" s="10"/>
      <c r="AJ14" s="15"/>
      <c r="AK14" s="85">
        <f t="shared" si="17"/>
        <v>72</v>
      </c>
      <c r="AL14" s="84">
        <f t="shared" si="8"/>
        <v>0.5</v>
      </c>
      <c r="AM14" s="10"/>
      <c r="AN14" s="15"/>
      <c r="AO14" s="86">
        <f t="shared" si="18"/>
        <v>72</v>
      </c>
    </row>
    <row r="15" spans="1:41">
      <c r="A15" s="87"/>
      <c r="B15" s="80">
        <v>0.52083333333333304</v>
      </c>
      <c r="C15" s="19"/>
      <c r="D15" s="21"/>
      <c r="E15" s="88">
        <f t="shared" si="9"/>
        <v>72</v>
      </c>
      <c r="F15" s="80">
        <f t="shared" si="0"/>
        <v>0.52083333333333304</v>
      </c>
      <c r="G15" s="19"/>
      <c r="H15" s="21"/>
      <c r="I15" s="88">
        <f t="shared" si="10"/>
        <v>72</v>
      </c>
      <c r="J15" s="80">
        <f t="shared" si="1"/>
        <v>0.52083333333333304</v>
      </c>
      <c r="K15" s="19"/>
      <c r="L15" s="21"/>
      <c r="M15" s="88">
        <f t="shared" si="11"/>
        <v>72</v>
      </c>
      <c r="N15" s="80">
        <f t="shared" si="2"/>
        <v>0.52083333333333304</v>
      </c>
      <c r="O15" s="19"/>
      <c r="P15" s="21"/>
      <c r="Q15" s="88">
        <f t="shared" si="12"/>
        <v>72</v>
      </c>
      <c r="R15" s="80">
        <f t="shared" si="3"/>
        <v>0.52083333333333304</v>
      </c>
      <c r="S15" s="22"/>
      <c r="T15" s="19"/>
      <c r="U15" s="88">
        <f t="shared" si="13"/>
        <v>72</v>
      </c>
      <c r="V15" s="80">
        <f t="shared" si="4"/>
        <v>0.52083333333333304</v>
      </c>
      <c r="W15" s="19"/>
      <c r="X15" s="21"/>
      <c r="Y15" s="88">
        <f t="shared" si="14"/>
        <v>72</v>
      </c>
      <c r="Z15" s="80">
        <f t="shared" si="5"/>
        <v>0.52083333333333304</v>
      </c>
      <c r="AA15" s="19"/>
      <c r="AB15" s="21"/>
      <c r="AC15" s="88">
        <f t="shared" si="15"/>
        <v>72</v>
      </c>
      <c r="AD15" s="80">
        <f t="shared" si="6"/>
        <v>0.52083333333333304</v>
      </c>
      <c r="AE15" s="19"/>
      <c r="AF15" s="21"/>
      <c r="AG15" s="88">
        <f t="shared" si="16"/>
        <v>72</v>
      </c>
      <c r="AH15" s="80">
        <f t="shared" si="7"/>
        <v>0.52083333333333304</v>
      </c>
      <c r="AI15" s="19"/>
      <c r="AJ15" s="21"/>
      <c r="AK15" s="88">
        <f t="shared" si="17"/>
        <v>72</v>
      </c>
      <c r="AL15" s="80">
        <f t="shared" si="8"/>
        <v>0.52083333333333304</v>
      </c>
      <c r="AM15" s="19"/>
      <c r="AN15" s="21"/>
      <c r="AO15" s="89">
        <f t="shared" si="18"/>
        <v>72</v>
      </c>
    </row>
    <row r="16" spans="1:41">
      <c r="A16" s="87"/>
      <c r="B16" s="84">
        <v>0.54166666666666596</v>
      </c>
      <c r="C16" s="10"/>
      <c r="D16" s="15"/>
      <c r="E16" s="85">
        <f t="shared" si="9"/>
        <v>72</v>
      </c>
      <c r="F16" s="84">
        <f t="shared" si="0"/>
        <v>0.54166666666666596</v>
      </c>
      <c r="G16" s="10"/>
      <c r="H16" s="15"/>
      <c r="I16" s="85">
        <f t="shared" si="10"/>
        <v>72</v>
      </c>
      <c r="J16" s="84">
        <f t="shared" si="1"/>
        <v>0.54166666666666596</v>
      </c>
      <c r="K16" s="10"/>
      <c r="L16" s="15"/>
      <c r="M16" s="85">
        <f t="shared" si="11"/>
        <v>72</v>
      </c>
      <c r="N16" s="84">
        <f t="shared" si="2"/>
        <v>0.54166666666666596</v>
      </c>
      <c r="O16" s="10"/>
      <c r="P16" s="15"/>
      <c r="Q16" s="85">
        <f t="shared" si="12"/>
        <v>72</v>
      </c>
      <c r="R16" s="84">
        <f t="shared" si="3"/>
        <v>0.54166666666666596</v>
      </c>
      <c r="S16" s="24"/>
      <c r="T16" s="25"/>
      <c r="U16" s="85">
        <f t="shared" si="13"/>
        <v>72</v>
      </c>
      <c r="V16" s="84">
        <f t="shared" si="4"/>
        <v>0.54166666666666596</v>
      </c>
      <c r="W16" s="10"/>
      <c r="X16" s="15"/>
      <c r="Y16" s="85">
        <f t="shared" si="14"/>
        <v>72</v>
      </c>
      <c r="Z16" s="84">
        <f t="shared" si="5"/>
        <v>0.54166666666666596</v>
      </c>
      <c r="AA16" s="10"/>
      <c r="AB16" s="15"/>
      <c r="AC16" s="85">
        <f t="shared" si="15"/>
        <v>72</v>
      </c>
      <c r="AD16" s="84">
        <f t="shared" si="6"/>
        <v>0.54166666666666596</v>
      </c>
      <c r="AE16" s="10"/>
      <c r="AF16" s="15"/>
      <c r="AG16" s="85">
        <f t="shared" si="16"/>
        <v>72</v>
      </c>
      <c r="AH16" s="84">
        <f t="shared" si="7"/>
        <v>0.54166666666666596</v>
      </c>
      <c r="AI16" s="10"/>
      <c r="AJ16" s="15"/>
      <c r="AK16" s="85">
        <f t="shared" si="17"/>
        <v>72</v>
      </c>
      <c r="AL16" s="84">
        <f t="shared" si="8"/>
        <v>0.54166666666666596</v>
      </c>
      <c r="AM16" s="10"/>
      <c r="AN16" s="15"/>
      <c r="AO16" s="86">
        <f t="shared" si="18"/>
        <v>72</v>
      </c>
    </row>
    <row r="17" spans="1:41">
      <c r="A17" s="87"/>
      <c r="B17" s="84">
        <v>0.5625</v>
      </c>
      <c r="C17" s="10"/>
      <c r="D17" s="15"/>
      <c r="E17" s="85">
        <f t="shared" si="9"/>
        <v>72</v>
      </c>
      <c r="F17" s="84">
        <f t="shared" si="0"/>
        <v>0.5625</v>
      </c>
      <c r="G17" s="10"/>
      <c r="H17" s="15"/>
      <c r="I17" s="85">
        <f t="shared" si="10"/>
        <v>72</v>
      </c>
      <c r="J17" s="84">
        <f t="shared" si="1"/>
        <v>0.5625</v>
      </c>
      <c r="K17" s="10"/>
      <c r="L17" s="26"/>
      <c r="M17" s="85">
        <f t="shared" si="11"/>
        <v>72</v>
      </c>
      <c r="N17" s="84">
        <f t="shared" si="2"/>
        <v>0.5625</v>
      </c>
      <c r="O17" s="10"/>
      <c r="P17" s="15"/>
      <c r="Q17" s="85">
        <f t="shared" si="12"/>
        <v>72</v>
      </c>
      <c r="R17" s="84">
        <f t="shared" si="3"/>
        <v>0.5625</v>
      </c>
      <c r="S17" s="24"/>
      <c r="T17" s="10"/>
      <c r="U17" s="85">
        <f t="shared" si="13"/>
        <v>72</v>
      </c>
      <c r="V17" s="84">
        <f t="shared" si="4"/>
        <v>0.5625</v>
      </c>
      <c r="W17" s="10"/>
      <c r="X17" s="15"/>
      <c r="Y17" s="85">
        <f t="shared" si="14"/>
        <v>72</v>
      </c>
      <c r="Z17" s="84">
        <f t="shared" si="5"/>
        <v>0.5625</v>
      </c>
      <c r="AA17" s="10"/>
      <c r="AB17" s="15"/>
      <c r="AC17" s="85">
        <f t="shared" si="15"/>
        <v>72</v>
      </c>
      <c r="AD17" s="84">
        <f t="shared" si="6"/>
        <v>0.5625</v>
      </c>
      <c r="AE17" s="10"/>
      <c r="AF17" s="15"/>
      <c r="AG17" s="85">
        <f t="shared" si="16"/>
        <v>72</v>
      </c>
      <c r="AH17" s="84">
        <f t="shared" si="7"/>
        <v>0.5625</v>
      </c>
      <c r="AI17" s="10"/>
      <c r="AJ17" s="15"/>
      <c r="AK17" s="85">
        <f t="shared" si="17"/>
        <v>72</v>
      </c>
      <c r="AL17" s="84">
        <f t="shared" si="8"/>
        <v>0.5625</v>
      </c>
      <c r="AM17" s="10"/>
      <c r="AN17" s="15"/>
      <c r="AO17" s="86">
        <f t="shared" si="18"/>
        <v>72</v>
      </c>
    </row>
    <row r="18" spans="1:41">
      <c r="A18" s="87"/>
      <c r="B18" s="80">
        <v>0.58333333333333304</v>
      </c>
      <c r="C18" s="19"/>
      <c r="D18" s="21"/>
      <c r="E18" s="88">
        <f t="shared" si="9"/>
        <v>72</v>
      </c>
      <c r="F18" s="80">
        <f t="shared" si="0"/>
        <v>0.58333333333333304</v>
      </c>
      <c r="G18" s="19"/>
      <c r="H18" s="21"/>
      <c r="I18" s="88">
        <f t="shared" si="10"/>
        <v>72</v>
      </c>
      <c r="J18" s="80">
        <f t="shared" si="1"/>
        <v>0.58333333333333304</v>
      </c>
      <c r="K18" s="19"/>
      <c r="L18" s="21"/>
      <c r="M18" s="88">
        <f t="shared" si="11"/>
        <v>72</v>
      </c>
      <c r="N18" s="80">
        <f t="shared" si="2"/>
        <v>0.58333333333333304</v>
      </c>
      <c r="O18" s="19"/>
      <c r="P18" s="21"/>
      <c r="Q18" s="88">
        <f t="shared" si="12"/>
        <v>72</v>
      </c>
      <c r="R18" s="80">
        <f t="shared" si="3"/>
        <v>0.58333333333333304</v>
      </c>
      <c r="S18" s="22"/>
      <c r="T18" s="19"/>
      <c r="U18" s="88">
        <f t="shared" si="13"/>
        <v>72</v>
      </c>
      <c r="V18" s="80">
        <f t="shared" si="4"/>
        <v>0.58333333333333304</v>
      </c>
      <c r="W18" s="19"/>
      <c r="X18" s="21"/>
      <c r="Y18" s="88">
        <f t="shared" si="14"/>
        <v>72</v>
      </c>
      <c r="Z18" s="80">
        <f t="shared" si="5"/>
        <v>0.58333333333333304</v>
      </c>
      <c r="AA18" s="19"/>
      <c r="AB18" s="21"/>
      <c r="AC18" s="88">
        <f t="shared" si="15"/>
        <v>72</v>
      </c>
      <c r="AD18" s="80">
        <f t="shared" si="6"/>
        <v>0.58333333333333304</v>
      </c>
      <c r="AE18" s="19"/>
      <c r="AF18" s="21"/>
      <c r="AG18" s="88">
        <f t="shared" si="16"/>
        <v>72</v>
      </c>
      <c r="AH18" s="80">
        <f t="shared" si="7"/>
        <v>0.58333333333333304</v>
      </c>
      <c r="AI18" s="19"/>
      <c r="AJ18" s="21"/>
      <c r="AK18" s="88">
        <f t="shared" si="17"/>
        <v>72</v>
      </c>
      <c r="AL18" s="80">
        <f t="shared" si="8"/>
        <v>0.58333333333333304</v>
      </c>
      <c r="AM18" s="19"/>
      <c r="AN18" s="20"/>
      <c r="AO18" s="89">
        <f t="shared" si="18"/>
        <v>72</v>
      </c>
    </row>
    <row r="19" spans="1:41">
      <c r="A19" s="87"/>
      <c r="B19" s="84">
        <v>0.60416666666666596</v>
      </c>
      <c r="C19" s="10"/>
      <c r="D19" s="15"/>
      <c r="E19" s="85">
        <f t="shared" si="9"/>
        <v>72</v>
      </c>
      <c r="F19" s="84">
        <f t="shared" si="0"/>
        <v>0.60416666666666596</v>
      </c>
      <c r="G19" s="10"/>
      <c r="H19" s="15"/>
      <c r="I19" s="85">
        <f t="shared" si="10"/>
        <v>72</v>
      </c>
      <c r="J19" s="84">
        <f t="shared" si="1"/>
        <v>0.60416666666666596</v>
      </c>
      <c r="K19" s="10"/>
      <c r="L19" s="15"/>
      <c r="M19" s="85">
        <f t="shared" si="11"/>
        <v>72</v>
      </c>
      <c r="N19" s="84">
        <f t="shared" si="2"/>
        <v>0.60416666666666596</v>
      </c>
      <c r="O19" s="10"/>
      <c r="P19" s="15"/>
      <c r="Q19" s="85">
        <f t="shared" si="12"/>
        <v>72</v>
      </c>
      <c r="R19" s="84">
        <f t="shared" si="3"/>
        <v>0.60416666666666596</v>
      </c>
      <c r="S19" s="24"/>
      <c r="T19" s="10"/>
      <c r="U19" s="85">
        <f t="shared" si="13"/>
        <v>72</v>
      </c>
      <c r="V19" s="84">
        <f t="shared" si="4"/>
        <v>0.60416666666666596</v>
      </c>
      <c r="W19" s="10"/>
      <c r="X19" s="15"/>
      <c r="Y19" s="85">
        <f t="shared" si="14"/>
        <v>72</v>
      </c>
      <c r="Z19" s="84">
        <f t="shared" si="5"/>
        <v>0.60416666666666596</v>
      </c>
      <c r="AA19" s="10"/>
      <c r="AB19" s="15"/>
      <c r="AC19" s="85">
        <f t="shared" si="15"/>
        <v>72</v>
      </c>
      <c r="AD19" s="84">
        <f t="shared" si="6"/>
        <v>0.60416666666666596</v>
      </c>
      <c r="AE19" s="10"/>
      <c r="AF19" s="15"/>
      <c r="AG19" s="85">
        <f t="shared" si="16"/>
        <v>72</v>
      </c>
      <c r="AH19" s="84">
        <f t="shared" si="7"/>
        <v>0.60416666666666596</v>
      </c>
      <c r="AI19" s="10"/>
      <c r="AJ19" s="26"/>
      <c r="AK19" s="85">
        <f t="shared" si="17"/>
        <v>72</v>
      </c>
      <c r="AL19" s="84">
        <f t="shared" si="8"/>
        <v>0.60416666666666596</v>
      </c>
      <c r="AM19" s="10"/>
      <c r="AN19" s="15"/>
      <c r="AO19" s="86">
        <f t="shared" si="18"/>
        <v>72</v>
      </c>
    </row>
    <row r="20" spans="1:41">
      <c r="A20" s="87"/>
      <c r="B20" s="80">
        <v>0.625</v>
      </c>
      <c r="C20" s="19"/>
      <c r="D20" s="21"/>
      <c r="E20" s="88">
        <f t="shared" si="9"/>
        <v>72</v>
      </c>
      <c r="F20" s="80">
        <f t="shared" si="0"/>
        <v>0.625</v>
      </c>
      <c r="G20" s="19"/>
      <c r="H20" s="21"/>
      <c r="I20" s="88">
        <f t="shared" si="10"/>
        <v>72</v>
      </c>
      <c r="J20" s="80">
        <f t="shared" si="1"/>
        <v>0.625</v>
      </c>
      <c r="K20" s="19"/>
      <c r="L20" s="21"/>
      <c r="M20" s="88">
        <f t="shared" si="11"/>
        <v>72</v>
      </c>
      <c r="N20" s="80">
        <f t="shared" si="2"/>
        <v>0.625</v>
      </c>
      <c r="O20" s="19"/>
      <c r="P20" s="21"/>
      <c r="Q20" s="88">
        <f t="shared" si="12"/>
        <v>72</v>
      </c>
      <c r="R20" s="80">
        <f t="shared" si="3"/>
        <v>0.625</v>
      </c>
      <c r="S20" s="27"/>
      <c r="T20" s="23"/>
      <c r="U20" s="88">
        <f t="shared" si="13"/>
        <v>72</v>
      </c>
      <c r="V20" s="80">
        <f t="shared" si="4"/>
        <v>0.625</v>
      </c>
      <c r="W20" s="19"/>
      <c r="X20" s="21"/>
      <c r="Y20" s="88">
        <f t="shared" si="14"/>
        <v>72</v>
      </c>
      <c r="Z20" s="80">
        <f t="shared" si="5"/>
        <v>0.625</v>
      </c>
      <c r="AA20" s="19"/>
      <c r="AB20" s="21"/>
      <c r="AC20" s="88">
        <f t="shared" si="15"/>
        <v>72</v>
      </c>
      <c r="AD20" s="80">
        <f t="shared" si="6"/>
        <v>0.625</v>
      </c>
      <c r="AE20" s="19"/>
      <c r="AF20" s="21"/>
      <c r="AG20" s="88">
        <f t="shared" si="16"/>
        <v>72</v>
      </c>
      <c r="AH20" s="80">
        <f t="shared" si="7"/>
        <v>0.625</v>
      </c>
      <c r="AI20" s="23"/>
      <c r="AJ20" s="20"/>
      <c r="AK20" s="88">
        <f t="shared" si="17"/>
        <v>72</v>
      </c>
      <c r="AL20" s="80">
        <f t="shared" si="8"/>
        <v>0.625</v>
      </c>
      <c r="AM20" s="19"/>
      <c r="AN20" s="21"/>
      <c r="AO20" s="86">
        <f t="shared" si="18"/>
        <v>72</v>
      </c>
    </row>
    <row r="21" spans="1:41">
      <c r="A21" s="90" t="s">
        <v>12</v>
      </c>
      <c r="B21" s="84">
        <v>0.64583333333333304</v>
      </c>
      <c r="C21" s="25"/>
      <c r="D21" s="26"/>
      <c r="E21" s="85">
        <f t="shared" si="9"/>
        <v>72</v>
      </c>
      <c r="F21" s="84">
        <f t="shared" si="0"/>
        <v>0.64583333333333304</v>
      </c>
      <c r="G21" s="25"/>
      <c r="H21" s="26"/>
      <c r="I21" s="85">
        <f t="shared" si="10"/>
        <v>72</v>
      </c>
      <c r="J21" s="84">
        <f t="shared" si="1"/>
        <v>0.64583333333333304</v>
      </c>
      <c r="K21" s="25"/>
      <c r="L21" s="26"/>
      <c r="M21" s="85">
        <f t="shared" si="11"/>
        <v>72</v>
      </c>
      <c r="N21" s="84">
        <f t="shared" si="2"/>
        <v>0.64583333333333304</v>
      </c>
      <c r="O21" s="25"/>
      <c r="P21" s="26"/>
      <c r="Q21" s="85">
        <f t="shared" si="12"/>
        <v>72</v>
      </c>
      <c r="R21" s="84">
        <f t="shared" si="3"/>
        <v>0.64583333333333304</v>
      </c>
      <c r="S21" s="28"/>
      <c r="T21" s="25"/>
      <c r="U21" s="85">
        <f t="shared" si="13"/>
        <v>72</v>
      </c>
      <c r="V21" s="84">
        <f t="shared" si="4"/>
        <v>0.64583333333333304</v>
      </c>
      <c r="W21" s="25"/>
      <c r="X21" s="26"/>
      <c r="Y21" s="85">
        <f t="shared" si="14"/>
        <v>72</v>
      </c>
      <c r="Z21" s="84">
        <f t="shared" si="5"/>
        <v>0.64583333333333304</v>
      </c>
      <c r="AA21" s="25"/>
      <c r="AB21" s="26"/>
      <c r="AC21" s="85">
        <f t="shared" si="15"/>
        <v>72</v>
      </c>
      <c r="AD21" s="84">
        <f t="shared" si="6"/>
        <v>0.64583333333333304</v>
      </c>
      <c r="AE21" s="25"/>
      <c r="AF21" s="26"/>
      <c r="AG21" s="85">
        <f t="shared" si="16"/>
        <v>72</v>
      </c>
      <c r="AH21" s="84">
        <f t="shared" si="7"/>
        <v>0.64583333333333304</v>
      </c>
      <c r="AI21" s="25"/>
      <c r="AJ21" s="26"/>
      <c r="AK21" s="85">
        <f t="shared" si="17"/>
        <v>72</v>
      </c>
      <c r="AL21" s="84">
        <f t="shared" si="8"/>
        <v>0.64583333333333304</v>
      </c>
      <c r="AM21" s="25"/>
      <c r="AN21" s="26"/>
      <c r="AO21" s="93">
        <f t="shared" si="18"/>
        <v>72</v>
      </c>
    </row>
    <row r="22" spans="1:41">
      <c r="A22" s="83"/>
      <c r="B22" s="80">
        <v>0.66666666666666596</v>
      </c>
      <c r="C22" s="19"/>
      <c r="D22" s="21"/>
      <c r="E22" s="88">
        <f t="shared" si="9"/>
        <v>72</v>
      </c>
      <c r="F22" s="80">
        <f t="shared" si="0"/>
        <v>0.66666666666666596</v>
      </c>
      <c r="G22" s="19"/>
      <c r="H22" s="21"/>
      <c r="I22" s="88">
        <f t="shared" si="10"/>
        <v>72</v>
      </c>
      <c r="J22" s="80">
        <f t="shared" si="1"/>
        <v>0.66666666666666596</v>
      </c>
      <c r="K22" s="19"/>
      <c r="L22" s="21"/>
      <c r="M22" s="88">
        <f t="shared" si="11"/>
        <v>72</v>
      </c>
      <c r="N22" s="80">
        <f t="shared" si="2"/>
        <v>0.66666666666666596</v>
      </c>
      <c r="O22" s="19"/>
      <c r="P22" s="21"/>
      <c r="Q22" s="88">
        <f t="shared" si="12"/>
        <v>72</v>
      </c>
      <c r="R22" s="80">
        <f t="shared" si="3"/>
        <v>0.66666666666666596</v>
      </c>
      <c r="S22" s="22"/>
      <c r="T22" s="19"/>
      <c r="U22" s="88">
        <f t="shared" si="13"/>
        <v>72</v>
      </c>
      <c r="V22" s="80">
        <f t="shared" si="4"/>
        <v>0.66666666666666596</v>
      </c>
      <c r="W22" s="19"/>
      <c r="X22" s="21"/>
      <c r="Y22" s="88">
        <f t="shared" si="14"/>
        <v>72</v>
      </c>
      <c r="Z22" s="80">
        <f t="shared" si="5"/>
        <v>0.66666666666666596</v>
      </c>
      <c r="AA22" s="19"/>
      <c r="AB22" s="21"/>
      <c r="AC22" s="88">
        <f t="shared" si="15"/>
        <v>72</v>
      </c>
      <c r="AD22" s="80">
        <f t="shared" si="6"/>
        <v>0.66666666666666596</v>
      </c>
      <c r="AE22" s="19"/>
      <c r="AF22" s="21"/>
      <c r="AG22" s="88">
        <f t="shared" si="16"/>
        <v>72</v>
      </c>
      <c r="AH22" s="80">
        <f t="shared" si="7"/>
        <v>0.66666666666666596</v>
      </c>
      <c r="AI22" s="19"/>
      <c r="AJ22" s="21"/>
      <c r="AK22" s="88">
        <f t="shared" si="17"/>
        <v>72</v>
      </c>
      <c r="AL22" s="80">
        <f t="shared" si="8"/>
        <v>0.66666666666666596</v>
      </c>
      <c r="AM22" s="19"/>
      <c r="AN22" s="21"/>
      <c r="AO22" s="89">
        <f t="shared" si="18"/>
        <v>72</v>
      </c>
    </row>
    <row r="23" spans="1:41">
      <c r="A23" s="87"/>
      <c r="B23" s="84">
        <v>0.6875</v>
      </c>
      <c r="C23" s="10"/>
      <c r="D23" s="15"/>
      <c r="E23" s="85">
        <f t="shared" si="9"/>
        <v>72</v>
      </c>
      <c r="F23" s="84">
        <f t="shared" si="0"/>
        <v>0.6875</v>
      </c>
      <c r="G23" s="10"/>
      <c r="H23" s="15"/>
      <c r="I23" s="85">
        <f t="shared" si="10"/>
        <v>72</v>
      </c>
      <c r="J23" s="84">
        <f t="shared" si="1"/>
        <v>0.6875</v>
      </c>
      <c r="K23" s="10"/>
      <c r="L23" s="15"/>
      <c r="M23" s="85">
        <f t="shared" si="11"/>
        <v>72</v>
      </c>
      <c r="N23" s="84">
        <f t="shared" si="2"/>
        <v>0.6875</v>
      </c>
      <c r="O23" s="10"/>
      <c r="P23" s="15"/>
      <c r="Q23" s="85">
        <f t="shared" si="12"/>
        <v>72</v>
      </c>
      <c r="R23" s="84">
        <f t="shared" si="3"/>
        <v>0.6875</v>
      </c>
      <c r="S23" s="24"/>
      <c r="T23" s="10"/>
      <c r="U23" s="85">
        <f t="shared" si="13"/>
        <v>72</v>
      </c>
      <c r="V23" s="84">
        <f t="shared" si="4"/>
        <v>0.6875</v>
      </c>
      <c r="W23" s="10"/>
      <c r="X23" s="15"/>
      <c r="Y23" s="85">
        <f t="shared" si="14"/>
        <v>72</v>
      </c>
      <c r="Z23" s="84">
        <f t="shared" si="5"/>
        <v>0.6875</v>
      </c>
      <c r="AA23" s="10"/>
      <c r="AB23" s="15"/>
      <c r="AC23" s="85">
        <f t="shared" si="15"/>
        <v>72</v>
      </c>
      <c r="AD23" s="84">
        <f t="shared" si="6"/>
        <v>0.6875</v>
      </c>
      <c r="AE23" s="10"/>
      <c r="AF23" s="15"/>
      <c r="AG23" s="85">
        <f t="shared" si="16"/>
        <v>72</v>
      </c>
      <c r="AH23" s="84">
        <f t="shared" si="7"/>
        <v>0.6875</v>
      </c>
      <c r="AI23" s="10"/>
      <c r="AJ23" s="15"/>
      <c r="AK23" s="85">
        <f t="shared" si="17"/>
        <v>72</v>
      </c>
      <c r="AL23" s="84">
        <f t="shared" si="8"/>
        <v>0.6875</v>
      </c>
      <c r="AM23" s="10"/>
      <c r="AN23" s="15"/>
      <c r="AO23" s="86">
        <f t="shared" si="18"/>
        <v>72</v>
      </c>
    </row>
    <row r="24" spans="1:41">
      <c r="A24" s="87"/>
      <c r="B24" s="80">
        <v>0.70833333333333304</v>
      </c>
      <c r="C24" s="19"/>
      <c r="D24" s="21"/>
      <c r="E24" s="88">
        <f t="shared" si="9"/>
        <v>72</v>
      </c>
      <c r="F24" s="80">
        <f t="shared" si="0"/>
        <v>0.70833333333333304</v>
      </c>
      <c r="G24" s="19"/>
      <c r="H24" s="21"/>
      <c r="I24" s="88">
        <f t="shared" si="10"/>
        <v>72</v>
      </c>
      <c r="J24" s="80">
        <f t="shared" si="1"/>
        <v>0.70833333333333304</v>
      </c>
      <c r="K24" s="19"/>
      <c r="L24" s="21"/>
      <c r="M24" s="88">
        <f t="shared" si="11"/>
        <v>72</v>
      </c>
      <c r="N24" s="80">
        <f t="shared" si="2"/>
        <v>0.70833333333333304</v>
      </c>
      <c r="O24" s="19"/>
      <c r="P24" s="21"/>
      <c r="Q24" s="88">
        <f t="shared" si="12"/>
        <v>72</v>
      </c>
      <c r="R24" s="80">
        <f t="shared" si="3"/>
        <v>0.70833333333333304</v>
      </c>
      <c r="S24" s="22"/>
      <c r="T24" s="19"/>
      <c r="U24" s="88">
        <f t="shared" si="13"/>
        <v>72</v>
      </c>
      <c r="V24" s="80">
        <f t="shared" si="4"/>
        <v>0.70833333333333304</v>
      </c>
      <c r="W24" s="19"/>
      <c r="X24" s="21"/>
      <c r="Y24" s="88">
        <f t="shared" si="14"/>
        <v>72</v>
      </c>
      <c r="Z24" s="80">
        <f t="shared" si="5"/>
        <v>0.70833333333333304</v>
      </c>
      <c r="AA24" s="19"/>
      <c r="AB24" s="21"/>
      <c r="AC24" s="88">
        <f t="shared" si="15"/>
        <v>72</v>
      </c>
      <c r="AD24" s="80">
        <f t="shared" si="6"/>
        <v>0.70833333333333304</v>
      </c>
      <c r="AE24" s="19"/>
      <c r="AF24" s="21"/>
      <c r="AG24" s="88">
        <f t="shared" si="16"/>
        <v>72</v>
      </c>
      <c r="AH24" s="80">
        <f t="shared" si="7"/>
        <v>0.70833333333333304</v>
      </c>
      <c r="AI24" s="19"/>
      <c r="AJ24" s="21"/>
      <c r="AK24" s="88">
        <f t="shared" si="17"/>
        <v>72</v>
      </c>
      <c r="AL24" s="80">
        <f t="shared" si="8"/>
        <v>0.70833333333333304</v>
      </c>
      <c r="AM24" s="19"/>
      <c r="AN24" s="21"/>
      <c r="AO24" s="89">
        <f t="shared" si="18"/>
        <v>72</v>
      </c>
    </row>
    <row r="25" spans="1:41">
      <c r="A25" s="87"/>
      <c r="B25" s="84">
        <v>0.72916666666666596</v>
      </c>
      <c r="C25" s="10"/>
      <c r="D25" s="15"/>
      <c r="E25" s="85">
        <f t="shared" si="9"/>
        <v>72</v>
      </c>
      <c r="F25" s="84">
        <f t="shared" si="0"/>
        <v>0.72916666666666596</v>
      </c>
      <c r="G25" s="10"/>
      <c r="H25" s="15"/>
      <c r="I25" s="85">
        <f t="shared" si="10"/>
        <v>72</v>
      </c>
      <c r="J25" s="84">
        <f t="shared" si="1"/>
        <v>0.72916666666666596</v>
      </c>
      <c r="K25" s="10"/>
      <c r="L25" s="15"/>
      <c r="M25" s="85">
        <f t="shared" si="11"/>
        <v>72</v>
      </c>
      <c r="N25" s="84">
        <f t="shared" si="2"/>
        <v>0.72916666666666596</v>
      </c>
      <c r="O25" s="10"/>
      <c r="P25" s="15"/>
      <c r="Q25" s="85">
        <f t="shared" si="12"/>
        <v>72</v>
      </c>
      <c r="R25" s="84">
        <f t="shared" si="3"/>
        <v>0.72916666666666596</v>
      </c>
      <c r="S25" s="24"/>
      <c r="T25" s="10"/>
      <c r="U25" s="85">
        <f t="shared" si="13"/>
        <v>72</v>
      </c>
      <c r="V25" s="84">
        <f t="shared" si="4"/>
        <v>0.72916666666666596</v>
      </c>
      <c r="W25" s="10"/>
      <c r="X25" s="15"/>
      <c r="Y25" s="85">
        <f t="shared" si="14"/>
        <v>72</v>
      </c>
      <c r="Z25" s="84">
        <f t="shared" si="5"/>
        <v>0.72916666666666596</v>
      </c>
      <c r="AA25" s="10"/>
      <c r="AB25" s="15"/>
      <c r="AC25" s="85">
        <f t="shared" si="15"/>
        <v>72</v>
      </c>
      <c r="AD25" s="84">
        <f t="shared" si="6"/>
        <v>0.72916666666666596</v>
      </c>
      <c r="AE25" s="10"/>
      <c r="AF25" s="15"/>
      <c r="AG25" s="85">
        <f t="shared" si="16"/>
        <v>72</v>
      </c>
      <c r="AH25" s="84">
        <f t="shared" si="7"/>
        <v>0.72916666666666596</v>
      </c>
      <c r="AI25" s="10"/>
      <c r="AJ25" s="15"/>
      <c r="AK25" s="85">
        <f t="shared" si="17"/>
        <v>72</v>
      </c>
      <c r="AL25" s="84">
        <f t="shared" si="8"/>
        <v>0.72916666666666596</v>
      </c>
      <c r="AM25" s="10"/>
      <c r="AN25" s="15"/>
      <c r="AO25" s="86">
        <f t="shared" si="18"/>
        <v>72</v>
      </c>
    </row>
    <row r="26" spans="1:41">
      <c r="A26" s="87"/>
      <c r="B26" s="80">
        <v>0.75</v>
      </c>
      <c r="C26" s="19"/>
      <c r="D26" s="21"/>
      <c r="E26" s="88">
        <f t="shared" si="9"/>
        <v>72</v>
      </c>
      <c r="F26" s="80">
        <f t="shared" si="0"/>
        <v>0.75</v>
      </c>
      <c r="G26" s="19"/>
      <c r="H26" s="21"/>
      <c r="I26" s="88">
        <f t="shared" si="10"/>
        <v>72</v>
      </c>
      <c r="J26" s="80">
        <f t="shared" si="1"/>
        <v>0.75</v>
      </c>
      <c r="K26" s="19"/>
      <c r="L26" s="21"/>
      <c r="M26" s="88">
        <f t="shared" si="11"/>
        <v>72</v>
      </c>
      <c r="N26" s="80">
        <f t="shared" si="2"/>
        <v>0.75</v>
      </c>
      <c r="O26" s="19"/>
      <c r="P26" s="21"/>
      <c r="Q26" s="88">
        <f t="shared" si="12"/>
        <v>72</v>
      </c>
      <c r="R26" s="80">
        <f t="shared" si="3"/>
        <v>0.75</v>
      </c>
      <c r="S26" s="22"/>
      <c r="T26" s="19"/>
      <c r="U26" s="88">
        <f t="shared" si="13"/>
        <v>72</v>
      </c>
      <c r="V26" s="80">
        <f t="shared" si="4"/>
        <v>0.75</v>
      </c>
      <c r="W26" s="19"/>
      <c r="X26" s="21"/>
      <c r="Y26" s="88">
        <f t="shared" si="14"/>
        <v>72</v>
      </c>
      <c r="Z26" s="80">
        <f t="shared" si="5"/>
        <v>0.75</v>
      </c>
      <c r="AA26" s="19"/>
      <c r="AB26" s="21"/>
      <c r="AC26" s="88">
        <f t="shared" si="15"/>
        <v>72</v>
      </c>
      <c r="AD26" s="80">
        <f t="shared" si="6"/>
        <v>0.75</v>
      </c>
      <c r="AE26" s="19"/>
      <c r="AF26" s="21"/>
      <c r="AG26" s="88">
        <f t="shared" si="16"/>
        <v>72</v>
      </c>
      <c r="AH26" s="80">
        <f t="shared" si="7"/>
        <v>0.75</v>
      </c>
      <c r="AI26" s="19"/>
      <c r="AJ26" s="21"/>
      <c r="AK26" s="88">
        <f t="shared" si="17"/>
        <v>72</v>
      </c>
      <c r="AL26" s="80">
        <f t="shared" si="8"/>
        <v>0.75</v>
      </c>
      <c r="AM26" s="19"/>
      <c r="AN26" s="21"/>
      <c r="AO26" s="89">
        <f t="shared" si="18"/>
        <v>72</v>
      </c>
    </row>
    <row r="27" spans="1:41">
      <c r="A27" s="87"/>
      <c r="B27" s="84">
        <v>0.77083333333333304</v>
      </c>
      <c r="C27" s="10"/>
      <c r="D27" s="15"/>
      <c r="E27" s="85">
        <f t="shared" si="9"/>
        <v>72</v>
      </c>
      <c r="F27" s="84">
        <f t="shared" si="0"/>
        <v>0.77083333333333304</v>
      </c>
      <c r="G27" s="10"/>
      <c r="H27" s="15"/>
      <c r="I27" s="85">
        <f t="shared" si="10"/>
        <v>72</v>
      </c>
      <c r="J27" s="84">
        <f t="shared" si="1"/>
        <v>0.77083333333333304</v>
      </c>
      <c r="K27" s="10"/>
      <c r="L27" s="15"/>
      <c r="M27" s="85">
        <f t="shared" si="11"/>
        <v>72</v>
      </c>
      <c r="N27" s="84">
        <f t="shared" si="2"/>
        <v>0.77083333333333304</v>
      </c>
      <c r="O27" s="10"/>
      <c r="P27" s="15"/>
      <c r="Q27" s="85">
        <f t="shared" si="12"/>
        <v>72</v>
      </c>
      <c r="R27" s="84">
        <f t="shared" si="3"/>
        <v>0.77083333333333304</v>
      </c>
      <c r="S27" s="24"/>
      <c r="T27" s="10"/>
      <c r="U27" s="85">
        <f t="shared" si="13"/>
        <v>72</v>
      </c>
      <c r="V27" s="84">
        <f t="shared" si="4"/>
        <v>0.77083333333333304</v>
      </c>
      <c r="W27" s="10"/>
      <c r="X27" s="15"/>
      <c r="Y27" s="85">
        <f t="shared" si="14"/>
        <v>72</v>
      </c>
      <c r="Z27" s="84">
        <f t="shared" si="5"/>
        <v>0.77083333333333304</v>
      </c>
      <c r="AA27" s="10"/>
      <c r="AB27" s="15"/>
      <c r="AC27" s="85">
        <f t="shared" si="15"/>
        <v>72</v>
      </c>
      <c r="AD27" s="84">
        <f t="shared" si="6"/>
        <v>0.77083333333333304</v>
      </c>
      <c r="AE27" s="10"/>
      <c r="AF27" s="15"/>
      <c r="AG27" s="85">
        <f t="shared" si="16"/>
        <v>72</v>
      </c>
      <c r="AH27" s="84">
        <f t="shared" si="7"/>
        <v>0.77083333333333304</v>
      </c>
      <c r="AI27" s="10"/>
      <c r="AJ27" s="15"/>
      <c r="AK27" s="85">
        <f t="shared" si="17"/>
        <v>72</v>
      </c>
      <c r="AL27" s="84">
        <f t="shared" si="8"/>
        <v>0.77083333333333304</v>
      </c>
      <c r="AM27" s="10"/>
      <c r="AN27" s="15"/>
      <c r="AO27" s="86">
        <f t="shared" si="18"/>
        <v>72</v>
      </c>
    </row>
    <row r="28" spans="1:41">
      <c r="A28" s="87"/>
      <c r="B28" s="80">
        <v>0.79166666666666596</v>
      </c>
      <c r="C28" s="19"/>
      <c r="D28" s="21"/>
      <c r="E28" s="88">
        <f t="shared" si="9"/>
        <v>72</v>
      </c>
      <c r="F28" s="80">
        <f t="shared" si="0"/>
        <v>0.79166666666666596</v>
      </c>
      <c r="G28" s="19"/>
      <c r="H28" s="21"/>
      <c r="I28" s="88">
        <f t="shared" si="10"/>
        <v>72</v>
      </c>
      <c r="J28" s="80">
        <f t="shared" si="1"/>
        <v>0.79166666666666596</v>
      </c>
      <c r="K28" s="19"/>
      <c r="L28" s="21"/>
      <c r="M28" s="88">
        <f t="shared" si="11"/>
        <v>72</v>
      </c>
      <c r="N28" s="80">
        <f t="shared" si="2"/>
        <v>0.79166666666666596</v>
      </c>
      <c r="O28" s="19"/>
      <c r="P28" s="21"/>
      <c r="Q28" s="88">
        <f t="shared" si="12"/>
        <v>72</v>
      </c>
      <c r="R28" s="80">
        <f t="shared" si="3"/>
        <v>0.79166666666666596</v>
      </c>
      <c r="S28" s="22"/>
      <c r="T28" s="19"/>
      <c r="U28" s="88">
        <f t="shared" si="13"/>
        <v>72</v>
      </c>
      <c r="V28" s="80">
        <f t="shared" si="4"/>
        <v>0.79166666666666596</v>
      </c>
      <c r="W28" s="19"/>
      <c r="X28" s="21"/>
      <c r="Y28" s="88">
        <f t="shared" si="14"/>
        <v>72</v>
      </c>
      <c r="Z28" s="80">
        <f t="shared" si="5"/>
        <v>0.79166666666666596</v>
      </c>
      <c r="AA28" s="19"/>
      <c r="AB28" s="21"/>
      <c r="AC28" s="88">
        <f t="shared" si="15"/>
        <v>72</v>
      </c>
      <c r="AD28" s="80">
        <f t="shared" si="6"/>
        <v>0.79166666666666596</v>
      </c>
      <c r="AE28" s="19"/>
      <c r="AF28" s="21"/>
      <c r="AG28" s="88">
        <f t="shared" si="16"/>
        <v>72</v>
      </c>
      <c r="AH28" s="80">
        <f t="shared" si="7"/>
        <v>0.79166666666666596</v>
      </c>
      <c r="AI28" s="19"/>
      <c r="AJ28" s="21"/>
      <c r="AK28" s="88">
        <f t="shared" si="17"/>
        <v>72</v>
      </c>
      <c r="AL28" s="80">
        <f t="shared" si="8"/>
        <v>0.79166666666666596</v>
      </c>
      <c r="AM28" s="19"/>
      <c r="AN28" s="21"/>
      <c r="AO28" s="89">
        <f t="shared" si="18"/>
        <v>72</v>
      </c>
    </row>
    <row r="29" spans="1:41">
      <c r="A29" s="87"/>
      <c r="B29" s="84">
        <v>0.8125</v>
      </c>
      <c r="C29" s="10"/>
      <c r="D29" s="15"/>
      <c r="E29" s="85">
        <f t="shared" si="9"/>
        <v>72</v>
      </c>
      <c r="F29" s="84">
        <f t="shared" si="0"/>
        <v>0.8125</v>
      </c>
      <c r="G29" s="10"/>
      <c r="H29" s="15"/>
      <c r="I29" s="85">
        <f t="shared" si="10"/>
        <v>72</v>
      </c>
      <c r="J29" s="84">
        <f t="shared" si="1"/>
        <v>0.8125</v>
      </c>
      <c r="K29" s="10"/>
      <c r="L29" s="15"/>
      <c r="M29" s="85">
        <f t="shared" si="11"/>
        <v>72</v>
      </c>
      <c r="N29" s="84">
        <f t="shared" si="2"/>
        <v>0.8125</v>
      </c>
      <c r="O29" s="10"/>
      <c r="P29" s="15"/>
      <c r="Q29" s="85">
        <f t="shared" si="12"/>
        <v>72</v>
      </c>
      <c r="R29" s="84">
        <f t="shared" si="3"/>
        <v>0.8125</v>
      </c>
      <c r="S29" s="24"/>
      <c r="T29" s="10"/>
      <c r="U29" s="85">
        <f t="shared" si="13"/>
        <v>72</v>
      </c>
      <c r="V29" s="84">
        <f t="shared" si="4"/>
        <v>0.8125</v>
      </c>
      <c r="W29" s="10"/>
      <c r="X29" s="15"/>
      <c r="Y29" s="85">
        <f t="shared" si="14"/>
        <v>72</v>
      </c>
      <c r="Z29" s="84">
        <f t="shared" si="5"/>
        <v>0.8125</v>
      </c>
      <c r="AA29" s="10"/>
      <c r="AB29" s="15"/>
      <c r="AC29" s="85">
        <f t="shared" si="15"/>
        <v>72</v>
      </c>
      <c r="AD29" s="84">
        <f t="shared" si="6"/>
        <v>0.8125</v>
      </c>
      <c r="AE29" s="10"/>
      <c r="AF29" s="15"/>
      <c r="AG29" s="85">
        <f t="shared" si="16"/>
        <v>72</v>
      </c>
      <c r="AH29" s="84">
        <f t="shared" si="7"/>
        <v>0.8125</v>
      </c>
      <c r="AI29" s="10"/>
      <c r="AJ29" s="15"/>
      <c r="AK29" s="85">
        <f t="shared" si="17"/>
        <v>72</v>
      </c>
      <c r="AL29" s="84">
        <f t="shared" si="8"/>
        <v>0.8125</v>
      </c>
      <c r="AM29" s="10"/>
      <c r="AN29" s="15"/>
      <c r="AO29" s="86">
        <f t="shared" si="18"/>
        <v>72</v>
      </c>
    </row>
    <row r="30" spans="1:41">
      <c r="A30" s="87"/>
      <c r="B30" s="80">
        <v>0.83333333333333304</v>
      </c>
      <c r="C30" s="23"/>
      <c r="D30" s="20"/>
      <c r="E30" s="88">
        <f t="shared" si="9"/>
        <v>72</v>
      </c>
      <c r="F30" s="80">
        <f t="shared" si="0"/>
        <v>0.83333333333333304</v>
      </c>
      <c r="G30" s="23"/>
      <c r="H30" s="20"/>
      <c r="I30" s="88">
        <f t="shared" si="10"/>
        <v>72</v>
      </c>
      <c r="J30" s="80">
        <f t="shared" si="1"/>
        <v>0.83333333333333304</v>
      </c>
      <c r="K30" s="23"/>
      <c r="L30" s="20"/>
      <c r="M30" s="88">
        <f t="shared" si="11"/>
        <v>72</v>
      </c>
      <c r="N30" s="80">
        <f t="shared" si="2"/>
        <v>0.83333333333333304</v>
      </c>
      <c r="O30" s="23"/>
      <c r="P30" s="20"/>
      <c r="Q30" s="88">
        <f t="shared" si="12"/>
        <v>72</v>
      </c>
      <c r="R30" s="80">
        <f t="shared" si="3"/>
        <v>0.83333333333333304</v>
      </c>
      <c r="S30" s="27"/>
      <c r="T30" s="23"/>
      <c r="U30" s="88">
        <f t="shared" si="13"/>
        <v>72</v>
      </c>
      <c r="V30" s="80">
        <f t="shared" si="4"/>
        <v>0.83333333333333304</v>
      </c>
      <c r="W30" s="23"/>
      <c r="X30" s="20"/>
      <c r="Y30" s="88">
        <f t="shared" si="14"/>
        <v>72</v>
      </c>
      <c r="Z30" s="80">
        <f t="shared" si="5"/>
        <v>0.83333333333333304</v>
      </c>
      <c r="AA30" s="23"/>
      <c r="AB30" s="20"/>
      <c r="AC30" s="88">
        <f t="shared" si="15"/>
        <v>72</v>
      </c>
      <c r="AD30" s="80">
        <f t="shared" si="6"/>
        <v>0.83333333333333304</v>
      </c>
      <c r="AE30" s="23"/>
      <c r="AF30" s="20"/>
      <c r="AG30" s="88">
        <f t="shared" si="16"/>
        <v>72</v>
      </c>
      <c r="AH30" s="80">
        <f t="shared" si="7"/>
        <v>0.83333333333333304</v>
      </c>
      <c r="AI30" s="23"/>
      <c r="AJ30" s="20"/>
      <c r="AK30" s="88">
        <f t="shared" si="17"/>
        <v>72</v>
      </c>
      <c r="AL30" s="80">
        <f t="shared" si="8"/>
        <v>0.83333333333333304</v>
      </c>
      <c r="AM30" s="23"/>
      <c r="AN30" s="20"/>
      <c r="AO30" s="89">
        <f t="shared" si="18"/>
        <v>72</v>
      </c>
    </row>
    <row r="31" spans="1:41">
      <c r="A31" s="87"/>
      <c r="B31" s="84">
        <v>0.85416666666666596</v>
      </c>
      <c r="C31" s="25"/>
      <c r="D31" s="26"/>
      <c r="E31" s="85">
        <f t="shared" si="9"/>
        <v>72</v>
      </c>
      <c r="F31" s="84">
        <f t="shared" si="0"/>
        <v>0.85416666666666596</v>
      </c>
      <c r="G31" s="25"/>
      <c r="H31" s="26"/>
      <c r="I31" s="85">
        <f t="shared" si="10"/>
        <v>72</v>
      </c>
      <c r="J31" s="84">
        <f t="shared" si="1"/>
        <v>0.85416666666666596</v>
      </c>
      <c r="K31" s="25"/>
      <c r="L31" s="26"/>
      <c r="M31" s="85">
        <f t="shared" si="11"/>
        <v>72</v>
      </c>
      <c r="N31" s="84">
        <f t="shared" si="2"/>
        <v>0.85416666666666596</v>
      </c>
      <c r="O31" s="25"/>
      <c r="P31" s="26"/>
      <c r="Q31" s="85">
        <f t="shared" si="12"/>
        <v>72</v>
      </c>
      <c r="R31" s="84">
        <f t="shared" si="3"/>
        <v>0.85416666666666596</v>
      </c>
      <c r="S31" s="28"/>
      <c r="T31" s="25"/>
      <c r="U31" s="85">
        <f t="shared" si="13"/>
        <v>72</v>
      </c>
      <c r="V31" s="84">
        <f t="shared" si="4"/>
        <v>0.85416666666666596</v>
      </c>
      <c r="W31" s="25"/>
      <c r="X31" s="26"/>
      <c r="Y31" s="85">
        <f t="shared" si="14"/>
        <v>72</v>
      </c>
      <c r="Z31" s="84">
        <f t="shared" si="5"/>
        <v>0.85416666666666596</v>
      </c>
      <c r="AA31" s="25"/>
      <c r="AB31" s="26"/>
      <c r="AC31" s="85">
        <f t="shared" si="15"/>
        <v>72</v>
      </c>
      <c r="AD31" s="84">
        <f t="shared" si="6"/>
        <v>0.85416666666666596</v>
      </c>
      <c r="AE31" s="25"/>
      <c r="AF31" s="26"/>
      <c r="AG31" s="85">
        <f t="shared" si="16"/>
        <v>72</v>
      </c>
      <c r="AH31" s="84">
        <f t="shared" si="7"/>
        <v>0.85416666666666596</v>
      </c>
      <c r="AI31" s="25"/>
      <c r="AJ31" s="26"/>
      <c r="AK31" s="85">
        <f t="shared" si="17"/>
        <v>72</v>
      </c>
      <c r="AL31" s="84">
        <f t="shared" si="8"/>
        <v>0.85416666666666596</v>
      </c>
      <c r="AM31" s="25"/>
      <c r="AN31" s="26"/>
      <c r="AO31" s="86">
        <f t="shared" si="18"/>
        <v>72</v>
      </c>
    </row>
    <row r="32" spans="1:41">
      <c r="A32" s="87"/>
      <c r="B32" s="80">
        <v>0.875</v>
      </c>
      <c r="C32" s="23"/>
      <c r="D32" s="20"/>
      <c r="E32" s="88">
        <f t="shared" si="9"/>
        <v>72</v>
      </c>
      <c r="F32" s="80">
        <f t="shared" si="0"/>
        <v>0.875</v>
      </c>
      <c r="G32" s="23"/>
      <c r="H32" s="20"/>
      <c r="I32" s="88">
        <f t="shared" si="10"/>
        <v>72</v>
      </c>
      <c r="J32" s="80">
        <f t="shared" si="1"/>
        <v>0.875</v>
      </c>
      <c r="K32" s="23"/>
      <c r="L32" s="20"/>
      <c r="M32" s="88">
        <f t="shared" si="11"/>
        <v>72</v>
      </c>
      <c r="N32" s="80">
        <f t="shared" si="2"/>
        <v>0.875</v>
      </c>
      <c r="O32" s="23"/>
      <c r="P32" s="20"/>
      <c r="Q32" s="88">
        <f t="shared" si="12"/>
        <v>72</v>
      </c>
      <c r="R32" s="80">
        <f t="shared" si="3"/>
        <v>0.875</v>
      </c>
      <c r="S32" s="27"/>
      <c r="T32" s="23"/>
      <c r="U32" s="88">
        <f t="shared" si="13"/>
        <v>72</v>
      </c>
      <c r="V32" s="80">
        <f t="shared" si="4"/>
        <v>0.875</v>
      </c>
      <c r="W32" s="23"/>
      <c r="X32" s="20"/>
      <c r="Y32" s="88">
        <f t="shared" si="14"/>
        <v>72</v>
      </c>
      <c r="Z32" s="80">
        <f t="shared" si="5"/>
        <v>0.875</v>
      </c>
      <c r="AA32" s="23"/>
      <c r="AB32" s="20"/>
      <c r="AC32" s="88">
        <f t="shared" si="15"/>
        <v>72</v>
      </c>
      <c r="AD32" s="80">
        <f t="shared" si="6"/>
        <v>0.875</v>
      </c>
      <c r="AE32" s="23"/>
      <c r="AF32" s="20"/>
      <c r="AG32" s="88">
        <f t="shared" si="16"/>
        <v>72</v>
      </c>
      <c r="AH32" s="80">
        <f t="shared" si="7"/>
        <v>0.875</v>
      </c>
      <c r="AI32" s="23"/>
      <c r="AJ32" s="20"/>
      <c r="AK32" s="88">
        <f t="shared" si="17"/>
        <v>72</v>
      </c>
      <c r="AL32" s="80">
        <f t="shared" si="8"/>
        <v>0.875</v>
      </c>
      <c r="AM32" s="23"/>
      <c r="AN32" s="20"/>
      <c r="AO32" s="89">
        <f t="shared" si="18"/>
        <v>72</v>
      </c>
    </row>
    <row r="33" spans="1:41">
      <c r="A33" s="87"/>
      <c r="B33" s="84">
        <v>0.89583333333333304</v>
      </c>
      <c r="C33" s="10"/>
      <c r="D33" s="15"/>
      <c r="E33" s="85">
        <f t="shared" si="9"/>
        <v>72</v>
      </c>
      <c r="F33" s="84">
        <f t="shared" si="0"/>
        <v>0.89583333333333304</v>
      </c>
      <c r="G33" s="10"/>
      <c r="H33" s="15"/>
      <c r="I33" s="85">
        <f t="shared" si="10"/>
        <v>72</v>
      </c>
      <c r="J33" s="84">
        <f t="shared" si="1"/>
        <v>0.89583333333333304</v>
      </c>
      <c r="K33" s="10"/>
      <c r="L33" s="15"/>
      <c r="M33" s="85">
        <f t="shared" si="11"/>
        <v>72</v>
      </c>
      <c r="N33" s="84">
        <f t="shared" si="2"/>
        <v>0.89583333333333304</v>
      </c>
      <c r="O33" s="10"/>
      <c r="P33" s="15"/>
      <c r="Q33" s="85">
        <f t="shared" si="12"/>
        <v>72</v>
      </c>
      <c r="R33" s="84">
        <f t="shared" si="3"/>
        <v>0.89583333333333304</v>
      </c>
      <c r="S33" s="24"/>
      <c r="T33" s="10"/>
      <c r="U33" s="85">
        <f t="shared" si="13"/>
        <v>72</v>
      </c>
      <c r="V33" s="84">
        <f t="shared" si="4"/>
        <v>0.89583333333333304</v>
      </c>
      <c r="W33" s="10"/>
      <c r="X33" s="15"/>
      <c r="Y33" s="85">
        <f t="shared" si="14"/>
        <v>72</v>
      </c>
      <c r="Z33" s="84">
        <f t="shared" si="5"/>
        <v>0.89583333333333304</v>
      </c>
      <c r="AA33" s="25"/>
      <c r="AB33" s="26"/>
      <c r="AC33" s="85">
        <f t="shared" si="15"/>
        <v>72</v>
      </c>
      <c r="AD33" s="84">
        <f t="shared" si="6"/>
        <v>0.89583333333333304</v>
      </c>
      <c r="AE33" s="10"/>
      <c r="AF33" s="15"/>
      <c r="AG33" s="85">
        <f t="shared" si="16"/>
        <v>72</v>
      </c>
      <c r="AH33" s="84">
        <f t="shared" si="7"/>
        <v>0.89583333333333304</v>
      </c>
      <c r="AI33" s="10"/>
      <c r="AJ33" s="15"/>
      <c r="AK33" s="85">
        <f t="shared" si="17"/>
        <v>72</v>
      </c>
      <c r="AL33" s="84">
        <f t="shared" si="8"/>
        <v>0.89583333333333304</v>
      </c>
      <c r="AM33" s="10"/>
      <c r="AN33" s="15"/>
      <c r="AO33" s="86">
        <f t="shared" si="18"/>
        <v>72</v>
      </c>
    </row>
    <row r="34" spans="1:41">
      <c r="A34" s="94"/>
      <c r="B34" s="80">
        <v>0.91666666666666596</v>
      </c>
      <c r="C34" s="19"/>
      <c r="D34" s="20"/>
      <c r="E34" s="88">
        <f t="shared" si="9"/>
        <v>72</v>
      </c>
      <c r="F34" s="80">
        <f t="shared" si="0"/>
        <v>0.91666666666666596</v>
      </c>
      <c r="G34" s="19"/>
      <c r="H34" s="21"/>
      <c r="I34" s="88">
        <f t="shared" si="10"/>
        <v>72</v>
      </c>
      <c r="J34" s="80">
        <f t="shared" si="1"/>
        <v>0.91666666666666596</v>
      </c>
      <c r="K34" s="19"/>
      <c r="L34" s="21"/>
      <c r="M34" s="88">
        <f t="shared" si="11"/>
        <v>72</v>
      </c>
      <c r="N34" s="80">
        <f t="shared" si="2"/>
        <v>0.91666666666666596</v>
      </c>
      <c r="O34" s="19"/>
      <c r="P34" s="21"/>
      <c r="Q34" s="88">
        <f t="shared" si="12"/>
        <v>72</v>
      </c>
      <c r="R34" s="80">
        <f t="shared" si="3"/>
        <v>0.91666666666666596</v>
      </c>
      <c r="S34" s="22"/>
      <c r="T34" s="19"/>
      <c r="U34" s="88">
        <f t="shared" si="13"/>
        <v>72</v>
      </c>
      <c r="V34" s="80">
        <f t="shared" si="4"/>
        <v>0.91666666666666596</v>
      </c>
      <c r="W34" s="19"/>
      <c r="X34" s="21"/>
      <c r="Y34" s="88">
        <f t="shared" si="14"/>
        <v>72</v>
      </c>
      <c r="Z34" s="80">
        <f t="shared" si="5"/>
        <v>0.91666666666666596</v>
      </c>
      <c r="AA34" s="23"/>
      <c r="AB34" s="20"/>
      <c r="AC34" s="88">
        <f t="shared" si="15"/>
        <v>72</v>
      </c>
      <c r="AD34" s="80">
        <f t="shared" si="6"/>
        <v>0.91666666666666596</v>
      </c>
      <c r="AE34" s="19"/>
      <c r="AF34" s="21"/>
      <c r="AG34" s="88">
        <f t="shared" si="16"/>
        <v>72</v>
      </c>
      <c r="AH34" s="80">
        <f t="shared" si="7"/>
        <v>0.91666666666666596</v>
      </c>
      <c r="AI34" s="19"/>
      <c r="AJ34" s="20"/>
      <c r="AK34" s="88">
        <f t="shared" si="17"/>
        <v>72</v>
      </c>
      <c r="AL34" s="80">
        <f t="shared" si="8"/>
        <v>0.91666666666666596</v>
      </c>
      <c r="AM34" s="19"/>
      <c r="AN34" s="21"/>
      <c r="AO34" s="89">
        <f t="shared" si="18"/>
        <v>72</v>
      </c>
    </row>
    <row r="35" spans="1:41">
      <c r="A35" s="94" t="s">
        <v>13</v>
      </c>
      <c r="B35" s="84">
        <v>0.937499999999999</v>
      </c>
      <c r="C35" s="10"/>
      <c r="D35" s="15"/>
      <c r="E35" s="85">
        <f t="shared" si="9"/>
        <v>72</v>
      </c>
      <c r="F35" s="84">
        <f t="shared" si="0"/>
        <v>0.937499999999999</v>
      </c>
      <c r="G35" s="10"/>
      <c r="H35" s="15"/>
      <c r="I35" s="85">
        <f t="shared" si="10"/>
        <v>72</v>
      </c>
      <c r="J35" s="84">
        <f t="shared" si="1"/>
        <v>0.937499999999999</v>
      </c>
      <c r="K35" s="10"/>
      <c r="L35" s="15"/>
      <c r="M35" s="85">
        <f t="shared" si="11"/>
        <v>72</v>
      </c>
      <c r="N35" s="84">
        <f t="shared" si="2"/>
        <v>0.937499999999999</v>
      </c>
      <c r="O35" s="10"/>
      <c r="P35" s="15"/>
      <c r="Q35" s="85">
        <f t="shared" si="12"/>
        <v>72</v>
      </c>
      <c r="R35" s="84">
        <f t="shared" si="3"/>
        <v>0.937499999999999</v>
      </c>
      <c r="S35" s="24"/>
      <c r="T35" s="25"/>
      <c r="U35" s="85">
        <f t="shared" si="13"/>
        <v>72</v>
      </c>
      <c r="V35" s="84">
        <f t="shared" si="4"/>
        <v>0.937499999999999</v>
      </c>
      <c r="W35" s="10"/>
      <c r="X35" s="15"/>
      <c r="Y35" s="85">
        <f t="shared" si="14"/>
        <v>72</v>
      </c>
      <c r="Z35" s="84">
        <f t="shared" si="5"/>
        <v>0.937499999999999</v>
      </c>
      <c r="AA35" s="10"/>
      <c r="AB35" s="15"/>
      <c r="AC35" s="85">
        <f t="shared" si="15"/>
        <v>72</v>
      </c>
      <c r="AD35" s="84">
        <f t="shared" si="6"/>
        <v>0.937499999999999</v>
      </c>
      <c r="AE35" s="10"/>
      <c r="AF35" s="15"/>
      <c r="AG35" s="85">
        <f t="shared" si="16"/>
        <v>72</v>
      </c>
      <c r="AH35" s="84">
        <f t="shared" si="7"/>
        <v>0.937499999999999</v>
      </c>
      <c r="AI35" s="10"/>
      <c r="AJ35" s="15"/>
      <c r="AK35" s="85">
        <f t="shared" si="17"/>
        <v>72</v>
      </c>
      <c r="AL35" s="84">
        <f t="shared" si="8"/>
        <v>0.937499999999999</v>
      </c>
      <c r="AM35" s="10"/>
      <c r="AN35" s="15"/>
      <c r="AO35" s="86">
        <f t="shared" si="18"/>
        <v>72</v>
      </c>
    </row>
    <row r="36" spans="1:41">
      <c r="A36" s="87"/>
      <c r="B36" s="80">
        <v>0.95833333333333304</v>
      </c>
      <c r="C36" s="19"/>
      <c r="D36" s="21"/>
      <c r="E36" s="88">
        <f t="shared" si="9"/>
        <v>72</v>
      </c>
      <c r="F36" s="80">
        <f t="shared" si="0"/>
        <v>0.95833333333333304</v>
      </c>
      <c r="G36" s="19"/>
      <c r="H36" s="21"/>
      <c r="I36" s="88">
        <f t="shared" si="10"/>
        <v>72</v>
      </c>
      <c r="J36" s="80">
        <f t="shared" si="1"/>
        <v>0.95833333333333304</v>
      </c>
      <c r="K36" s="19"/>
      <c r="L36" s="21"/>
      <c r="M36" s="88">
        <f t="shared" si="11"/>
        <v>72</v>
      </c>
      <c r="N36" s="80">
        <f t="shared" si="2"/>
        <v>0.95833333333333304</v>
      </c>
      <c r="O36" s="19"/>
      <c r="P36" s="21"/>
      <c r="Q36" s="88">
        <f t="shared" si="12"/>
        <v>72</v>
      </c>
      <c r="R36" s="80">
        <f t="shared" si="3"/>
        <v>0.95833333333333304</v>
      </c>
      <c r="S36" s="22"/>
      <c r="T36" s="19"/>
      <c r="U36" s="88">
        <f t="shared" si="13"/>
        <v>72</v>
      </c>
      <c r="V36" s="80">
        <f t="shared" si="4"/>
        <v>0.95833333333333304</v>
      </c>
      <c r="W36" s="19"/>
      <c r="X36" s="21"/>
      <c r="Y36" s="88">
        <f t="shared" si="14"/>
        <v>72</v>
      </c>
      <c r="Z36" s="80">
        <f t="shared" si="5"/>
        <v>0.95833333333333304</v>
      </c>
      <c r="AA36" s="19"/>
      <c r="AB36" s="21"/>
      <c r="AC36" s="88">
        <f t="shared" si="15"/>
        <v>72</v>
      </c>
      <c r="AD36" s="80">
        <f t="shared" si="6"/>
        <v>0.95833333333333304</v>
      </c>
      <c r="AE36" s="19"/>
      <c r="AF36" s="21"/>
      <c r="AG36" s="88">
        <f t="shared" si="16"/>
        <v>72</v>
      </c>
      <c r="AH36" s="80">
        <f t="shared" si="7"/>
        <v>0.95833333333333304</v>
      </c>
      <c r="AI36" s="19"/>
      <c r="AJ36" s="21"/>
      <c r="AK36" s="88">
        <f t="shared" si="17"/>
        <v>72</v>
      </c>
      <c r="AL36" s="80">
        <f t="shared" si="8"/>
        <v>0.95833333333333304</v>
      </c>
      <c r="AM36" s="19"/>
      <c r="AN36" s="21"/>
      <c r="AO36" s="89">
        <f t="shared" si="18"/>
        <v>72</v>
      </c>
    </row>
    <row r="37" spans="1:41">
      <c r="A37" s="87"/>
      <c r="B37" s="84">
        <v>0.97916666666666596</v>
      </c>
      <c r="C37" s="10"/>
      <c r="D37" s="15"/>
      <c r="E37" s="85">
        <f t="shared" si="9"/>
        <v>72</v>
      </c>
      <c r="F37" s="84">
        <f t="shared" si="0"/>
        <v>0.97916666666666596</v>
      </c>
      <c r="G37" s="10"/>
      <c r="H37" s="15"/>
      <c r="I37" s="85">
        <f t="shared" si="10"/>
        <v>72</v>
      </c>
      <c r="J37" s="84">
        <f t="shared" si="1"/>
        <v>0.97916666666666596</v>
      </c>
      <c r="K37" s="10"/>
      <c r="L37" s="15"/>
      <c r="M37" s="85">
        <f t="shared" si="11"/>
        <v>72</v>
      </c>
      <c r="N37" s="84">
        <f t="shared" si="2"/>
        <v>0.97916666666666596</v>
      </c>
      <c r="O37" s="10"/>
      <c r="P37" s="15"/>
      <c r="Q37" s="85">
        <f t="shared" si="12"/>
        <v>72</v>
      </c>
      <c r="R37" s="84">
        <f t="shared" si="3"/>
        <v>0.97916666666666596</v>
      </c>
      <c r="S37" s="24"/>
      <c r="T37" s="10"/>
      <c r="U37" s="85">
        <f t="shared" si="13"/>
        <v>72</v>
      </c>
      <c r="V37" s="84">
        <f t="shared" si="4"/>
        <v>0.97916666666666596</v>
      </c>
      <c r="W37" s="10"/>
      <c r="X37" s="15"/>
      <c r="Y37" s="85">
        <f t="shared" si="14"/>
        <v>72</v>
      </c>
      <c r="Z37" s="84">
        <f t="shared" si="5"/>
        <v>0.97916666666666596</v>
      </c>
      <c r="AA37" s="10"/>
      <c r="AB37" s="15"/>
      <c r="AC37" s="85">
        <f t="shared" si="15"/>
        <v>72</v>
      </c>
      <c r="AD37" s="84">
        <f t="shared" si="6"/>
        <v>0.97916666666666596</v>
      </c>
      <c r="AE37" s="10"/>
      <c r="AF37" s="15"/>
      <c r="AG37" s="85">
        <f t="shared" si="16"/>
        <v>72</v>
      </c>
      <c r="AH37" s="84">
        <f t="shared" si="7"/>
        <v>0.97916666666666596</v>
      </c>
      <c r="AI37" s="10"/>
      <c r="AJ37" s="15"/>
      <c r="AK37" s="85">
        <f t="shared" si="17"/>
        <v>72</v>
      </c>
      <c r="AL37" s="84">
        <f t="shared" si="8"/>
        <v>0.97916666666666596</v>
      </c>
      <c r="AM37" s="10"/>
      <c r="AN37" s="15"/>
      <c r="AO37" s="86">
        <f t="shared" si="18"/>
        <v>72</v>
      </c>
    </row>
    <row r="38" spans="1:41">
      <c r="A38" s="87"/>
      <c r="B38" s="80">
        <v>0.999999999999999</v>
      </c>
      <c r="C38" s="19"/>
      <c r="D38" s="21"/>
      <c r="E38" s="88">
        <f t="shared" si="9"/>
        <v>72</v>
      </c>
      <c r="F38" s="80">
        <f t="shared" si="0"/>
        <v>0.999999999999999</v>
      </c>
      <c r="G38" s="19"/>
      <c r="H38" s="21"/>
      <c r="I38" s="88">
        <f t="shared" si="10"/>
        <v>72</v>
      </c>
      <c r="J38" s="80">
        <f t="shared" si="1"/>
        <v>0.999999999999999</v>
      </c>
      <c r="K38" s="19"/>
      <c r="L38" s="21"/>
      <c r="M38" s="88">
        <f t="shared" si="11"/>
        <v>72</v>
      </c>
      <c r="N38" s="80">
        <f t="shared" si="2"/>
        <v>0.999999999999999</v>
      </c>
      <c r="O38" s="19"/>
      <c r="P38" s="21"/>
      <c r="Q38" s="88">
        <f t="shared" si="12"/>
        <v>72</v>
      </c>
      <c r="R38" s="80">
        <f t="shared" si="3"/>
        <v>0.999999999999999</v>
      </c>
      <c r="S38" s="22"/>
      <c r="T38" s="19"/>
      <c r="U38" s="88">
        <f t="shared" si="13"/>
        <v>72</v>
      </c>
      <c r="V38" s="80">
        <f t="shared" si="4"/>
        <v>0.999999999999999</v>
      </c>
      <c r="W38" s="19"/>
      <c r="X38" s="21"/>
      <c r="Y38" s="88">
        <f t="shared" si="14"/>
        <v>72</v>
      </c>
      <c r="Z38" s="80">
        <f t="shared" si="5"/>
        <v>0.999999999999999</v>
      </c>
      <c r="AA38" s="19"/>
      <c r="AB38" s="21"/>
      <c r="AC38" s="88">
        <f t="shared" si="15"/>
        <v>72</v>
      </c>
      <c r="AD38" s="80">
        <f t="shared" si="6"/>
        <v>0.999999999999999</v>
      </c>
      <c r="AE38" s="19"/>
      <c r="AF38" s="21"/>
      <c r="AG38" s="88">
        <f t="shared" si="16"/>
        <v>72</v>
      </c>
      <c r="AH38" s="80">
        <f t="shared" si="7"/>
        <v>0.999999999999999</v>
      </c>
      <c r="AI38" s="19"/>
      <c r="AJ38" s="21"/>
      <c r="AK38" s="88">
        <f t="shared" si="17"/>
        <v>72</v>
      </c>
      <c r="AL38" s="80">
        <f t="shared" si="8"/>
        <v>0.999999999999999</v>
      </c>
      <c r="AM38" s="19"/>
      <c r="AN38" s="21"/>
      <c r="AO38" s="89">
        <f t="shared" si="18"/>
        <v>72</v>
      </c>
    </row>
    <row r="39" spans="1:41">
      <c r="A39" s="87"/>
      <c r="B39" s="84">
        <v>1.0208333333333299</v>
      </c>
      <c r="C39" s="10"/>
      <c r="D39" s="15"/>
      <c r="E39" s="85">
        <f t="shared" si="9"/>
        <v>72</v>
      </c>
      <c r="F39" s="84">
        <f t="shared" si="0"/>
        <v>1.0208333333333299</v>
      </c>
      <c r="G39" s="10"/>
      <c r="H39" s="15"/>
      <c r="I39" s="85">
        <f t="shared" si="10"/>
        <v>72</v>
      </c>
      <c r="J39" s="84">
        <f t="shared" si="1"/>
        <v>1.0208333333333299</v>
      </c>
      <c r="K39" s="10"/>
      <c r="L39" s="15"/>
      <c r="M39" s="85">
        <f t="shared" si="11"/>
        <v>72</v>
      </c>
      <c r="N39" s="84">
        <f t="shared" si="2"/>
        <v>1.0208333333333299</v>
      </c>
      <c r="O39" s="10"/>
      <c r="P39" s="15"/>
      <c r="Q39" s="85">
        <f t="shared" si="12"/>
        <v>72</v>
      </c>
      <c r="R39" s="84">
        <f t="shared" si="3"/>
        <v>1.0208333333333299</v>
      </c>
      <c r="S39" s="24"/>
      <c r="T39" s="10"/>
      <c r="U39" s="85">
        <f t="shared" si="13"/>
        <v>72</v>
      </c>
      <c r="V39" s="84">
        <f t="shared" si="4"/>
        <v>1.0208333333333299</v>
      </c>
      <c r="W39" s="10"/>
      <c r="X39" s="15"/>
      <c r="Y39" s="85">
        <f t="shared" si="14"/>
        <v>72</v>
      </c>
      <c r="Z39" s="84">
        <f t="shared" si="5"/>
        <v>1.0208333333333299</v>
      </c>
      <c r="AA39" s="10"/>
      <c r="AB39" s="15"/>
      <c r="AC39" s="85">
        <f t="shared" si="15"/>
        <v>72</v>
      </c>
      <c r="AD39" s="84">
        <f t="shared" si="6"/>
        <v>1.0208333333333299</v>
      </c>
      <c r="AE39" s="10"/>
      <c r="AF39" s="15"/>
      <c r="AG39" s="85">
        <f t="shared" si="16"/>
        <v>72</v>
      </c>
      <c r="AH39" s="84">
        <f t="shared" si="7"/>
        <v>1.0208333333333299</v>
      </c>
      <c r="AI39" s="10"/>
      <c r="AJ39" s="15"/>
      <c r="AK39" s="85">
        <f t="shared" si="17"/>
        <v>72</v>
      </c>
      <c r="AL39" s="84">
        <f t="shared" si="8"/>
        <v>1.0208333333333299</v>
      </c>
      <c r="AM39" s="10"/>
      <c r="AN39" s="15"/>
      <c r="AO39" s="86">
        <f t="shared" si="18"/>
        <v>72</v>
      </c>
    </row>
    <row r="40" spans="1:41">
      <c r="A40" s="87"/>
      <c r="B40" s="80">
        <v>1.0416666666666701</v>
      </c>
      <c r="C40" s="19"/>
      <c r="D40" s="21"/>
      <c r="E40" s="88">
        <f t="shared" si="9"/>
        <v>72</v>
      </c>
      <c r="F40" s="80">
        <f t="shared" si="0"/>
        <v>1.0416666666666701</v>
      </c>
      <c r="G40" s="19"/>
      <c r="H40" s="21"/>
      <c r="I40" s="88">
        <f t="shared" si="10"/>
        <v>72</v>
      </c>
      <c r="J40" s="80">
        <f t="shared" si="1"/>
        <v>1.0416666666666701</v>
      </c>
      <c r="K40" s="19"/>
      <c r="L40" s="21"/>
      <c r="M40" s="88">
        <f t="shared" si="11"/>
        <v>72</v>
      </c>
      <c r="N40" s="80">
        <f t="shared" si="2"/>
        <v>1.0416666666666701</v>
      </c>
      <c r="O40" s="19"/>
      <c r="P40" s="21"/>
      <c r="Q40" s="88">
        <f t="shared" si="12"/>
        <v>72</v>
      </c>
      <c r="R40" s="80">
        <f t="shared" si="3"/>
        <v>1.0416666666666701</v>
      </c>
      <c r="S40" s="22"/>
      <c r="T40" s="19"/>
      <c r="U40" s="88">
        <f t="shared" si="13"/>
        <v>72</v>
      </c>
      <c r="V40" s="80">
        <f t="shared" si="4"/>
        <v>1.0416666666666701</v>
      </c>
      <c r="W40" s="19"/>
      <c r="X40" s="21"/>
      <c r="Y40" s="88">
        <f t="shared" si="14"/>
        <v>72</v>
      </c>
      <c r="Z40" s="80">
        <f t="shared" si="5"/>
        <v>1.0416666666666701</v>
      </c>
      <c r="AA40" s="19"/>
      <c r="AB40" s="21"/>
      <c r="AC40" s="88">
        <f t="shared" si="15"/>
        <v>72</v>
      </c>
      <c r="AD40" s="80">
        <f t="shared" si="6"/>
        <v>1.0416666666666701</v>
      </c>
      <c r="AE40" s="19"/>
      <c r="AF40" s="21"/>
      <c r="AG40" s="88">
        <f t="shared" si="16"/>
        <v>72</v>
      </c>
      <c r="AH40" s="80">
        <f t="shared" si="7"/>
        <v>1.0416666666666701</v>
      </c>
      <c r="AI40" s="19"/>
      <c r="AJ40" s="21"/>
      <c r="AK40" s="88">
        <f t="shared" si="17"/>
        <v>72</v>
      </c>
      <c r="AL40" s="80">
        <f t="shared" si="8"/>
        <v>1.0416666666666701</v>
      </c>
      <c r="AM40" s="19"/>
      <c r="AN40" s="21"/>
      <c r="AO40" s="89">
        <f t="shared" si="18"/>
        <v>72</v>
      </c>
    </row>
    <row r="41" spans="1:41">
      <c r="A41" s="87"/>
      <c r="B41" s="84">
        <v>1.0625</v>
      </c>
      <c r="C41" s="10"/>
      <c r="D41" s="15"/>
      <c r="E41" s="85">
        <f t="shared" si="9"/>
        <v>72</v>
      </c>
      <c r="F41" s="84">
        <f t="shared" si="0"/>
        <v>1.0625</v>
      </c>
      <c r="G41" s="10"/>
      <c r="H41" s="15"/>
      <c r="I41" s="85">
        <f t="shared" si="10"/>
        <v>72</v>
      </c>
      <c r="J41" s="84">
        <f t="shared" si="1"/>
        <v>1.0625</v>
      </c>
      <c r="K41" s="10"/>
      <c r="L41" s="15"/>
      <c r="M41" s="85">
        <f t="shared" si="11"/>
        <v>72</v>
      </c>
      <c r="N41" s="84">
        <f t="shared" si="2"/>
        <v>1.0625</v>
      </c>
      <c r="O41" s="10"/>
      <c r="P41" s="15"/>
      <c r="Q41" s="85">
        <f t="shared" si="12"/>
        <v>72</v>
      </c>
      <c r="R41" s="84">
        <f t="shared" si="3"/>
        <v>1.0625</v>
      </c>
      <c r="S41" s="24"/>
      <c r="T41" s="10"/>
      <c r="U41" s="85">
        <f t="shared" si="13"/>
        <v>72</v>
      </c>
      <c r="V41" s="84">
        <f t="shared" si="4"/>
        <v>1.0625</v>
      </c>
      <c r="W41" s="10"/>
      <c r="X41" s="15"/>
      <c r="Y41" s="85">
        <f t="shared" si="14"/>
        <v>72</v>
      </c>
      <c r="Z41" s="84">
        <f t="shared" si="5"/>
        <v>1.0625</v>
      </c>
      <c r="AA41" s="10"/>
      <c r="AB41" s="15"/>
      <c r="AC41" s="85">
        <f t="shared" si="15"/>
        <v>72</v>
      </c>
      <c r="AD41" s="84">
        <f t="shared" si="6"/>
        <v>1.0625</v>
      </c>
      <c r="AE41" s="10"/>
      <c r="AF41" s="15"/>
      <c r="AG41" s="85">
        <f t="shared" si="16"/>
        <v>72</v>
      </c>
      <c r="AH41" s="84">
        <f t="shared" si="7"/>
        <v>1.0625</v>
      </c>
      <c r="AI41" s="10"/>
      <c r="AJ41" s="15"/>
      <c r="AK41" s="85">
        <f t="shared" si="17"/>
        <v>72</v>
      </c>
      <c r="AL41" s="84">
        <f t="shared" si="8"/>
        <v>1.0625</v>
      </c>
      <c r="AM41" s="10"/>
      <c r="AN41" s="15"/>
      <c r="AO41" s="86">
        <f t="shared" si="18"/>
        <v>72</v>
      </c>
    </row>
    <row r="42" spans="1:41">
      <c r="A42" s="87"/>
      <c r="B42" s="80">
        <v>1.0833333333333299</v>
      </c>
      <c r="C42" s="19"/>
      <c r="D42" s="21"/>
      <c r="E42" s="88">
        <f t="shared" si="9"/>
        <v>72</v>
      </c>
      <c r="F42" s="80">
        <f t="shared" si="0"/>
        <v>1.0833333333333299</v>
      </c>
      <c r="G42" s="19"/>
      <c r="H42" s="21"/>
      <c r="I42" s="88">
        <f t="shared" si="10"/>
        <v>72</v>
      </c>
      <c r="J42" s="80">
        <f t="shared" si="1"/>
        <v>1.0833333333333299</v>
      </c>
      <c r="K42" s="19"/>
      <c r="L42" s="21"/>
      <c r="M42" s="88">
        <f t="shared" si="11"/>
        <v>72</v>
      </c>
      <c r="N42" s="80">
        <f t="shared" si="2"/>
        <v>1.0833333333333299</v>
      </c>
      <c r="O42" s="19"/>
      <c r="P42" s="21"/>
      <c r="Q42" s="88">
        <f t="shared" si="12"/>
        <v>72</v>
      </c>
      <c r="R42" s="80">
        <f t="shared" si="3"/>
        <v>1.0833333333333299</v>
      </c>
      <c r="S42" s="22"/>
      <c r="T42" s="19"/>
      <c r="U42" s="88">
        <f t="shared" si="13"/>
        <v>72</v>
      </c>
      <c r="V42" s="80">
        <f t="shared" si="4"/>
        <v>1.0833333333333299</v>
      </c>
      <c r="W42" s="19"/>
      <c r="X42" s="21"/>
      <c r="Y42" s="88">
        <f t="shared" si="14"/>
        <v>72</v>
      </c>
      <c r="Z42" s="80">
        <f t="shared" si="5"/>
        <v>1.0833333333333299</v>
      </c>
      <c r="AA42" s="19"/>
      <c r="AB42" s="21"/>
      <c r="AC42" s="88">
        <f t="shared" si="15"/>
        <v>72</v>
      </c>
      <c r="AD42" s="80">
        <f t="shared" si="6"/>
        <v>1.0833333333333299</v>
      </c>
      <c r="AE42" s="19"/>
      <c r="AF42" s="21"/>
      <c r="AG42" s="88">
        <f t="shared" si="16"/>
        <v>72</v>
      </c>
      <c r="AH42" s="80">
        <f t="shared" si="7"/>
        <v>1.0833333333333299</v>
      </c>
      <c r="AI42" s="19"/>
      <c r="AJ42" s="21"/>
      <c r="AK42" s="88">
        <f t="shared" si="17"/>
        <v>72</v>
      </c>
      <c r="AL42" s="80">
        <f t="shared" si="8"/>
        <v>1.0833333333333299</v>
      </c>
      <c r="AM42" s="19"/>
      <c r="AN42" s="21"/>
      <c r="AO42" s="89">
        <f t="shared" si="18"/>
        <v>72</v>
      </c>
    </row>
    <row r="43" spans="1:41">
      <c r="A43" s="87"/>
      <c r="B43" s="84">
        <v>1.1041666666666701</v>
      </c>
      <c r="C43" s="10"/>
      <c r="D43" s="15"/>
      <c r="E43" s="85">
        <f t="shared" si="9"/>
        <v>72</v>
      </c>
      <c r="F43" s="84">
        <f t="shared" si="0"/>
        <v>1.1041666666666701</v>
      </c>
      <c r="G43" s="10"/>
      <c r="H43" s="15"/>
      <c r="I43" s="85">
        <f t="shared" si="10"/>
        <v>72</v>
      </c>
      <c r="J43" s="84">
        <f t="shared" si="1"/>
        <v>1.1041666666666701</v>
      </c>
      <c r="K43" s="10"/>
      <c r="L43" s="15"/>
      <c r="M43" s="85">
        <f t="shared" si="11"/>
        <v>72</v>
      </c>
      <c r="N43" s="84">
        <f t="shared" si="2"/>
        <v>1.1041666666666701</v>
      </c>
      <c r="O43" s="10"/>
      <c r="P43" s="15"/>
      <c r="Q43" s="85">
        <f t="shared" si="12"/>
        <v>72</v>
      </c>
      <c r="R43" s="84">
        <f t="shared" si="3"/>
        <v>1.1041666666666701</v>
      </c>
      <c r="S43" s="24"/>
      <c r="T43" s="10"/>
      <c r="U43" s="85">
        <f t="shared" si="13"/>
        <v>72</v>
      </c>
      <c r="V43" s="84">
        <f t="shared" si="4"/>
        <v>1.1041666666666701</v>
      </c>
      <c r="W43" s="10"/>
      <c r="X43" s="15"/>
      <c r="Y43" s="85">
        <f t="shared" si="14"/>
        <v>72</v>
      </c>
      <c r="Z43" s="84">
        <f t="shared" si="5"/>
        <v>1.1041666666666701</v>
      </c>
      <c r="AA43" s="10"/>
      <c r="AB43" s="15"/>
      <c r="AC43" s="85">
        <f t="shared" si="15"/>
        <v>72</v>
      </c>
      <c r="AD43" s="84">
        <f t="shared" si="6"/>
        <v>1.1041666666666701</v>
      </c>
      <c r="AE43" s="10"/>
      <c r="AF43" s="15"/>
      <c r="AG43" s="85">
        <f t="shared" si="16"/>
        <v>72</v>
      </c>
      <c r="AH43" s="84">
        <f t="shared" si="7"/>
        <v>1.1041666666666701</v>
      </c>
      <c r="AI43" s="10"/>
      <c r="AJ43" s="15"/>
      <c r="AK43" s="85">
        <f t="shared" si="17"/>
        <v>72</v>
      </c>
      <c r="AL43" s="84">
        <f t="shared" si="8"/>
        <v>1.1041666666666701</v>
      </c>
      <c r="AM43" s="10"/>
      <c r="AN43" s="15"/>
      <c r="AO43" s="86">
        <f t="shared" si="18"/>
        <v>72</v>
      </c>
    </row>
    <row r="44" spans="1:41">
      <c r="A44" s="87"/>
      <c r="B44" s="80">
        <v>1.125</v>
      </c>
      <c r="C44" s="19"/>
      <c r="D44" s="21"/>
      <c r="E44" s="88">
        <f t="shared" si="9"/>
        <v>72</v>
      </c>
      <c r="F44" s="80">
        <f t="shared" si="0"/>
        <v>1.125</v>
      </c>
      <c r="G44" s="19"/>
      <c r="H44" s="21"/>
      <c r="I44" s="88">
        <f t="shared" si="10"/>
        <v>72</v>
      </c>
      <c r="J44" s="80">
        <f t="shared" si="1"/>
        <v>1.125</v>
      </c>
      <c r="K44" s="19"/>
      <c r="L44" s="21"/>
      <c r="M44" s="88">
        <f t="shared" si="11"/>
        <v>72</v>
      </c>
      <c r="N44" s="80">
        <f t="shared" si="2"/>
        <v>1.125</v>
      </c>
      <c r="O44" s="19"/>
      <c r="P44" s="21"/>
      <c r="Q44" s="88">
        <f t="shared" si="12"/>
        <v>72</v>
      </c>
      <c r="R44" s="80">
        <f t="shared" si="3"/>
        <v>1.125</v>
      </c>
      <c r="S44" s="22"/>
      <c r="T44" s="19"/>
      <c r="U44" s="88">
        <f t="shared" si="13"/>
        <v>72</v>
      </c>
      <c r="V44" s="80">
        <f t="shared" si="4"/>
        <v>1.125</v>
      </c>
      <c r="W44" s="19"/>
      <c r="X44" s="21"/>
      <c r="Y44" s="88">
        <f t="shared" si="14"/>
        <v>72</v>
      </c>
      <c r="Z44" s="80">
        <f t="shared" si="5"/>
        <v>1.125</v>
      </c>
      <c r="AA44" s="19"/>
      <c r="AB44" s="21"/>
      <c r="AC44" s="88">
        <f t="shared" si="15"/>
        <v>72</v>
      </c>
      <c r="AD44" s="80">
        <f t="shared" si="6"/>
        <v>1.125</v>
      </c>
      <c r="AE44" s="19"/>
      <c r="AF44" s="21"/>
      <c r="AG44" s="88">
        <f t="shared" si="16"/>
        <v>72</v>
      </c>
      <c r="AH44" s="80">
        <f t="shared" si="7"/>
        <v>1.125</v>
      </c>
      <c r="AI44" s="19"/>
      <c r="AJ44" s="21"/>
      <c r="AK44" s="88">
        <f t="shared" si="17"/>
        <v>72</v>
      </c>
      <c r="AL44" s="80">
        <f t="shared" si="8"/>
        <v>1.125</v>
      </c>
      <c r="AM44" s="19"/>
      <c r="AN44" s="21"/>
      <c r="AO44" s="89">
        <f t="shared" si="18"/>
        <v>72</v>
      </c>
    </row>
    <row r="45" spans="1:41">
      <c r="A45" s="87"/>
      <c r="B45" s="84">
        <v>1.1458333333333299</v>
      </c>
      <c r="C45" s="10"/>
      <c r="D45" s="15"/>
      <c r="E45" s="85">
        <f t="shared" si="9"/>
        <v>72</v>
      </c>
      <c r="F45" s="84">
        <f t="shared" si="0"/>
        <v>1.1458333333333299</v>
      </c>
      <c r="G45" s="10"/>
      <c r="H45" s="15"/>
      <c r="I45" s="85">
        <f t="shared" si="10"/>
        <v>72</v>
      </c>
      <c r="J45" s="84">
        <f t="shared" si="1"/>
        <v>1.1458333333333299</v>
      </c>
      <c r="K45" s="10"/>
      <c r="L45" s="15"/>
      <c r="M45" s="85">
        <f t="shared" si="11"/>
        <v>72</v>
      </c>
      <c r="N45" s="84">
        <f t="shared" si="2"/>
        <v>1.1458333333333299</v>
      </c>
      <c r="O45" s="10"/>
      <c r="P45" s="15"/>
      <c r="Q45" s="85">
        <f t="shared" si="12"/>
        <v>72</v>
      </c>
      <c r="R45" s="84">
        <f t="shared" si="3"/>
        <v>1.1458333333333299</v>
      </c>
      <c r="S45" s="24"/>
      <c r="T45" s="10"/>
      <c r="U45" s="85">
        <f t="shared" si="13"/>
        <v>72</v>
      </c>
      <c r="V45" s="84">
        <f t="shared" si="4"/>
        <v>1.1458333333333299</v>
      </c>
      <c r="W45" s="10"/>
      <c r="X45" s="15"/>
      <c r="Y45" s="85">
        <f t="shared" si="14"/>
        <v>72</v>
      </c>
      <c r="Z45" s="84">
        <f t="shared" si="5"/>
        <v>1.1458333333333299</v>
      </c>
      <c r="AA45" s="10"/>
      <c r="AB45" s="15"/>
      <c r="AC45" s="85">
        <f t="shared" si="15"/>
        <v>72</v>
      </c>
      <c r="AD45" s="84">
        <f t="shared" si="6"/>
        <v>1.1458333333333299</v>
      </c>
      <c r="AE45" s="10"/>
      <c r="AF45" s="15"/>
      <c r="AG45" s="85">
        <f t="shared" si="16"/>
        <v>72</v>
      </c>
      <c r="AH45" s="84">
        <f t="shared" si="7"/>
        <v>1.1458333333333299</v>
      </c>
      <c r="AI45" s="10"/>
      <c r="AJ45" s="15"/>
      <c r="AK45" s="85">
        <f t="shared" si="17"/>
        <v>72</v>
      </c>
      <c r="AL45" s="84">
        <f t="shared" si="8"/>
        <v>1.1458333333333299</v>
      </c>
      <c r="AM45" s="10"/>
      <c r="AN45" s="15"/>
      <c r="AO45" s="86">
        <f t="shared" si="18"/>
        <v>72</v>
      </c>
    </row>
    <row r="46" spans="1:41">
      <c r="A46" s="87"/>
      <c r="B46" s="80">
        <v>1.1666666666666701</v>
      </c>
      <c r="C46" s="19"/>
      <c r="D46" s="21"/>
      <c r="E46" s="88">
        <f t="shared" si="9"/>
        <v>72</v>
      </c>
      <c r="F46" s="80">
        <f t="shared" si="0"/>
        <v>1.1666666666666701</v>
      </c>
      <c r="G46" s="19"/>
      <c r="H46" s="21"/>
      <c r="I46" s="88">
        <f t="shared" si="10"/>
        <v>72</v>
      </c>
      <c r="J46" s="80">
        <f t="shared" si="1"/>
        <v>1.1666666666666701</v>
      </c>
      <c r="K46" s="19"/>
      <c r="L46" s="21"/>
      <c r="M46" s="88">
        <f t="shared" si="11"/>
        <v>72</v>
      </c>
      <c r="N46" s="80">
        <f t="shared" si="2"/>
        <v>1.1666666666666701</v>
      </c>
      <c r="O46" s="19"/>
      <c r="P46" s="21"/>
      <c r="Q46" s="88">
        <f t="shared" si="12"/>
        <v>72</v>
      </c>
      <c r="R46" s="80">
        <f t="shared" si="3"/>
        <v>1.1666666666666701</v>
      </c>
      <c r="S46" s="22"/>
      <c r="T46" s="19"/>
      <c r="U46" s="88">
        <f t="shared" si="13"/>
        <v>72</v>
      </c>
      <c r="V46" s="80">
        <f t="shared" si="4"/>
        <v>1.1666666666666701</v>
      </c>
      <c r="W46" s="19"/>
      <c r="X46" s="21"/>
      <c r="Y46" s="85">
        <f t="shared" si="14"/>
        <v>72</v>
      </c>
      <c r="Z46" s="80">
        <f t="shared" si="5"/>
        <v>1.1666666666666701</v>
      </c>
      <c r="AA46" s="19"/>
      <c r="AB46" s="21"/>
      <c r="AC46" s="88">
        <f t="shared" si="15"/>
        <v>72</v>
      </c>
      <c r="AD46" s="80">
        <f t="shared" si="6"/>
        <v>1.1666666666666701</v>
      </c>
      <c r="AE46" s="19"/>
      <c r="AF46" s="21"/>
      <c r="AG46" s="88">
        <f t="shared" si="16"/>
        <v>72</v>
      </c>
      <c r="AH46" s="80">
        <f t="shared" si="7"/>
        <v>1.1666666666666701</v>
      </c>
      <c r="AI46" s="19"/>
      <c r="AJ46" s="21"/>
      <c r="AK46" s="88">
        <f t="shared" si="17"/>
        <v>72</v>
      </c>
      <c r="AL46" s="80">
        <f t="shared" si="8"/>
        <v>1.1666666666666701</v>
      </c>
      <c r="AM46" s="19"/>
      <c r="AN46" s="21"/>
      <c r="AO46" s="89">
        <f t="shared" si="18"/>
        <v>72</v>
      </c>
    </row>
    <row r="47" spans="1:41">
      <c r="A47" s="87"/>
      <c r="B47" s="84">
        <v>1.1875</v>
      </c>
      <c r="C47" s="10"/>
      <c r="D47" s="15"/>
      <c r="E47" s="85">
        <f t="shared" si="9"/>
        <v>72</v>
      </c>
      <c r="F47" s="84">
        <f t="shared" si="0"/>
        <v>1.1875</v>
      </c>
      <c r="G47" s="10"/>
      <c r="H47" s="15"/>
      <c r="I47" s="85">
        <f t="shared" si="10"/>
        <v>72</v>
      </c>
      <c r="J47" s="84">
        <f t="shared" si="1"/>
        <v>1.1875</v>
      </c>
      <c r="K47" s="10"/>
      <c r="L47" s="15"/>
      <c r="M47" s="85">
        <f t="shared" si="11"/>
        <v>72</v>
      </c>
      <c r="N47" s="84">
        <f t="shared" si="2"/>
        <v>1.1875</v>
      </c>
      <c r="O47" s="10"/>
      <c r="P47" s="15"/>
      <c r="Q47" s="85">
        <f t="shared" si="12"/>
        <v>72</v>
      </c>
      <c r="R47" s="84">
        <f t="shared" si="3"/>
        <v>1.1875</v>
      </c>
      <c r="S47" s="24"/>
      <c r="T47" s="10"/>
      <c r="U47" s="85">
        <f t="shared" si="13"/>
        <v>72</v>
      </c>
      <c r="V47" s="84">
        <f t="shared" si="4"/>
        <v>1.1875</v>
      </c>
      <c r="W47" s="10"/>
      <c r="X47" s="15"/>
      <c r="Y47" s="85">
        <f t="shared" si="14"/>
        <v>72</v>
      </c>
      <c r="Z47" s="84">
        <f t="shared" si="5"/>
        <v>1.1875</v>
      </c>
      <c r="AA47" s="10"/>
      <c r="AB47" s="15"/>
      <c r="AC47" s="85">
        <f t="shared" si="15"/>
        <v>72</v>
      </c>
      <c r="AD47" s="84">
        <f t="shared" si="6"/>
        <v>1.1875</v>
      </c>
      <c r="AE47" s="10"/>
      <c r="AF47" s="15"/>
      <c r="AG47" s="85">
        <f t="shared" si="16"/>
        <v>72</v>
      </c>
      <c r="AH47" s="84">
        <f t="shared" si="7"/>
        <v>1.1875</v>
      </c>
      <c r="AI47" s="10"/>
      <c r="AJ47" s="15"/>
      <c r="AK47" s="85">
        <f t="shared" si="17"/>
        <v>72</v>
      </c>
      <c r="AL47" s="84">
        <f t="shared" si="8"/>
        <v>1.1875</v>
      </c>
      <c r="AM47" s="10"/>
      <c r="AN47" s="15"/>
      <c r="AO47" s="86">
        <f t="shared" si="18"/>
        <v>72</v>
      </c>
    </row>
    <row r="48" spans="1:41">
      <c r="A48" s="87"/>
      <c r="B48" s="80">
        <v>1.2083333333333299</v>
      </c>
      <c r="C48" s="19"/>
      <c r="D48" s="21"/>
      <c r="E48" s="88">
        <f t="shared" si="9"/>
        <v>72</v>
      </c>
      <c r="F48" s="80">
        <f t="shared" si="0"/>
        <v>1.2083333333333299</v>
      </c>
      <c r="G48" s="19"/>
      <c r="H48" s="21"/>
      <c r="I48" s="88">
        <f t="shared" si="10"/>
        <v>72</v>
      </c>
      <c r="J48" s="80">
        <f t="shared" si="1"/>
        <v>1.2083333333333299</v>
      </c>
      <c r="K48" s="19"/>
      <c r="L48" s="21"/>
      <c r="M48" s="88">
        <f t="shared" si="11"/>
        <v>72</v>
      </c>
      <c r="N48" s="80">
        <f t="shared" si="2"/>
        <v>1.2083333333333299</v>
      </c>
      <c r="O48" s="19"/>
      <c r="P48" s="21"/>
      <c r="Q48" s="88">
        <f t="shared" si="12"/>
        <v>72</v>
      </c>
      <c r="R48" s="80">
        <f t="shared" si="3"/>
        <v>1.2083333333333299</v>
      </c>
      <c r="S48" s="22"/>
      <c r="T48" s="19"/>
      <c r="U48" s="88">
        <f t="shared" si="13"/>
        <v>72</v>
      </c>
      <c r="V48" s="80">
        <f t="shared" si="4"/>
        <v>1.2083333333333299</v>
      </c>
      <c r="W48" s="19"/>
      <c r="X48" s="21"/>
      <c r="Y48" s="85">
        <f t="shared" si="14"/>
        <v>72</v>
      </c>
      <c r="Z48" s="80">
        <f t="shared" si="5"/>
        <v>1.2083333333333299</v>
      </c>
      <c r="AA48" s="19"/>
      <c r="AB48" s="21"/>
      <c r="AC48" s="88">
        <f t="shared" si="15"/>
        <v>72</v>
      </c>
      <c r="AD48" s="80">
        <f t="shared" si="6"/>
        <v>1.2083333333333299</v>
      </c>
      <c r="AE48" s="19"/>
      <c r="AF48" s="21"/>
      <c r="AG48" s="88">
        <f t="shared" si="16"/>
        <v>72</v>
      </c>
      <c r="AH48" s="80">
        <f t="shared" si="7"/>
        <v>1.2083333333333299</v>
      </c>
      <c r="AI48" s="19"/>
      <c r="AJ48" s="21"/>
      <c r="AK48" s="88">
        <f t="shared" si="17"/>
        <v>72</v>
      </c>
      <c r="AL48" s="80">
        <f t="shared" si="8"/>
        <v>1.2083333333333299</v>
      </c>
      <c r="AM48" s="19"/>
      <c r="AN48" s="21"/>
      <c r="AO48" s="89">
        <f t="shared" si="18"/>
        <v>72</v>
      </c>
    </row>
    <row r="49" spans="1:41">
      <c r="A49" s="87"/>
      <c r="B49" s="84">
        <v>1.2291666666666701</v>
      </c>
      <c r="C49" s="10"/>
      <c r="D49" s="15"/>
      <c r="E49" s="85">
        <f t="shared" si="9"/>
        <v>72</v>
      </c>
      <c r="F49" s="84">
        <f t="shared" si="0"/>
        <v>1.2291666666666701</v>
      </c>
      <c r="G49" s="10"/>
      <c r="H49" s="15"/>
      <c r="I49" s="85">
        <f t="shared" si="10"/>
        <v>72</v>
      </c>
      <c r="J49" s="84">
        <f t="shared" si="1"/>
        <v>1.2291666666666701</v>
      </c>
      <c r="K49" s="10"/>
      <c r="L49" s="15"/>
      <c r="M49" s="85">
        <f t="shared" si="11"/>
        <v>72</v>
      </c>
      <c r="N49" s="84">
        <f t="shared" si="2"/>
        <v>1.2291666666666701</v>
      </c>
      <c r="O49" s="10"/>
      <c r="P49" s="15"/>
      <c r="Q49" s="85">
        <f t="shared" si="12"/>
        <v>72</v>
      </c>
      <c r="R49" s="84">
        <f t="shared" si="3"/>
        <v>1.2291666666666701</v>
      </c>
      <c r="S49" s="24"/>
      <c r="T49" s="10"/>
      <c r="U49" s="85">
        <f t="shared" si="13"/>
        <v>72</v>
      </c>
      <c r="V49" s="84">
        <f t="shared" si="4"/>
        <v>1.2291666666666701</v>
      </c>
      <c r="W49" s="10"/>
      <c r="X49" s="15"/>
      <c r="Y49" s="85">
        <f t="shared" si="14"/>
        <v>72</v>
      </c>
      <c r="Z49" s="84">
        <f t="shared" si="5"/>
        <v>1.2291666666666701</v>
      </c>
      <c r="AA49" s="10"/>
      <c r="AB49" s="15"/>
      <c r="AC49" s="85">
        <f t="shared" si="15"/>
        <v>72</v>
      </c>
      <c r="AD49" s="84">
        <f t="shared" si="6"/>
        <v>1.2291666666666701</v>
      </c>
      <c r="AE49" s="10"/>
      <c r="AF49" s="15"/>
      <c r="AG49" s="85">
        <f t="shared" si="16"/>
        <v>72</v>
      </c>
      <c r="AH49" s="84">
        <f t="shared" si="7"/>
        <v>1.2291666666666701</v>
      </c>
      <c r="AI49" s="10"/>
      <c r="AJ49" s="15"/>
      <c r="AK49" s="85">
        <f t="shared" si="17"/>
        <v>72</v>
      </c>
      <c r="AL49" s="84">
        <f t="shared" si="8"/>
        <v>1.2291666666666701</v>
      </c>
      <c r="AM49" s="10"/>
      <c r="AN49" s="15"/>
      <c r="AO49" s="86">
        <f t="shared" si="18"/>
        <v>72</v>
      </c>
    </row>
    <row r="50" spans="1:41">
      <c r="A50" s="87"/>
      <c r="B50" s="80">
        <v>1.25</v>
      </c>
      <c r="C50" s="19"/>
      <c r="D50" s="21"/>
      <c r="E50" s="88">
        <f t="shared" si="9"/>
        <v>72</v>
      </c>
      <c r="F50" s="80">
        <f t="shared" si="0"/>
        <v>1.25</v>
      </c>
      <c r="G50" s="19"/>
      <c r="H50" s="21"/>
      <c r="I50" s="88">
        <f t="shared" si="10"/>
        <v>72</v>
      </c>
      <c r="J50" s="80">
        <f t="shared" si="1"/>
        <v>1.25</v>
      </c>
      <c r="K50" s="19"/>
      <c r="L50" s="21"/>
      <c r="M50" s="88">
        <f t="shared" si="11"/>
        <v>72</v>
      </c>
      <c r="N50" s="80">
        <f t="shared" si="2"/>
        <v>1.25</v>
      </c>
      <c r="O50" s="19"/>
      <c r="P50" s="21"/>
      <c r="Q50" s="88">
        <f t="shared" si="12"/>
        <v>72</v>
      </c>
      <c r="R50" s="80">
        <f t="shared" si="3"/>
        <v>1.25</v>
      </c>
      <c r="S50" s="22"/>
      <c r="T50" s="19"/>
      <c r="U50" s="88">
        <f t="shared" si="13"/>
        <v>72</v>
      </c>
      <c r="V50" s="80">
        <f t="shared" si="4"/>
        <v>1.25</v>
      </c>
      <c r="W50" s="19"/>
      <c r="X50" s="21"/>
      <c r="Y50" s="85">
        <f t="shared" si="14"/>
        <v>72</v>
      </c>
      <c r="Z50" s="80">
        <f t="shared" si="5"/>
        <v>1.25</v>
      </c>
      <c r="AA50" s="19"/>
      <c r="AB50" s="21"/>
      <c r="AC50" s="88">
        <f t="shared" si="15"/>
        <v>72</v>
      </c>
      <c r="AD50" s="80">
        <f t="shared" si="6"/>
        <v>1.25</v>
      </c>
      <c r="AE50" s="19"/>
      <c r="AF50" s="21"/>
      <c r="AG50" s="88">
        <f t="shared" si="16"/>
        <v>72</v>
      </c>
      <c r="AH50" s="80">
        <f t="shared" si="7"/>
        <v>1.25</v>
      </c>
      <c r="AI50" s="19"/>
      <c r="AJ50" s="21"/>
      <c r="AK50" s="88">
        <f t="shared" si="17"/>
        <v>72</v>
      </c>
      <c r="AL50" s="80">
        <f t="shared" si="8"/>
        <v>1.25</v>
      </c>
      <c r="AM50" s="19"/>
      <c r="AN50" s="21"/>
      <c r="AO50" s="89">
        <f t="shared" si="18"/>
        <v>72</v>
      </c>
    </row>
    <row r="51" spans="1:41">
      <c r="A51" s="87"/>
      <c r="B51" s="84">
        <v>1.2708333333333299</v>
      </c>
      <c r="C51" s="10"/>
      <c r="D51" s="15"/>
      <c r="E51" s="85">
        <f t="shared" si="9"/>
        <v>72</v>
      </c>
      <c r="F51" s="84">
        <f t="shared" si="0"/>
        <v>1.2708333333333299</v>
      </c>
      <c r="G51" s="10"/>
      <c r="H51" s="15"/>
      <c r="I51" s="85">
        <f t="shared" si="10"/>
        <v>72</v>
      </c>
      <c r="J51" s="84">
        <f t="shared" si="1"/>
        <v>1.2708333333333299</v>
      </c>
      <c r="K51" s="10"/>
      <c r="L51" s="15"/>
      <c r="M51" s="85">
        <f t="shared" si="11"/>
        <v>72</v>
      </c>
      <c r="N51" s="84">
        <f t="shared" si="2"/>
        <v>1.2708333333333299</v>
      </c>
      <c r="O51" s="10"/>
      <c r="P51" s="15"/>
      <c r="Q51" s="85">
        <f t="shared" si="12"/>
        <v>72</v>
      </c>
      <c r="R51" s="84">
        <f t="shared" si="3"/>
        <v>1.2708333333333299</v>
      </c>
      <c r="S51" s="24"/>
      <c r="T51" s="10"/>
      <c r="U51" s="85">
        <f t="shared" si="13"/>
        <v>72</v>
      </c>
      <c r="V51" s="84">
        <f t="shared" si="4"/>
        <v>1.2708333333333299</v>
      </c>
      <c r="W51" s="10"/>
      <c r="X51" s="15"/>
      <c r="Y51" s="85">
        <f t="shared" si="14"/>
        <v>72</v>
      </c>
      <c r="Z51" s="84">
        <f t="shared" si="5"/>
        <v>1.2708333333333299</v>
      </c>
      <c r="AA51" s="10"/>
      <c r="AB51" s="15"/>
      <c r="AC51" s="85">
        <f t="shared" si="15"/>
        <v>72</v>
      </c>
      <c r="AD51" s="84">
        <f t="shared" si="6"/>
        <v>1.2708333333333299</v>
      </c>
      <c r="AE51" s="10"/>
      <c r="AF51" s="15"/>
      <c r="AG51" s="85">
        <f t="shared" si="16"/>
        <v>72</v>
      </c>
      <c r="AH51" s="84">
        <f t="shared" si="7"/>
        <v>1.2708333333333299</v>
      </c>
      <c r="AI51" s="10"/>
      <c r="AJ51" s="15"/>
      <c r="AK51" s="85">
        <f t="shared" si="17"/>
        <v>72</v>
      </c>
      <c r="AL51" s="84">
        <f t="shared" si="8"/>
        <v>1.2708333333333299</v>
      </c>
      <c r="AM51" s="10"/>
      <c r="AN51" s="15"/>
      <c r="AO51" s="86">
        <f t="shared" si="18"/>
        <v>72</v>
      </c>
    </row>
    <row r="52" spans="1:41" ht="15.75" thickBot="1">
      <c r="A52" s="95"/>
      <c r="B52" s="96">
        <v>1.2916666666666701</v>
      </c>
      <c r="C52" s="7"/>
      <c r="D52" s="14"/>
      <c r="E52" s="97">
        <f t="shared" si="9"/>
        <v>72</v>
      </c>
      <c r="F52" s="96">
        <f t="shared" si="0"/>
        <v>1.2916666666666701</v>
      </c>
      <c r="G52" s="7"/>
      <c r="H52" s="14"/>
      <c r="I52" s="97">
        <f t="shared" si="10"/>
        <v>72</v>
      </c>
      <c r="J52" s="96">
        <f t="shared" si="1"/>
        <v>1.2916666666666701</v>
      </c>
      <c r="K52" s="7"/>
      <c r="L52" s="14"/>
      <c r="M52" s="97">
        <f t="shared" si="11"/>
        <v>72</v>
      </c>
      <c r="N52" s="96">
        <f t="shared" si="2"/>
        <v>1.2916666666666701</v>
      </c>
      <c r="O52" s="7"/>
      <c r="P52" s="14"/>
      <c r="Q52" s="97">
        <f t="shared" si="12"/>
        <v>72</v>
      </c>
      <c r="R52" s="96">
        <f t="shared" si="3"/>
        <v>1.2916666666666701</v>
      </c>
      <c r="S52" s="2"/>
      <c r="T52" s="7"/>
      <c r="U52" s="97">
        <f t="shared" si="13"/>
        <v>72</v>
      </c>
      <c r="V52" s="96">
        <f t="shared" si="4"/>
        <v>1.2916666666666701</v>
      </c>
      <c r="W52" s="7"/>
      <c r="X52" s="14"/>
      <c r="Y52" s="85">
        <f t="shared" si="14"/>
        <v>72</v>
      </c>
      <c r="Z52" s="96">
        <f t="shared" si="5"/>
        <v>1.2916666666666701</v>
      </c>
      <c r="AA52" s="7"/>
      <c r="AB52" s="14"/>
      <c r="AC52" s="97">
        <f t="shared" si="15"/>
        <v>72</v>
      </c>
      <c r="AD52" s="96">
        <f t="shared" si="6"/>
        <v>1.2916666666666701</v>
      </c>
      <c r="AE52" s="7"/>
      <c r="AF52" s="14"/>
      <c r="AG52" s="97">
        <f t="shared" si="16"/>
        <v>72</v>
      </c>
      <c r="AH52" s="96">
        <f t="shared" si="7"/>
        <v>1.2916666666666701</v>
      </c>
      <c r="AI52" s="7"/>
      <c r="AJ52" s="14"/>
      <c r="AK52" s="97">
        <f t="shared" si="17"/>
        <v>72</v>
      </c>
      <c r="AL52" s="96">
        <f t="shared" si="8"/>
        <v>1.2916666666666701</v>
      </c>
      <c r="AM52" s="7"/>
      <c r="AN52" s="14"/>
      <c r="AO52" s="98">
        <f t="shared" si="18"/>
        <v>72</v>
      </c>
    </row>
    <row r="53" spans="1:41">
      <c r="A53" s="79" t="s">
        <v>8</v>
      </c>
      <c r="B53" s="117"/>
      <c r="C53" s="9">
        <f>MIN(C5:C52)</f>
        <v>0</v>
      </c>
      <c r="D53" s="48">
        <f t="shared" ref="D53:AN53" si="19">MIN(D5:D52)</f>
        <v>72</v>
      </c>
      <c r="E53" s="120"/>
      <c r="F53" s="117"/>
      <c r="G53" s="9">
        <f t="shared" si="19"/>
        <v>0</v>
      </c>
      <c r="H53" s="48">
        <f t="shared" si="19"/>
        <v>75</v>
      </c>
      <c r="I53" s="120"/>
      <c r="J53" s="117"/>
      <c r="K53" s="9">
        <f t="shared" si="19"/>
        <v>0</v>
      </c>
      <c r="L53" s="12">
        <f t="shared" si="19"/>
        <v>76</v>
      </c>
      <c r="M53" s="112"/>
      <c r="N53" s="117"/>
      <c r="O53" s="9">
        <f t="shared" si="19"/>
        <v>0</v>
      </c>
      <c r="P53" s="48">
        <f t="shared" si="19"/>
        <v>75</v>
      </c>
      <c r="Q53" s="120"/>
      <c r="R53" s="117"/>
      <c r="S53" s="18">
        <f t="shared" si="19"/>
        <v>0</v>
      </c>
      <c r="T53" s="9">
        <f t="shared" si="19"/>
        <v>75</v>
      </c>
      <c r="U53" s="112"/>
      <c r="V53" s="117"/>
      <c r="W53" s="9">
        <f t="shared" si="19"/>
        <v>0</v>
      </c>
      <c r="X53" s="12">
        <f t="shared" si="19"/>
        <v>75</v>
      </c>
      <c r="Y53" s="112"/>
      <c r="Z53" s="117"/>
      <c r="AA53" s="9">
        <f t="shared" si="19"/>
        <v>0</v>
      </c>
      <c r="AB53" s="12">
        <f t="shared" si="19"/>
        <v>0</v>
      </c>
      <c r="AC53" s="112"/>
      <c r="AD53" s="117"/>
      <c r="AE53" s="9">
        <f t="shared" si="19"/>
        <v>0</v>
      </c>
      <c r="AF53" s="12">
        <f t="shared" si="19"/>
        <v>0</v>
      </c>
      <c r="AG53" s="112"/>
      <c r="AH53" s="117"/>
      <c r="AI53" s="9">
        <f t="shared" si="19"/>
        <v>0</v>
      </c>
      <c r="AJ53" s="12">
        <f t="shared" si="19"/>
        <v>0</v>
      </c>
      <c r="AK53" s="112"/>
      <c r="AL53" s="117"/>
      <c r="AM53" s="9">
        <f t="shared" si="19"/>
        <v>0</v>
      </c>
      <c r="AN53" s="12">
        <f t="shared" si="19"/>
        <v>0</v>
      </c>
      <c r="AO53" s="115"/>
    </row>
    <row r="54" spans="1:41" ht="15.75" thickBot="1">
      <c r="A54" s="99" t="s">
        <v>9</v>
      </c>
      <c r="B54" s="118"/>
      <c r="C54" s="33">
        <f>MAX(C5:C52)</f>
        <v>0</v>
      </c>
      <c r="D54" s="49">
        <f t="shared" ref="D54:AN54" si="20">MAX(D5:D52)</f>
        <v>74</v>
      </c>
      <c r="E54" s="121"/>
      <c r="F54" s="118"/>
      <c r="G54" s="33">
        <f t="shared" si="20"/>
        <v>0</v>
      </c>
      <c r="H54" s="49">
        <f t="shared" si="20"/>
        <v>75</v>
      </c>
      <c r="I54" s="121"/>
      <c r="J54" s="118"/>
      <c r="K54" s="33">
        <f t="shared" si="20"/>
        <v>0</v>
      </c>
      <c r="L54" s="33">
        <f t="shared" si="20"/>
        <v>76</v>
      </c>
      <c r="M54" s="113"/>
      <c r="N54" s="118"/>
      <c r="O54" s="33">
        <f t="shared" si="20"/>
        <v>0</v>
      </c>
      <c r="P54" s="49">
        <f t="shared" si="20"/>
        <v>75</v>
      </c>
      <c r="Q54" s="121"/>
      <c r="R54" s="118"/>
      <c r="S54" s="35">
        <f t="shared" si="20"/>
        <v>0</v>
      </c>
      <c r="T54" s="33">
        <f t="shared" si="20"/>
        <v>75</v>
      </c>
      <c r="U54" s="113"/>
      <c r="V54" s="118"/>
      <c r="W54" s="33">
        <f t="shared" si="20"/>
        <v>0</v>
      </c>
      <c r="X54" s="34">
        <f t="shared" si="20"/>
        <v>75</v>
      </c>
      <c r="Y54" s="113"/>
      <c r="Z54" s="118"/>
      <c r="AA54" s="33">
        <f t="shared" si="20"/>
        <v>0</v>
      </c>
      <c r="AB54" s="34">
        <f t="shared" si="20"/>
        <v>0</v>
      </c>
      <c r="AC54" s="113"/>
      <c r="AD54" s="118"/>
      <c r="AE54" s="33">
        <f t="shared" si="20"/>
        <v>0</v>
      </c>
      <c r="AF54" s="34">
        <f t="shared" si="20"/>
        <v>0</v>
      </c>
      <c r="AG54" s="113"/>
      <c r="AH54" s="118"/>
      <c r="AI54" s="33">
        <f t="shared" si="20"/>
        <v>0</v>
      </c>
      <c r="AJ54" s="34">
        <f t="shared" si="20"/>
        <v>0</v>
      </c>
      <c r="AK54" s="113"/>
      <c r="AL54" s="118"/>
      <c r="AM54" s="19">
        <f t="shared" si="20"/>
        <v>0</v>
      </c>
      <c r="AN54" s="21">
        <f t="shared" si="20"/>
        <v>0</v>
      </c>
      <c r="AO54" s="116"/>
    </row>
    <row r="55" spans="1:41" ht="20.25" customHeight="1" thickBot="1">
      <c r="A55" s="100" t="s">
        <v>10</v>
      </c>
      <c r="B55" s="119"/>
      <c r="C55" s="32" t="e">
        <f>AVERAGE(C5:C52)</f>
        <v>#DIV/0!</v>
      </c>
      <c r="D55" s="50">
        <f t="shared" ref="D55:AN55" si="21">AVERAGE(D5:D52)</f>
        <v>73</v>
      </c>
      <c r="E55" s="122"/>
      <c r="F55" s="119"/>
      <c r="G55" s="32" t="e">
        <f t="shared" si="21"/>
        <v>#DIV/0!</v>
      </c>
      <c r="H55" s="50">
        <f t="shared" si="21"/>
        <v>75</v>
      </c>
      <c r="I55" s="122"/>
      <c r="J55" s="119"/>
      <c r="K55" s="32" t="e">
        <f t="shared" si="21"/>
        <v>#DIV/0!</v>
      </c>
      <c r="L55" s="47">
        <f t="shared" si="21"/>
        <v>76</v>
      </c>
      <c r="M55" s="114"/>
      <c r="N55" s="119"/>
      <c r="O55" s="32" t="e">
        <f t="shared" si="21"/>
        <v>#DIV/0!</v>
      </c>
      <c r="P55" s="2">
        <f t="shared" si="21"/>
        <v>75</v>
      </c>
      <c r="Q55" s="122"/>
      <c r="R55" s="119"/>
      <c r="S55" s="32" t="e">
        <f t="shared" si="21"/>
        <v>#DIV/0!</v>
      </c>
      <c r="T55" s="47">
        <f t="shared" si="21"/>
        <v>75</v>
      </c>
      <c r="U55" s="114"/>
      <c r="V55" s="119"/>
      <c r="W55" s="32" t="e">
        <f t="shared" si="21"/>
        <v>#DIV/0!</v>
      </c>
      <c r="X55" s="47">
        <f t="shared" si="21"/>
        <v>75</v>
      </c>
      <c r="Y55" s="114"/>
      <c r="Z55" s="119"/>
      <c r="AA55" s="32" t="e">
        <f t="shared" si="21"/>
        <v>#DIV/0!</v>
      </c>
      <c r="AB55" s="47" t="e">
        <f t="shared" si="21"/>
        <v>#DIV/0!</v>
      </c>
      <c r="AC55" s="114"/>
      <c r="AD55" s="119"/>
      <c r="AE55" s="32" t="e">
        <f t="shared" si="21"/>
        <v>#DIV/0!</v>
      </c>
      <c r="AF55" s="47" t="e">
        <f t="shared" si="21"/>
        <v>#DIV/0!</v>
      </c>
      <c r="AG55" s="114"/>
      <c r="AH55" s="119"/>
      <c r="AI55" s="32" t="e">
        <f t="shared" si="21"/>
        <v>#DIV/0!</v>
      </c>
      <c r="AJ55" s="47" t="e">
        <f t="shared" si="21"/>
        <v>#DIV/0!</v>
      </c>
      <c r="AK55" s="114"/>
      <c r="AL55" s="119"/>
      <c r="AM55" s="32" t="e">
        <f t="shared" si="21"/>
        <v>#DIV/0!</v>
      </c>
      <c r="AN55" s="72" t="e">
        <f t="shared" si="21"/>
        <v>#DIV/0!</v>
      </c>
      <c r="AO55" s="114"/>
    </row>
    <row r="56" spans="1:41" ht="30.75" customHeight="1" thickBot="1">
      <c r="A56" s="101" t="s">
        <v>22</v>
      </c>
      <c r="B56" s="71"/>
      <c r="C56" s="102" t="e">
        <f>STDEV(C5:C52)</f>
        <v>#DIV/0!</v>
      </c>
      <c r="D56" s="102">
        <f t="shared" ref="D56:AN56" si="22">STDEV(D5:D52)</f>
        <v>1.4142135623730951</v>
      </c>
      <c r="E56" s="102"/>
      <c r="F56" s="102"/>
      <c r="G56" s="102" t="e">
        <f t="shared" si="22"/>
        <v>#DIV/0!</v>
      </c>
      <c r="H56" s="103" t="e">
        <f t="shared" si="22"/>
        <v>#DIV/0!</v>
      </c>
      <c r="I56" s="102"/>
      <c r="J56" s="102"/>
      <c r="K56" s="102" t="e">
        <f t="shared" si="22"/>
        <v>#DIV/0!</v>
      </c>
      <c r="L56" s="102" t="e">
        <f t="shared" si="22"/>
        <v>#DIV/0!</v>
      </c>
      <c r="M56" s="102"/>
      <c r="N56" s="102"/>
      <c r="O56" s="102" t="e">
        <f t="shared" si="22"/>
        <v>#DIV/0!</v>
      </c>
      <c r="P56" s="102" t="e">
        <f t="shared" si="22"/>
        <v>#DIV/0!</v>
      </c>
      <c r="Q56" s="102"/>
      <c r="R56" s="102"/>
      <c r="S56" s="102" t="e">
        <f t="shared" si="22"/>
        <v>#DIV/0!</v>
      </c>
      <c r="T56" s="102" t="e">
        <f t="shared" si="22"/>
        <v>#DIV/0!</v>
      </c>
      <c r="U56" s="102"/>
      <c r="V56" s="102"/>
      <c r="W56" s="102" t="e">
        <f t="shared" si="22"/>
        <v>#DIV/0!</v>
      </c>
      <c r="X56" s="102" t="e">
        <f t="shared" si="22"/>
        <v>#DIV/0!</v>
      </c>
      <c r="Y56" s="102"/>
      <c r="Z56" s="102"/>
      <c r="AA56" s="102" t="e">
        <f t="shared" si="22"/>
        <v>#DIV/0!</v>
      </c>
      <c r="AB56" s="102" t="e">
        <f t="shared" si="22"/>
        <v>#DIV/0!</v>
      </c>
      <c r="AC56" s="102"/>
      <c r="AD56" s="102"/>
      <c r="AE56" s="102" t="e">
        <f t="shared" si="22"/>
        <v>#DIV/0!</v>
      </c>
      <c r="AF56" s="102" t="e">
        <f t="shared" si="22"/>
        <v>#DIV/0!</v>
      </c>
      <c r="AG56" s="102"/>
      <c r="AH56" s="102"/>
      <c r="AI56" s="102" t="e">
        <f t="shared" si="22"/>
        <v>#DIV/0!</v>
      </c>
      <c r="AJ56" s="102" t="e">
        <f t="shared" si="22"/>
        <v>#DIV/0!</v>
      </c>
      <c r="AK56" s="102"/>
      <c r="AL56" s="102"/>
      <c r="AM56" s="102" t="e">
        <f t="shared" si="22"/>
        <v>#DIV/0!</v>
      </c>
      <c r="AN56" s="102" t="e">
        <f t="shared" si="22"/>
        <v>#DIV/0!</v>
      </c>
      <c r="AO56" s="104"/>
    </row>
  </sheetData>
  <mergeCells count="35">
    <mergeCell ref="Y53:Y55"/>
    <mergeCell ref="M53:M55"/>
    <mergeCell ref="AL53:AL55"/>
    <mergeCell ref="AO53:AO55"/>
    <mergeCell ref="B1:V1"/>
    <mergeCell ref="W1:Y1"/>
    <mergeCell ref="Z53:Z55"/>
    <mergeCell ref="AC53:AC55"/>
    <mergeCell ref="AD53:AD55"/>
    <mergeCell ref="AG53:AG55"/>
    <mergeCell ref="AH53:AH55"/>
    <mergeCell ref="AK53:AK55"/>
    <mergeCell ref="N53:N55"/>
    <mergeCell ref="Q53:Q55"/>
    <mergeCell ref="R53:R55"/>
    <mergeCell ref="U53:U55"/>
    <mergeCell ref="V53:V55"/>
    <mergeCell ref="B53:B55"/>
    <mergeCell ref="E53:E55"/>
    <mergeCell ref="F53:F55"/>
    <mergeCell ref="I53:I55"/>
    <mergeCell ref="J53:J55"/>
    <mergeCell ref="A2:A4"/>
    <mergeCell ref="AJ2:AL2"/>
    <mergeCell ref="AM2:AO2"/>
    <mergeCell ref="B3:D3"/>
    <mergeCell ref="F3:H3"/>
    <mergeCell ref="J3:L3"/>
    <mergeCell ref="N3:P3"/>
    <mergeCell ref="R3:T3"/>
    <mergeCell ref="V3:X3"/>
    <mergeCell ref="Z3:AB3"/>
    <mergeCell ref="AD3:AF3"/>
    <mergeCell ref="AH3:AJ3"/>
    <mergeCell ref="AL3:AN3"/>
  </mergeCells>
  <pageMargins left="0.7" right="0.7" top="0.75" bottom="0.75" header="0.3" footer="0.3"/>
  <pageSetup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O56"/>
  <sheetViews>
    <sheetView zoomScale="85" zoomScaleNormal="85" workbookViewId="0">
      <selection activeCell="E4" sqref="E4"/>
    </sheetView>
  </sheetViews>
  <sheetFormatPr defaultRowHeight="15"/>
  <cols>
    <col min="1" max="1" width="8.140625" style="1" customWidth="1"/>
    <col min="2" max="2" width="5.7109375" style="1" customWidth="1"/>
    <col min="3" max="3" width="5.28515625" style="1" customWidth="1"/>
    <col min="4" max="4" width="5.140625" style="1" customWidth="1"/>
    <col min="5" max="5" width="3" style="1" customWidth="1"/>
    <col min="6" max="7" width="5.5703125" style="1" customWidth="1"/>
    <col min="8" max="8" width="5.7109375" style="1" customWidth="1"/>
    <col min="9" max="9" width="3.42578125" style="1" customWidth="1"/>
    <col min="10" max="12" width="5.7109375" style="1" customWidth="1"/>
    <col min="13" max="13" width="3.42578125" style="1" customWidth="1"/>
    <col min="14" max="15" width="5.7109375" style="1" customWidth="1"/>
    <col min="16" max="16" width="5.42578125" style="1" customWidth="1"/>
    <col min="17" max="17" width="3.42578125" style="1" customWidth="1"/>
    <col min="18" max="20" width="5.7109375" style="1" customWidth="1"/>
    <col min="21" max="21" width="3.42578125" style="1" customWidth="1"/>
    <col min="22" max="24" width="5.7109375" style="1" customWidth="1"/>
    <col min="25" max="25" width="3.140625" style="1" customWidth="1"/>
    <col min="26" max="28" width="5.7109375" style="1" customWidth="1"/>
    <col min="29" max="29" width="3.28515625" style="1" customWidth="1"/>
    <col min="30" max="32" width="5.7109375" style="1" customWidth="1"/>
    <col min="33" max="33" width="3.140625" style="1" customWidth="1"/>
    <col min="34" max="36" width="5.7109375" style="1" customWidth="1"/>
    <col min="37" max="37" width="3.7109375" style="1" customWidth="1"/>
    <col min="38" max="40" width="5.7109375" style="1" customWidth="1"/>
    <col min="41" max="41" width="3.85546875" style="1" customWidth="1"/>
    <col min="42" max="16384" width="9.140625" style="1"/>
  </cols>
  <sheetData>
    <row r="1" spans="1:41" ht="47.25" customHeight="1" thickBot="1">
      <c r="A1" s="73"/>
      <c r="B1" s="131" t="s">
        <v>20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0">
        <f>'4'!W1:Y1</f>
        <v>42125</v>
      </c>
      <c r="X1" s="136"/>
      <c r="Y1" s="136"/>
      <c r="Z1" s="74"/>
      <c r="AA1" s="74"/>
      <c r="AB1" s="74"/>
      <c r="AC1" s="74"/>
      <c r="AD1" s="74"/>
      <c r="AE1" s="74"/>
      <c r="AF1" s="74"/>
      <c r="AG1" s="74"/>
      <c r="AH1" s="73"/>
      <c r="AI1" s="73"/>
      <c r="AJ1" s="73"/>
      <c r="AK1" s="73"/>
      <c r="AL1" s="73"/>
      <c r="AM1" s="73"/>
      <c r="AN1" s="73"/>
      <c r="AO1" s="73"/>
    </row>
    <row r="2" spans="1:41" ht="21.75" thickBot="1">
      <c r="A2" s="123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3" t="str">
        <f>'4'!N2</f>
        <v>Std.Temp                                Mim  ≥ 72 °C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  <c r="AD2" s="5"/>
      <c r="AE2" s="5"/>
      <c r="AF2" s="5"/>
      <c r="AG2" s="5"/>
      <c r="AH2" s="5"/>
      <c r="AI2" s="5"/>
      <c r="AJ2" s="132">
        <f>'4'!AJ2:AL2+1</f>
        <v>42129</v>
      </c>
      <c r="AK2" s="132"/>
      <c r="AL2" s="132"/>
      <c r="AM2" s="133" t="s">
        <v>7</v>
      </c>
      <c r="AN2" s="133"/>
      <c r="AO2" s="134"/>
    </row>
    <row r="3" spans="1:41" ht="22.5" customHeight="1" thickBot="1">
      <c r="A3" s="124"/>
      <c r="B3" s="126" t="s">
        <v>14</v>
      </c>
      <c r="C3" s="127"/>
      <c r="D3" s="128"/>
      <c r="E3" s="75">
        <f>'4'!E3</f>
        <v>72</v>
      </c>
      <c r="F3" s="126" t="s">
        <v>15</v>
      </c>
      <c r="G3" s="127"/>
      <c r="H3" s="128"/>
      <c r="I3" s="75">
        <f>E3</f>
        <v>72</v>
      </c>
      <c r="J3" s="129" t="s">
        <v>16</v>
      </c>
      <c r="K3" s="127"/>
      <c r="L3" s="128"/>
      <c r="M3" s="75">
        <f>I3</f>
        <v>72</v>
      </c>
      <c r="N3" s="126" t="s">
        <v>17</v>
      </c>
      <c r="O3" s="127"/>
      <c r="P3" s="128"/>
      <c r="Q3" s="75">
        <f>M3</f>
        <v>72</v>
      </c>
      <c r="R3" s="129" t="s">
        <v>18</v>
      </c>
      <c r="S3" s="127"/>
      <c r="T3" s="127"/>
      <c r="U3" s="76">
        <f>Q3</f>
        <v>72</v>
      </c>
      <c r="V3" s="126" t="s">
        <v>19</v>
      </c>
      <c r="W3" s="127"/>
      <c r="X3" s="128"/>
      <c r="Y3" s="75">
        <f>U3</f>
        <v>72</v>
      </c>
      <c r="Z3" s="129" t="s">
        <v>0</v>
      </c>
      <c r="AA3" s="127"/>
      <c r="AB3" s="128"/>
      <c r="AC3" s="75">
        <f>Y3</f>
        <v>72</v>
      </c>
      <c r="AD3" s="126" t="s">
        <v>1</v>
      </c>
      <c r="AE3" s="127"/>
      <c r="AF3" s="128"/>
      <c r="AG3" s="75">
        <f>AC3</f>
        <v>72</v>
      </c>
      <c r="AH3" s="129" t="s">
        <v>2</v>
      </c>
      <c r="AI3" s="127"/>
      <c r="AJ3" s="128"/>
      <c r="AK3" s="75">
        <f>AG3</f>
        <v>72</v>
      </c>
      <c r="AL3" s="126" t="s">
        <v>3</v>
      </c>
      <c r="AM3" s="127"/>
      <c r="AN3" s="128"/>
      <c r="AO3" s="75">
        <f>AK3</f>
        <v>72</v>
      </c>
    </row>
    <row r="4" spans="1:41" ht="39.75" customHeight="1" thickBot="1">
      <c r="A4" s="125"/>
      <c r="B4" s="77" t="s">
        <v>4</v>
      </c>
      <c r="C4" s="6" t="s">
        <v>5</v>
      </c>
      <c r="D4" s="11" t="s">
        <v>6</v>
      </c>
      <c r="E4" s="78" t="s">
        <v>8</v>
      </c>
      <c r="F4" s="77" t="s">
        <v>4</v>
      </c>
      <c r="G4" s="6" t="s">
        <v>5</v>
      </c>
      <c r="H4" s="11" t="s">
        <v>6</v>
      </c>
      <c r="I4" s="78" t="s">
        <v>8</v>
      </c>
      <c r="J4" s="77" t="s">
        <v>4</v>
      </c>
      <c r="K4" s="6" t="s">
        <v>5</v>
      </c>
      <c r="L4" s="11" t="s">
        <v>6</v>
      </c>
      <c r="M4" s="78" t="s">
        <v>8</v>
      </c>
      <c r="N4" s="77" t="s">
        <v>4</v>
      </c>
      <c r="O4" s="6" t="s">
        <v>5</v>
      </c>
      <c r="P4" s="11" t="s">
        <v>6</v>
      </c>
      <c r="Q4" s="78" t="s">
        <v>8</v>
      </c>
      <c r="R4" s="77" t="s">
        <v>4</v>
      </c>
      <c r="S4" s="16" t="s">
        <v>5</v>
      </c>
      <c r="T4" s="6" t="s">
        <v>6</v>
      </c>
      <c r="U4" s="78" t="s">
        <v>8</v>
      </c>
      <c r="V4" s="77" t="s">
        <v>4</v>
      </c>
      <c r="W4" s="6" t="s">
        <v>5</v>
      </c>
      <c r="X4" s="11" t="s">
        <v>6</v>
      </c>
      <c r="Y4" s="78" t="s">
        <v>8</v>
      </c>
      <c r="Z4" s="77" t="s">
        <v>4</v>
      </c>
      <c r="AA4" s="6" t="s">
        <v>5</v>
      </c>
      <c r="AB4" s="11" t="s">
        <v>6</v>
      </c>
      <c r="AC4" s="78" t="s">
        <v>8</v>
      </c>
      <c r="AD4" s="77" t="s">
        <v>4</v>
      </c>
      <c r="AE4" s="6" t="s">
        <v>5</v>
      </c>
      <c r="AF4" s="11" t="s">
        <v>6</v>
      </c>
      <c r="AG4" s="78" t="s">
        <v>8</v>
      </c>
      <c r="AH4" s="77" t="s">
        <v>4</v>
      </c>
      <c r="AI4" s="6" t="s">
        <v>5</v>
      </c>
      <c r="AJ4" s="11" t="s">
        <v>6</v>
      </c>
      <c r="AK4" s="78" t="s">
        <v>8</v>
      </c>
      <c r="AL4" s="77" t="s">
        <v>4</v>
      </c>
      <c r="AM4" s="6" t="s">
        <v>5</v>
      </c>
      <c r="AN4" s="11" t="s">
        <v>6</v>
      </c>
      <c r="AO4" s="78" t="s">
        <v>8</v>
      </c>
    </row>
    <row r="5" spans="1:41">
      <c r="A5" s="79" t="s">
        <v>11</v>
      </c>
      <c r="B5" s="80">
        <v>0.3125</v>
      </c>
      <c r="C5" s="19"/>
      <c r="D5" s="20"/>
      <c r="E5" s="81">
        <f>'4'!E5</f>
        <v>72</v>
      </c>
      <c r="F5" s="80">
        <f>B5</f>
        <v>0.3125</v>
      </c>
      <c r="G5" s="19"/>
      <c r="H5" s="20"/>
      <c r="I5" s="81">
        <f>E5</f>
        <v>72</v>
      </c>
      <c r="J5" s="80">
        <f>F5</f>
        <v>0.3125</v>
      </c>
      <c r="K5" s="19"/>
      <c r="L5" s="21"/>
      <c r="M5" s="81">
        <f>I5</f>
        <v>72</v>
      </c>
      <c r="N5" s="80">
        <f>J5</f>
        <v>0.3125</v>
      </c>
      <c r="O5" s="19"/>
      <c r="P5" s="21"/>
      <c r="Q5" s="81">
        <f>M5</f>
        <v>72</v>
      </c>
      <c r="R5" s="80">
        <f>N5</f>
        <v>0.3125</v>
      </c>
      <c r="S5" s="22"/>
      <c r="T5" s="23"/>
      <c r="U5" s="81">
        <f>Q5</f>
        <v>72</v>
      </c>
      <c r="V5" s="80">
        <f>R5</f>
        <v>0.3125</v>
      </c>
      <c r="W5" s="19"/>
      <c r="X5" s="21"/>
      <c r="Y5" s="81">
        <f>U5</f>
        <v>72</v>
      </c>
      <c r="Z5" s="80">
        <f>V5</f>
        <v>0.3125</v>
      </c>
      <c r="AA5" s="19"/>
      <c r="AB5" s="21"/>
      <c r="AC5" s="81">
        <f>Y5</f>
        <v>72</v>
      </c>
      <c r="AD5" s="80">
        <f>Z5</f>
        <v>0.3125</v>
      </c>
      <c r="AE5" s="19"/>
      <c r="AF5" s="21"/>
      <c r="AG5" s="81">
        <f>AC5</f>
        <v>72</v>
      </c>
      <c r="AH5" s="80">
        <f>AD5</f>
        <v>0.3125</v>
      </c>
      <c r="AI5" s="19"/>
      <c r="AJ5" s="20"/>
      <c r="AK5" s="81">
        <f>AG5</f>
        <v>72</v>
      </c>
      <c r="AL5" s="80">
        <f>AH5</f>
        <v>0.3125</v>
      </c>
      <c r="AM5" s="19"/>
      <c r="AN5" s="21"/>
      <c r="AO5" s="82">
        <f>AK5</f>
        <v>72</v>
      </c>
    </row>
    <row r="6" spans="1:41">
      <c r="A6" s="83"/>
      <c r="B6" s="84">
        <v>0.33333333333333331</v>
      </c>
      <c r="C6" s="10"/>
      <c r="D6" s="15"/>
      <c r="E6" s="85">
        <f>E5</f>
        <v>72</v>
      </c>
      <c r="F6" s="84">
        <f t="shared" ref="F6:F52" si="0">B6</f>
        <v>0.33333333333333331</v>
      </c>
      <c r="G6" s="10"/>
      <c r="H6" s="15"/>
      <c r="I6" s="85">
        <f>I5</f>
        <v>72</v>
      </c>
      <c r="J6" s="84">
        <f t="shared" ref="J6:J52" si="1">F6</f>
        <v>0.33333333333333331</v>
      </c>
      <c r="K6" s="10"/>
      <c r="L6" s="15"/>
      <c r="M6" s="85">
        <f>M5</f>
        <v>72</v>
      </c>
      <c r="N6" s="84">
        <f t="shared" ref="N6:N52" si="2">J6</f>
        <v>0.33333333333333331</v>
      </c>
      <c r="O6" s="10"/>
      <c r="P6" s="15"/>
      <c r="Q6" s="85">
        <f>Q5</f>
        <v>72</v>
      </c>
      <c r="R6" s="84">
        <f t="shared" ref="R6:R52" si="3">N6</f>
        <v>0.33333333333333331</v>
      </c>
      <c r="S6" s="24"/>
      <c r="T6" s="10"/>
      <c r="U6" s="85">
        <f>U5</f>
        <v>72</v>
      </c>
      <c r="V6" s="84">
        <f t="shared" ref="V6:V52" si="4">R6</f>
        <v>0.33333333333333331</v>
      </c>
      <c r="W6" s="10"/>
      <c r="X6" s="15"/>
      <c r="Y6" s="85">
        <f>Y5</f>
        <v>72</v>
      </c>
      <c r="Z6" s="84">
        <f t="shared" ref="Z6:Z52" si="5">V6</f>
        <v>0.33333333333333331</v>
      </c>
      <c r="AA6" s="10"/>
      <c r="AB6" s="15"/>
      <c r="AC6" s="85">
        <f>AC5</f>
        <v>72</v>
      </c>
      <c r="AD6" s="84">
        <f t="shared" ref="AD6:AD52" si="6">Z6</f>
        <v>0.33333333333333331</v>
      </c>
      <c r="AE6" s="10"/>
      <c r="AF6" s="15"/>
      <c r="AG6" s="85">
        <f>AG5</f>
        <v>72</v>
      </c>
      <c r="AH6" s="84">
        <f t="shared" ref="AH6:AH52" si="7">AD6</f>
        <v>0.33333333333333331</v>
      </c>
      <c r="AI6" s="25"/>
      <c r="AJ6" s="26"/>
      <c r="AK6" s="85">
        <f>AK5</f>
        <v>72</v>
      </c>
      <c r="AL6" s="84">
        <f t="shared" ref="AL6:AL52" si="8">AH6</f>
        <v>0.33333333333333331</v>
      </c>
      <c r="AM6" s="10"/>
      <c r="AN6" s="15"/>
      <c r="AO6" s="86">
        <f>AO5</f>
        <v>72</v>
      </c>
    </row>
    <row r="7" spans="1:41">
      <c r="A7" s="87"/>
      <c r="B7" s="80">
        <v>0.35416666666666702</v>
      </c>
      <c r="C7" s="19"/>
      <c r="D7" s="21"/>
      <c r="E7" s="88">
        <f t="shared" ref="E7:E52" si="9">E6</f>
        <v>72</v>
      </c>
      <c r="F7" s="80">
        <f t="shared" si="0"/>
        <v>0.35416666666666702</v>
      </c>
      <c r="G7" s="19"/>
      <c r="H7" s="21"/>
      <c r="I7" s="88">
        <f t="shared" ref="I7:I52" si="10">I6</f>
        <v>72</v>
      </c>
      <c r="J7" s="80">
        <f t="shared" si="1"/>
        <v>0.35416666666666702</v>
      </c>
      <c r="K7" s="19"/>
      <c r="L7" s="21"/>
      <c r="M7" s="88">
        <f t="shared" ref="M7:M52" si="11">M6</f>
        <v>72</v>
      </c>
      <c r="N7" s="80">
        <f t="shared" si="2"/>
        <v>0.35416666666666702</v>
      </c>
      <c r="O7" s="19"/>
      <c r="P7" s="21"/>
      <c r="Q7" s="88">
        <f t="shared" ref="Q7:Q52" si="12">Q6</f>
        <v>72</v>
      </c>
      <c r="R7" s="80">
        <f t="shared" si="3"/>
        <v>0.35416666666666702</v>
      </c>
      <c r="S7" s="22"/>
      <c r="T7" s="19"/>
      <c r="U7" s="88">
        <f t="shared" ref="U7:U52" si="13">U6</f>
        <v>72</v>
      </c>
      <c r="V7" s="80">
        <f t="shared" si="4"/>
        <v>0.35416666666666702</v>
      </c>
      <c r="W7" s="19"/>
      <c r="X7" s="21"/>
      <c r="Y7" s="88">
        <f t="shared" ref="Y7:Y52" si="14">Y6</f>
        <v>72</v>
      </c>
      <c r="Z7" s="80">
        <f t="shared" si="5"/>
        <v>0.35416666666666702</v>
      </c>
      <c r="AA7" s="19"/>
      <c r="AB7" s="21"/>
      <c r="AC7" s="88">
        <f t="shared" ref="AC7:AC52" si="15">AC6</f>
        <v>72</v>
      </c>
      <c r="AD7" s="80">
        <f t="shared" si="6"/>
        <v>0.35416666666666702</v>
      </c>
      <c r="AE7" s="19"/>
      <c r="AF7" s="21"/>
      <c r="AG7" s="88">
        <f t="shared" ref="AG7:AG52" si="16">AG6</f>
        <v>72</v>
      </c>
      <c r="AH7" s="80">
        <f t="shared" si="7"/>
        <v>0.35416666666666702</v>
      </c>
      <c r="AI7" s="23"/>
      <c r="AJ7" s="20"/>
      <c r="AK7" s="88">
        <f t="shared" ref="AK7:AK52" si="17">AK6</f>
        <v>72</v>
      </c>
      <c r="AL7" s="80">
        <f t="shared" si="8"/>
        <v>0.35416666666666702</v>
      </c>
      <c r="AM7" s="19"/>
      <c r="AN7" s="21"/>
      <c r="AO7" s="89">
        <f t="shared" ref="AO7:AO52" si="18">AO6</f>
        <v>72</v>
      </c>
    </row>
    <row r="8" spans="1:41">
      <c r="A8" s="87"/>
      <c r="B8" s="84">
        <v>0.375</v>
      </c>
      <c r="C8" s="10"/>
      <c r="D8" s="15"/>
      <c r="E8" s="85">
        <f t="shared" si="9"/>
        <v>72</v>
      </c>
      <c r="F8" s="84">
        <f t="shared" si="0"/>
        <v>0.375</v>
      </c>
      <c r="G8" s="10"/>
      <c r="H8" s="15"/>
      <c r="I8" s="85">
        <f t="shared" si="10"/>
        <v>72</v>
      </c>
      <c r="J8" s="84">
        <f t="shared" si="1"/>
        <v>0.375</v>
      </c>
      <c r="K8" s="10"/>
      <c r="L8" s="15"/>
      <c r="M8" s="85">
        <f t="shared" si="11"/>
        <v>72</v>
      </c>
      <c r="N8" s="84">
        <f t="shared" si="2"/>
        <v>0.375</v>
      </c>
      <c r="O8" s="10"/>
      <c r="P8" s="15"/>
      <c r="Q8" s="85">
        <f t="shared" si="12"/>
        <v>72</v>
      </c>
      <c r="R8" s="84">
        <f t="shared" si="3"/>
        <v>0.375</v>
      </c>
      <c r="S8" s="24"/>
      <c r="T8" s="10"/>
      <c r="U8" s="85">
        <f t="shared" si="13"/>
        <v>72</v>
      </c>
      <c r="V8" s="84">
        <f t="shared" si="4"/>
        <v>0.375</v>
      </c>
      <c r="W8" s="10"/>
      <c r="X8" s="15"/>
      <c r="Y8" s="85">
        <f t="shared" si="14"/>
        <v>72</v>
      </c>
      <c r="Z8" s="84">
        <f t="shared" si="5"/>
        <v>0.375</v>
      </c>
      <c r="AA8" s="10"/>
      <c r="AB8" s="15"/>
      <c r="AC8" s="85">
        <f t="shared" si="15"/>
        <v>72</v>
      </c>
      <c r="AD8" s="84">
        <f t="shared" si="6"/>
        <v>0.375</v>
      </c>
      <c r="AE8" s="10"/>
      <c r="AF8" s="15"/>
      <c r="AG8" s="85">
        <f t="shared" si="16"/>
        <v>72</v>
      </c>
      <c r="AH8" s="84">
        <f t="shared" si="7"/>
        <v>0.375</v>
      </c>
      <c r="AI8" s="10"/>
      <c r="AJ8" s="15"/>
      <c r="AK8" s="85">
        <f t="shared" si="17"/>
        <v>72</v>
      </c>
      <c r="AL8" s="84">
        <f t="shared" si="8"/>
        <v>0.375</v>
      </c>
      <c r="AM8" s="10"/>
      <c r="AN8" s="15"/>
      <c r="AO8" s="86">
        <f t="shared" si="18"/>
        <v>72</v>
      </c>
    </row>
    <row r="9" spans="1:41">
      <c r="A9" s="87"/>
      <c r="B9" s="80">
        <v>0.39583333333333298</v>
      </c>
      <c r="C9" s="19"/>
      <c r="D9" s="21"/>
      <c r="E9" s="88">
        <f t="shared" si="9"/>
        <v>72</v>
      </c>
      <c r="F9" s="80">
        <f t="shared" si="0"/>
        <v>0.39583333333333298</v>
      </c>
      <c r="G9" s="19"/>
      <c r="H9" s="21"/>
      <c r="I9" s="88">
        <f t="shared" si="10"/>
        <v>72</v>
      </c>
      <c r="J9" s="80">
        <f t="shared" si="1"/>
        <v>0.39583333333333298</v>
      </c>
      <c r="K9" s="19"/>
      <c r="L9" s="21"/>
      <c r="M9" s="88">
        <f t="shared" si="11"/>
        <v>72</v>
      </c>
      <c r="N9" s="80">
        <f t="shared" si="2"/>
        <v>0.39583333333333298</v>
      </c>
      <c r="O9" s="19"/>
      <c r="P9" s="21"/>
      <c r="Q9" s="88">
        <f t="shared" si="12"/>
        <v>72</v>
      </c>
      <c r="R9" s="80">
        <f t="shared" si="3"/>
        <v>0.39583333333333298</v>
      </c>
      <c r="S9" s="22"/>
      <c r="T9" s="23"/>
      <c r="U9" s="88">
        <f t="shared" si="13"/>
        <v>72</v>
      </c>
      <c r="V9" s="80">
        <f t="shared" si="4"/>
        <v>0.39583333333333298</v>
      </c>
      <c r="W9" s="19"/>
      <c r="X9" s="21"/>
      <c r="Y9" s="88">
        <f t="shared" si="14"/>
        <v>72</v>
      </c>
      <c r="Z9" s="80">
        <f t="shared" si="5"/>
        <v>0.39583333333333298</v>
      </c>
      <c r="AA9" s="19"/>
      <c r="AB9" s="21"/>
      <c r="AC9" s="88">
        <f t="shared" si="15"/>
        <v>72</v>
      </c>
      <c r="AD9" s="80">
        <f t="shared" si="6"/>
        <v>0.39583333333333298</v>
      </c>
      <c r="AE9" s="19"/>
      <c r="AF9" s="21"/>
      <c r="AG9" s="88">
        <f t="shared" si="16"/>
        <v>72</v>
      </c>
      <c r="AH9" s="80">
        <f t="shared" si="7"/>
        <v>0.39583333333333298</v>
      </c>
      <c r="AI9" s="19"/>
      <c r="AJ9" s="20"/>
      <c r="AK9" s="88">
        <f t="shared" si="17"/>
        <v>72</v>
      </c>
      <c r="AL9" s="80">
        <f t="shared" si="8"/>
        <v>0.39583333333333298</v>
      </c>
      <c r="AM9" s="19"/>
      <c r="AN9" s="21"/>
      <c r="AO9" s="89">
        <f t="shared" si="18"/>
        <v>72</v>
      </c>
    </row>
    <row r="10" spans="1:41">
      <c r="A10" s="87"/>
      <c r="B10" s="84">
        <v>0.41666666666666702</v>
      </c>
      <c r="C10" s="10"/>
      <c r="D10" s="15"/>
      <c r="E10" s="85">
        <f t="shared" si="9"/>
        <v>72</v>
      </c>
      <c r="F10" s="84">
        <f t="shared" si="0"/>
        <v>0.41666666666666702</v>
      </c>
      <c r="G10" s="10"/>
      <c r="H10" s="15"/>
      <c r="I10" s="85">
        <f t="shared" si="10"/>
        <v>72</v>
      </c>
      <c r="J10" s="84">
        <f t="shared" si="1"/>
        <v>0.41666666666666702</v>
      </c>
      <c r="K10" s="10"/>
      <c r="L10" s="15"/>
      <c r="M10" s="85">
        <f t="shared" si="11"/>
        <v>72</v>
      </c>
      <c r="N10" s="84">
        <f t="shared" si="2"/>
        <v>0.41666666666666702</v>
      </c>
      <c r="O10" s="10"/>
      <c r="P10" s="15"/>
      <c r="Q10" s="85">
        <f t="shared" si="12"/>
        <v>72</v>
      </c>
      <c r="R10" s="84">
        <f t="shared" si="3"/>
        <v>0.41666666666666702</v>
      </c>
      <c r="S10" s="24"/>
      <c r="T10" s="10"/>
      <c r="U10" s="85">
        <f t="shared" si="13"/>
        <v>72</v>
      </c>
      <c r="V10" s="84">
        <f t="shared" si="4"/>
        <v>0.41666666666666702</v>
      </c>
      <c r="W10" s="10"/>
      <c r="X10" s="15"/>
      <c r="Y10" s="85">
        <f t="shared" si="14"/>
        <v>72</v>
      </c>
      <c r="Z10" s="84">
        <f t="shared" si="5"/>
        <v>0.41666666666666702</v>
      </c>
      <c r="AA10" s="10"/>
      <c r="AB10" s="15"/>
      <c r="AC10" s="85">
        <f t="shared" si="15"/>
        <v>72</v>
      </c>
      <c r="AD10" s="84">
        <f t="shared" si="6"/>
        <v>0.41666666666666702</v>
      </c>
      <c r="AE10" s="10"/>
      <c r="AF10" s="15"/>
      <c r="AG10" s="85">
        <f t="shared" si="16"/>
        <v>72</v>
      </c>
      <c r="AH10" s="84">
        <f t="shared" si="7"/>
        <v>0.41666666666666702</v>
      </c>
      <c r="AI10" s="10"/>
      <c r="AJ10" s="15"/>
      <c r="AK10" s="85">
        <f t="shared" si="17"/>
        <v>72</v>
      </c>
      <c r="AL10" s="84">
        <f t="shared" si="8"/>
        <v>0.41666666666666702</v>
      </c>
      <c r="AM10" s="10"/>
      <c r="AN10" s="15"/>
      <c r="AO10" s="86">
        <f t="shared" si="18"/>
        <v>72</v>
      </c>
    </row>
    <row r="11" spans="1:41">
      <c r="A11" s="87"/>
      <c r="B11" s="80">
        <v>0.4375</v>
      </c>
      <c r="C11" s="19"/>
      <c r="D11" s="21"/>
      <c r="E11" s="88">
        <f t="shared" si="9"/>
        <v>72</v>
      </c>
      <c r="F11" s="80">
        <f t="shared" si="0"/>
        <v>0.4375</v>
      </c>
      <c r="G11" s="19"/>
      <c r="H11" s="21"/>
      <c r="I11" s="88">
        <f t="shared" si="10"/>
        <v>72</v>
      </c>
      <c r="J11" s="80">
        <f t="shared" si="1"/>
        <v>0.4375</v>
      </c>
      <c r="K11" s="19"/>
      <c r="L11" s="21"/>
      <c r="M11" s="88">
        <f t="shared" si="11"/>
        <v>72</v>
      </c>
      <c r="N11" s="80">
        <f t="shared" si="2"/>
        <v>0.4375</v>
      </c>
      <c r="O11" s="19"/>
      <c r="P11" s="21"/>
      <c r="Q11" s="88">
        <f t="shared" si="12"/>
        <v>72</v>
      </c>
      <c r="R11" s="80">
        <f t="shared" si="3"/>
        <v>0.4375</v>
      </c>
      <c r="S11" s="19"/>
      <c r="T11" s="21"/>
      <c r="U11" s="88">
        <f t="shared" si="13"/>
        <v>72</v>
      </c>
      <c r="V11" s="80">
        <f t="shared" si="4"/>
        <v>0.4375</v>
      </c>
      <c r="W11" s="19"/>
      <c r="X11" s="21"/>
      <c r="Y11" s="88">
        <f t="shared" si="14"/>
        <v>72</v>
      </c>
      <c r="Z11" s="80">
        <f t="shared" si="5"/>
        <v>0.4375</v>
      </c>
      <c r="AA11" s="19"/>
      <c r="AB11" s="21"/>
      <c r="AC11" s="88">
        <f t="shared" si="15"/>
        <v>72</v>
      </c>
      <c r="AD11" s="80">
        <f t="shared" si="6"/>
        <v>0.4375</v>
      </c>
      <c r="AE11" s="19"/>
      <c r="AF11" s="21"/>
      <c r="AG11" s="88">
        <f t="shared" si="16"/>
        <v>72</v>
      </c>
      <c r="AH11" s="80">
        <f t="shared" si="7"/>
        <v>0.4375</v>
      </c>
      <c r="AI11" s="19"/>
      <c r="AJ11" s="21"/>
      <c r="AK11" s="88">
        <f t="shared" si="17"/>
        <v>72</v>
      </c>
      <c r="AL11" s="80">
        <f t="shared" si="8"/>
        <v>0.4375</v>
      </c>
      <c r="AM11" s="19"/>
      <c r="AN11" s="21"/>
      <c r="AO11" s="89">
        <f t="shared" si="18"/>
        <v>72</v>
      </c>
    </row>
    <row r="12" spans="1:41">
      <c r="A12" s="87"/>
      <c r="B12" s="84">
        <v>0.45833333333333298</v>
      </c>
      <c r="C12" s="10"/>
      <c r="D12" s="15"/>
      <c r="E12" s="85">
        <f t="shared" si="9"/>
        <v>72</v>
      </c>
      <c r="F12" s="84">
        <f t="shared" si="0"/>
        <v>0.45833333333333298</v>
      </c>
      <c r="G12" s="10"/>
      <c r="H12" s="15"/>
      <c r="I12" s="85">
        <f t="shared" si="10"/>
        <v>72</v>
      </c>
      <c r="J12" s="84">
        <f t="shared" si="1"/>
        <v>0.45833333333333298</v>
      </c>
      <c r="K12" s="10"/>
      <c r="L12" s="15"/>
      <c r="M12" s="85">
        <f t="shared" si="11"/>
        <v>72</v>
      </c>
      <c r="N12" s="84">
        <f t="shared" si="2"/>
        <v>0.45833333333333298</v>
      </c>
      <c r="O12" s="10"/>
      <c r="P12" s="15"/>
      <c r="Q12" s="85">
        <f t="shared" si="12"/>
        <v>72</v>
      </c>
      <c r="R12" s="84">
        <f t="shared" si="3"/>
        <v>0.45833333333333298</v>
      </c>
      <c r="S12" s="10"/>
      <c r="T12" s="15"/>
      <c r="U12" s="85">
        <f t="shared" si="13"/>
        <v>72</v>
      </c>
      <c r="V12" s="84">
        <f t="shared" si="4"/>
        <v>0.45833333333333298</v>
      </c>
      <c r="W12" s="10"/>
      <c r="X12" s="15"/>
      <c r="Y12" s="85">
        <f t="shared" si="14"/>
        <v>72</v>
      </c>
      <c r="Z12" s="84">
        <f t="shared" si="5"/>
        <v>0.45833333333333298</v>
      </c>
      <c r="AA12" s="10"/>
      <c r="AB12" s="15"/>
      <c r="AC12" s="85">
        <f t="shared" si="15"/>
        <v>72</v>
      </c>
      <c r="AD12" s="84">
        <f t="shared" si="6"/>
        <v>0.45833333333333298</v>
      </c>
      <c r="AE12" s="10"/>
      <c r="AF12" s="15"/>
      <c r="AG12" s="85">
        <f t="shared" si="16"/>
        <v>72</v>
      </c>
      <c r="AH12" s="84">
        <f t="shared" si="7"/>
        <v>0.45833333333333298</v>
      </c>
      <c r="AI12" s="10"/>
      <c r="AJ12" s="15"/>
      <c r="AK12" s="85">
        <f t="shared" si="17"/>
        <v>72</v>
      </c>
      <c r="AL12" s="84">
        <f t="shared" si="8"/>
        <v>0.45833333333333298</v>
      </c>
      <c r="AM12" s="10"/>
      <c r="AN12" s="15"/>
      <c r="AO12" s="86">
        <f t="shared" si="18"/>
        <v>72</v>
      </c>
    </row>
    <row r="13" spans="1:41">
      <c r="A13" s="87"/>
      <c r="B13" s="80">
        <v>0.47916666666666702</v>
      </c>
      <c r="C13" s="19"/>
      <c r="D13" s="21"/>
      <c r="E13" s="88">
        <f t="shared" si="9"/>
        <v>72</v>
      </c>
      <c r="F13" s="80">
        <f t="shared" si="0"/>
        <v>0.47916666666666702</v>
      </c>
      <c r="G13" s="19"/>
      <c r="H13" s="21"/>
      <c r="I13" s="88">
        <f t="shared" si="10"/>
        <v>72</v>
      </c>
      <c r="J13" s="80">
        <f t="shared" si="1"/>
        <v>0.47916666666666702</v>
      </c>
      <c r="K13" s="19"/>
      <c r="L13" s="21"/>
      <c r="M13" s="88">
        <f t="shared" si="11"/>
        <v>72</v>
      </c>
      <c r="N13" s="80">
        <f t="shared" si="2"/>
        <v>0.47916666666666702</v>
      </c>
      <c r="O13" s="19"/>
      <c r="P13" s="21"/>
      <c r="Q13" s="88">
        <f t="shared" si="12"/>
        <v>72</v>
      </c>
      <c r="R13" s="80">
        <f t="shared" si="3"/>
        <v>0.47916666666666702</v>
      </c>
      <c r="S13" s="19"/>
      <c r="T13" s="21"/>
      <c r="U13" s="88">
        <f t="shared" si="13"/>
        <v>72</v>
      </c>
      <c r="V13" s="80">
        <f t="shared" si="4"/>
        <v>0.47916666666666702</v>
      </c>
      <c r="W13" s="19"/>
      <c r="X13" s="21"/>
      <c r="Y13" s="88">
        <f t="shared" si="14"/>
        <v>72</v>
      </c>
      <c r="Z13" s="80">
        <f t="shared" si="5"/>
        <v>0.47916666666666702</v>
      </c>
      <c r="AA13" s="19"/>
      <c r="AB13" s="21"/>
      <c r="AC13" s="88">
        <f t="shared" si="15"/>
        <v>72</v>
      </c>
      <c r="AD13" s="80">
        <f t="shared" si="6"/>
        <v>0.47916666666666702</v>
      </c>
      <c r="AE13" s="19"/>
      <c r="AF13" s="21"/>
      <c r="AG13" s="88">
        <f t="shared" si="16"/>
        <v>72</v>
      </c>
      <c r="AH13" s="80">
        <f t="shared" si="7"/>
        <v>0.47916666666666702</v>
      </c>
      <c r="AI13" s="19"/>
      <c r="AJ13" s="21"/>
      <c r="AK13" s="88">
        <f t="shared" si="17"/>
        <v>72</v>
      </c>
      <c r="AL13" s="80">
        <f t="shared" si="8"/>
        <v>0.47916666666666702</v>
      </c>
      <c r="AM13" s="19"/>
      <c r="AN13" s="21"/>
      <c r="AO13" s="89">
        <f t="shared" si="18"/>
        <v>72</v>
      </c>
    </row>
    <row r="14" spans="1:41">
      <c r="A14" s="87"/>
      <c r="B14" s="84">
        <v>0.5</v>
      </c>
      <c r="C14" s="10"/>
      <c r="D14" s="15"/>
      <c r="E14" s="85">
        <f t="shared" si="9"/>
        <v>72</v>
      </c>
      <c r="F14" s="84">
        <f t="shared" si="0"/>
        <v>0.5</v>
      </c>
      <c r="G14" s="10"/>
      <c r="H14" s="15"/>
      <c r="I14" s="85">
        <f t="shared" si="10"/>
        <v>72</v>
      </c>
      <c r="J14" s="84">
        <f t="shared" si="1"/>
        <v>0.5</v>
      </c>
      <c r="K14" s="10"/>
      <c r="L14" s="15"/>
      <c r="M14" s="85">
        <f t="shared" si="11"/>
        <v>72</v>
      </c>
      <c r="N14" s="84">
        <f t="shared" si="2"/>
        <v>0.5</v>
      </c>
      <c r="O14" s="10"/>
      <c r="P14" s="15"/>
      <c r="Q14" s="85">
        <f t="shared" si="12"/>
        <v>72</v>
      </c>
      <c r="R14" s="84">
        <f t="shared" si="3"/>
        <v>0.5</v>
      </c>
      <c r="S14" s="10"/>
      <c r="T14" s="15"/>
      <c r="U14" s="85">
        <f t="shared" si="13"/>
        <v>72</v>
      </c>
      <c r="V14" s="84">
        <f t="shared" si="4"/>
        <v>0.5</v>
      </c>
      <c r="W14" s="10"/>
      <c r="X14" s="15"/>
      <c r="Y14" s="85">
        <f t="shared" si="14"/>
        <v>72</v>
      </c>
      <c r="Z14" s="84">
        <f t="shared" si="5"/>
        <v>0.5</v>
      </c>
      <c r="AA14" s="10"/>
      <c r="AB14" s="15"/>
      <c r="AC14" s="85">
        <f t="shared" si="15"/>
        <v>72</v>
      </c>
      <c r="AD14" s="84">
        <f t="shared" si="6"/>
        <v>0.5</v>
      </c>
      <c r="AE14" s="10"/>
      <c r="AF14" s="15"/>
      <c r="AG14" s="85">
        <f t="shared" si="16"/>
        <v>72</v>
      </c>
      <c r="AH14" s="84">
        <f t="shared" si="7"/>
        <v>0.5</v>
      </c>
      <c r="AI14" s="10"/>
      <c r="AJ14" s="15"/>
      <c r="AK14" s="85">
        <f t="shared" si="17"/>
        <v>72</v>
      </c>
      <c r="AL14" s="84">
        <f t="shared" si="8"/>
        <v>0.5</v>
      </c>
      <c r="AM14" s="10"/>
      <c r="AN14" s="15"/>
      <c r="AO14" s="86">
        <f t="shared" si="18"/>
        <v>72</v>
      </c>
    </row>
    <row r="15" spans="1:41">
      <c r="A15" s="87"/>
      <c r="B15" s="80">
        <v>0.52083333333333304</v>
      </c>
      <c r="C15" s="19"/>
      <c r="D15" s="21"/>
      <c r="E15" s="88">
        <f t="shared" si="9"/>
        <v>72</v>
      </c>
      <c r="F15" s="80">
        <f t="shared" si="0"/>
        <v>0.52083333333333304</v>
      </c>
      <c r="G15" s="19"/>
      <c r="H15" s="21"/>
      <c r="I15" s="88">
        <f t="shared" si="10"/>
        <v>72</v>
      </c>
      <c r="J15" s="80">
        <f t="shared" si="1"/>
        <v>0.52083333333333304</v>
      </c>
      <c r="K15" s="19"/>
      <c r="L15" s="21"/>
      <c r="M15" s="88">
        <f t="shared" si="11"/>
        <v>72</v>
      </c>
      <c r="N15" s="80">
        <f t="shared" si="2"/>
        <v>0.52083333333333304</v>
      </c>
      <c r="O15" s="19"/>
      <c r="P15" s="21"/>
      <c r="Q15" s="88">
        <f t="shared" si="12"/>
        <v>72</v>
      </c>
      <c r="R15" s="80">
        <f t="shared" si="3"/>
        <v>0.52083333333333304</v>
      </c>
      <c r="S15" s="19"/>
      <c r="T15" s="21"/>
      <c r="U15" s="88">
        <f t="shared" si="13"/>
        <v>72</v>
      </c>
      <c r="V15" s="80">
        <f t="shared" si="4"/>
        <v>0.52083333333333304</v>
      </c>
      <c r="W15" s="19"/>
      <c r="X15" s="21"/>
      <c r="Y15" s="88">
        <f t="shared" si="14"/>
        <v>72</v>
      </c>
      <c r="Z15" s="80">
        <f t="shared" si="5"/>
        <v>0.52083333333333304</v>
      </c>
      <c r="AA15" s="19"/>
      <c r="AB15" s="21"/>
      <c r="AC15" s="88">
        <f t="shared" si="15"/>
        <v>72</v>
      </c>
      <c r="AD15" s="80">
        <f t="shared" si="6"/>
        <v>0.52083333333333304</v>
      </c>
      <c r="AE15" s="19"/>
      <c r="AF15" s="21"/>
      <c r="AG15" s="88">
        <f t="shared" si="16"/>
        <v>72</v>
      </c>
      <c r="AH15" s="80">
        <f t="shared" si="7"/>
        <v>0.52083333333333304</v>
      </c>
      <c r="AI15" s="19"/>
      <c r="AJ15" s="21"/>
      <c r="AK15" s="88">
        <f t="shared" si="17"/>
        <v>72</v>
      </c>
      <c r="AL15" s="80">
        <f t="shared" si="8"/>
        <v>0.52083333333333304</v>
      </c>
      <c r="AM15" s="19"/>
      <c r="AN15" s="21"/>
      <c r="AO15" s="89">
        <f t="shared" si="18"/>
        <v>72</v>
      </c>
    </row>
    <row r="16" spans="1:41">
      <c r="A16" s="87"/>
      <c r="B16" s="84">
        <v>0.54166666666666596</v>
      </c>
      <c r="C16" s="10"/>
      <c r="D16" s="15"/>
      <c r="E16" s="85">
        <f t="shared" si="9"/>
        <v>72</v>
      </c>
      <c r="F16" s="84">
        <f t="shared" si="0"/>
        <v>0.54166666666666596</v>
      </c>
      <c r="G16" s="10"/>
      <c r="H16" s="15"/>
      <c r="I16" s="85">
        <f t="shared" si="10"/>
        <v>72</v>
      </c>
      <c r="J16" s="84">
        <f t="shared" si="1"/>
        <v>0.54166666666666596</v>
      </c>
      <c r="K16" s="10"/>
      <c r="L16" s="15"/>
      <c r="M16" s="85">
        <f t="shared" si="11"/>
        <v>72</v>
      </c>
      <c r="N16" s="84">
        <f t="shared" si="2"/>
        <v>0.54166666666666596</v>
      </c>
      <c r="O16" s="10"/>
      <c r="P16" s="15"/>
      <c r="Q16" s="85">
        <f t="shared" si="12"/>
        <v>72</v>
      </c>
      <c r="R16" s="84">
        <f t="shared" si="3"/>
        <v>0.54166666666666596</v>
      </c>
      <c r="S16" s="10"/>
      <c r="T16" s="15"/>
      <c r="U16" s="85">
        <f t="shared" si="13"/>
        <v>72</v>
      </c>
      <c r="V16" s="84">
        <f t="shared" si="4"/>
        <v>0.54166666666666596</v>
      </c>
      <c r="W16" s="10"/>
      <c r="X16" s="15"/>
      <c r="Y16" s="85">
        <f t="shared" si="14"/>
        <v>72</v>
      </c>
      <c r="Z16" s="84">
        <f t="shared" si="5"/>
        <v>0.54166666666666596</v>
      </c>
      <c r="AA16" s="10"/>
      <c r="AB16" s="15"/>
      <c r="AC16" s="85">
        <f t="shared" si="15"/>
        <v>72</v>
      </c>
      <c r="AD16" s="84">
        <f t="shared" si="6"/>
        <v>0.54166666666666596</v>
      </c>
      <c r="AE16" s="10"/>
      <c r="AF16" s="15"/>
      <c r="AG16" s="85">
        <f t="shared" si="16"/>
        <v>72</v>
      </c>
      <c r="AH16" s="84">
        <f t="shared" si="7"/>
        <v>0.54166666666666596</v>
      </c>
      <c r="AI16" s="10"/>
      <c r="AJ16" s="15"/>
      <c r="AK16" s="85">
        <f t="shared" si="17"/>
        <v>72</v>
      </c>
      <c r="AL16" s="84">
        <f t="shared" si="8"/>
        <v>0.54166666666666596</v>
      </c>
      <c r="AM16" s="10"/>
      <c r="AN16" s="15"/>
      <c r="AO16" s="86">
        <f t="shared" si="18"/>
        <v>72</v>
      </c>
    </row>
    <row r="17" spans="1:41">
      <c r="A17" s="87"/>
      <c r="B17" s="84">
        <v>0.5625</v>
      </c>
      <c r="C17" s="10"/>
      <c r="D17" s="15"/>
      <c r="E17" s="85">
        <f t="shared" si="9"/>
        <v>72</v>
      </c>
      <c r="F17" s="84">
        <f t="shared" si="0"/>
        <v>0.5625</v>
      </c>
      <c r="G17" s="10"/>
      <c r="H17" s="15"/>
      <c r="I17" s="85">
        <f t="shared" si="10"/>
        <v>72</v>
      </c>
      <c r="J17" s="84">
        <f t="shared" si="1"/>
        <v>0.5625</v>
      </c>
      <c r="K17" s="10"/>
      <c r="L17" s="15"/>
      <c r="M17" s="85">
        <f t="shared" si="11"/>
        <v>72</v>
      </c>
      <c r="N17" s="84">
        <f t="shared" si="2"/>
        <v>0.5625</v>
      </c>
      <c r="O17" s="10"/>
      <c r="P17" s="15"/>
      <c r="Q17" s="85">
        <f t="shared" si="12"/>
        <v>72</v>
      </c>
      <c r="R17" s="84">
        <f t="shared" si="3"/>
        <v>0.5625</v>
      </c>
      <c r="S17" s="10"/>
      <c r="T17" s="15"/>
      <c r="U17" s="85">
        <f t="shared" si="13"/>
        <v>72</v>
      </c>
      <c r="V17" s="84">
        <f t="shared" si="4"/>
        <v>0.5625</v>
      </c>
      <c r="W17" s="10"/>
      <c r="X17" s="15"/>
      <c r="Y17" s="85">
        <f t="shared" si="14"/>
        <v>72</v>
      </c>
      <c r="Z17" s="84">
        <f t="shared" si="5"/>
        <v>0.5625</v>
      </c>
      <c r="AA17" s="10"/>
      <c r="AB17" s="15"/>
      <c r="AC17" s="85">
        <f t="shared" si="15"/>
        <v>72</v>
      </c>
      <c r="AD17" s="84">
        <f t="shared" si="6"/>
        <v>0.5625</v>
      </c>
      <c r="AE17" s="10"/>
      <c r="AF17" s="15"/>
      <c r="AG17" s="85">
        <f t="shared" si="16"/>
        <v>72</v>
      </c>
      <c r="AH17" s="84">
        <f t="shared" si="7"/>
        <v>0.5625</v>
      </c>
      <c r="AI17" s="10"/>
      <c r="AJ17" s="15"/>
      <c r="AK17" s="85">
        <f t="shared" si="17"/>
        <v>72</v>
      </c>
      <c r="AL17" s="84">
        <f t="shared" si="8"/>
        <v>0.5625</v>
      </c>
      <c r="AM17" s="10"/>
      <c r="AN17" s="15"/>
      <c r="AO17" s="86">
        <f t="shared" si="18"/>
        <v>72</v>
      </c>
    </row>
    <row r="18" spans="1:41">
      <c r="A18" s="87"/>
      <c r="B18" s="80">
        <v>0.58333333333333304</v>
      </c>
      <c r="C18" s="19"/>
      <c r="D18" s="21"/>
      <c r="E18" s="88">
        <f t="shared" si="9"/>
        <v>72</v>
      </c>
      <c r="F18" s="80">
        <f t="shared" si="0"/>
        <v>0.58333333333333304</v>
      </c>
      <c r="G18" s="19"/>
      <c r="H18" s="21"/>
      <c r="I18" s="88">
        <f t="shared" si="10"/>
        <v>72</v>
      </c>
      <c r="J18" s="80">
        <f t="shared" si="1"/>
        <v>0.58333333333333304</v>
      </c>
      <c r="K18" s="19"/>
      <c r="L18" s="21"/>
      <c r="M18" s="88">
        <f t="shared" si="11"/>
        <v>72</v>
      </c>
      <c r="N18" s="80">
        <f t="shared" si="2"/>
        <v>0.58333333333333304</v>
      </c>
      <c r="O18" s="19"/>
      <c r="P18" s="21"/>
      <c r="Q18" s="88">
        <f t="shared" si="12"/>
        <v>72</v>
      </c>
      <c r="R18" s="80">
        <f t="shared" si="3"/>
        <v>0.58333333333333304</v>
      </c>
      <c r="S18" s="19"/>
      <c r="T18" s="21"/>
      <c r="U18" s="88">
        <f t="shared" si="13"/>
        <v>72</v>
      </c>
      <c r="V18" s="80">
        <f t="shared" si="4"/>
        <v>0.58333333333333304</v>
      </c>
      <c r="W18" s="19"/>
      <c r="X18" s="21"/>
      <c r="Y18" s="88">
        <f t="shared" si="14"/>
        <v>72</v>
      </c>
      <c r="Z18" s="80">
        <f t="shared" si="5"/>
        <v>0.58333333333333304</v>
      </c>
      <c r="AA18" s="19"/>
      <c r="AB18" s="21"/>
      <c r="AC18" s="88">
        <f t="shared" si="15"/>
        <v>72</v>
      </c>
      <c r="AD18" s="80">
        <f t="shared" si="6"/>
        <v>0.58333333333333304</v>
      </c>
      <c r="AE18" s="19"/>
      <c r="AF18" s="21"/>
      <c r="AG18" s="88">
        <f t="shared" si="16"/>
        <v>72</v>
      </c>
      <c r="AH18" s="80">
        <f t="shared" si="7"/>
        <v>0.58333333333333304</v>
      </c>
      <c r="AI18" s="19"/>
      <c r="AJ18" s="21"/>
      <c r="AK18" s="88">
        <f t="shared" si="17"/>
        <v>72</v>
      </c>
      <c r="AL18" s="80">
        <f t="shared" si="8"/>
        <v>0.58333333333333304</v>
      </c>
      <c r="AM18" s="19"/>
      <c r="AN18" s="21"/>
      <c r="AO18" s="89">
        <f t="shared" si="18"/>
        <v>72</v>
      </c>
    </row>
    <row r="19" spans="1:41">
      <c r="A19" s="87"/>
      <c r="B19" s="84">
        <v>0.60416666666666596</v>
      </c>
      <c r="C19" s="10"/>
      <c r="D19" s="15"/>
      <c r="E19" s="85">
        <f t="shared" si="9"/>
        <v>72</v>
      </c>
      <c r="F19" s="84">
        <f t="shared" si="0"/>
        <v>0.60416666666666596</v>
      </c>
      <c r="G19" s="10"/>
      <c r="H19" s="15"/>
      <c r="I19" s="85">
        <f t="shared" si="10"/>
        <v>72</v>
      </c>
      <c r="J19" s="84">
        <f t="shared" si="1"/>
        <v>0.60416666666666596</v>
      </c>
      <c r="K19" s="10"/>
      <c r="L19" s="15"/>
      <c r="M19" s="85">
        <f t="shared" si="11"/>
        <v>72</v>
      </c>
      <c r="N19" s="84">
        <f t="shared" si="2"/>
        <v>0.60416666666666596</v>
      </c>
      <c r="O19" s="10"/>
      <c r="P19" s="15"/>
      <c r="Q19" s="85">
        <f t="shared" si="12"/>
        <v>72</v>
      </c>
      <c r="R19" s="84">
        <f t="shared" si="3"/>
        <v>0.60416666666666596</v>
      </c>
      <c r="S19" s="10"/>
      <c r="T19" s="15"/>
      <c r="U19" s="85">
        <f t="shared" si="13"/>
        <v>72</v>
      </c>
      <c r="V19" s="84">
        <f t="shared" si="4"/>
        <v>0.60416666666666596</v>
      </c>
      <c r="W19" s="10"/>
      <c r="X19" s="15"/>
      <c r="Y19" s="85">
        <f t="shared" si="14"/>
        <v>72</v>
      </c>
      <c r="Z19" s="84">
        <f t="shared" si="5"/>
        <v>0.60416666666666596</v>
      </c>
      <c r="AA19" s="10"/>
      <c r="AB19" s="15"/>
      <c r="AC19" s="85">
        <f t="shared" si="15"/>
        <v>72</v>
      </c>
      <c r="AD19" s="84">
        <f t="shared" si="6"/>
        <v>0.60416666666666596</v>
      </c>
      <c r="AE19" s="10"/>
      <c r="AF19" s="15"/>
      <c r="AG19" s="85">
        <f t="shared" si="16"/>
        <v>72</v>
      </c>
      <c r="AH19" s="84">
        <f t="shared" si="7"/>
        <v>0.60416666666666596</v>
      </c>
      <c r="AI19" s="10"/>
      <c r="AJ19" s="15"/>
      <c r="AK19" s="85">
        <f t="shared" si="17"/>
        <v>72</v>
      </c>
      <c r="AL19" s="84">
        <f t="shared" si="8"/>
        <v>0.60416666666666596</v>
      </c>
      <c r="AM19" s="10"/>
      <c r="AN19" s="15"/>
      <c r="AO19" s="86">
        <f t="shared" si="18"/>
        <v>72</v>
      </c>
    </row>
    <row r="20" spans="1:41">
      <c r="A20" s="87"/>
      <c r="B20" s="80">
        <v>0.625</v>
      </c>
      <c r="C20" s="19"/>
      <c r="D20" s="21"/>
      <c r="E20" s="88">
        <f t="shared" si="9"/>
        <v>72</v>
      </c>
      <c r="F20" s="80">
        <f t="shared" si="0"/>
        <v>0.625</v>
      </c>
      <c r="G20" s="19"/>
      <c r="H20" s="21"/>
      <c r="I20" s="88">
        <f t="shared" si="10"/>
        <v>72</v>
      </c>
      <c r="J20" s="80">
        <f t="shared" si="1"/>
        <v>0.625</v>
      </c>
      <c r="K20" s="19"/>
      <c r="L20" s="21"/>
      <c r="M20" s="88">
        <f t="shared" si="11"/>
        <v>72</v>
      </c>
      <c r="N20" s="80">
        <f t="shared" si="2"/>
        <v>0.625</v>
      </c>
      <c r="O20" s="19"/>
      <c r="P20" s="21"/>
      <c r="Q20" s="88">
        <f t="shared" si="12"/>
        <v>72</v>
      </c>
      <c r="R20" s="80">
        <f t="shared" si="3"/>
        <v>0.625</v>
      </c>
      <c r="S20" s="30"/>
      <c r="T20" s="31"/>
      <c r="U20" s="88">
        <f t="shared" si="13"/>
        <v>72</v>
      </c>
      <c r="V20" s="80">
        <f t="shared" si="4"/>
        <v>0.625</v>
      </c>
      <c r="W20" s="19"/>
      <c r="X20" s="21"/>
      <c r="Y20" s="88">
        <f t="shared" si="14"/>
        <v>72</v>
      </c>
      <c r="Z20" s="80">
        <f t="shared" si="5"/>
        <v>0.625</v>
      </c>
      <c r="AA20" s="19"/>
      <c r="AB20" s="21"/>
      <c r="AC20" s="88">
        <f t="shared" si="15"/>
        <v>72</v>
      </c>
      <c r="AD20" s="80">
        <f t="shared" si="6"/>
        <v>0.625</v>
      </c>
      <c r="AE20" s="19"/>
      <c r="AF20" s="21"/>
      <c r="AG20" s="88">
        <f t="shared" si="16"/>
        <v>72</v>
      </c>
      <c r="AH20" s="80">
        <f t="shared" si="7"/>
        <v>0.625</v>
      </c>
      <c r="AI20" s="19"/>
      <c r="AJ20" s="21"/>
      <c r="AK20" s="88">
        <f t="shared" si="17"/>
        <v>72</v>
      </c>
      <c r="AL20" s="80">
        <f t="shared" si="8"/>
        <v>0.625</v>
      </c>
      <c r="AM20" s="19"/>
      <c r="AN20" s="21"/>
      <c r="AO20" s="86">
        <f t="shared" si="18"/>
        <v>72</v>
      </c>
    </row>
    <row r="21" spans="1:41">
      <c r="A21" s="90" t="s">
        <v>12</v>
      </c>
      <c r="B21" s="84">
        <v>0.64583333333333304</v>
      </c>
      <c r="C21" s="25"/>
      <c r="D21" s="26"/>
      <c r="E21" s="85">
        <f t="shared" si="9"/>
        <v>72</v>
      </c>
      <c r="F21" s="84">
        <f t="shared" si="0"/>
        <v>0.64583333333333304</v>
      </c>
      <c r="G21" s="25"/>
      <c r="H21" s="26"/>
      <c r="I21" s="85">
        <f t="shared" si="10"/>
        <v>72</v>
      </c>
      <c r="J21" s="84">
        <f t="shared" si="1"/>
        <v>0.64583333333333304</v>
      </c>
      <c r="K21" s="25"/>
      <c r="L21" s="26"/>
      <c r="M21" s="85">
        <f t="shared" si="11"/>
        <v>72</v>
      </c>
      <c r="N21" s="84">
        <f t="shared" si="2"/>
        <v>0.64583333333333304</v>
      </c>
      <c r="O21" s="25"/>
      <c r="P21" s="26"/>
      <c r="Q21" s="85">
        <f t="shared" si="12"/>
        <v>72</v>
      </c>
      <c r="R21" s="84">
        <f t="shared" si="3"/>
        <v>0.64583333333333304</v>
      </c>
      <c r="S21" s="25"/>
      <c r="T21" s="26"/>
      <c r="U21" s="85">
        <f t="shared" si="13"/>
        <v>72</v>
      </c>
      <c r="V21" s="84">
        <f t="shared" si="4"/>
        <v>0.64583333333333304</v>
      </c>
      <c r="W21" s="25"/>
      <c r="X21" s="26"/>
      <c r="Y21" s="85">
        <f t="shared" si="14"/>
        <v>72</v>
      </c>
      <c r="Z21" s="84">
        <f t="shared" si="5"/>
        <v>0.64583333333333304</v>
      </c>
      <c r="AA21" s="25"/>
      <c r="AB21" s="26"/>
      <c r="AC21" s="85">
        <f t="shared" si="15"/>
        <v>72</v>
      </c>
      <c r="AD21" s="84">
        <f t="shared" si="6"/>
        <v>0.64583333333333304</v>
      </c>
      <c r="AE21" s="25"/>
      <c r="AF21" s="26"/>
      <c r="AG21" s="85">
        <f t="shared" si="16"/>
        <v>72</v>
      </c>
      <c r="AH21" s="84">
        <f t="shared" si="7"/>
        <v>0.64583333333333304</v>
      </c>
      <c r="AI21" s="25"/>
      <c r="AJ21" s="26"/>
      <c r="AK21" s="85">
        <f t="shared" si="17"/>
        <v>72</v>
      </c>
      <c r="AL21" s="84">
        <f t="shared" si="8"/>
        <v>0.64583333333333304</v>
      </c>
      <c r="AM21" s="25"/>
      <c r="AN21" s="26"/>
      <c r="AO21" s="93">
        <f t="shared" si="18"/>
        <v>72</v>
      </c>
    </row>
    <row r="22" spans="1:41">
      <c r="A22" s="83"/>
      <c r="B22" s="80">
        <v>0.66666666666666596</v>
      </c>
      <c r="C22" s="19"/>
      <c r="D22" s="21"/>
      <c r="E22" s="88">
        <f t="shared" si="9"/>
        <v>72</v>
      </c>
      <c r="F22" s="80">
        <f t="shared" si="0"/>
        <v>0.66666666666666596</v>
      </c>
      <c r="G22" s="19"/>
      <c r="H22" s="21"/>
      <c r="I22" s="88">
        <f t="shared" si="10"/>
        <v>72</v>
      </c>
      <c r="J22" s="80">
        <f t="shared" si="1"/>
        <v>0.66666666666666596</v>
      </c>
      <c r="K22" s="19"/>
      <c r="L22" s="21"/>
      <c r="M22" s="88">
        <f t="shared" si="11"/>
        <v>72</v>
      </c>
      <c r="N22" s="80">
        <f t="shared" si="2"/>
        <v>0.66666666666666596</v>
      </c>
      <c r="O22" s="19"/>
      <c r="P22" s="21"/>
      <c r="Q22" s="88">
        <f t="shared" si="12"/>
        <v>72</v>
      </c>
      <c r="R22" s="80">
        <f t="shared" si="3"/>
        <v>0.66666666666666596</v>
      </c>
      <c r="S22" s="19"/>
      <c r="T22" s="21"/>
      <c r="U22" s="88">
        <f t="shared" si="13"/>
        <v>72</v>
      </c>
      <c r="V22" s="80">
        <f t="shared" si="4"/>
        <v>0.66666666666666596</v>
      </c>
      <c r="W22" s="19"/>
      <c r="X22" s="21"/>
      <c r="Y22" s="88">
        <f t="shared" si="14"/>
        <v>72</v>
      </c>
      <c r="Z22" s="80">
        <f t="shared" si="5"/>
        <v>0.66666666666666596</v>
      </c>
      <c r="AA22" s="19"/>
      <c r="AB22" s="21"/>
      <c r="AC22" s="88">
        <f t="shared" si="15"/>
        <v>72</v>
      </c>
      <c r="AD22" s="80">
        <f t="shared" si="6"/>
        <v>0.66666666666666596</v>
      </c>
      <c r="AE22" s="19"/>
      <c r="AF22" s="21"/>
      <c r="AG22" s="88">
        <f t="shared" si="16"/>
        <v>72</v>
      </c>
      <c r="AH22" s="80">
        <f t="shared" si="7"/>
        <v>0.66666666666666596</v>
      </c>
      <c r="AI22" s="19"/>
      <c r="AJ22" s="21"/>
      <c r="AK22" s="88">
        <f t="shared" si="17"/>
        <v>72</v>
      </c>
      <c r="AL22" s="80">
        <f t="shared" si="8"/>
        <v>0.66666666666666596</v>
      </c>
      <c r="AM22" s="19"/>
      <c r="AN22" s="21"/>
      <c r="AO22" s="89">
        <f t="shared" si="18"/>
        <v>72</v>
      </c>
    </row>
    <row r="23" spans="1:41">
      <c r="A23" s="87"/>
      <c r="B23" s="84">
        <v>0.6875</v>
      </c>
      <c r="C23" s="10"/>
      <c r="D23" s="15"/>
      <c r="E23" s="85">
        <f t="shared" si="9"/>
        <v>72</v>
      </c>
      <c r="F23" s="84">
        <f t="shared" si="0"/>
        <v>0.6875</v>
      </c>
      <c r="G23" s="10"/>
      <c r="H23" s="15"/>
      <c r="I23" s="85">
        <f t="shared" si="10"/>
        <v>72</v>
      </c>
      <c r="J23" s="84">
        <f t="shared" si="1"/>
        <v>0.6875</v>
      </c>
      <c r="K23" s="10"/>
      <c r="L23" s="15"/>
      <c r="M23" s="85">
        <f t="shared" si="11"/>
        <v>72</v>
      </c>
      <c r="N23" s="84">
        <f t="shared" si="2"/>
        <v>0.6875</v>
      </c>
      <c r="O23" s="10"/>
      <c r="P23" s="15"/>
      <c r="Q23" s="85">
        <f t="shared" si="12"/>
        <v>72</v>
      </c>
      <c r="R23" s="84">
        <f t="shared" si="3"/>
        <v>0.6875</v>
      </c>
      <c r="S23" s="24"/>
      <c r="T23" s="10"/>
      <c r="U23" s="85">
        <f t="shared" si="13"/>
        <v>72</v>
      </c>
      <c r="V23" s="84">
        <f t="shared" si="4"/>
        <v>0.6875</v>
      </c>
      <c r="W23" s="10"/>
      <c r="X23" s="15"/>
      <c r="Y23" s="85">
        <f t="shared" si="14"/>
        <v>72</v>
      </c>
      <c r="Z23" s="84">
        <f t="shared" si="5"/>
        <v>0.6875</v>
      </c>
      <c r="AA23" s="10"/>
      <c r="AB23" s="15"/>
      <c r="AC23" s="85">
        <f t="shared" si="15"/>
        <v>72</v>
      </c>
      <c r="AD23" s="84">
        <f t="shared" si="6"/>
        <v>0.6875</v>
      </c>
      <c r="AE23" s="10"/>
      <c r="AF23" s="15"/>
      <c r="AG23" s="85">
        <f t="shared" si="16"/>
        <v>72</v>
      </c>
      <c r="AH23" s="84">
        <f t="shared" si="7"/>
        <v>0.6875</v>
      </c>
      <c r="AI23" s="10"/>
      <c r="AJ23" s="15"/>
      <c r="AK23" s="85">
        <f t="shared" si="17"/>
        <v>72</v>
      </c>
      <c r="AL23" s="84">
        <f t="shared" si="8"/>
        <v>0.6875</v>
      </c>
      <c r="AM23" s="10"/>
      <c r="AN23" s="15"/>
      <c r="AO23" s="86">
        <f t="shared" si="18"/>
        <v>72</v>
      </c>
    </row>
    <row r="24" spans="1:41">
      <c r="A24" s="87"/>
      <c r="B24" s="80">
        <v>0.70833333333333304</v>
      </c>
      <c r="C24" s="19"/>
      <c r="D24" s="21"/>
      <c r="E24" s="88">
        <f t="shared" si="9"/>
        <v>72</v>
      </c>
      <c r="F24" s="80">
        <f t="shared" si="0"/>
        <v>0.70833333333333304</v>
      </c>
      <c r="G24" s="19"/>
      <c r="H24" s="21"/>
      <c r="I24" s="88">
        <f t="shared" si="10"/>
        <v>72</v>
      </c>
      <c r="J24" s="80">
        <f t="shared" si="1"/>
        <v>0.70833333333333304</v>
      </c>
      <c r="K24" s="19"/>
      <c r="L24" s="21"/>
      <c r="M24" s="88">
        <f t="shared" si="11"/>
        <v>72</v>
      </c>
      <c r="N24" s="80">
        <f t="shared" si="2"/>
        <v>0.70833333333333304</v>
      </c>
      <c r="O24" s="19"/>
      <c r="P24" s="21"/>
      <c r="Q24" s="88">
        <f t="shared" si="12"/>
        <v>72</v>
      </c>
      <c r="R24" s="80">
        <f t="shared" si="3"/>
        <v>0.70833333333333304</v>
      </c>
      <c r="S24" s="22"/>
      <c r="T24" s="19"/>
      <c r="U24" s="88">
        <f t="shared" si="13"/>
        <v>72</v>
      </c>
      <c r="V24" s="80">
        <f t="shared" si="4"/>
        <v>0.70833333333333304</v>
      </c>
      <c r="W24" s="19"/>
      <c r="X24" s="21"/>
      <c r="Y24" s="88">
        <f t="shared" si="14"/>
        <v>72</v>
      </c>
      <c r="Z24" s="80">
        <f t="shared" si="5"/>
        <v>0.70833333333333304</v>
      </c>
      <c r="AA24" s="19"/>
      <c r="AB24" s="21"/>
      <c r="AC24" s="88">
        <f t="shared" si="15"/>
        <v>72</v>
      </c>
      <c r="AD24" s="80">
        <f t="shared" si="6"/>
        <v>0.70833333333333304</v>
      </c>
      <c r="AE24" s="19"/>
      <c r="AF24" s="21"/>
      <c r="AG24" s="88">
        <f t="shared" si="16"/>
        <v>72</v>
      </c>
      <c r="AH24" s="80">
        <f t="shared" si="7"/>
        <v>0.70833333333333304</v>
      </c>
      <c r="AI24" s="19"/>
      <c r="AJ24" s="21"/>
      <c r="AK24" s="88">
        <f t="shared" si="17"/>
        <v>72</v>
      </c>
      <c r="AL24" s="80">
        <f t="shared" si="8"/>
        <v>0.70833333333333304</v>
      </c>
      <c r="AM24" s="19"/>
      <c r="AN24" s="21"/>
      <c r="AO24" s="89">
        <f t="shared" si="18"/>
        <v>72</v>
      </c>
    </row>
    <row r="25" spans="1:41">
      <c r="A25" s="87"/>
      <c r="B25" s="84">
        <v>0.72916666666666596</v>
      </c>
      <c r="C25" s="10"/>
      <c r="D25" s="15"/>
      <c r="E25" s="85">
        <f t="shared" si="9"/>
        <v>72</v>
      </c>
      <c r="F25" s="84">
        <f t="shared" si="0"/>
        <v>0.72916666666666596</v>
      </c>
      <c r="G25" s="10"/>
      <c r="H25" s="15"/>
      <c r="I25" s="85">
        <f t="shared" si="10"/>
        <v>72</v>
      </c>
      <c r="J25" s="84">
        <f t="shared" si="1"/>
        <v>0.72916666666666596</v>
      </c>
      <c r="K25" s="10"/>
      <c r="L25" s="15"/>
      <c r="M25" s="85">
        <f t="shared" si="11"/>
        <v>72</v>
      </c>
      <c r="N25" s="84">
        <f t="shared" si="2"/>
        <v>0.72916666666666596</v>
      </c>
      <c r="O25" s="10"/>
      <c r="P25" s="15"/>
      <c r="Q25" s="85">
        <f t="shared" si="12"/>
        <v>72</v>
      </c>
      <c r="R25" s="84">
        <f t="shared" si="3"/>
        <v>0.72916666666666596</v>
      </c>
      <c r="S25" s="24"/>
      <c r="T25" s="10"/>
      <c r="U25" s="85">
        <f t="shared" si="13"/>
        <v>72</v>
      </c>
      <c r="V25" s="84">
        <f t="shared" si="4"/>
        <v>0.72916666666666596</v>
      </c>
      <c r="W25" s="10"/>
      <c r="X25" s="15"/>
      <c r="Y25" s="85">
        <f t="shared" si="14"/>
        <v>72</v>
      </c>
      <c r="Z25" s="84">
        <f t="shared" si="5"/>
        <v>0.72916666666666596</v>
      </c>
      <c r="AA25" s="10"/>
      <c r="AB25" s="15"/>
      <c r="AC25" s="85">
        <f t="shared" si="15"/>
        <v>72</v>
      </c>
      <c r="AD25" s="84">
        <f t="shared" si="6"/>
        <v>0.72916666666666596</v>
      </c>
      <c r="AE25" s="10"/>
      <c r="AF25" s="15"/>
      <c r="AG25" s="85">
        <f t="shared" si="16"/>
        <v>72</v>
      </c>
      <c r="AH25" s="84">
        <f t="shared" si="7"/>
        <v>0.72916666666666596</v>
      </c>
      <c r="AI25" s="10"/>
      <c r="AJ25" s="15"/>
      <c r="AK25" s="85">
        <f t="shared" si="17"/>
        <v>72</v>
      </c>
      <c r="AL25" s="84">
        <f t="shared" si="8"/>
        <v>0.72916666666666596</v>
      </c>
      <c r="AM25" s="10"/>
      <c r="AN25" s="15"/>
      <c r="AO25" s="86">
        <f t="shared" si="18"/>
        <v>72</v>
      </c>
    </row>
    <row r="26" spans="1:41">
      <c r="A26" s="87"/>
      <c r="B26" s="80">
        <v>0.75</v>
      </c>
      <c r="C26" s="19"/>
      <c r="D26" s="21"/>
      <c r="E26" s="88">
        <f t="shared" si="9"/>
        <v>72</v>
      </c>
      <c r="F26" s="80">
        <f t="shared" si="0"/>
        <v>0.75</v>
      </c>
      <c r="G26" s="19"/>
      <c r="H26" s="21"/>
      <c r="I26" s="88">
        <f t="shared" si="10"/>
        <v>72</v>
      </c>
      <c r="J26" s="80">
        <f t="shared" si="1"/>
        <v>0.75</v>
      </c>
      <c r="K26" s="19"/>
      <c r="L26" s="21"/>
      <c r="M26" s="88">
        <f t="shared" si="11"/>
        <v>72</v>
      </c>
      <c r="N26" s="80">
        <f t="shared" si="2"/>
        <v>0.75</v>
      </c>
      <c r="O26" s="19"/>
      <c r="P26" s="21"/>
      <c r="Q26" s="88">
        <f t="shared" si="12"/>
        <v>72</v>
      </c>
      <c r="R26" s="80">
        <f t="shared" si="3"/>
        <v>0.75</v>
      </c>
      <c r="S26" s="22"/>
      <c r="T26" s="19"/>
      <c r="U26" s="88">
        <f t="shared" si="13"/>
        <v>72</v>
      </c>
      <c r="V26" s="80">
        <f t="shared" si="4"/>
        <v>0.75</v>
      </c>
      <c r="W26" s="19"/>
      <c r="X26" s="21"/>
      <c r="Y26" s="88">
        <f t="shared" si="14"/>
        <v>72</v>
      </c>
      <c r="Z26" s="80">
        <f t="shared" si="5"/>
        <v>0.75</v>
      </c>
      <c r="AA26" s="19"/>
      <c r="AB26" s="21"/>
      <c r="AC26" s="88">
        <f t="shared" si="15"/>
        <v>72</v>
      </c>
      <c r="AD26" s="80">
        <f t="shared" si="6"/>
        <v>0.75</v>
      </c>
      <c r="AE26" s="19"/>
      <c r="AF26" s="21"/>
      <c r="AG26" s="88">
        <f t="shared" si="16"/>
        <v>72</v>
      </c>
      <c r="AH26" s="80">
        <f t="shared" si="7"/>
        <v>0.75</v>
      </c>
      <c r="AI26" s="19"/>
      <c r="AJ26" s="21"/>
      <c r="AK26" s="88">
        <f t="shared" si="17"/>
        <v>72</v>
      </c>
      <c r="AL26" s="80">
        <f t="shared" si="8"/>
        <v>0.75</v>
      </c>
      <c r="AM26" s="19"/>
      <c r="AN26" s="21"/>
      <c r="AO26" s="89">
        <f t="shared" si="18"/>
        <v>72</v>
      </c>
    </row>
    <row r="27" spans="1:41">
      <c r="A27" s="87"/>
      <c r="B27" s="84">
        <v>0.77083333333333304</v>
      </c>
      <c r="C27" s="10"/>
      <c r="D27" s="15"/>
      <c r="E27" s="85">
        <f t="shared" si="9"/>
        <v>72</v>
      </c>
      <c r="F27" s="84">
        <f t="shared" si="0"/>
        <v>0.77083333333333304</v>
      </c>
      <c r="G27" s="10"/>
      <c r="H27" s="15"/>
      <c r="I27" s="85">
        <f t="shared" si="10"/>
        <v>72</v>
      </c>
      <c r="J27" s="84">
        <f t="shared" si="1"/>
        <v>0.77083333333333304</v>
      </c>
      <c r="K27" s="10"/>
      <c r="L27" s="15"/>
      <c r="M27" s="85">
        <f t="shared" si="11"/>
        <v>72</v>
      </c>
      <c r="N27" s="84">
        <f t="shared" si="2"/>
        <v>0.77083333333333304</v>
      </c>
      <c r="O27" s="10"/>
      <c r="P27" s="15"/>
      <c r="Q27" s="85">
        <f t="shared" si="12"/>
        <v>72</v>
      </c>
      <c r="R27" s="84">
        <f t="shared" si="3"/>
        <v>0.77083333333333304</v>
      </c>
      <c r="S27" s="24"/>
      <c r="T27" s="10"/>
      <c r="U27" s="85">
        <f t="shared" si="13"/>
        <v>72</v>
      </c>
      <c r="V27" s="84">
        <f t="shared" si="4"/>
        <v>0.77083333333333304</v>
      </c>
      <c r="W27" s="10"/>
      <c r="X27" s="15"/>
      <c r="Y27" s="85">
        <f t="shared" si="14"/>
        <v>72</v>
      </c>
      <c r="Z27" s="84">
        <f t="shared" si="5"/>
        <v>0.77083333333333304</v>
      </c>
      <c r="AA27" s="10"/>
      <c r="AB27" s="15"/>
      <c r="AC27" s="85">
        <f t="shared" si="15"/>
        <v>72</v>
      </c>
      <c r="AD27" s="84">
        <f t="shared" si="6"/>
        <v>0.77083333333333304</v>
      </c>
      <c r="AE27" s="10"/>
      <c r="AF27" s="15"/>
      <c r="AG27" s="85">
        <f t="shared" si="16"/>
        <v>72</v>
      </c>
      <c r="AH27" s="84">
        <f t="shared" si="7"/>
        <v>0.77083333333333304</v>
      </c>
      <c r="AI27" s="10"/>
      <c r="AJ27" s="15"/>
      <c r="AK27" s="85">
        <f t="shared" si="17"/>
        <v>72</v>
      </c>
      <c r="AL27" s="84">
        <f t="shared" si="8"/>
        <v>0.77083333333333304</v>
      </c>
      <c r="AM27" s="10"/>
      <c r="AN27" s="15"/>
      <c r="AO27" s="86">
        <f t="shared" si="18"/>
        <v>72</v>
      </c>
    </row>
    <row r="28" spans="1:41">
      <c r="A28" s="87"/>
      <c r="B28" s="80">
        <v>0.79166666666666596</v>
      </c>
      <c r="C28" s="19"/>
      <c r="D28" s="21"/>
      <c r="E28" s="88">
        <f t="shared" si="9"/>
        <v>72</v>
      </c>
      <c r="F28" s="80">
        <f t="shared" si="0"/>
        <v>0.79166666666666596</v>
      </c>
      <c r="G28" s="19"/>
      <c r="H28" s="21"/>
      <c r="I28" s="88">
        <f t="shared" si="10"/>
        <v>72</v>
      </c>
      <c r="J28" s="80">
        <f t="shared" si="1"/>
        <v>0.79166666666666596</v>
      </c>
      <c r="K28" s="19"/>
      <c r="L28" s="21"/>
      <c r="M28" s="88">
        <f t="shared" si="11"/>
        <v>72</v>
      </c>
      <c r="N28" s="80">
        <f t="shared" si="2"/>
        <v>0.79166666666666596</v>
      </c>
      <c r="O28" s="19"/>
      <c r="P28" s="21"/>
      <c r="Q28" s="88">
        <f t="shared" si="12"/>
        <v>72</v>
      </c>
      <c r="R28" s="80">
        <f t="shared" si="3"/>
        <v>0.79166666666666596</v>
      </c>
      <c r="S28" s="22"/>
      <c r="T28" s="19"/>
      <c r="U28" s="88">
        <f t="shared" si="13"/>
        <v>72</v>
      </c>
      <c r="V28" s="80">
        <f t="shared" si="4"/>
        <v>0.79166666666666596</v>
      </c>
      <c r="W28" s="19"/>
      <c r="X28" s="21"/>
      <c r="Y28" s="88">
        <f t="shared" si="14"/>
        <v>72</v>
      </c>
      <c r="Z28" s="80">
        <f t="shared" si="5"/>
        <v>0.79166666666666596</v>
      </c>
      <c r="AA28" s="19"/>
      <c r="AB28" s="21"/>
      <c r="AC28" s="88">
        <f t="shared" si="15"/>
        <v>72</v>
      </c>
      <c r="AD28" s="80">
        <f t="shared" si="6"/>
        <v>0.79166666666666596</v>
      </c>
      <c r="AE28" s="19"/>
      <c r="AF28" s="21"/>
      <c r="AG28" s="88">
        <f t="shared" si="16"/>
        <v>72</v>
      </c>
      <c r="AH28" s="80">
        <f t="shared" si="7"/>
        <v>0.79166666666666596</v>
      </c>
      <c r="AI28" s="19"/>
      <c r="AJ28" s="21"/>
      <c r="AK28" s="88">
        <f t="shared" si="17"/>
        <v>72</v>
      </c>
      <c r="AL28" s="80">
        <f t="shared" si="8"/>
        <v>0.79166666666666596</v>
      </c>
      <c r="AM28" s="19"/>
      <c r="AN28" s="21"/>
      <c r="AO28" s="89">
        <f t="shared" si="18"/>
        <v>72</v>
      </c>
    </row>
    <row r="29" spans="1:41">
      <c r="A29" s="87"/>
      <c r="B29" s="84">
        <v>0.8125</v>
      </c>
      <c r="C29" s="10"/>
      <c r="D29" s="15"/>
      <c r="E29" s="85">
        <f t="shared" si="9"/>
        <v>72</v>
      </c>
      <c r="F29" s="84">
        <f t="shared" si="0"/>
        <v>0.8125</v>
      </c>
      <c r="G29" s="10"/>
      <c r="H29" s="15"/>
      <c r="I29" s="85">
        <f t="shared" si="10"/>
        <v>72</v>
      </c>
      <c r="J29" s="84">
        <f t="shared" si="1"/>
        <v>0.8125</v>
      </c>
      <c r="K29" s="10"/>
      <c r="L29" s="15"/>
      <c r="M29" s="85">
        <f t="shared" si="11"/>
        <v>72</v>
      </c>
      <c r="N29" s="84">
        <f t="shared" si="2"/>
        <v>0.8125</v>
      </c>
      <c r="O29" s="10"/>
      <c r="P29" s="15"/>
      <c r="Q29" s="85">
        <f t="shared" si="12"/>
        <v>72</v>
      </c>
      <c r="R29" s="84">
        <f t="shared" si="3"/>
        <v>0.8125</v>
      </c>
      <c r="S29" s="24"/>
      <c r="T29" s="10"/>
      <c r="U29" s="85">
        <f t="shared" si="13"/>
        <v>72</v>
      </c>
      <c r="V29" s="84">
        <f t="shared" si="4"/>
        <v>0.8125</v>
      </c>
      <c r="W29" s="10"/>
      <c r="X29" s="15"/>
      <c r="Y29" s="85">
        <f t="shared" si="14"/>
        <v>72</v>
      </c>
      <c r="Z29" s="84">
        <f t="shared" si="5"/>
        <v>0.8125</v>
      </c>
      <c r="AA29" s="10"/>
      <c r="AB29" s="15"/>
      <c r="AC29" s="85">
        <f t="shared" si="15"/>
        <v>72</v>
      </c>
      <c r="AD29" s="84">
        <f t="shared" si="6"/>
        <v>0.8125</v>
      </c>
      <c r="AE29" s="10"/>
      <c r="AF29" s="15"/>
      <c r="AG29" s="85">
        <f t="shared" si="16"/>
        <v>72</v>
      </c>
      <c r="AH29" s="84">
        <f t="shared" si="7"/>
        <v>0.8125</v>
      </c>
      <c r="AI29" s="10"/>
      <c r="AJ29" s="15"/>
      <c r="AK29" s="85">
        <f t="shared" si="17"/>
        <v>72</v>
      </c>
      <c r="AL29" s="84">
        <f t="shared" si="8"/>
        <v>0.8125</v>
      </c>
      <c r="AM29" s="10"/>
      <c r="AN29" s="15"/>
      <c r="AO29" s="86">
        <f t="shared" si="18"/>
        <v>72</v>
      </c>
    </row>
    <row r="30" spans="1:41">
      <c r="A30" s="87"/>
      <c r="B30" s="80">
        <v>0.83333333333333304</v>
      </c>
      <c r="C30" s="23"/>
      <c r="D30" s="20"/>
      <c r="E30" s="88">
        <f t="shared" si="9"/>
        <v>72</v>
      </c>
      <c r="F30" s="80">
        <f t="shared" si="0"/>
        <v>0.83333333333333304</v>
      </c>
      <c r="G30" s="23"/>
      <c r="H30" s="20"/>
      <c r="I30" s="88">
        <f t="shared" si="10"/>
        <v>72</v>
      </c>
      <c r="J30" s="80">
        <f t="shared" si="1"/>
        <v>0.83333333333333304</v>
      </c>
      <c r="K30" s="23"/>
      <c r="L30" s="20"/>
      <c r="M30" s="88">
        <f t="shared" si="11"/>
        <v>72</v>
      </c>
      <c r="N30" s="80">
        <f t="shared" si="2"/>
        <v>0.83333333333333304</v>
      </c>
      <c r="O30" s="23"/>
      <c r="P30" s="20"/>
      <c r="Q30" s="88">
        <f t="shared" si="12"/>
        <v>72</v>
      </c>
      <c r="R30" s="80">
        <f t="shared" si="3"/>
        <v>0.83333333333333304</v>
      </c>
      <c r="S30" s="27"/>
      <c r="T30" s="23"/>
      <c r="U30" s="88">
        <f t="shared" si="13"/>
        <v>72</v>
      </c>
      <c r="V30" s="80">
        <f t="shared" si="4"/>
        <v>0.83333333333333304</v>
      </c>
      <c r="W30" s="23"/>
      <c r="X30" s="20"/>
      <c r="Y30" s="88">
        <f t="shared" si="14"/>
        <v>72</v>
      </c>
      <c r="Z30" s="80">
        <f t="shared" si="5"/>
        <v>0.83333333333333304</v>
      </c>
      <c r="AA30" s="23"/>
      <c r="AB30" s="20"/>
      <c r="AC30" s="88">
        <f t="shared" si="15"/>
        <v>72</v>
      </c>
      <c r="AD30" s="80">
        <f t="shared" si="6"/>
        <v>0.83333333333333304</v>
      </c>
      <c r="AE30" s="23"/>
      <c r="AF30" s="20"/>
      <c r="AG30" s="88">
        <f t="shared" si="16"/>
        <v>72</v>
      </c>
      <c r="AH30" s="80">
        <f t="shared" si="7"/>
        <v>0.83333333333333304</v>
      </c>
      <c r="AI30" s="23"/>
      <c r="AJ30" s="20"/>
      <c r="AK30" s="88">
        <f t="shared" si="17"/>
        <v>72</v>
      </c>
      <c r="AL30" s="80">
        <f t="shared" si="8"/>
        <v>0.83333333333333304</v>
      </c>
      <c r="AM30" s="23"/>
      <c r="AN30" s="20"/>
      <c r="AO30" s="89">
        <f t="shared" si="18"/>
        <v>72</v>
      </c>
    </row>
    <row r="31" spans="1:41">
      <c r="A31" s="87"/>
      <c r="B31" s="84">
        <v>0.85416666666666596</v>
      </c>
      <c r="C31" s="25"/>
      <c r="D31" s="26"/>
      <c r="E31" s="85">
        <f t="shared" si="9"/>
        <v>72</v>
      </c>
      <c r="F31" s="84">
        <f t="shared" si="0"/>
        <v>0.85416666666666596</v>
      </c>
      <c r="G31" s="25"/>
      <c r="H31" s="26"/>
      <c r="I31" s="85">
        <f t="shared" si="10"/>
        <v>72</v>
      </c>
      <c r="J31" s="84">
        <f t="shared" si="1"/>
        <v>0.85416666666666596</v>
      </c>
      <c r="K31" s="25"/>
      <c r="L31" s="26"/>
      <c r="M31" s="85">
        <f t="shared" si="11"/>
        <v>72</v>
      </c>
      <c r="N31" s="84">
        <f t="shared" si="2"/>
        <v>0.85416666666666596</v>
      </c>
      <c r="O31" s="25"/>
      <c r="P31" s="26"/>
      <c r="Q31" s="85">
        <f t="shared" si="12"/>
        <v>72</v>
      </c>
      <c r="R31" s="84">
        <f t="shared" si="3"/>
        <v>0.85416666666666596</v>
      </c>
      <c r="S31" s="28"/>
      <c r="T31" s="25"/>
      <c r="U31" s="85">
        <f t="shared" si="13"/>
        <v>72</v>
      </c>
      <c r="V31" s="84">
        <f t="shared" si="4"/>
        <v>0.85416666666666596</v>
      </c>
      <c r="W31" s="25"/>
      <c r="X31" s="26"/>
      <c r="Y31" s="85">
        <f t="shared" si="14"/>
        <v>72</v>
      </c>
      <c r="Z31" s="84">
        <f t="shared" si="5"/>
        <v>0.85416666666666596</v>
      </c>
      <c r="AA31" s="25"/>
      <c r="AB31" s="26"/>
      <c r="AC31" s="85">
        <f t="shared" si="15"/>
        <v>72</v>
      </c>
      <c r="AD31" s="84">
        <f t="shared" si="6"/>
        <v>0.85416666666666596</v>
      </c>
      <c r="AE31" s="25"/>
      <c r="AF31" s="26"/>
      <c r="AG31" s="85">
        <f t="shared" si="16"/>
        <v>72</v>
      </c>
      <c r="AH31" s="84">
        <f t="shared" si="7"/>
        <v>0.85416666666666596</v>
      </c>
      <c r="AI31" s="25"/>
      <c r="AJ31" s="26"/>
      <c r="AK31" s="85">
        <f t="shared" si="17"/>
        <v>72</v>
      </c>
      <c r="AL31" s="84">
        <f t="shared" si="8"/>
        <v>0.85416666666666596</v>
      </c>
      <c r="AM31" s="25"/>
      <c r="AN31" s="26"/>
      <c r="AO31" s="86">
        <f t="shared" si="18"/>
        <v>72</v>
      </c>
    </row>
    <row r="32" spans="1:41">
      <c r="A32" s="87"/>
      <c r="B32" s="80">
        <v>0.875</v>
      </c>
      <c r="C32" s="23"/>
      <c r="D32" s="20"/>
      <c r="E32" s="88">
        <f t="shared" si="9"/>
        <v>72</v>
      </c>
      <c r="F32" s="80">
        <f t="shared" si="0"/>
        <v>0.875</v>
      </c>
      <c r="G32" s="23"/>
      <c r="H32" s="20"/>
      <c r="I32" s="88">
        <f t="shared" si="10"/>
        <v>72</v>
      </c>
      <c r="J32" s="80">
        <f t="shared" si="1"/>
        <v>0.875</v>
      </c>
      <c r="K32" s="23"/>
      <c r="L32" s="20"/>
      <c r="M32" s="88">
        <f t="shared" si="11"/>
        <v>72</v>
      </c>
      <c r="N32" s="80">
        <f t="shared" si="2"/>
        <v>0.875</v>
      </c>
      <c r="O32" s="23"/>
      <c r="P32" s="20"/>
      <c r="Q32" s="88">
        <f t="shared" si="12"/>
        <v>72</v>
      </c>
      <c r="R32" s="80">
        <f t="shared" si="3"/>
        <v>0.875</v>
      </c>
      <c r="S32" s="27"/>
      <c r="T32" s="23"/>
      <c r="U32" s="88">
        <f t="shared" si="13"/>
        <v>72</v>
      </c>
      <c r="V32" s="80">
        <f t="shared" si="4"/>
        <v>0.875</v>
      </c>
      <c r="W32" s="23"/>
      <c r="X32" s="20"/>
      <c r="Y32" s="88">
        <f t="shared" si="14"/>
        <v>72</v>
      </c>
      <c r="Z32" s="80">
        <f t="shared" si="5"/>
        <v>0.875</v>
      </c>
      <c r="AA32" s="23"/>
      <c r="AB32" s="20"/>
      <c r="AC32" s="88">
        <f t="shared" si="15"/>
        <v>72</v>
      </c>
      <c r="AD32" s="80">
        <f t="shared" si="6"/>
        <v>0.875</v>
      </c>
      <c r="AE32" s="23"/>
      <c r="AF32" s="20"/>
      <c r="AG32" s="88">
        <f t="shared" si="16"/>
        <v>72</v>
      </c>
      <c r="AH32" s="80">
        <f t="shared" si="7"/>
        <v>0.875</v>
      </c>
      <c r="AI32" s="23"/>
      <c r="AJ32" s="20"/>
      <c r="AK32" s="88">
        <f t="shared" si="17"/>
        <v>72</v>
      </c>
      <c r="AL32" s="80">
        <f t="shared" si="8"/>
        <v>0.875</v>
      </c>
      <c r="AM32" s="23"/>
      <c r="AN32" s="20"/>
      <c r="AO32" s="89">
        <f t="shared" si="18"/>
        <v>72</v>
      </c>
    </row>
    <row r="33" spans="1:41">
      <c r="A33" s="87"/>
      <c r="B33" s="84">
        <v>0.89583333333333304</v>
      </c>
      <c r="C33" s="10"/>
      <c r="D33" s="15"/>
      <c r="E33" s="85">
        <f t="shared" si="9"/>
        <v>72</v>
      </c>
      <c r="F33" s="84">
        <f t="shared" si="0"/>
        <v>0.89583333333333304</v>
      </c>
      <c r="G33" s="10"/>
      <c r="H33" s="15"/>
      <c r="I33" s="85">
        <f t="shared" si="10"/>
        <v>72</v>
      </c>
      <c r="J33" s="84">
        <f t="shared" si="1"/>
        <v>0.89583333333333304</v>
      </c>
      <c r="K33" s="10"/>
      <c r="L33" s="15"/>
      <c r="M33" s="85">
        <f t="shared" si="11"/>
        <v>72</v>
      </c>
      <c r="N33" s="84">
        <f t="shared" si="2"/>
        <v>0.89583333333333304</v>
      </c>
      <c r="O33" s="10"/>
      <c r="P33" s="15"/>
      <c r="Q33" s="85">
        <f t="shared" si="12"/>
        <v>72</v>
      </c>
      <c r="R33" s="84">
        <f t="shared" si="3"/>
        <v>0.89583333333333304</v>
      </c>
      <c r="S33" s="24"/>
      <c r="T33" s="10"/>
      <c r="U33" s="85">
        <f t="shared" si="13"/>
        <v>72</v>
      </c>
      <c r="V33" s="84">
        <f t="shared" si="4"/>
        <v>0.89583333333333304</v>
      </c>
      <c r="W33" s="10"/>
      <c r="X33" s="15"/>
      <c r="Y33" s="85">
        <f t="shared" si="14"/>
        <v>72</v>
      </c>
      <c r="Z33" s="84">
        <f t="shared" si="5"/>
        <v>0.89583333333333304</v>
      </c>
      <c r="AA33" s="25"/>
      <c r="AB33" s="26"/>
      <c r="AC33" s="85">
        <f t="shared" si="15"/>
        <v>72</v>
      </c>
      <c r="AD33" s="84">
        <f t="shared" si="6"/>
        <v>0.89583333333333304</v>
      </c>
      <c r="AE33" s="10"/>
      <c r="AF33" s="15"/>
      <c r="AG33" s="85">
        <f t="shared" si="16"/>
        <v>72</v>
      </c>
      <c r="AH33" s="84">
        <f t="shared" si="7"/>
        <v>0.89583333333333304</v>
      </c>
      <c r="AI33" s="10"/>
      <c r="AJ33" s="15"/>
      <c r="AK33" s="85">
        <f t="shared" si="17"/>
        <v>72</v>
      </c>
      <c r="AL33" s="84">
        <f t="shared" si="8"/>
        <v>0.89583333333333304</v>
      </c>
      <c r="AM33" s="10"/>
      <c r="AN33" s="15"/>
      <c r="AO33" s="86">
        <f t="shared" si="18"/>
        <v>72</v>
      </c>
    </row>
    <row r="34" spans="1:41">
      <c r="A34" s="94"/>
      <c r="B34" s="80">
        <v>0.91666666666666596</v>
      </c>
      <c r="C34" s="19"/>
      <c r="D34" s="20"/>
      <c r="E34" s="88">
        <f t="shared" si="9"/>
        <v>72</v>
      </c>
      <c r="F34" s="80">
        <f t="shared" si="0"/>
        <v>0.91666666666666596</v>
      </c>
      <c r="G34" s="19"/>
      <c r="H34" s="21"/>
      <c r="I34" s="88">
        <f t="shared" si="10"/>
        <v>72</v>
      </c>
      <c r="J34" s="80">
        <f t="shared" si="1"/>
        <v>0.91666666666666596</v>
      </c>
      <c r="K34" s="19"/>
      <c r="L34" s="21"/>
      <c r="M34" s="88">
        <f t="shared" si="11"/>
        <v>72</v>
      </c>
      <c r="N34" s="80">
        <f t="shared" si="2"/>
        <v>0.91666666666666596</v>
      </c>
      <c r="O34" s="19"/>
      <c r="P34" s="21"/>
      <c r="Q34" s="88">
        <f t="shared" si="12"/>
        <v>72</v>
      </c>
      <c r="R34" s="80">
        <f t="shared" si="3"/>
        <v>0.91666666666666596</v>
      </c>
      <c r="S34" s="22"/>
      <c r="T34" s="19"/>
      <c r="U34" s="88">
        <f t="shared" si="13"/>
        <v>72</v>
      </c>
      <c r="V34" s="80">
        <f t="shared" si="4"/>
        <v>0.91666666666666596</v>
      </c>
      <c r="W34" s="19"/>
      <c r="X34" s="21"/>
      <c r="Y34" s="88">
        <f t="shared" si="14"/>
        <v>72</v>
      </c>
      <c r="Z34" s="80">
        <f t="shared" si="5"/>
        <v>0.91666666666666596</v>
      </c>
      <c r="AA34" s="23"/>
      <c r="AB34" s="20"/>
      <c r="AC34" s="88">
        <f t="shared" si="15"/>
        <v>72</v>
      </c>
      <c r="AD34" s="80">
        <f t="shared" si="6"/>
        <v>0.91666666666666596</v>
      </c>
      <c r="AE34" s="19"/>
      <c r="AF34" s="21"/>
      <c r="AG34" s="88">
        <f t="shared" si="16"/>
        <v>72</v>
      </c>
      <c r="AH34" s="80">
        <f t="shared" si="7"/>
        <v>0.91666666666666596</v>
      </c>
      <c r="AI34" s="19"/>
      <c r="AJ34" s="20"/>
      <c r="AK34" s="88">
        <f t="shared" si="17"/>
        <v>72</v>
      </c>
      <c r="AL34" s="80">
        <f t="shared" si="8"/>
        <v>0.91666666666666596</v>
      </c>
      <c r="AM34" s="19"/>
      <c r="AN34" s="21"/>
      <c r="AO34" s="89">
        <f t="shared" si="18"/>
        <v>72</v>
      </c>
    </row>
    <row r="35" spans="1:41">
      <c r="A35" s="94" t="s">
        <v>13</v>
      </c>
      <c r="B35" s="84">
        <v>0.937499999999999</v>
      </c>
      <c r="C35" s="10"/>
      <c r="D35" s="15"/>
      <c r="E35" s="85">
        <f t="shared" si="9"/>
        <v>72</v>
      </c>
      <c r="F35" s="84">
        <f t="shared" si="0"/>
        <v>0.937499999999999</v>
      </c>
      <c r="G35" s="10"/>
      <c r="H35" s="15"/>
      <c r="I35" s="85">
        <f t="shared" si="10"/>
        <v>72</v>
      </c>
      <c r="J35" s="84">
        <f t="shared" si="1"/>
        <v>0.937499999999999</v>
      </c>
      <c r="K35" s="10"/>
      <c r="L35" s="15"/>
      <c r="M35" s="85">
        <f t="shared" si="11"/>
        <v>72</v>
      </c>
      <c r="N35" s="84">
        <f t="shared" si="2"/>
        <v>0.937499999999999</v>
      </c>
      <c r="O35" s="10"/>
      <c r="P35" s="15"/>
      <c r="Q35" s="85">
        <f t="shared" si="12"/>
        <v>72</v>
      </c>
      <c r="R35" s="84">
        <f t="shared" si="3"/>
        <v>0.937499999999999</v>
      </c>
      <c r="S35" s="24"/>
      <c r="T35" s="25"/>
      <c r="U35" s="85">
        <f t="shared" si="13"/>
        <v>72</v>
      </c>
      <c r="V35" s="84">
        <f t="shared" si="4"/>
        <v>0.937499999999999</v>
      </c>
      <c r="W35" s="10"/>
      <c r="X35" s="15"/>
      <c r="Y35" s="85">
        <f t="shared" si="14"/>
        <v>72</v>
      </c>
      <c r="Z35" s="84">
        <f t="shared" si="5"/>
        <v>0.937499999999999</v>
      </c>
      <c r="AA35" s="10"/>
      <c r="AB35" s="15"/>
      <c r="AC35" s="85">
        <f t="shared" si="15"/>
        <v>72</v>
      </c>
      <c r="AD35" s="84">
        <f t="shared" si="6"/>
        <v>0.937499999999999</v>
      </c>
      <c r="AE35" s="10"/>
      <c r="AF35" s="15"/>
      <c r="AG35" s="85">
        <f t="shared" si="16"/>
        <v>72</v>
      </c>
      <c r="AH35" s="84">
        <f t="shared" si="7"/>
        <v>0.937499999999999</v>
      </c>
      <c r="AI35" s="10"/>
      <c r="AJ35" s="15"/>
      <c r="AK35" s="85">
        <f t="shared" si="17"/>
        <v>72</v>
      </c>
      <c r="AL35" s="84">
        <f t="shared" si="8"/>
        <v>0.937499999999999</v>
      </c>
      <c r="AM35" s="10"/>
      <c r="AN35" s="15"/>
      <c r="AO35" s="86">
        <f t="shared" si="18"/>
        <v>72</v>
      </c>
    </row>
    <row r="36" spans="1:41">
      <c r="A36" s="87"/>
      <c r="B36" s="80">
        <v>0.95833333333333304</v>
      </c>
      <c r="C36" s="19"/>
      <c r="D36" s="21"/>
      <c r="E36" s="88">
        <f t="shared" si="9"/>
        <v>72</v>
      </c>
      <c r="F36" s="80">
        <f t="shared" si="0"/>
        <v>0.95833333333333304</v>
      </c>
      <c r="G36" s="19"/>
      <c r="H36" s="21"/>
      <c r="I36" s="88">
        <f t="shared" si="10"/>
        <v>72</v>
      </c>
      <c r="J36" s="80">
        <f t="shared" si="1"/>
        <v>0.95833333333333304</v>
      </c>
      <c r="K36" s="19"/>
      <c r="L36" s="21"/>
      <c r="M36" s="88">
        <f t="shared" si="11"/>
        <v>72</v>
      </c>
      <c r="N36" s="80">
        <f t="shared" si="2"/>
        <v>0.95833333333333304</v>
      </c>
      <c r="O36" s="19"/>
      <c r="P36" s="21"/>
      <c r="Q36" s="88">
        <f t="shared" si="12"/>
        <v>72</v>
      </c>
      <c r="R36" s="80">
        <f t="shared" si="3"/>
        <v>0.95833333333333304</v>
      </c>
      <c r="S36" s="22"/>
      <c r="T36" s="19"/>
      <c r="U36" s="88">
        <f t="shared" si="13"/>
        <v>72</v>
      </c>
      <c r="V36" s="80">
        <f t="shared" si="4"/>
        <v>0.95833333333333304</v>
      </c>
      <c r="W36" s="19"/>
      <c r="X36" s="21"/>
      <c r="Y36" s="88">
        <f t="shared" si="14"/>
        <v>72</v>
      </c>
      <c r="Z36" s="80">
        <f t="shared" si="5"/>
        <v>0.95833333333333304</v>
      </c>
      <c r="AA36" s="19"/>
      <c r="AB36" s="21"/>
      <c r="AC36" s="88">
        <f t="shared" si="15"/>
        <v>72</v>
      </c>
      <c r="AD36" s="80">
        <f t="shared" si="6"/>
        <v>0.95833333333333304</v>
      </c>
      <c r="AE36" s="19"/>
      <c r="AF36" s="21"/>
      <c r="AG36" s="88">
        <f t="shared" si="16"/>
        <v>72</v>
      </c>
      <c r="AH36" s="80">
        <f t="shared" si="7"/>
        <v>0.95833333333333304</v>
      </c>
      <c r="AI36" s="19"/>
      <c r="AJ36" s="21"/>
      <c r="AK36" s="88">
        <f t="shared" si="17"/>
        <v>72</v>
      </c>
      <c r="AL36" s="80">
        <f t="shared" si="8"/>
        <v>0.95833333333333304</v>
      </c>
      <c r="AM36" s="19"/>
      <c r="AN36" s="21"/>
      <c r="AO36" s="89">
        <f t="shared" si="18"/>
        <v>72</v>
      </c>
    </row>
    <row r="37" spans="1:41">
      <c r="A37" s="87"/>
      <c r="B37" s="84">
        <v>0.97916666666666596</v>
      </c>
      <c r="C37" s="10"/>
      <c r="D37" s="15"/>
      <c r="E37" s="85">
        <f t="shared" si="9"/>
        <v>72</v>
      </c>
      <c r="F37" s="84">
        <f t="shared" si="0"/>
        <v>0.97916666666666596</v>
      </c>
      <c r="G37" s="10"/>
      <c r="H37" s="15"/>
      <c r="I37" s="85">
        <f t="shared" si="10"/>
        <v>72</v>
      </c>
      <c r="J37" s="84">
        <f t="shared" si="1"/>
        <v>0.97916666666666596</v>
      </c>
      <c r="K37" s="10"/>
      <c r="L37" s="15"/>
      <c r="M37" s="85">
        <f t="shared" si="11"/>
        <v>72</v>
      </c>
      <c r="N37" s="84">
        <f t="shared" si="2"/>
        <v>0.97916666666666596</v>
      </c>
      <c r="O37" s="10"/>
      <c r="P37" s="15"/>
      <c r="Q37" s="85">
        <f t="shared" si="12"/>
        <v>72</v>
      </c>
      <c r="R37" s="84">
        <f t="shared" si="3"/>
        <v>0.97916666666666596</v>
      </c>
      <c r="S37" s="24"/>
      <c r="T37" s="10"/>
      <c r="U37" s="85">
        <f t="shared" si="13"/>
        <v>72</v>
      </c>
      <c r="V37" s="84">
        <f t="shared" si="4"/>
        <v>0.97916666666666596</v>
      </c>
      <c r="W37" s="10"/>
      <c r="X37" s="15"/>
      <c r="Y37" s="85">
        <f t="shared" si="14"/>
        <v>72</v>
      </c>
      <c r="Z37" s="84">
        <f t="shared" si="5"/>
        <v>0.97916666666666596</v>
      </c>
      <c r="AA37" s="10"/>
      <c r="AB37" s="15"/>
      <c r="AC37" s="85">
        <f t="shared" si="15"/>
        <v>72</v>
      </c>
      <c r="AD37" s="84">
        <f t="shared" si="6"/>
        <v>0.97916666666666596</v>
      </c>
      <c r="AE37" s="10"/>
      <c r="AF37" s="15"/>
      <c r="AG37" s="85">
        <f t="shared" si="16"/>
        <v>72</v>
      </c>
      <c r="AH37" s="84">
        <f t="shared" si="7"/>
        <v>0.97916666666666596</v>
      </c>
      <c r="AI37" s="10"/>
      <c r="AJ37" s="15"/>
      <c r="AK37" s="85">
        <f t="shared" si="17"/>
        <v>72</v>
      </c>
      <c r="AL37" s="84">
        <f t="shared" si="8"/>
        <v>0.97916666666666596</v>
      </c>
      <c r="AM37" s="10"/>
      <c r="AN37" s="15"/>
      <c r="AO37" s="86">
        <f t="shared" si="18"/>
        <v>72</v>
      </c>
    </row>
    <row r="38" spans="1:41">
      <c r="A38" s="87"/>
      <c r="B38" s="80">
        <v>0.999999999999999</v>
      </c>
      <c r="C38" s="19"/>
      <c r="D38" s="21"/>
      <c r="E38" s="88">
        <f t="shared" si="9"/>
        <v>72</v>
      </c>
      <c r="F38" s="80">
        <f t="shared" si="0"/>
        <v>0.999999999999999</v>
      </c>
      <c r="G38" s="19"/>
      <c r="H38" s="21"/>
      <c r="I38" s="88">
        <f t="shared" si="10"/>
        <v>72</v>
      </c>
      <c r="J38" s="80">
        <f t="shared" si="1"/>
        <v>0.999999999999999</v>
      </c>
      <c r="K38" s="19"/>
      <c r="L38" s="21"/>
      <c r="M38" s="88">
        <f t="shared" si="11"/>
        <v>72</v>
      </c>
      <c r="N38" s="80">
        <f t="shared" si="2"/>
        <v>0.999999999999999</v>
      </c>
      <c r="O38" s="19"/>
      <c r="P38" s="21"/>
      <c r="Q38" s="88">
        <f t="shared" si="12"/>
        <v>72</v>
      </c>
      <c r="R38" s="80">
        <f t="shared" si="3"/>
        <v>0.999999999999999</v>
      </c>
      <c r="S38" s="22"/>
      <c r="T38" s="19"/>
      <c r="U38" s="88">
        <f t="shared" si="13"/>
        <v>72</v>
      </c>
      <c r="V38" s="80">
        <f t="shared" si="4"/>
        <v>0.999999999999999</v>
      </c>
      <c r="W38" s="19"/>
      <c r="X38" s="21"/>
      <c r="Y38" s="88">
        <f t="shared" si="14"/>
        <v>72</v>
      </c>
      <c r="Z38" s="80">
        <f t="shared" si="5"/>
        <v>0.999999999999999</v>
      </c>
      <c r="AA38" s="19"/>
      <c r="AB38" s="21"/>
      <c r="AC38" s="88">
        <f t="shared" si="15"/>
        <v>72</v>
      </c>
      <c r="AD38" s="80">
        <f t="shared" si="6"/>
        <v>0.999999999999999</v>
      </c>
      <c r="AE38" s="19"/>
      <c r="AF38" s="21"/>
      <c r="AG38" s="88">
        <f t="shared" si="16"/>
        <v>72</v>
      </c>
      <c r="AH38" s="80">
        <f t="shared" si="7"/>
        <v>0.999999999999999</v>
      </c>
      <c r="AI38" s="19"/>
      <c r="AJ38" s="21"/>
      <c r="AK38" s="88">
        <f t="shared" si="17"/>
        <v>72</v>
      </c>
      <c r="AL38" s="80">
        <f t="shared" si="8"/>
        <v>0.999999999999999</v>
      </c>
      <c r="AM38" s="19"/>
      <c r="AN38" s="21"/>
      <c r="AO38" s="89">
        <f t="shared" si="18"/>
        <v>72</v>
      </c>
    </row>
    <row r="39" spans="1:41">
      <c r="A39" s="87"/>
      <c r="B39" s="84">
        <v>1.0208333333333299</v>
      </c>
      <c r="C39" s="10"/>
      <c r="D39" s="15"/>
      <c r="E39" s="85">
        <f t="shared" si="9"/>
        <v>72</v>
      </c>
      <c r="F39" s="84">
        <f t="shared" si="0"/>
        <v>1.0208333333333299</v>
      </c>
      <c r="G39" s="10"/>
      <c r="H39" s="15"/>
      <c r="I39" s="85">
        <f t="shared" si="10"/>
        <v>72</v>
      </c>
      <c r="J39" s="84">
        <f t="shared" si="1"/>
        <v>1.0208333333333299</v>
      </c>
      <c r="K39" s="10"/>
      <c r="L39" s="15"/>
      <c r="M39" s="85">
        <f t="shared" si="11"/>
        <v>72</v>
      </c>
      <c r="N39" s="84">
        <f t="shared" si="2"/>
        <v>1.0208333333333299</v>
      </c>
      <c r="O39" s="10"/>
      <c r="P39" s="15"/>
      <c r="Q39" s="85">
        <f t="shared" si="12"/>
        <v>72</v>
      </c>
      <c r="R39" s="84">
        <f t="shared" si="3"/>
        <v>1.0208333333333299</v>
      </c>
      <c r="S39" s="24"/>
      <c r="T39" s="10"/>
      <c r="U39" s="85">
        <f t="shared" si="13"/>
        <v>72</v>
      </c>
      <c r="V39" s="84">
        <f t="shared" si="4"/>
        <v>1.0208333333333299</v>
      </c>
      <c r="W39" s="10"/>
      <c r="X39" s="15"/>
      <c r="Y39" s="85">
        <f t="shared" si="14"/>
        <v>72</v>
      </c>
      <c r="Z39" s="84">
        <f t="shared" si="5"/>
        <v>1.0208333333333299</v>
      </c>
      <c r="AA39" s="10"/>
      <c r="AB39" s="15"/>
      <c r="AC39" s="85">
        <f t="shared" si="15"/>
        <v>72</v>
      </c>
      <c r="AD39" s="84">
        <f t="shared" si="6"/>
        <v>1.0208333333333299</v>
      </c>
      <c r="AE39" s="10"/>
      <c r="AF39" s="15"/>
      <c r="AG39" s="85">
        <f t="shared" si="16"/>
        <v>72</v>
      </c>
      <c r="AH39" s="84">
        <f t="shared" si="7"/>
        <v>1.0208333333333299</v>
      </c>
      <c r="AI39" s="10"/>
      <c r="AJ39" s="15"/>
      <c r="AK39" s="85">
        <f t="shared" si="17"/>
        <v>72</v>
      </c>
      <c r="AL39" s="84">
        <f t="shared" si="8"/>
        <v>1.0208333333333299</v>
      </c>
      <c r="AM39" s="10"/>
      <c r="AN39" s="15"/>
      <c r="AO39" s="86">
        <f t="shared" si="18"/>
        <v>72</v>
      </c>
    </row>
    <row r="40" spans="1:41">
      <c r="A40" s="87"/>
      <c r="B40" s="80">
        <v>1.0416666666666701</v>
      </c>
      <c r="C40" s="19"/>
      <c r="D40" s="21"/>
      <c r="E40" s="88">
        <f t="shared" si="9"/>
        <v>72</v>
      </c>
      <c r="F40" s="80">
        <f t="shared" si="0"/>
        <v>1.0416666666666701</v>
      </c>
      <c r="G40" s="19"/>
      <c r="H40" s="21"/>
      <c r="I40" s="88">
        <f t="shared" si="10"/>
        <v>72</v>
      </c>
      <c r="J40" s="80">
        <f t="shared" si="1"/>
        <v>1.0416666666666701</v>
      </c>
      <c r="K40" s="19"/>
      <c r="L40" s="21"/>
      <c r="M40" s="88">
        <f t="shared" si="11"/>
        <v>72</v>
      </c>
      <c r="N40" s="80">
        <f t="shared" si="2"/>
        <v>1.0416666666666701</v>
      </c>
      <c r="O40" s="19"/>
      <c r="P40" s="21"/>
      <c r="Q40" s="88">
        <f t="shared" si="12"/>
        <v>72</v>
      </c>
      <c r="R40" s="80">
        <f t="shared" si="3"/>
        <v>1.0416666666666701</v>
      </c>
      <c r="S40" s="22"/>
      <c r="T40" s="19"/>
      <c r="U40" s="88">
        <f t="shared" si="13"/>
        <v>72</v>
      </c>
      <c r="V40" s="80">
        <f t="shared" si="4"/>
        <v>1.0416666666666701</v>
      </c>
      <c r="W40" s="19"/>
      <c r="X40" s="21"/>
      <c r="Y40" s="88">
        <f t="shared" si="14"/>
        <v>72</v>
      </c>
      <c r="Z40" s="80">
        <f t="shared" si="5"/>
        <v>1.0416666666666701</v>
      </c>
      <c r="AA40" s="19"/>
      <c r="AB40" s="21"/>
      <c r="AC40" s="88">
        <f t="shared" si="15"/>
        <v>72</v>
      </c>
      <c r="AD40" s="80">
        <f t="shared" si="6"/>
        <v>1.0416666666666701</v>
      </c>
      <c r="AE40" s="19"/>
      <c r="AF40" s="21"/>
      <c r="AG40" s="88">
        <f t="shared" si="16"/>
        <v>72</v>
      </c>
      <c r="AH40" s="80">
        <f t="shared" si="7"/>
        <v>1.0416666666666701</v>
      </c>
      <c r="AI40" s="19"/>
      <c r="AJ40" s="21"/>
      <c r="AK40" s="88">
        <f t="shared" si="17"/>
        <v>72</v>
      </c>
      <c r="AL40" s="80">
        <f t="shared" si="8"/>
        <v>1.0416666666666701</v>
      </c>
      <c r="AM40" s="19"/>
      <c r="AN40" s="21"/>
      <c r="AO40" s="89">
        <f t="shared" si="18"/>
        <v>72</v>
      </c>
    </row>
    <row r="41" spans="1:41">
      <c r="A41" s="87"/>
      <c r="B41" s="84">
        <v>1.0625</v>
      </c>
      <c r="C41" s="10"/>
      <c r="D41" s="15"/>
      <c r="E41" s="85">
        <f t="shared" si="9"/>
        <v>72</v>
      </c>
      <c r="F41" s="84">
        <f t="shared" si="0"/>
        <v>1.0625</v>
      </c>
      <c r="G41" s="10"/>
      <c r="H41" s="15"/>
      <c r="I41" s="85">
        <f t="shared" si="10"/>
        <v>72</v>
      </c>
      <c r="J41" s="84">
        <f t="shared" si="1"/>
        <v>1.0625</v>
      </c>
      <c r="K41" s="10"/>
      <c r="L41" s="15"/>
      <c r="M41" s="85">
        <f t="shared" si="11"/>
        <v>72</v>
      </c>
      <c r="N41" s="84">
        <f t="shared" si="2"/>
        <v>1.0625</v>
      </c>
      <c r="O41" s="10"/>
      <c r="P41" s="15"/>
      <c r="Q41" s="85">
        <f t="shared" si="12"/>
        <v>72</v>
      </c>
      <c r="R41" s="84">
        <f t="shared" si="3"/>
        <v>1.0625</v>
      </c>
      <c r="S41" s="24"/>
      <c r="T41" s="10"/>
      <c r="U41" s="85">
        <f t="shared" si="13"/>
        <v>72</v>
      </c>
      <c r="V41" s="84">
        <f t="shared" si="4"/>
        <v>1.0625</v>
      </c>
      <c r="W41" s="10"/>
      <c r="X41" s="15"/>
      <c r="Y41" s="85">
        <f t="shared" si="14"/>
        <v>72</v>
      </c>
      <c r="Z41" s="84">
        <f t="shared" si="5"/>
        <v>1.0625</v>
      </c>
      <c r="AA41" s="10"/>
      <c r="AB41" s="15"/>
      <c r="AC41" s="85">
        <f t="shared" si="15"/>
        <v>72</v>
      </c>
      <c r="AD41" s="84">
        <f t="shared" si="6"/>
        <v>1.0625</v>
      </c>
      <c r="AE41" s="10"/>
      <c r="AF41" s="15"/>
      <c r="AG41" s="85">
        <f t="shared" si="16"/>
        <v>72</v>
      </c>
      <c r="AH41" s="84">
        <f t="shared" si="7"/>
        <v>1.0625</v>
      </c>
      <c r="AI41" s="10"/>
      <c r="AJ41" s="15"/>
      <c r="AK41" s="85">
        <f t="shared" si="17"/>
        <v>72</v>
      </c>
      <c r="AL41" s="84">
        <f t="shared" si="8"/>
        <v>1.0625</v>
      </c>
      <c r="AM41" s="10"/>
      <c r="AN41" s="15"/>
      <c r="AO41" s="86">
        <f t="shared" si="18"/>
        <v>72</v>
      </c>
    </row>
    <row r="42" spans="1:41">
      <c r="A42" s="87"/>
      <c r="B42" s="80">
        <v>1.0833333333333299</v>
      </c>
      <c r="C42" s="19"/>
      <c r="D42" s="21"/>
      <c r="E42" s="88">
        <f t="shared" si="9"/>
        <v>72</v>
      </c>
      <c r="F42" s="80">
        <f t="shared" si="0"/>
        <v>1.0833333333333299</v>
      </c>
      <c r="G42" s="19"/>
      <c r="H42" s="21"/>
      <c r="I42" s="88">
        <f t="shared" si="10"/>
        <v>72</v>
      </c>
      <c r="J42" s="80">
        <f t="shared" si="1"/>
        <v>1.0833333333333299</v>
      </c>
      <c r="K42" s="19"/>
      <c r="L42" s="21"/>
      <c r="M42" s="88">
        <f t="shared" si="11"/>
        <v>72</v>
      </c>
      <c r="N42" s="80">
        <f t="shared" si="2"/>
        <v>1.0833333333333299</v>
      </c>
      <c r="O42" s="19"/>
      <c r="P42" s="21"/>
      <c r="Q42" s="88">
        <f t="shared" si="12"/>
        <v>72</v>
      </c>
      <c r="R42" s="80">
        <f t="shared" si="3"/>
        <v>1.0833333333333299</v>
      </c>
      <c r="S42" s="22"/>
      <c r="T42" s="19"/>
      <c r="U42" s="88">
        <f t="shared" si="13"/>
        <v>72</v>
      </c>
      <c r="V42" s="80">
        <f t="shared" si="4"/>
        <v>1.0833333333333299</v>
      </c>
      <c r="W42" s="19"/>
      <c r="X42" s="21"/>
      <c r="Y42" s="88">
        <f t="shared" si="14"/>
        <v>72</v>
      </c>
      <c r="Z42" s="80">
        <f t="shared" si="5"/>
        <v>1.0833333333333299</v>
      </c>
      <c r="AA42" s="19"/>
      <c r="AB42" s="21"/>
      <c r="AC42" s="88">
        <f t="shared" si="15"/>
        <v>72</v>
      </c>
      <c r="AD42" s="80">
        <f t="shared" si="6"/>
        <v>1.0833333333333299</v>
      </c>
      <c r="AE42" s="19"/>
      <c r="AF42" s="21"/>
      <c r="AG42" s="88">
        <f t="shared" si="16"/>
        <v>72</v>
      </c>
      <c r="AH42" s="80">
        <f t="shared" si="7"/>
        <v>1.0833333333333299</v>
      </c>
      <c r="AI42" s="19"/>
      <c r="AJ42" s="21"/>
      <c r="AK42" s="88">
        <f t="shared" si="17"/>
        <v>72</v>
      </c>
      <c r="AL42" s="80">
        <f t="shared" si="8"/>
        <v>1.0833333333333299</v>
      </c>
      <c r="AM42" s="19"/>
      <c r="AN42" s="21"/>
      <c r="AO42" s="89">
        <f t="shared" si="18"/>
        <v>72</v>
      </c>
    </row>
    <row r="43" spans="1:41">
      <c r="A43" s="87"/>
      <c r="B43" s="84">
        <v>1.1041666666666701</v>
      </c>
      <c r="C43" s="10"/>
      <c r="D43" s="15"/>
      <c r="E43" s="85">
        <f t="shared" si="9"/>
        <v>72</v>
      </c>
      <c r="F43" s="84">
        <f t="shared" si="0"/>
        <v>1.1041666666666701</v>
      </c>
      <c r="G43" s="10"/>
      <c r="H43" s="15"/>
      <c r="I43" s="85">
        <f t="shared" si="10"/>
        <v>72</v>
      </c>
      <c r="J43" s="84">
        <f t="shared" si="1"/>
        <v>1.1041666666666701</v>
      </c>
      <c r="K43" s="10"/>
      <c r="L43" s="15"/>
      <c r="M43" s="85">
        <f t="shared" si="11"/>
        <v>72</v>
      </c>
      <c r="N43" s="84">
        <f t="shared" si="2"/>
        <v>1.1041666666666701</v>
      </c>
      <c r="O43" s="10"/>
      <c r="P43" s="15"/>
      <c r="Q43" s="85">
        <f t="shared" si="12"/>
        <v>72</v>
      </c>
      <c r="R43" s="84">
        <f t="shared" si="3"/>
        <v>1.1041666666666701</v>
      </c>
      <c r="S43" s="24"/>
      <c r="T43" s="10"/>
      <c r="U43" s="85">
        <f t="shared" si="13"/>
        <v>72</v>
      </c>
      <c r="V43" s="84">
        <f t="shared" si="4"/>
        <v>1.1041666666666701</v>
      </c>
      <c r="W43" s="10"/>
      <c r="X43" s="15"/>
      <c r="Y43" s="85">
        <f t="shared" si="14"/>
        <v>72</v>
      </c>
      <c r="Z43" s="84">
        <f t="shared" si="5"/>
        <v>1.1041666666666701</v>
      </c>
      <c r="AA43" s="10"/>
      <c r="AB43" s="15"/>
      <c r="AC43" s="85">
        <f t="shared" si="15"/>
        <v>72</v>
      </c>
      <c r="AD43" s="84">
        <f t="shared" si="6"/>
        <v>1.1041666666666701</v>
      </c>
      <c r="AE43" s="10"/>
      <c r="AF43" s="15"/>
      <c r="AG43" s="85">
        <f t="shared" si="16"/>
        <v>72</v>
      </c>
      <c r="AH43" s="84">
        <f t="shared" si="7"/>
        <v>1.1041666666666701</v>
      </c>
      <c r="AI43" s="10"/>
      <c r="AJ43" s="15"/>
      <c r="AK43" s="85">
        <f t="shared" si="17"/>
        <v>72</v>
      </c>
      <c r="AL43" s="84">
        <f t="shared" si="8"/>
        <v>1.1041666666666701</v>
      </c>
      <c r="AM43" s="10"/>
      <c r="AN43" s="15"/>
      <c r="AO43" s="86">
        <f t="shared" si="18"/>
        <v>72</v>
      </c>
    </row>
    <row r="44" spans="1:41">
      <c r="A44" s="87"/>
      <c r="B44" s="80">
        <v>1.125</v>
      </c>
      <c r="C44" s="19"/>
      <c r="D44" s="21"/>
      <c r="E44" s="88">
        <f t="shared" si="9"/>
        <v>72</v>
      </c>
      <c r="F44" s="80">
        <f t="shared" si="0"/>
        <v>1.125</v>
      </c>
      <c r="G44" s="19"/>
      <c r="H44" s="21"/>
      <c r="I44" s="88">
        <f t="shared" si="10"/>
        <v>72</v>
      </c>
      <c r="J44" s="80">
        <f t="shared" si="1"/>
        <v>1.125</v>
      </c>
      <c r="K44" s="19"/>
      <c r="L44" s="21"/>
      <c r="M44" s="88">
        <f t="shared" si="11"/>
        <v>72</v>
      </c>
      <c r="N44" s="80">
        <f t="shared" si="2"/>
        <v>1.125</v>
      </c>
      <c r="O44" s="19"/>
      <c r="P44" s="21"/>
      <c r="Q44" s="88">
        <f t="shared" si="12"/>
        <v>72</v>
      </c>
      <c r="R44" s="80">
        <f t="shared" si="3"/>
        <v>1.125</v>
      </c>
      <c r="S44" s="22"/>
      <c r="T44" s="19"/>
      <c r="U44" s="88">
        <f t="shared" si="13"/>
        <v>72</v>
      </c>
      <c r="V44" s="80">
        <f t="shared" si="4"/>
        <v>1.125</v>
      </c>
      <c r="W44" s="19"/>
      <c r="X44" s="21"/>
      <c r="Y44" s="88">
        <f t="shared" si="14"/>
        <v>72</v>
      </c>
      <c r="Z44" s="80">
        <f t="shared" si="5"/>
        <v>1.125</v>
      </c>
      <c r="AA44" s="19"/>
      <c r="AB44" s="21"/>
      <c r="AC44" s="88">
        <f t="shared" si="15"/>
        <v>72</v>
      </c>
      <c r="AD44" s="80">
        <f t="shared" si="6"/>
        <v>1.125</v>
      </c>
      <c r="AE44" s="19"/>
      <c r="AF44" s="21"/>
      <c r="AG44" s="88">
        <f t="shared" si="16"/>
        <v>72</v>
      </c>
      <c r="AH44" s="80">
        <f t="shared" si="7"/>
        <v>1.125</v>
      </c>
      <c r="AI44" s="19"/>
      <c r="AJ44" s="21"/>
      <c r="AK44" s="88">
        <f t="shared" si="17"/>
        <v>72</v>
      </c>
      <c r="AL44" s="80">
        <f t="shared" si="8"/>
        <v>1.125</v>
      </c>
      <c r="AM44" s="19"/>
      <c r="AN44" s="21"/>
      <c r="AO44" s="89">
        <f t="shared" si="18"/>
        <v>72</v>
      </c>
    </row>
    <row r="45" spans="1:41">
      <c r="A45" s="87"/>
      <c r="B45" s="84">
        <v>1.1458333333333299</v>
      </c>
      <c r="C45" s="10"/>
      <c r="D45" s="15"/>
      <c r="E45" s="85">
        <f t="shared" si="9"/>
        <v>72</v>
      </c>
      <c r="F45" s="84">
        <f t="shared" si="0"/>
        <v>1.1458333333333299</v>
      </c>
      <c r="G45" s="10"/>
      <c r="H45" s="15"/>
      <c r="I45" s="85">
        <f t="shared" si="10"/>
        <v>72</v>
      </c>
      <c r="J45" s="84">
        <f t="shared" si="1"/>
        <v>1.1458333333333299</v>
      </c>
      <c r="K45" s="10"/>
      <c r="L45" s="15"/>
      <c r="M45" s="85">
        <f t="shared" si="11"/>
        <v>72</v>
      </c>
      <c r="N45" s="84">
        <f t="shared" si="2"/>
        <v>1.1458333333333299</v>
      </c>
      <c r="O45" s="10"/>
      <c r="P45" s="15"/>
      <c r="Q45" s="85">
        <f t="shared" si="12"/>
        <v>72</v>
      </c>
      <c r="R45" s="84">
        <f t="shared" si="3"/>
        <v>1.1458333333333299</v>
      </c>
      <c r="S45" s="24"/>
      <c r="T45" s="10"/>
      <c r="U45" s="85">
        <f t="shared" si="13"/>
        <v>72</v>
      </c>
      <c r="V45" s="84">
        <f t="shared" si="4"/>
        <v>1.1458333333333299</v>
      </c>
      <c r="W45" s="10"/>
      <c r="X45" s="15"/>
      <c r="Y45" s="85">
        <f t="shared" si="14"/>
        <v>72</v>
      </c>
      <c r="Z45" s="84">
        <f t="shared" si="5"/>
        <v>1.1458333333333299</v>
      </c>
      <c r="AA45" s="10"/>
      <c r="AB45" s="15"/>
      <c r="AC45" s="85">
        <f t="shared" si="15"/>
        <v>72</v>
      </c>
      <c r="AD45" s="84">
        <f t="shared" si="6"/>
        <v>1.1458333333333299</v>
      </c>
      <c r="AE45" s="10"/>
      <c r="AF45" s="15"/>
      <c r="AG45" s="85">
        <f t="shared" si="16"/>
        <v>72</v>
      </c>
      <c r="AH45" s="84">
        <f t="shared" si="7"/>
        <v>1.1458333333333299</v>
      </c>
      <c r="AI45" s="10"/>
      <c r="AJ45" s="15"/>
      <c r="AK45" s="85">
        <f t="shared" si="17"/>
        <v>72</v>
      </c>
      <c r="AL45" s="84">
        <f t="shared" si="8"/>
        <v>1.1458333333333299</v>
      </c>
      <c r="AM45" s="10"/>
      <c r="AN45" s="15"/>
      <c r="AO45" s="86">
        <f t="shared" si="18"/>
        <v>72</v>
      </c>
    </row>
    <row r="46" spans="1:41">
      <c r="A46" s="87"/>
      <c r="B46" s="80">
        <v>1.1666666666666701</v>
      </c>
      <c r="C46" s="19"/>
      <c r="D46" s="21"/>
      <c r="E46" s="88">
        <f t="shared" si="9"/>
        <v>72</v>
      </c>
      <c r="F46" s="80">
        <f t="shared" si="0"/>
        <v>1.1666666666666701</v>
      </c>
      <c r="G46" s="19"/>
      <c r="H46" s="21"/>
      <c r="I46" s="88">
        <f t="shared" si="10"/>
        <v>72</v>
      </c>
      <c r="J46" s="80">
        <f t="shared" si="1"/>
        <v>1.1666666666666701</v>
      </c>
      <c r="K46" s="19"/>
      <c r="L46" s="21"/>
      <c r="M46" s="88">
        <f t="shared" si="11"/>
        <v>72</v>
      </c>
      <c r="N46" s="80">
        <f t="shared" si="2"/>
        <v>1.1666666666666701</v>
      </c>
      <c r="O46" s="19"/>
      <c r="P46" s="21"/>
      <c r="Q46" s="88">
        <f t="shared" si="12"/>
        <v>72</v>
      </c>
      <c r="R46" s="80">
        <f t="shared" si="3"/>
        <v>1.1666666666666701</v>
      </c>
      <c r="S46" s="22"/>
      <c r="T46" s="19"/>
      <c r="U46" s="88">
        <f t="shared" si="13"/>
        <v>72</v>
      </c>
      <c r="V46" s="80">
        <f t="shared" si="4"/>
        <v>1.1666666666666701</v>
      </c>
      <c r="W46" s="19"/>
      <c r="X46" s="21"/>
      <c r="Y46" s="88">
        <f t="shared" si="14"/>
        <v>72</v>
      </c>
      <c r="Z46" s="80">
        <f t="shared" si="5"/>
        <v>1.1666666666666701</v>
      </c>
      <c r="AA46" s="19"/>
      <c r="AB46" s="21"/>
      <c r="AC46" s="88">
        <f t="shared" si="15"/>
        <v>72</v>
      </c>
      <c r="AD46" s="80">
        <f t="shared" si="6"/>
        <v>1.1666666666666701</v>
      </c>
      <c r="AE46" s="19"/>
      <c r="AF46" s="21"/>
      <c r="AG46" s="88">
        <f t="shared" si="16"/>
        <v>72</v>
      </c>
      <c r="AH46" s="80">
        <f t="shared" si="7"/>
        <v>1.1666666666666701</v>
      </c>
      <c r="AI46" s="19"/>
      <c r="AJ46" s="21"/>
      <c r="AK46" s="88">
        <f t="shared" si="17"/>
        <v>72</v>
      </c>
      <c r="AL46" s="80">
        <f t="shared" si="8"/>
        <v>1.1666666666666701</v>
      </c>
      <c r="AM46" s="19"/>
      <c r="AN46" s="21"/>
      <c r="AO46" s="89">
        <f t="shared" si="18"/>
        <v>72</v>
      </c>
    </row>
    <row r="47" spans="1:41">
      <c r="A47" s="87"/>
      <c r="B47" s="84">
        <v>1.1875</v>
      </c>
      <c r="C47" s="10"/>
      <c r="D47" s="15"/>
      <c r="E47" s="85">
        <f t="shared" si="9"/>
        <v>72</v>
      </c>
      <c r="F47" s="84">
        <f t="shared" si="0"/>
        <v>1.1875</v>
      </c>
      <c r="G47" s="10"/>
      <c r="H47" s="15"/>
      <c r="I47" s="85">
        <f t="shared" si="10"/>
        <v>72</v>
      </c>
      <c r="J47" s="84">
        <f t="shared" si="1"/>
        <v>1.1875</v>
      </c>
      <c r="K47" s="10"/>
      <c r="L47" s="15"/>
      <c r="M47" s="85">
        <f t="shared" si="11"/>
        <v>72</v>
      </c>
      <c r="N47" s="84">
        <f t="shared" si="2"/>
        <v>1.1875</v>
      </c>
      <c r="O47" s="10"/>
      <c r="P47" s="15"/>
      <c r="Q47" s="85">
        <f t="shared" si="12"/>
        <v>72</v>
      </c>
      <c r="R47" s="84">
        <f t="shared" si="3"/>
        <v>1.1875</v>
      </c>
      <c r="S47" s="24"/>
      <c r="T47" s="10"/>
      <c r="U47" s="85">
        <f t="shared" si="13"/>
        <v>72</v>
      </c>
      <c r="V47" s="84">
        <f t="shared" si="4"/>
        <v>1.1875</v>
      </c>
      <c r="W47" s="10"/>
      <c r="X47" s="15"/>
      <c r="Y47" s="85">
        <f t="shared" si="14"/>
        <v>72</v>
      </c>
      <c r="Z47" s="84">
        <f t="shared" si="5"/>
        <v>1.1875</v>
      </c>
      <c r="AA47" s="10"/>
      <c r="AB47" s="15"/>
      <c r="AC47" s="85">
        <f t="shared" si="15"/>
        <v>72</v>
      </c>
      <c r="AD47" s="84">
        <f t="shared" si="6"/>
        <v>1.1875</v>
      </c>
      <c r="AE47" s="10"/>
      <c r="AF47" s="15"/>
      <c r="AG47" s="85">
        <f t="shared" si="16"/>
        <v>72</v>
      </c>
      <c r="AH47" s="84">
        <f t="shared" si="7"/>
        <v>1.1875</v>
      </c>
      <c r="AI47" s="10"/>
      <c r="AJ47" s="15"/>
      <c r="AK47" s="85">
        <f t="shared" si="17"/>
        <v>72</v>
      </c>
      <c r="AL47" s="84">
        <f t="shared" si="8"/>
        <v>1.1875</v>
      </c>
      <c r="AM47" s="10"/>
      <c r="AN47" s="15"/>
      <c r="AO47" s="86">
        <f t="shared" si="18"/>
        <v>72</v>
      </c>
    </row>
    <row r="48" spans="1:41">
      <c r="A48" s="87"/>
      <c r="B48" s="80">
        <v>1.2083333333333299</v>
      </c>
      <c r="C48" s="19"/>
      <c r="D48" s="21"/>
      <c r="E48" s="88">
        <f t="shared" si="9"/>
        <v>72</v>
      </c>
      <c r="F48" s="80">
        <f t="shared" si="0"/>
        <v>1.2083333333333299</v>
      </c>
      <c r="G48" s="19"/>
      <c r="H48" s="21"/>
      <c r="I48" s="88">
        <f t="shared" si="10"/>
        <v>72</v>
      </c>
      <c r="J48" s="80">
        <f t="shared" si="1"/>
        <v>1.2083333333333299</v>
      </c>
      <c r="K48" s="19"/>
      <c r="L48" s="21"/>
      <c r="M48" s="88">
        <f t="shared" si="11"/>
        <v>72</v>
      </c>
      <c r="N48" s="80">
        <f t="shared" si="2"/>
        <v>1.2083333333333299</v>
      </c>
      <c r="O48" s="19"/>
      <c r="P48" s="21"/>
      <c r="Q48" s="88">
        <f t="shared" si="12"/>
        <v>72</v>
      </c>
      <c r="R48" s="80">
        <f t="shared" si="3"/>
        <v>1.2083333333333299</v>
      </c>
      <c r="S48" s="22"/>
      <c r="T48" s="19"/>
      <c r="U48" s="88">
        <f t="shared" si="13"/>
        <v>72</v>
      </c>
      <c r="V48" s="80">
        <f t="shared" si="4"/>
        <v>1.2083333333333299</v>
      </c>
      <c r="W48" s="19"/>
      <c r="X48" s="21"/>
      <c r="Y48" s="88">
        <f t="shared" si="14"/>
        <v>72</v>
      </c>
      <c r="Z48" s="80">
        <f t="shared" si="5"/>
        <v>1.2083333333333299</v>
      </c>
      <c r="AA48" s="19"/>
      <c r="AB48" s="21"/>
      <c r="AC48" s="88">
        <f t="shared" si="15"/>
        <v>72</v>
      </c>
      <c r="AD48" s="80">
        <f t="shared" si="6"/>
        <v>1.2083333333333299</v>
      </c>
      <c r="AE48" s="19"/>
      <c r="AF48" s="21"/>
      <c r="AG48" s="88">
        <f t="shared" si="16"/>
        <v>72</v>
      </c>
      <c r="AH48" s="80">
        <f t="shared" si="7"/>
        <v>1.2083333333333299</v>
      </c>
      <c r="AI48" s="19"/>
      <c r="AJ48" s="21"/>
      <c r="AK48" s="88">
        <f t="shared" si="17"/>
        <v>72</v>
      </c>
      <c r="AL48" s="80">
        <f t="shared" si="8"/>
        <v>1.2083333333333299</v>
      </c>
      <c r="AM48" s="19"/>
      <c r="AN48" s="21"/>
      <c r="AO48" s="89">
        <f t="shared" si="18"/>
        <v>72</v>
      </c>
    </row>
    <row r="49" spans="1:41">
      <c r="A49" s="87"/>
      <c r="B49" s="84">
        <v>1.2291666666666701</v>
      </c>
      <c r="C49" s="10"/>
      <c r="D49" s="15"/>
      <c r="E49" s="85">
        <f t="shared" si="9"/>
        <v>72</v>
      </c>
      <c r="F49" s="84">
        <f t="shared" si="0"/>
        <v>1.2291666666666701</v>
      </c>
      <c r="G49" s="10"/>
      <c r="H49" s="15"/>
      <c r="I49" s="85">
        <f t="shared" si="10"/>
        <v>72</v>
      </c>
      <c r="J49" s="84">
        <f t="shared" si="1"/>
        <v>1.2291666666666701</v>
      </c>
      <c r="K49" s="10"/>
      <c r="L49" s="15"/>
      <c r="M49" s="85">
        <f t="shared" si="11"/>
        <v>72</v>
      </c>
      <c r="N49" s="84">
        <f t="shared" si="2"/>
        <v>1.2291666666666701</v>
      </c>
      <c r="O49" s="10"/>
      <c r="P49" s="15"/>
      <c r="Q49" s="85">
        <f t="shared" si="12"/>
        <v>72</v>
      </c>
      <c r="R49" s="84">
        <f t="shared" si="3"/>
        <v>1.2291666666666701</v>
      </c>
      <c r="S49" s="24"/>
      <c r="T49" s="10"/>
      <c r="U49" s="85">
        <f t="shared" si="13"/>
        <v>72</v>
      </c>
      <c r="V49" s="84">
        <f t="shared" si="4"/>
        <v>1.2291666666666701</v>
      </c>
      <c r="W49" s="10"/>
      <c r="X49" s="15"/>
      <c r="Y49" s="85">
        <f t="shared" si="14"/>
        <v>72</v>
      </c>
      <c r="Z49" s="84">
        <f t="shared" si="5"/>
        <v>1.2291666666666701</v>
      </c>
      <c r="AA49" s="10"/>
      <c r="AB49" s="15"/>
      <c r="AC49" s="85">
        <f t="shared" si="15"/>
        <v>72</v>
      </c>
      <c r="AD49" s="84">
        <f t="shared" si="6"/>
        <v>1.2291666666666701</v>
      </c>
      <c r="AE49" s="10"/>
      <c r="AF49" s="15"/>
      <c r="AG49" s="85">
        <f t="shared" si="16"/>
        <v>72</v>
      </c>
      <c r="AH49" s="84">
        <f t="shared" si="7"/>
        <v>1.2291666666666701</v>
      </c>
      <c r="AI49" s="10"/>
      <c r="AJ49" s="15"/>
      <c r="AK49" s="85">
        <f t="shared" si="17"/>
        <v>72</v>
      </c>
      <c r="AL49" s="84">
        <f t="shared" si="8"/>
        <v>1.2291666666666701</v>
      </c>
      <c r="AM49" s="10"/>
      <c r="AN49" s="15"/>
      <c r="AO49" s="86">
        <f t="shared" si="18"/>
        <v>72</v>
      </c>
    </row>
    <row r="50" spans="1:41">
      <c r="A50" s="87"/>
      <c r="B50" s="80">
        <v>1.25</v>
      </c>
      <c r="C50" s="19"/>
      <c r="D50" s="21"/>
      <c r="E50" s="88">
        <f t="shared" si="9"/>
        <v>72</v>
      </c>
      <c r="F50" s="80">
        <f t="shared" si="0"/>
        <v>1.25</v>
      </c>
      <c r="G50" s="19"/>
      <c r="H50" s="21"/>
      <c r="I50" s="88">
        <f t="shared" si="10"/>
        <v>72</v>
      </c>
      <c r="J50" s="80">
        <f t="shared" si="1"/>
        <v>1.25</v>
      </c>
      <c r="K50" s="19"/>
      <c r="L50" s="21"/>
      <c r="M50" s="88">
        <f t="shared" si="11"/>
        <v>72</v>
      </c>
      <c r="N50" s="80">
        <f t="shared" si="2"/>
        <v>1.25</v>
      </c>
      <c r="O50" s="19"/>
      <c r="P50" s="21"/>
      <c r="Q50" s="88">
        <f t="shared" si="12"/>
        <v>72</v>
      </c>
      <c r="R50" s="80">
        <f t="shared" si="3"/>
        <v>1.25</v>
      </c>
      <c r="S50" s="22"/>
      <c r="T50" s="19"/>
      <c r="U50" s="88">
        <f t="shared" si="13"/>
        <v>72</v>
      </c>
      <c r="V50" s="80">
        <f t="shared" si="4"/>
        <v>1.25</v>
      </c>
      <c r="W50" s="19"/>
      <c r="X50" s="21"/>
      <c r="Y50" s="88">
        <f t="shared" si="14"/>
        <v>72</v>
      </c>
      <c r="Z50" s="80">
        <f t="shared" si="5"/>
        <v>1.25</v>
      </c>
      <c r="AA50" s="19"/>
      <c r="AB50" s="21"/>
      <c r="AC50" s="88">
        <f t="shared" si="15"/>
        <v>72</v>
      </c>
      <c r="AD50" s="80">
        <f t="shared" si="6"/>
        <v>1.25</v>
      </c>
      <c r="AE50" s="19"/>
      <c r="AF50" s="21"/>
      <c r="AG50" s="88">
        <f t="shared" si="16"/>
        <v>72</v>
      </c>
      <c r="AH50" s="80">
        <f t="shared" si="7"/>
        <v>1.25</v>
      </c>
      <c r="AI50" s="19"/>
      <c r="AJ50" s="21"/>
      <c r="AK50" s="88">
        <f t="shared" si="17"/>
        <v>72</v>
      </c>
      <c r="AL50" s="80">
        <f t="shared" si="8"/>
        <v>1.25</v>
      </c>
      <c r="AM50" s="19"/>
      <c r="AN50" s="21"/>
      <c r="AO50" s="89">
        <f t="shared" si="18"/>
        <v>72</v>
      </c>
    </row>
    <row r="51" spans="1:41">
      <c r="A51" s="87"/>
      <c r="B51" s="84">
        <v>1.2708333333333299</v>
      </c>
      <c r="C51" s="10"/>
      <c r="D51" s="15"/>
      <c r="E51" s="85">
        <f t="shared" si="9"/>
        <v>72</v>
      </c>
      <c r="F51" s="84">
        <f t="shared" si="0"/>
        <v>1.2708333333333299</v>
      </c>
      <c r="G51" s="10"/>
      <c r="H51" s="15"/>
      <c r="I51" s="85">
        <f t="shared" si="10"/>
        <v>72</v>
      </c>
      <c r="J51" s="84">
        <f t="shared" si="1"/>
        <v>1.2708333333333299</v>
      </c>
      <c r="K51" s="10"/>
      <c r="L51" s="15"/>
      <c r="M51" s="85">
        <f t="shared" si="11"/>
        <v>72</v>
      </c>
      <c r="N51" s="84">
        <f t="shared" si="2"/>
        <v>1.2708333333333299</v>
      </c>
      <c r="O51" s="10"/>
      <c r="P51" s="15"/>
      <c r="Q51" s="85">
        <f t="shared" si="12"/>
        <v>72</v>
      </c>
      <c r="R51" s="84">
        <f t="shared" si="3"/>
        <v>1.2708333333333299</v>
      </c>
      <c r="S51" s="24"/>
      <c r="T51" s="10"/>
      <c r="U51" s="85">
        <f t="shared" si="13"/>
        <v>72</v>
      </c>
      <c r="V51" s="84">
        <f t="shared" si="4"/>
        <v>1.2708333333333299</v>
      </c>
      <c r="W51" s="10"/>
      <c r="X51" s="15"/>
      <c r="Y51" s="85">
        <f t="shared" si="14"/>
        <v>72</v>
      </c>
      <c r="Z51" s="84">
        <f t="shared" si="5"/>
        <v>1.2708333333333299</v>
      </c>
      <c r="AA51" s="10"/>
      <c r="AB51" s="15"/>
      <c r="AC51" s="85">
        <f t="shared" si="15"/>
        <v>72</v>
      </c>
      <c r="AD51" s="84">
        <f t="shared" si="6"/>
        <v>1.2708333333333299</v>
      </c>
      <c r="AE51" s="10"/>
      <c r="AF51" s="15"/>
      <c r="AG51" s="85">
        <f t="shared" si="16"/>
        <v>72</v>
      </c>
      <c r="AH51" s="84">
        <f t="shared" si="7"/>
        <v>1.2708333333333299</v>
      </c>
      <c r="AI51" s="10"/>
      <c r="AJ51" s="15"/>
      <c r="AK51" s="85">
        <f t="shared" si="17"/>
        <v>72</v>
      </c>
      <c r="AL51" s="84">
        <f t="shared" si="8"/>
        <v>1.2708333333333299</v>
      </c>
      <c r="AM51" s="10"/>
      <c r="AN51" s="15"/>
      <c r="AO51" s="86">
        <f t="shared" si="18"/>
        <v>72</v>
      </c>
    </row>
    <row r="52" spans="1:41" ht="15.75" thickBot="1">
      <c r="A52" s="95"/>
      <c r="B52" s="96">
        <v>1.2916666666666701</v>
      </c>
      <c r="C52" s="7"/>
      <c r="D52" s="14"/>
      <c r="E52" s="97">
        <f t="shared" si="9"/>
        <v>72</v>
      </c>
      <c r="F52" s="96">
        <f t="shared" si="0"/>
        <v>1.2916666666666701</v>
      </c>
      <c r="G52" s="7"/>
      <c r="H52" s="14"/>
      <c r="I52" s="97">
        <f t="shared" si="10"/>
        <v>72</v>
      </c>
      <c r="J52" s="96">
        <f t="shared" si="1"/>
        <v>1.2916666666666701</v>
      </c>
      <c r="K52" s="7"/>
      <c r="L52" s="14"/>
      <c r="M52" s="97">
        <f t="shared" si="11"/>
        <v>72</v>
      </c>
      <c r="N52" s="96">
        <f t="shared" si="2"/>
        <v>1.2916666666666701</v>
      </c>
      <c r="O52" s="7"/>
      <c r="P52" s="14"/>
      <c r="Q52" s="97">
        <f t="shared" si="12"/>
        <v>72</v>
      </c>
      <c r="R52" s="96">
        <f t="shared" si="3"/>
        <v>1.2916666666666701</v>
      </c>
      <c r="S52" s="2"/>
      <c r="T52" s="7"/>
      <c r="U52" s="97">
        <f t="shared" si="13"/>
        <v>72</v>
      </c>
      <c r="V52" s="96">
        <f t="shared" si="4"/>
        <v>1.2916666666666701</v>
      </c>
      <c r="W52" s="7"/>
      <c r="X52" s="14"/>
      <c r="Y52" s="97">
        <f t="shared" si="14"/>
        <v>72</v>
      </c>
      <c r="Z52" s="96">
        <f t="shared" si="5"/>
        <v>1.2916666666666701</v>
      </c>
      <c r="AA52" s="7"/>
      <c r="AB52" s="14"/>
      <c r="AC52" s="97">
        <f t="shared" si="15"/>
        <v>72</v>
      </c>
      <c r="AD52" s="96">
        <f t="shared" si="6"/>
        <v>1.2916666666666701</v>
      </c>
      <c r="AE52" s="7"/>
      <c r="AF52" s="14"/>
      <c r="AG52" s="97">
        <f t="shared" si="16"/>
        <v>72</v>
      </c>
      <c r="AH52" s="96">
        <f t="shared" si="7"/>
        <v>1.2916666666666701</v>
      </c>
      <c r="AI52" s="7"/>
      <c r="AJ52" s="14"/>
      <c r="AK52" s="97">
        <f t="shared" si="17"/>
        <v>72</v>
      </c>
      <c r="AL52" s="96">
        <f t="shared" si="8"/>
        <v>1.2916666666666701</v>
      </c>
      <c r="AM52" s="7"/>
      <c r="AN52" s="14"/>
      <c r="AO52" s="98">
        <f t="shared" si="18"/>
        <v>72</v>
      </c>
    </row>
    <row r="53" spans="1:41">
      <c r="A53" s="79" t="s">
        <v>8</v>
      </c>
      <c r="B53" s="117"/>
      <c r="C53" s="9">
        <f>MIN(C5:C52)</f>
        <v>0</v>
      </c>
      <c r="D53" s="48">
        <f t="shared" ref="D53:AN53" si="19">MIN(D5:D52)</f>
        <v>0</v>
      </c>
      <c r="E53" s="120"/>
      <c r="F53" s="117"/>
      <c r="G53" s="9">
        <f t="shared" si="19"/>
        <v>0</v>
      </c>
      <c r="H53" s="48">
        <f t="shared" si="19"/>
        <v>0</v>
      </c>
      <c r="I53" s="120"/>
      <c r="J53" s="117"/>
      <c r="K53" s="9">
        <f t="shared" si="19"/>
        <v>0</v>
      </c>
      <c r="L53" s="12">
        <f t="shared" si="19"/>
        <v>0</v>
      </c>
      <c r="M53" s="112"/>
      <c r="N53" s="117"/>
      <c r="O53" s="9">
        <f t="shared" si="19"/>
        <v>0</v>
      </c>
      <c r="P53" s="48">
        <f t="shared" si="19"/>
        <v>0</v>
      </c>
      <c r="Q53" s="120"/>
      <c r="R53" s="117"/>
      <c r="S53" s="18">
        <f t="shared" si="19"/>
        <v>0</v>
      </c>
      <c r="T53" s="9">
        <f t="shared" si="19"/>
        <v>0</v>
      </c>
      <c r="U53" s="112"/>
      <c r="V53" s="117"/>
      <c r="W53" s="9">
        <f t="shared" si="19"/>
        <v>0</v>
      </c>
      <c r="X53" s="12">
        <f t="shared" si="19"/>
        <v>0</v>
      </c>
      <c r="Y53" s="112"/>
      <c r="Z53" s="117"/>
      <c r="AA53" s="9">
        <f t="shared" si="19"/>
        <v>0</v>
      </c>
      <c r="AB53" s="12">
        <f t="shared" si="19"/>
        <v>0</v>
      </c>
      <c r="AC53" s="112"/>
      <c r="AD53" s="117"/>
      <c r="AE53" s="9">
        <f t="shared" si="19"/>
        <v>0</v>
      </c>
      <c r="AF53" s="12">
        <f t="shared" si="19"/>
        <v>0</v>
      </c>
      <c r="AG53" s="112"/>
      <c r="AH53" s="117"/>
      <c r="AI53" s="9">
        <f t="shared" si="19"/>
        <v>0</v>
      </c>
      <c r="AJ53" s="12">
        <f t="shared" si="19"/>
        <v>0</v>
      </c>
      <c r="AK53" s="112"/>
      <c r="AL53" s="117"/>
      <c r="AM53" s="9">
        <f t="shared" si="19"/>
        <v>0</v>
      </c>
      <c r="AN53" s="12">
        <f t="shared" si="19"/>
        <v>0</v>
      </c>
      <c r="AO53" s="115"/>
    </row>
    <row r="54" spans="1:41" ht="15.75" thickBot="1">
      <c r="A54" s="99" t="s">
        <v>9</v>
      </c>
      <c r="B54" s="118"/>
      <c r="C54" s="33">
        <f>MAX(C5:C52)</f>
        <v>0</v>
      </c>
      <c r="D54" s="49">
        <f t="shared" ref="D54:AN54" si="20">MAX(D5:D52)</f>
        <v>0</v>
      </c>
      <c r="E54" s="121"/>
      <c r="F54" s="118"/>
      <c r="G54" s="33">
        <f t="shared" si="20"/>
        <v>0</v>
      </c>
      <c r="H54" s="49">
        <f t="shared" si="20"/>
        <v>0</v>
      </c>
      <c r="I54" s="121"/>
      <c r="J54" s="118"/>
      <c r="K54" s="33">
        <f t="shared" si="20"/>
        <v>0</v>
      </c>
      <c r="L54" s="33">
        <f t="shared" si="20"/>
        <v>0</v>
      </c>
      <c r="M54" s="113"/>
      <c r="N54" s="118"/>
      <c r="O54" s="33">
        <f t="shared" si="20"/>
        <v>0</v>
      </c>
      <c r="P54" s="49">
        <f t="shared" si="20"/>
        <v>0</v>
      </c>
      <c r="Q54" s="121"/>
      <c r="R54" s="118"/>
      <c r="S54" s="35">
        <f t="shared" si="20"/>
        <v>0</v>
      </c>
      <c r="T54" s="33">
        <f t="shared" si="20"/>
        <v>0</v>
      </c>
      <c r="U54" s="113"/>
      <c r="V54" s="118"/>
      <c r="W54" s="33">
        <f t="shared" si="20"/>
        <v>0</v>
      </c>
      <c r="X54" s="34">
        <f t="shared" si="20"/>
        <v>0</v>
      </c>
      <c r="Y54" s="113"/>
      <c r="Z54" s="118"/>
      <c r="AA54" s="33">
        <f t="shared" si="20"/>
        <v>0</v>
      </c>
      <c r="AB54" s="34">
        <f t="shared" si="20"/>
        <v>0</v>
      </c>
      <c r="AC54" s="113"/>
      <c r="AD54" s="118"/>
      <c r="AE54" s="33">
        <f t="shared" si="20"/>
        <v>0</v>
      </c>
      <c r="AF54" s="34">
        <f t="shared" si="20"/>
        <v>0</v>
      </c>
      <c r="AG54" s="113"/>
      <c r="AH54" s="118"/>
      <c r="AI54" s="33">
        <f t="shared" si="20"/>
        <v>0</v>
      </c>
      <c r="AJ54" s="34">
        <f t="shared" si="20"/>
        <v>0</v>
      </c>
      <c r="AK54" s="113"/>
      <c r="AL54" s="118"/>
      <c r="AM54" s="19">
        <f t="shared" si="20"/>
        <v>0</v>
      </c>
      <c r="AN54" s="21">
        <f t="shared" si="20"/>
        <v>0</v>
      </c>
      <c r="AO54" s="116"/>
    </row>
    <row r="55" spans="1:41" ht="20.25" customHeight="1" thickBot="1">
      <c r="A55" s="100" t="s">
        <v>10</v>
      </c>
      <c r="B55" s="119"/>
      <c r="C55" s="32" t="e">
        <f>AVERAGE(C5:C52)</f>
        <v>#DIV/0!</v>
      </c>
      <c r="D55" s="50" t="e">
        <f t="shared" ref="D55:AN55" si="21">AVERAGE(D5:D52)</f>
        <v>#DIV/0!</v>
      </c>
      <c r="E55" s="122"/>
      <c r="F55" s="119"/>
      <c r="G55" s="32" t="e">
        <f t="shared" si="21"/>
        <v>#DIV/0!</v>
      </c>
      <c r="H55" s="50" t="e">
        <f t="shared" si="21"/>
        <v>#DIV/0!</v>
      </c>
      <c r="I55" s="122"/>
      <c r="J55" s="119"/>
      <c r="K55" s="32" t="e">
        <f t="shared" si="21"/>
        <v>#DIV/0!</v>
      </c>
      <c r="L55" s="47" t="e">
        <f t="shared" si="21"/>
        <v>#DIV/0!</v>
      </c>
      <c r="M55" s="114"/>
      <c r="N55" s="119"/>
      <c r="O55" s="32" t="e">
        <f t="shared" si="21"/>
        <v>#DIV/0!</v>
      </c>
      <c r="P55" s="2" t="e">
        <f t="shared" si="21"/>
        <v>#DIV/0!</v>
      </c>
      <c r="Q55" s="122"/>
      <c r="R55" s="119"/>
      <c r="S55" s="32" t="e">
        <f t="shared" si="21"/>
        <v>#DIV/0!</v>
      </c>
      <c r="T55" s="47" t="e">
        <f t="shared" si="21"/>
        <v>#DIV/0!</v>
      </c>
      <c r="U55" s="114"/>
      <c r="V55" s="119"/>
      <c r="W55" s="32" t="e">
        <f t="shared" si="21"/>
        <v>#DIV/0!</v>
      </c>
      <c r="X55" s="47" t="e">
        <f t="shared" si="21"/>
        <v>#DIV/0!</v>
      </c>
      <c r="Y55" s="114"/>
      <c r="Z55" s="119"/>
      <c r="AA55" s="32" t="e">
        <f t="shared" si="21"/>
        <v>#DIV/0!</v>
      </c>
      <c r="AB55" s="47" t="e">
        <f t="shared" si="21"/>
        <v>#DIV/0!</v>
      </c>
      <c r="AC55" s="114"/>
      <c r="AD55" s="119"/>
      <c r="AE55" s="32" t="e">
        <f t="shared" si="21"/>
        <v>#DIV/0!</v>
      </c>
      <c r="AF55" s="47" t="e">
        <f t="shared" si="21"/>
        <v>#DIV/0!</v>
      </c>
      <c r="AG55" s="114"/>
      <c r="AH55" s="119"/>
      <c r="AI55" s="32" t="e">
        <f t="shared" si="21"/>
        <v>#DIV/0!</v>
      </c>
      <c r="AJ55" s="47" t="e">
        <f t="shared" si="21"/>
        <v>#DIV/0!</v>
      </c>
      <c r="AK55" s="114"/>
      <c r="AL55" s="119"/>
      <c r="AM55" s="32" t="e">
        <f t="shared" si="21"/>
        <v>#DIV/0!</v>
      </c>
      <c r="AN55" s="72" t="e">
        <f t="shared" si="21"/>
        <v>#DIV/0!</v>
      </c>
      <c r="AO55" s="114"/>
    </row>
    <row r="56" spans="1:41" ht="31.5" customHeight="1" thickBot="1">
      <c r="A56" s="101" t="s">
        <v>22</v>
      </c>
      <c r="B56" s="71"/>
      <c r="C56" s="102" t="e">
        <f>STDEV(C5:C52)</f>
        <v>#DIV/0!</v>
      </c>
      <c r="D56" s="102" t="e">
        <f t="shared" ref="D56:AN56" si="22">STDEV(D5:D52)</f>
        <v>#DIV/0!</v>
      </c>
      <c r="E56" s="102"/>
      <c r="F56" s="102"/>
      <c r="G56" s="102" t="e">
        <f t="shared" si="22"/>
        <v>#DIV/0!</v>
      </c>
      <c r="H56" s="103" t="e">
        <f t="shared" si="22"/>
        <v>#DIV/0!</v>
      </c>
      <c r="I56" s="102"/>
      <c r="J56" s="102"/>
      <c r="K56" s="102" t="e">
        <f t="shared" si="22"/>
        <v>#DIV/0!</v>
      </c>
      <c r="L56" s="102" t="e">
        <f t="shared" si="22"/>
        <v>#DIV/0!</v>
      </c>
      <c r="M56" s="102"/>
      <c r="N56" s="102"/>
      <c r="O56" s="102" t="e">
        <f t="shared" si="22"/>
        <v>#DIV/0!</v>
      </c>
      <c r="P56" s="102" t="e">
        <f t="shared" si="22"/>
        <v>#DIV/0!</v>
      </c>
      <c r="Q56" s="102"/>
      <c r="R56" s="102"/>
      <c r="S56" s="102" t="e">
        <f t="shared" si="22"/>
        <v>#DIV/0!</v>
      </c>
      <c r="T56" s="102" t="e">
        <f t="shared" si="22"/>
        <v>#DIV/0!</v>
      </c>
      <c r="U56" s="102"/>
      <c r="V56" s="102"/>
      <c r="W56" s="102" t="e">
        <f t="shared" si="22"/>
        <v>#DIV/0!</v>
      </c>
      <c r="X56" s="102" t="e">
        <f t="shared" si="22"/>
        <v>#DIV/0!</v>
      </c>
      <c r="Y56" s="102"/>
      <c r="Z56" s="102"/>
      <c r="AA56" s="102" t="e">
        <f t="shared" si="22"/>
        <v>#DIV/0!</v>
      </c>
      <c r="AB56" s="102" t="e">
        <f t="shared" si="22"/>
        <v>#DIV/0!</v>
      </c>
      <c r="AC56" s="102"/>
      <c r="AD56" s="102"/>
      <c r="AE56" s="102" t="e">
        <f t="shared" si="22"/>
        <v>#DIV/0!</v>
      </c>
      <c r="AF56" s="102" t="e">
        <f t="shared" si="22"/>
        <v>#DIV/0!</v>
      </c>
      <c r="AG56" s="102"/>
      <c r="AH56" s="102"/>
      <c r="AI56" s="102" t="e">
        <f t="shared" si="22"/>
        <v>#DIV/0!</v>
      </c>
      <c r="AJ56" s="102" t="e">
        <f t="shared" si="22"/>
        <v>#DIV/0!</v>
      </c>
      <c r="AK56" s="102"/>
      <c r="AL56" s="102"/>
      <c r="AM56" s="102" t="e">
        <f t="shared" si="22"/>
        <v>#DIV/0!</v>
      </c>
      <c r="AN56" s="102" t="e">
        <f t="shared" si="22"/>
        <v>#DIV/0!</v>
      </c>
      <c r="AO56" s="104"/>
    </row>
  </sheetData>
  <mergeCells count="35">
    <mergeCell ref="Y53:Y55"/>
    <mergeCell ref="M53:M55"/>
    <mergeCell ref="AL53:AL55"/>
    <mergeCell ref="AO53:AO55"/>
    <mergeCell ref="B1:V1"/>
    <mergeCell ref="W1:Y1"/>
    <mergeCell ref="Z53:Z55"/>
    <mergeCell ref="AC53:AC55"/>
    <mergeCell ref="AD53:AD55"/>
    <mergeCell ref="AG53:AG55"/>
    <mergeCell ref="AH53:AH55"/>
    <mergeCell ref="AK53:AK55"/>
    <mergeCell ref="N53:N55"/>
    <mergeCell ref="Q53:Q55"/>
    <mergeCell ref="R53:R55"/>
    <mergeCell ref="U53:U55"/>
    <mergeCell ref="V53:V55"/>
    <mergeCell ref="B53:B55"/>
    <mergeCell ref="E53:E55"/>
    <mergeCell ref="F53:F55"/>
    <mergeCell ref="I53:I55"/>
    <mergeCell ref="J53:J55"/>
    <mergeCell ref="A2:A4"/>
    <mergeCell ref="AJ2:AL2"/>
    <mergeCell ref="AM2:AO2"/>
    <mergeCell ref="B3:D3"/>
    <mergeCell ref="F3:H3"/>
    <mergeCell ref="J3:L3"/>
    <mergeCell ref="N3:P3"/>
    <mergeCell ref="R3:T3"/>
    <mergeCell ref="V3:X3"/>
    <mergeCell ref="Z3:AB3"/>
    <mergeCell ref="AD3:AF3"/>
    <mergeCell ref="AH3:AJ3"/>
    <mergeCell ref="AL3:AN3"/>
  </mergeCells>
  <pageMargins left="0.7" right="0.7" top="0.75" bottom="0.75" header="0.3" footer="0.3"/>
  <pageSetup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O56"/>
  <sheetViews>
    <sheetView zoomScale="85" zoomScaleNormal="85" workbookViewId="0">
      <selection activeCell="E4" sqref="E4"/>
    </sheetView>
  </sheetViews>
  <sheetFormatPr defaultRowHeight="15"/>
  <cols>
    <col min="1" max="1" width="8.140625" style="1" customWidth="1"/>
    <col min="2" max="2" width="5.7109375" style="1" customWidth="1"/>
    <col min="3" max="3" width="5.28515625" style="1" customWidth="1"/>
    <col min="4" max="4" width="5.140625" style="1" customWidth="1"/>
    <col min="5" max="5" width="3" style="1" customWidth="1"/>
    <col min="6" max="7" width="5.5703125" style="1" customWidth="1"/>
    <col min="8" max="8" width="5.7109375" style="1" customWidth="1"/>
    <col min="9" max="9" width="3.42578125" style="1" customWidth="1"/>
    <col min="10" max="12" width="5.7109375" style="1" customWidth="1"/>
    <col min="13" max="13" width="3.42578125" style="1" customWidth="1"/>
    <col min="14" max="15" width="5.7109375" style="1" customWidth="1"/>
    <col min="16" max="16" width="5.42578125" style="1" customWidth="1"/>
    <col min="17" max="17" width="3.42578125" style="1" customWidth="1"/>
    <col min="18" max="20" width="5.7109375" style="1" customWidth="1"/>
    <col min="21" max="21" width="3.42578125" style="1" customWidth="1"/>
    <col min="22" max="24" width="5.7109375" style="1" customWidth="1"/>
    <col min="25" max="25" width="3.140625" style="1" customWidth="1"/>
    <col min="26" max="28" width="5.7109375" style="1" customWidth="1"/>
    <col min="29" max="29" width="3.28515625" style="1" customWidth="1"/>
    <col min="30" max="32" width="5.7109375" style="1" customWidth="1"/>
    <col min="33" max="33" width="3.140625" style="1" customWidth="1"/>
    <col min="34" max="36" width="5.7109375" style="1" customWidth="1"/>
    <col min="37" max="37" width="3.7109375" style="1" customWidth="1"/>
    <col min="38" max="40" width="5.7109375" style="1" customWidth="1"/>
    <col min="41" max="41" width="3.85546875" style="1" customWidth="1"/>
    <col min="42" max="16384" width="9.140625" style="1"/>
  </cols>
  <sheetData>
    <row r="1" spans="1:41" ht="47.25" customHeight="1" thickBot="1">
      <c r="A1" s="73"/>
      <c r="B1" s="131" t="s">
        <v>20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0">
        <f>'5'!W1:Y1</f>
        <v>42125</v>
      </c>
      <c r="X1" s="136"/>
      <c r="Y1" s="136"/>
      <c r="Z1" s="74"/>
      <c r="AA1" s="74"/>
      <c r="AB1" s="74"/>
      <c r="AC1" s="74"/>
      <c r="AD1" s="74"/>
      <c r="AE1" s="74"/>
      <c r="AF1" s="74"/>
      <c r="AG1" s="74"/>
      <c r="AH1" s="73"/>
      <c r="AI1" s="73"/>
      <c r="AJ1" s="73"/>
      <c r="AK1" s="73"/>
      <c r="AL1" s="73"/>
      <c r="AM1" s="73"/>
      <c r="AN1" s="73"/>
      <c r="AO1" s="73"/>
    </row>
    <row r="2" spans="1:41" ht="21.75" thickBot="1">
      <c r="A2" s="123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3" t="str">
        <f>'5'!N2</f>
        <v>Std.Temp                                Mim  ≥ 72 °C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  <c r="AD2" s="5"/>
      <c r="AE2" s="5"/>
      <c r="AF2" s="5"/>
      <c r="AG2" s="5"/>
      <c r="AH2" s="5"/>
      <c r="AI2" s="5"/>
      <c r="AJ2" s="132">
        <f>'5'!AJ2:AL2+1</f>
        <v>42130</v>
      </c>
      <c r="AK2" s="132"/>
      <c r="AL2" s="132"/>
      <c r="AM2" s="133" t="s">
        <v>7</v>
      </c>
      <c r="AN2" s="133"/>
      <c r="AO2" s="134"/>
    </row>
    <row r="3" spans="1:41" ht="22.5" customHeight="1" thickBot="1">
      <c r="A3" s="124"/>
      <c r="B3" s="126" t="s">
        <v>14</v>
      </c>
      <c r="C3" s="127"/>
      <c r="D3" s="128"/>
      <c r="E3" s="75">
        <f>'5'!E3</f>
        <v>72</v>
      </c>
      <c r="F3" s="126" t="s">
        <v>15</v>
      </c>
      <c r="G3" s="127"/>
      <c r="H3" s="128"/>
      <c r="I3" s="75">
        <f>E3</f>
        <v>72</v>
      </c>
      <c r="J3" s="129" t="s">
        <v>16</v>
      </c>
      <c r="K3" s="127"/>
      <c r="L3" s="128"/>
      <c r="M3" s="75">
        <f>I3</f>
        <v>72</v>
      </c>
      <c r="N3" s="126" t="s">
        <v>17</v>
      </c>
      <c r="O3" s="127"/>
      <c r="P3" s="128"/>
      <c r="Q3" s="75">
        <f>M3</f>
        <v>72</v>
      </c>
      <c r="R3" s="129" t="s">
        <v>18</v>
      </c>
      <c r="S3" s="127"/>
      <c r="T3" s="127"/>
      <c r="U3" s="76">
        <f>Q3</f>
        <v>72</v>
      </c>
      <c r="V3" s="126" t="s">
        <v>19</v>
      </c>
      <c r="W3" s="127"/>
      <c r="X3" s="128"/>
      <c r="Y3" s="75">
        <f>U3</f>
        <v>72</v>
      </c>
      <c r="Z3" s="129" t="s">
        <v>0</v>
      </c>
      <c r="AA3" s="127"/>
      <c r="AB3" s="128"/>
      <c r="AC3" s="75">
        <f>Y3</f>
        <v>72</v>
      </c>
      <c r="AD3" s="126" t="s">
        <v>1</v>
      </c>
      <c r="AE3" s="127"/>
      <c r="AF3" s="128"/>
      <c r="AG3" s="75">
        <f>AC3</f>
        <v>72</v>
      </c>
      <c r="AH3" s="129" t="s">
        <v>2</v>
      </c>
      <c r="AI3" s="127"/>
      <c r="AJ3" s="128"/>
      <c r="AK3" s="75">
        <f>AG3</f>
        <v>72</v>
      </c>
      <c r="AL3" s="126" t="s">
        <v>3</v>
      </c>
      <c r="AM3" s="127"/>
      <c r="AN3" s="128"/>
      <c r="AO3" s="75">
        <f>AK3</f>
        <v>72</v>
      </c>
    </row>
    <row r="4" spans="1:41" ht="39.75" customHeight="1" thickBot="1">
      <c r="A4" s="125"/>
      <c r="B4" s="77" t="s">
        <v>4</v>
      </c>
      <c r="C4" s="6" t="s">
        <v>5</v>
      </c>
      <c r="D4" s="11" t="s">
        <v>6</v>
      </c>
      <c r="E4" s="78" t="s">
        <v>8</v>
      </c>
      <c r="F4" s="77" t="s">
        <v>4</v>
      </c>
      <c r="G4" s="6" t="s">
        <v>5</v>
      </c>
      <c r="H4" s="11" t="s">
        <v>6</v>
      </c>
      <c r="I4" s="78" t="s">
        <v>8</v>
      </c>
      <c r="J4" s="77" t="s">
        <v>4</v>
      </c>
      <c r="K4" s="6" t="s">
        <v>5</v>
      </c>
      <c r="L4" s="11" t="s">
        <v>6</v>
      </c>
      <c r="M4" s="78" t="s">
        <v>8</v>
      </c>
      <c r="N4" s="77" t="s">
        <v>4</v>
      </c>
      <c r="O4" s="6" t="s">
        <v>5</v>
      </c>
      <c r="P4" s="11" t="s">
        <v>6</v>
      </c>
      <c r="Q4" s="78" t="s">
        <v>8</v>
      </c>
      <c r="R4" s="77" t="s">
        <v>4</v>
      </c>
      <c r="S4" s="16" t="s">
        <v>5</v>
      </c>
      <c r="T4" s="6" t="s">
        <v>6</v>
      </c>
      <c r="U4" s="78" t="s">
        <v>8</v>
      </c>
      <c r="V4" s="77" t="s">
        <v>4</v>
      </c>
      <c r="W4" s="6" t="s">
        <v>5</v>
      </c>
      <c r="X4" s="11" t="s">
        <v>6</v>
      </c>
      <c r="Y4" s="78" t="s">
        <v>8</v>
      </c>
      <c r="Z4" s="77" t="s">
        <v>4</v>
      </c>
      <c r="AA4" s="6" t="s">
        <v>5</v>
      </c>
      <c r="AB4" s="11" t="s">
        <v>6</v>
      </c>
      <c r="AC4" s="78" t="s">
        <v>8</v>
      </c>
      <c r="AD4" s="77" t="s">
        <v>4</v>
      </c>
      <c r="AE4" s="6" t="s">
        <v>5</v>
      </c>
      <c r="AF4" s="11" t="s">
        <v>6</v>
      </c>
      <c r="AG4" s="78" t="s">
        <v>8</v>
      </c>
      <c r="AH4" s="77" t="s">
        <v>4</v>
      </c>
      <c r="AI4" s="6" t="s">
        <v>5</v>
      </c>
      <c r="AJ4" s="11" t="s">
        <v>6</v>
      </c>
      <c r="AK4" s="78" t="s">
        <v>8</v>
      </c>
      <c r="AL4" s="77" t="s">
        <v>4</v>
      </c>
      <c r="AM4" s="6" t="s">
        <v>5</v>
      </c>
      <c r="AN4" s="11" t="s">
        <v>6</v>
      </c>
      <c r="AO4" s="78" t="s">
        <v>8</v>
      </c>
    </row>
    <row r="5" spans="1:41">
      <c r="A5" s="79" t="s">
        <v>11</v>
      </c>
      <c r="B5" s="80">
        <v>0.3125</v>
      </c>
      <c r="C5" s="19"/>
      <c r="D5" s="20"/>
      <c r="E5" s="81">
        <f>'5'!E5</f>
        <v>72</v>
      </c>
      <c r="F5" s="80">
        <f>B5</f>
        <v>0.3125</v>
      </c>
      <c r="G5" s="19"/>
      <c r="H5" s="20"/>
      <c r="I5" s="81">
        <f>E5</f>
        <v>72</v>
      </c>
      <c r="J5" s="80">
        <f>F5</f>
        <v>0.3125</v>
      </c>
      <c r="K5" s="19"/>
      <c r="L5" s="21"/>
      <c r="M5" s="81">
        <f>I5</f>
        <v>72</v>
      </c>
      <c r="N5" s="80">
        <f>J5</f>
        <v>0.3125</v>
      </c>
      <c r="O5" s="19"/>
      <c r="P5" s="21"/>
      <c r="Q5" s="81">
        <f>M5</f>
        <v>72</v>
      </c>
      <c r="R5" s="80">
        <f>N5</f>
        <v>0.3125</v>
      </c>
      <c r="S5" s="22"/>
      <c r="T5" s="23"/>
      <c r="U5" s="81">
        <f>Q5</f>
        <v>72</v>
      </c>
      <c r="V5" s="80">
        <f>R5</f>
        <v>0.3125</v>
      </c>
      <c r="W5" s="19"/>
      <c r="X5" s="21"/>
      <c r="Y5" s="81">
        <f>U5</f>
        <v>72</v>
      </c>
      <c r="Z5" s="80">
        <f>V5</f>
        <v>0.3125</v>
      </c>
      <c r="AA5" s="19"/>
      <c r="AB5" s="21"/>
      <c r="AC5" s="81">
        <f>Y5</f>
        <v>72</v>
      </c>
      <c r="AD5" s="80">
        <f>Z5</f>
        <v>0.3125</v>
      </c>
      <c r="AE5" s="19"/>
      <c r="AF5" s="21"/>
      <c r="AG5" s="81">
        <f>AC5</f>
        <v>72</v>
      </c>
      <c r="AH5" s="80">
        <f>AD5</f>
        <v>0.3125</v>
      </c>
      <c r="AI5" s="19"/>
      <c r="AJ5" s="20"/>
      <c r="AK5" s="81">
        <f>AG5</f>
        <v>72</v>
      </c>
      <c r="AL5" s="80">
        <f>AH5</f>
        <v>0.3125</v>
      </c>
      <c r="AM5" s="19"/>
      <c r="AN5" s="21"/>
      <c r="AO5" s="82">
        <f>AK5</f>
        <v>72</v>
      </c>
    </row>
    <row r="6" spans="1:41">
      <c r="A6" s="83"/>
      <c r="B6" s="84">
        <v>0.33333333333333331</v>
      </c>
      <c r="C6" s="10"/>
      <c r="D6" s="15"/>
      <c r="E6" s="85">
        <f>E5</f>
        <v>72</v>
      </c>
      <c r="F6" s="84">
        <f t="shared" ref="F6:F52" si="0">B6</f>
        <v>0.33333333333333331</v>
      </c>
      <c r="G6" s="10"/>
      <c r="H6" s="15"/>
      <c r="I6" s="85">
        <f>I5</f>
        <v>72</v>
      </c>
      <c r="J6" s="84">
        <f t="shared" ref="J6:J52" si="1">F6</f>
        <v>0.33333333333333331</v>
      </c>
      <c r="K6" s="10"/>
      <c r="L6" s="15"/>
      <c r="M6" s="85">
        <f>M5</f>
        <v>72</v>
      </c>
      <c r="N6" s="84">
        <f t="shared" ref="N6:N52" si="2">J6</f>
        <v>0.33333333333333331</v>
      </c>
      <c r="O6" s="10"/>
      <c r="P6" s="15"/>
      <c r="Q6" s="85">
        <f>Q5</f>
        <v>72</v>
      </c>
      <c r="R6" s="84">
        <f t="shared" ref="R6:R52" si="3">N6</f>
        <v>0.33333333333333331</v>
      </c>
      <c r="S6" s="24"/>
      <c r="T6" s="10"/>
      <c r="U6" s="85">
        <f>U5</f>
        <v>72</v>
      </c>
      <c r="V6" s="84">
        <f t="shared" ref="V6:V52" si="4">R6</f>
        <v>0.33333333333333331</v>
      </c>
      <c r="W6" s="10"/>
      <c r="X6" s="15"/>
      <c r="Y6" s="85">
        <f>Y5</f>
        <v>72</v>
      </c>
      <c r="Z6" s="84">
        <f t="shared" ref="Z6:Z52" si="5">V6</f>
        <v>0.33333333333333331</v>
      </c>
      <c r="AA6" s="10"/>
      <c r="AB6" s="15"/>
      <c r="AC6" s="85">
        <f>AC5</f>
        <v>72</v>
      </c>
      <c r="AD6" s="84">
        <f t="shared" ref="AD6:AD52" si="6">Z6</f>
        <v>0.33333333333333331</v>
      </c>
      <c r="AE6" s="10"/>
      <c r="AF6" s="15"/>
      <c r="AG6" s="85">
        <f>AG5</f>
        <v>72</v>
      </c>
      <c r="AH6" s="84">
        <f t="shared" ref="AH6:AH52" si="7">AD6</f>
        <v>0.33333333333333331</v>
      </c>
      <c r="AI6" s="25"/>
      <c r="AJ6" s="26"/>
      <c r="AK6" s="85">
        <f>AK5</f>
        <v>72</v>
      </c>
      <c r="AL6" s="84">
        <f t="shared" ref="AL6:AL52" si="8">AH6</f>
        <v>0.33333333333333331</v>
      </c>
      <c r="AM6" s="10"/>
      <c r="AN6" s="15"/>
      <c r="AO6" s="86">
        <f>AO5</f>
        <v>72</v>
      </c>
    </row>
    <row r="7" spans="1:41">
      <c r="A7" s="87"/>
      <c r="B7" s="80">
        <v>0.35416666666666702</v>
      </c>
      <c r="C7" s="19"/>
      <c r="D7" s="21"/>
      <c r="E7" s="88">
        <f t="shared" ref="E7:E52" si="9">E6</f>
        <v>72</v>
      </c>
      <c r="F7" s="80">
        <f t="shared" si="0"/>
        <v>0.35416666666666702</v>
      </c>
      <c r="G7" s="19"/>
      <c r="H7" s="21"/>
      <c r="I7" s="88">
        <f t="shared" ref="I7:I52" si="10">I6</f>
        <v>72</v>
      </c>
      <c r="J7" s="80">
        <f t="shared" si="1"/>
        <v>0.35416666666666702</v>
      </c>
      <c r="K7" s="19"/>
      <c r="L7" s="21"/>
      <c r="M7" s="88">
        <f t="shared" ref="M7:M52" si="11">M6</f>
        <v>72</v>
      </c>
      <c r="N7" s="80">
        <f t="shared" si="2"/>
        <v>0.35416666666666702</v>
      </c>
      <c r="O7" s="19"/>
      <c r="P7" s="21"/>
      <c r="Q7" s="88">
        <f t="shared" ref="Q7:Q52" si="12">Q6</f>
        <v>72</v>
      </c>
      <c r="R7" s="80">
        <f t="shared" si="3"/>
        <v>0.35416666666666702</v>
      </c>
      <c r="S7" s="22"/>
      <c r="T7" s="19"/>
      <c r="U7" s="88">
        <f t="shared" ref="U7:U52" si="13">U6</f>
        <v>72</v>
      </c>
      <c r="V7" s="80">
        <f t="shared" si="4"/>
        <v>0.35416666666666702</v>
      </c>
      <c r="W7" s="19"/>
      <c r="X7" s="21"/>
      <c r="Y7" s="88">
        <f t="shared" ref="Y7:Y52" si="14">Y6</f>
        <v>72</v>
      </c>
      <c r="Z7" s="80">
        <f t="shared" si="5"/>
        <v>0.35416666666666702</v>
      </c>
      <c r="AA7" s="19"/>
      <c r="AB7" s="21"/>
      <c r="AC7" s="88">
        <f t="shared" ref="AC7:AC52" si="15">AC6</f>
        <v>72</v>
      </c>
      <c r="AD7" s="80">
        <f t="shared" si="6"/>
        <v>0.35416666666666702</v>
      </c>
      <c r="AE7" s="19"/>
      <c r="AF7" s="21"/>
      <c r="AG7" s="88">
        <f t="shared" ref="AG7:AG52" si="16">AG6</f>
        <v>72</v>
      </c>
      <c r="AH7" s="80">
        <f t="shared" si="7"/>
        <v>0.35416666666666702</v>
      </c>
      <c r="AI7" s="23"/>
      <c r="AJ7" s="20"/>
      <c r="AK7" s="88">
        <f t="shared" ref="AK7:AK52" si="17">AK6</f>
        <v>72</v>
      </c>
      <c r="AL7" s="80">
        <f t="shared" si="8"/>
        <v>0.35416666666666702</v>
      </c>
      <c r="AM7" s="19"/>
      <c r="AN7" s="21"/>
      <c r="AO7" s="89">
        <f t="shared" ref="AO7:AO52" si="18">AO6</f>
        <v>72</v>
      </c>
    </row>
    <row r="8" spans="1:41">
      <c r="A8" s="87"/>
      <c r="B8" s="84">
        <v>0.375</v>
      </c>
      <c r="C8" s="10"/>
      <c r="D8" s="15"/>
      <c r="E8" s="85">
        <f t="shared" si="9"/>
        <v>72</v>
      </c>
      <c r="F8" s="84">
        <f t="shared" si="0"/>
        <v>0.375</v>
      </c>
      <c r="G8" s="10"/>
      <c r="H8" s="15"/>
      <c r="I8" s="85">
        <f t="shared" si="10"/>
        <v>72</v>
      </c>
      <c r="J8" s="84">
        <f t="shared" si="1"/>
        <v>0.375</v>
      </c>
      <c r="K8" s="10"/>
      <c r="L8" s="15"/>
      <c r="M8" s="85">
        <f t="shared" si="11"/>
        <v>72</v>
      </c>
      <c r="N8" s="84">
        <f t="shared" si="2"/>
        <v>0.375</v>
      </c>
      <c r="O8" s="10"/>
      <c r="P8" s="15"/>
      <c r="Q8" s="85">
        <f t="shared" si="12"/>
        <v>72</v>
      </c>
      <c r="R8" s="84">
        <f t="shared" si="3"/>
        <v>0.375</v>
      </c>
      <c r="S8" s="24"/>
      <c r="T8" s="10"/>
      <c r="U8" s="85">
        <f t="shared" si="13"/>
        <v>72</v>
      </c>
      <c r="V8" s="84">
        <f t="shared" si="4"/>
        <v>0.375</v>
      </c>
      <c r="W8" s="10"/>
      <c r="X8" s="15"/>
      <c r="Y8" s="85">
        <f t="shared" si="14"/>
        <v>72</v>
      </c>
      <c r="Z8" s="84">
        <f t="shared" si="5"/>
        <v>0.375</v>
      </c>
      <c r="AA8" s="10"/>
      <c r="AB8" s="15"/>
      <c r="AC8" s="85">
        <f t="shared" si="15"/>
        <v>72</v>
      </c>
      <c r="AD8" s="84">
        <f t="shared" si="6"/>
        <v>0.375</v>
      </c>
      <c r="AE8" s="10"/>
      <c r="AF8" s="15"/>
      <c r="AG8" s="85">
        <f t="shared" si="16"/>
        <v>72</v>
      </c>
      <c r="AH8" s="84">
        <f t="shared" si="7"/>
        <v>0.375</v>
      </c>
      <c r="AI8" s="10"/>
      <c r="AJ8" s="15"/>
      <c r="AK8" s="85">
        <f t="shared" si="17"/>
        <v>72</v>
      </c>
      <c r="AL8" s="84">
        <f t="shared" si="8"/>
        <v>0.375</v>
      </c>
      <c r="AM8" s="10"/>
      <c r="AN8" s="15"/>
      <c r="AO8" s="86">
        <f t="shared" si="18"/>
        <v>72</v>
      </c>
    </row>
    <row r="9" spans="1:41">
      <c r="A9" s="87"/>
      <c r="B9" s="80">
        <v>0.39583333333333298</v>
      </c>
      <c r="C9" s="19"/>
      <c r="D9" s="21"/>
      <c r="E9" s="88">
        <f t="shared" si="9"/>
        <v>72</v>
      </c>
      <c r="F9" s="80">
        <f t="shared" si="0"/>
        <v>0.39583333333333298</v>
      </c>
      <c r="G9" s="19"/>
      <c r="H9" s="21"/>
      <c r="I9" s="88">
        <f t="shared" si="10"/>
        <v>72</v>
      </c>
      <c r="J9" s="80">
        <f t="shared" si="1"/>
        <v>0.39583333333333298</v>
      </c>
      <c r="K9" s="19"/>
      <c r="L9" s="21"/>
      <c r="M9" s="88">
        <f t="shared" si="11"/>
        <v>72</v>
      </c>
      <c r="N9" s="80">
        <f t="shared" si="2"/>
        <v>0.39583333333333298</v>
      </c>
      <c r="O9" s="19"/>
      <c r="P9" s="21"/>
      <c r="Q9" s="88">
        <f t="shared" si="12"/>
        <v>72</v>
      </c>
      <c r="R9" s="80">
        <f t="shared" si="3"/>
        <v>0.39583333333333298</v>
      </c>
      <c r="S9" s="22"/>
      <c r="T9" s="23"/>
      <c r="U9" s="88">
        <f t="shared" si="13"/>
        <v>72</v>
      </c>
      <c r="V9" s="80">
        <f t="shared" si="4"/>
        <v>0.39583333333333298</v>
      </c>
      <c r="W9" s="19"/>
      <c r="X9" s="21"/>
      <c r="Y9" s="88">
        <f t="shared" si="14"/>
        <v>72</v>
      </c>
      <c r="Z9" s="80">
        <f t="shared" si="5"/>
        <v>0.39583333333333298</v>
      </c>
      <c r="AA9" s="19"/>
      <c r="AB9" s="21"/>
      <c r="AC9" s="88">
        <f t="shared" si="15"/>
        <v>72</v>
      </c>
      <c r="AD9" s="80">
        <f t="shared" si="6"/>
        <v>0.39583333333333298</v>
      </c>
      <c r="AE9" s="19"/>
      <c r="AF9" s="21"/>
      <c r="AG9" s="88">
        <f t="shared" si="16"/>
        <v>72</v>
      </c>
      <c r="AH9" s="80">
        <f t="shared" si="7"/>
        <v>0.39583333333333298</v>
      </c>
      <c r="AI9" s="19"/>
      <c r="AJ9" s="20"/>
      <c r="AK9" s="88">
        <f t="shared" si="17"/>
        <v>72</v>
      </c>
      <c r="AL9" s="80">
        <f t="shared" si="8"/>
        <v>0.39583333333333298</v>
      </c>
      <c r="AM9" s="19"/>
      <c r="AN9" s="21"/>
      <c r="AO9" s="89">
        <f t="shared" si="18"/>
        <v>72</v>
      </c>
    </row>
    <row r="10" spans="1:41">
      <c r="A10" s="87"/>
      <c r="B10" s="84">
        <v>0.41666666666666702</v>
      </c>
      <c r="C10" s="10"/>
      <c r="D10" s="15"/>
      <c r="E10" s="85">
        <f t="shared" si="9"/>
        <v>72</v>
      </c>
      <c r="F10" s="84">
        <f t="shared" si="0"/>
        <v>0.41666666666666702</v>
      </c>
      <c r="G10" s="10"/>
      <c r="H10" s="15"/>
      <c r="I10" s="85">
        <f t="shared" si="10"/>
        <v>72</v>
      </c>
      <c r="J10" s="84">
        <f t="shared" si="1"/>
        <v>0.41666666666666702</v>
      </c>
      <c r="K10" s="10"/>
      <c r="L10" s="15"/>
      <c r="M10" s="85">
        <f t="shared" si="11"/>
        <v>72</v>
      </c>
      <c r="N10" s="84">
        <f t="shared" si="2"/>
        <v>0.41666666666666702</v>
      </c>
      <c r="O10" s="10"/>
      <c r="P10" s="15"/>
      <c r="Q10" s="85">
        <f t="shared" si="12"/>
        <v>72</v>
      </c>
      <c r="R10" s="84">
        <f t="shared" si="3"/>
        <v>0.41666666666666702</v>
      </c>
      <c r="S10" s="24"/>
      <c r="T10" s="10"/>
      <c r="U10" s="85">
        <f t="shared" si="13"/>
        <v>72</v>
      </c>
      <c r="V10" s="84">
        <f t="shared" si="4"/>
        <v>0.41666666666666702</v>
      </c>
      <c r="W10" s="10"/>
      <c r="X10" s="15"/>
      <c r="Y10" s="85">
        <f t="shared" si="14"/>
        <v>72</v>
      </c>
      <c r="Z10" s="84">
        <f t="shared" si="5"/>
        <v>0.41666666666666702</v>
      </c>
      <c r="AA10" s="10"/>
      <c r="AB10" s="15"/>
      <c r="AC10" s="85">
        <f t="shared" si="15"/>
        <v>72</v>
      </c>
      <c r="AD10" s="84">
        <f t="shared" si="6"/>
        <v>0.41666666666666702</v>
      </c>
      <c r="AE10" s="10"/>
      <c r="AF10" s="15"/>
      <c r="AG10" s="85">
        <f t="shared" si="16"/>
        <v>72</v>
      </c>
      <c r="AH10" s="84">
        <f t="shared" si="7"/>
        <v>0.41666666666666702</v>
      </c>
      <c r="AI10" s="10"/>
      <c r="AJ10" s="15"/>
      <c r="AK10" s="85">
        <f t="shared" si="17"/>
        <v>72</v>
      </c>
      <c r="AL10" s="84">
        <f t="shared" si="8"/>
        <v>0.41666666666666702</v>
      </c>
      <c r="AM10" s="10"/>
      <c r="AN10" s="15"/>
      <c r="AO10" s="86">
        <f t="shared" si="18"/>
        <v>72</v>
      </c>
    </row>
    <row r="11" spans="1:41">
      <c r="A11" s="87"/>
      <c r="B11" s="80">
        <v>0.4375</v>
      </c>
      <c r="C11" s="19"/>
      <c r="D11" s="21"/>
      <c r="E11" s="88">
        <f t="shared" si="9"/>
        <v>72</v>
      </c>
      <c r="F11" s="80">
        <f t="shared" si="0"/>
        <v>0.4375</v>
      </c>
      <c r="G11" s="19"/>
      <c r="H11" s="21"/>
      <c r="I11" s="88">
        <f t="shared" si="10"/>
        <v>72</v>
      </c>
      <c r="J11" s="80">
        <f t="shared" si="1"/>
        <v>0.4375</v>
      </c>
      <c r="K11" s="19"/>
      <c r="L11" s="21"/>
      <c r="M11" s="88">
        <f t="shared" si="11"/>
        <v>72</v>
      </c>
      <c r="N11" s="80">
        <f t="shared" si="2"/>
        <v>0.4375</v>
      </c>
      <c r="O11" s="19"/>
      <c r="P11" s="21"/>
      <c r="Q11" s="88">
        <f t="shared" si="12"/>
        <v>72</v>
      </c>
      <c r="R11" s="80">
        <f t="shared" si="3"/>
        <v>0.4375</v>
      </c>
      <c r="S11" s="22"/>
      <c r="T11" s="19"/>
      <c r="U11" s="88">
        <f t="shared" si="13"/>
        <v>72</v>
      </c>
      <c r="V11" s="80">
        <f t="shared" si="4"/>
        <v>0.4375</v>
      </c>
      <c r="W11" s="19"/>
      <c r="X11" s="21"/>
      <c r="Y11" s="88">
        <f t="shared" si="14"/>
        <v>72</v>
      </c>
      <c r="Z11" s="80">
        <f t="shared" si="5"/>
        <v>0.4375</v>
      </c>
      <c r="AA11" s="19"/>
      <c r="AB11" s="21"/>
      <c r="AC11" s="88">
        <f t="shared" si="15"/>
        <v>72</v>
      </c>
      <c r="AD11" s="80">
        <f t="shared" si="6"/>
        <v>0.4375</v>
      </c>
      <c r="AE11" s="19"/>
      <c r="AF11" s="21"/>
      <c r="AG11" s="88">
        <f t="shared" si="16"/>
        <v>72</v>
      </c>
      <c r="AH11" s="80">
        <f t="shared" si="7"/>
        <v>0.4375</v>
      </c>
      <c r="AI11" s="19"/>
      <c r="AJ11" s="21"/>
      <c r="AK11" s="88">
        <f t="shared" si="17"/>
        <v>72</v>
      </c>
      <c r="AL11" s="80">
        <f t="shared" si="8"/>
        <v>0.4375</v>
      </c>
      <c r="AM11" s="19"/>
      <c r="AN11" s="21"/>
      <c r="AO11" s="89">
        <f t="shared" si="18"/>
        <v>72</v>
      </c>
    </row>
    <row r="12" spans="1:41">
      <c r="A12" s="87"/>
      <c r="B12" s="84">
        <v>0.45833333333333298</v>
      </c>
      <c r="C12" s="10"/>
      <c r="D12" s="15"/>
      <c r="E12" s="85">
        <f t="shared" si="9"/>
        <v>72</v>
      </c>
      <c r="F12" s="84">
        <f t="shared" si="0"/>
        <v>0.45833333333333298</v>
      </c>
      <c r="G12" s="10"/>
      <c r="H12" s="15"/>
      <c r="I12" s="85">
        <f t="shared" si="10"/>
        <v>72</v>
      </c>
      <c r="J12" s="84">
        <f t="shared" si="1"/>
        <v>0.45833333333333298</v>
      </c>
      <c r="K12" s="10"/>
      <c r="L12" s="15"/>
      <c r="M12" s="85">
        <f t="shared" si="11"/>
        <v>72</v>
      </c>
      <c r="N12" s="84">
        <f t="shared" si="2"/>
        <v>0.45833333333333298</v>
      </c>
      <c r="O12" s="10"/>
      <c r="P12" s="15"/>
      <c r="Q12" s="85">
        <f t="shared" si="12"/>
        <v>72</v>
      </c>
      <c r="R12" s="84">
        <f t="shared" si="3"/>
        <v>0.45833333333333298</v>
      </c>
      <c r="S12" s="24"/>
      <c r="T12" s="10"/>
      <c r="U12" s="85">
        <f t="shared" si="13"/>
        <v>72</v>
      </c>
      <c r="V12" s="84">
        <f t="shared" si="4"/>
        <v>0.45833333333333298</v>
      </c>
      <c r="W12" s="10"/>
      <c r="X12" s="15"/>
      <c r="Y12" s="85">
        <f t="shared" si="14"/>
        <v>72</v>
      </c>
      <c r="Z12" s="84">
        <f t="shared" si="5"/>
        <v>0.45833333333333298</v>
      </c>
      <c r="AA12" s="10"/>
      <c r="AB12" s="15"/>
      <c r="AC12" s="85">
        <f t="shared" si="15"/>
        <v>72</v>
      </c>
      <c r="AD12" s="84">
        <f t="shared" si="6"/>
        <v>0.45833333333333298</v>
      </c>
      <c r="AE12" s="10"/>
      <c r="AF12" s="15"/>
      <c r="AG12" s="85">
        <f t="shared" si="16"/>
        <v>72</v>
      </c>
      <c r="AH12" s="84">
        <f t="shared" si="7"/>
        <v>0.45833333333333298</v>
      </c>
      <c r="AI12" s="10"/>
      <c r="AJ12" s="15"/>
      <c r="AK12" s="85">
        <f t="shared" si="17"/>
        <v>72</v>
      </c>
      <c r="AL12" s="84">
        <f t="shared" si="8"/>
        <v>0.45833333333333298</v>
      </c>
      <c r="AM12" s="10"/>
      <c r="AN12" s="15"/>
      <c r="AO12" s="86">
        <f t="shared" si="18"/>
        <v>72</v>
      </c>
    </row>
    <row r="13" spans="1:41">
      <c r="A13" s="87"/>
      <c r="B13" s="80">
        <v>0.47916666666666702</v>
      </c>
      <c r="C13" s="19"/>
      <c r="D13" s="21"/>
      <c r="E13" s="88">
        <f t="shared" si="9"/>
        <v>72</v>
      </c>
      <c r="F13" s="80">
        <f t="shared" si="0"/>
        <v>0.47916666666666702</v>
      </c>
      <c r="G13" s="19"/>
      <c r="H13" s="21"/>
      <c r="I13" s="88">
        <f t="shared" si="10"/>
        <v>72</v>
      </c>
      <c r="J13" s="80">
        <f t="shared" si="1"/>
        <v>0.47916666666666702</v>
      </c>
      <c r="K13" s="19"/>
      <c r="L13" s="21"/>
      <c r="M13" s="88">
        <f t="shared" si="11"/>
        <v>72</v>
      </c>
      <c r="N13" s="80">
        <f t="shared" si="2"/>
        <v>0.47916666666666702</v>
      </c>
      <c r="O13" s="19"/>
      <c r="P13" s="20"/>
      <c r="Q13" s="88">
        <f t="shared" si="12"/>
        <v>72</v>
      </c>
      <c r="R13" s="80">
        <f t="shared" si="3"/>
        <v>0.47916666666666702</v>
      </c>
      <c r="S13" s="22"/>
      <c r="T13" s="19"/>
      <c r="U13" s="88">
        <f t="shared" si="13"/>
        <v>72</v>
      </c>
      <c r="V13" s="80">
        <f t="shared" si="4"/>
        <v>0.47916666666666702</v>
      </c>
      <c r="W13" s="19"/>
      <c r="X13" s="21"/>
      <c r="Y13" s="88">
        <f t="shared" si="14"/>
        <v>72</v>
      </c>
      <c r="Z13" s="80">
        <f t="shared" si="5"/>
        <v>0.47916666666666702</v>
      </c>
      <c r="AA13" s="19"/>
      <c r="AB13" s="21"/>
      <c r="AC13" s="88">
        <f t="shared" si="15"/>
        <v>72</v>
      </c>
      <c r="AD13" s="80">
        <f t="shared" si="6"/>
        <v>0.47916666666666702</v>
      </c>
      <c r="AE13" s="19"/>
      <c r="AF13" s="21"/>
      <c r="AG13" s="88">
        <f t="shared" si="16"/>
        <v>72</v>
      </c>
      <c r="AH13" s="80">
        <f t="shared" si="7"/>
        <v>0.47916666666666702</v>
      </c>
      <c r="AI13" s="19"/>
      <c r="AJ13" s="21"/>
      <c r="AK13" s="88">
        <f t="shared" si="17"/>
        <v>72</v>
      </c>
      <c r="AL13" s="80">
        <f t="shared" si="8"/>
        <v>0.47916666666666702</v>
      </c>
      <c r="AM13" s="19"/>
      <c r="AN13" s="21"/>
      <c r="AO13" s="89">
        <f t="shared" si="18"/>
        <v>72</v>
      </c>
    </row>
    <row r="14" spans="1:41">
      <c r="A14" s="87"/>
      <c r="B14" s="84">
        <v>0.5</v>
      </c>
      <c r="C14" s="10"/>
      <c r="D14" s="15"/>
      <c r="E14" s="85">
        <f t="shared" si="9"/>
        <v>72</v>
      </c>
      <c r="F14" s="84">
        <f t="shared" si="0"/>
        <v>0.5</v>
      </c>
      <c r="G14" s="10"/>
      <c r="H14" s="15"/>
      <c r="I14" s="85">
        <f t="shared" si="10"/>
        <v>72</v>
      </c>
      <c r="J14" s="84">
        <f t="shared" si="1"/>
        <v>0.5</v>
      </c>
      <c r="K14" s="10"/>
      <c r="L14" s="26"/>
      <c r="M14" s="85">
        <f t="shared" si="11"/>
        <v>72</v>
      </c>
      <c r="N14" s="84">
        <f t="shared" si="2"/>
        <v>0.5</v>
      </c>
      <c r="O14" s="10"/>
      <c r="P14" s="15"/>
      <c r="Q14" s="85">
        <f t="shared" si="12"/>
        <v>72</v>
      </c>
      <c r="R14" s="84">
        <f t="shared" si="3"/>
        <v>0.5</v>
      </c>
      <c r="S14" s="24"/>
      <c r="T14" s="10"/>
      <c r="U14" s="85">
        <f t="shared" si="13"/>
        <v>72</v>
      </c>
      <c r="V14" s="84">
        <f t="shared" si="4"/>
        <v>0.5</v>
      </c>
      <c r="W14" s="10"/>
      <c r="X14" s="15"/>
      <c r="Y14" s="85">
        <f t="shared" si="14"/>
        <v>72</v>
      </c>
      <c r="Z14" s="84">
        <f t="shared" si="5"/>
        <v>0.5</v>
      </c>
      <c r="AA14" s="10"/>
      <c r="AB14" s="15"/>
      <c r="AC14" s="85">
        <f t="shared" si="15"/>
        <v>72</v>
      </c>
      <c r="AD14" s="84">
        <f t="shared" si="6"/>
        <v>0.5</v>
      </c>
      <c r="AE14" s="10"/>
      <c r="AF14" s="15"/>
      <c r="AG14" s="85">
        <f t="shared" si="16"/>
        <v>72</v>
      </c>
      <c r="AH14" s="84">
        <f t="shared" si="7"/>
        <v>0.5</v>
      </c>
      <c r="AI14" s="10"/>
      <c r="AJ14" s="15"/>
      <c r="AK14" s="85">
        <f t="shared" si="17"/>
        <v>72</v>
      </c>
      <c r="AL14" s="84">
        <f t="shared" si="8"/>
        <v>0.5</v>
      </c>
      <c r="AM14" s="10"/>
      <c r="AN14" s="15"/>
      <c r="AO14" s="86">
        <f t="shared" si="18"/>
        <v>72</v>
      </c>
    </row>
    <row r="15" spans="1:41">
      <c r="A15" s="87"/>
      <c r="B15" s="80">
        <v>0.52083333333333304</v>
      </c>
      <c r="C15" s="19"/>
      <c r="D15" s="21"/>
      <c r="E15" s="88">
        <f t="shared" si="9"/>
        <v>72</v>
      </c>
      <c r="F15" s="80">
        <f t="shared" si="0"/>
        <v>0.52083333333333304</v>
      </c>
      <c r="G15" s="19"/>
      <c r="H15" s="21"/>
      <c r="I15" s="88">
        <f t="shared" si="10"/>
        <v>72</v>
      </c>
      <c r="J15" s="80">
        <f t="shared" si="1"/>
        <v>0.52083333333333304</v>
      </c>
      <c r="K15" s="19"/>
      <c r="L15" s="21"/>
      <c r="M15" s="88">
        <f t="shared" si="11"/>
        <v>72</v>
      </c>
      <c r="N15" s="80">
        <f t="shared" si="2"/>
        <v>0.52083333333333304</v>
      </c>
      <c r="O15" s="19"/>
      <c r="P15" s="21"/>
      <c r="Q15" s="88">
        <f t="shared" si="12"/>
        <v>72</v>
      </c>
      <c r="R15" s="80">
        <f t="shared" si="3"/>
        <v>0.52083333333333304</v>
      </c>
      <c r="S15" s="22"/>
      <c r="T15" s="19"/>
      <c r="U15" s="88">
        <f t="shared" si="13"/>
        <v>72</v>
      </c>
      <c r="V15" s="80">
        <f t="shared" si="4"/>
        <v>0.52083333333333304</v>
      </c>
      <c r="W15" s="19"/>
      <c r="X15" s="21"/>
      <c r="Y15" s="88">
        <f t="shared" si="14"/>
        <v>72</v>
      </c>
      <c r="Z15" s="80">
        <f t="shared" si="5"/>
        <v>0.52083333333333304</v>
      </c>
      <c r="AA15" s="19"/>
      <c r="AB15" s="21"/>
      <c r="AC15" s="88">
        <f t="shared" si="15"/>
        <v>72</v>
      </c>
      <c r="AD15" s="80">
        <f t="shared" si="6"/>
        <v>0.52083333333333304</v>
      </c>
      <c r="AE15" s="19"/>
      <c r="AF15" s="21"/>
      <c r="AG15" s="88">
        <f t="shared" si="16"/>
        <v>72</v>
      </c>
      <c r="AH15" s="80">
        <f t="shared" si="7"/>
        <v>0.52083333333333304</v>
      </c>
      <c r="AI15" s="19"/>
      <c r="AJ15" s="21"/>
      <c r="AK15" s="88">
        <f t="shared" si="17"/>
        <v>72</v>
      </c>
      <c r="AL15" s="80">
        <f t="shared" si="8"/>
        <v>0.52083333333333304</v>
      </c>
      <c r="AM15" s="19"/>
      <c r="AN15" s="21"/>
      <c r="AO15" s="89">
        <f t="shared" si="18"/>
        <v>72</v>
      </c>
    </row>
    <row r="16" spans="1:41">
      <c r="A16" s="87"/>
      <c r="B16" s="84">
        <v>0.54166666666666596</v>
      </c>
      <c r="C16" s="10"/>
      <c r="D16" s="15"/>
      <c r="E16" s="85">
        <f t="shared" si="9"/>
        <v>72</v>
      </c>
      <c r="F16" s="84">
        <f t="shared" si="0"/>
        <v>0.54166666666666596</v>
      </c>
      <c r="G16" s="10"/>
      <c r="H16" s="15"/>
      <c r="I16" s="85">
        <f t="shared" si="10"/>
        <v>72</v>
      </c>
      <c r="J16" s="84">
        <f t="shared" si="1"/>
        <v>0.54166666666666596</v>
      </c>
      <c r="K16" s="10"/>
      <c r="L16" s="15"/>
      <c r="M16" s="85">
        <f t="shared" si="11"/>
        <v>72</v>
      </c>
      <c r="N16" s="84">
        <f t="shared" si="2"/>
        <v>0.54166666666666596</v>
      </c>
      <c r="O16" s="10"/>
      <c r="P16" s="15"/>
      <c r="Q16" s="85">
        <f t="shared" si="12"/>
        <v>72</v>
      </c>
      <c r="R16" s="84">
        <f t="shared" si="3"/>
        <v>0.54166666666666596</v>
      </c>
      <c r="S16" s="24"/>
      <c r="T16" s="25"/>
      <c r="U16" s="85">
        <f t="shared" si="13"/>
        <v>72</v>
      </c>
      <c r="V16" s="84">
        <f t="shared" si="4"/>
        <v>0.54166666666666596</v>
      </c>
      <c r="W16" s="10"/>
      <c r="X16" s="15"/>
      <c r="Y16" s="85">
        <f t="shared" si="14"/>
        <v>72</v>
      </c>
      <c r="Z16" s="84">
        <f t="shared" si="5"/>
        <v>0.54166666666666596</v>
      </c>
      <c r="AA16" s="10"/>
      <c r="AB16" s="15"/>
      <c r="AC16" s="85">
        <f t="shared" si="15"/>
        <v>72</v>
      </c>
      <c r="AD16" s="84">
        <f t="shared" si="6"/>
        <v>0.54166666666666596</v>
      </c>
      <c r="AE16" s="10"/>
      <c r="AF16" s="15"/>
      <c r="AG16" s="85">
        <f t="shared" si="16"/>
        <v>72</v>
      </c>
      <c r="AH16" s="84">
        <f t="shared" si="7"/>
        <v>0.54166666666666596</v>
      </c>
      <c r="AI16" s="10"/>
      <c r="AJ16" s="15"/>
      <c r="AK16" s="85">
        <f t="shared" si="17"/>
        <v>72</v>
      </c>
      <c r="AL16" s="84">
        <f t="shared" si="8"/>
        <v>0.54166666666666596</v>
      </c>
      <c r="AM16" s="10"/>
      <c r="AN16" s="15"/>
      <c r="AO16" s="86">
        <f t="shared" si="18"/>
        <v>72</v>
      </c>
    </row>
    <row r="17" spans="1:41">
      <c r="A17" s="87"/>
      <c r="B17" s="84">
        <v>0.5625</v>
      </c>
      <c r="C17" s="10"/>
      <c r="D17" s="15"/>
      <c r="E17" s="85">
        <f t="shared" si="9"/>
        <v>72</v>
      </c>
      <c r="F17" s="84">
        <f t="shared" si="0"/>
        <v>0.5625</v>
      </c>
      <c r="G17" s="10"/>
      <c r="H17" s="15"/>
      <c r="I17" s="85">
        <f t="shared" si="10"/>
        <v>72</v>
      </c>
      <c r="J17" s="84">
        <f t="shared" si="1"/>
        <v>0.5625</v>
      </c>
      <c r="K17" s="10"/>
      <c r="L17" s="26"/>
      <c r="M17" s="85">
        <f t="shared" si="11"/>
        <v>72</v>
      </c>
      <c r="N17" s="84">
        <f t="shared" si="2"/>
        <v>0.5625</v>
      </c>
      <c r="O17" s="10"/>
      <c r="P17" s="15"/>
      <c r="Q17" s="85">
        <f t="shared" si="12"/>
        <v>72</v>
      </c>
      <c r="R17" s="84">
        <f t="shared" si="3"/>
        <v>0.5625</v>
      </c>
      <c r="S17" s="24"/>
      <c r="T17" s="10"/>
      <c r="U17" s="85">
        <f t="shared" si="13"/>
        <v>72</v>
      </c>
      <c r="V17" s="84">
        <f t="shared" si="4"/>
        <v>0.5625</v>
      </c>
      <c r="W17" s="10"/>
      <c r="X17" s="15"/>
      <c r="Y17" s="85">
        <f t="shared" si="14"/>
        <v>72</v>
      </c>
      <c r="Z17" s="84">
        <f t="shared" si="5"/>
        <v>0.5625</v>
      </c>
      <c r="AA17" s="10"/>
      <c r="AB17" s="15"/>
      <c r="AC17" s="85">
        <f t="shared" si="15"/>
        <v>72</v>
      </c>
      <c r="AD17" s="84">
        <f t="shared" si="6"/>
        <v>0.5625</v>
      </c>
      <c r="AE17" s="10"/>
      <c r="AF17" s="15"/>
      <c r="AG17" s="85">
        <f t="shared" si="16"/>
        <v>72</v>
      </c>
      <c r="AH17" s="84">
        <f t="shared" si="7"/>
        <v>0.5625</v>
      </c>
      <c r="AI17" s="10"/>
      <c r="AJ17" s="15"/>
      <c r="AK17" s="85">
        <f t="shared" si="17"/>
        <v>72</v>
      </c>
      <c r="AL17" s="84">
        <f t="shared" si="8"/>
        <v>0.5625</v>
      </c>
      <c r="AM17" s="10"/>
      <c r="AN17" s="15"/>
      <c r="AO17" s="86">
        <f t="shared" si="18"/>
        <v>72</v>
      </c>
    </row>
    <row r="18" spans="1:41">
      <c r="A18" s="87"/>
      <c r="B18" s="80">
        <v>0.58333333333333304</v>
      </c>
      <c r="C18" s="19"/>
      <c r="D18" s="21"/>
      <c r="E18" s="88">
        <f t="shared" si="9"/>
        <v>72</v>
      </c>
      <c r="F18" s="80">
        <f t="shared" si="0"/>
        <v>0.58333333333333304</v>
      </c>
      <c r="G18" s="19"/>
      <c r="H18" s="21"/>
      <c r="I18" s="88">
        <f t="shared" si="10"/>
        <v>72</v>
      </c>
      <c r="J18" s="80">
        <f t="shared" si="1"/>
        <v>0.58333333333333304</v>
      </c>
      <c r="K18" s="19"/>
      <c r="L18" s="21"/>
      <c r="M18" s="88">
        <f t="shared" si="11"/>
        <v>72</v>
      </c>
      <c r="N18" s="80">
        <f t="shared" si="2"/>
        <v>0.58333333333333304</v>
      </c>
      <c r="O18" s="19"/>
      <c r="P18" s="21"/>
      <c r="Q18" s="88">
        <f t="shared" si="12"/>
        <v>72</v>
      </c>
      <c r="R18" s="80">
        <f t="shared" si="3"/>
        <v>0.58333333333333304</v>
      </c>
      <c r="S18" s="22"/>
      <c r="T18" s="19"/>
      <c r="U18" s="88">
        <f t="shared" si="13"/>
        <v>72</v>
      </c>
      <c r="V18" s="80">
        <f t="shared" si="4"/>
        <v>0.58333333333333304</v>
      </c>
      <c r="W18" s="19"/>
      <c r="X18" s="21"/>
      <c r="Y18" s="88">
        <f t="shared" si="14"/>
        <v>72</v>
      </c>
      <c r="Z18" s="80">
        <f t="shared" si="5"/>
        <v>0.58333333333333304</v>
      </c>
      <c r="AA18" s="19"/>
      <c r="AB18" s="21"/>
      <c r="AC18" s="88">
        <f t="shared" si="15"/>
        <v>72</v>
      </c>
      <c r="AD18" s="80">
        <f t="shared" si="6"/>
        <v>0.58333333333333304</v>
      </c>
      <c r="AE18" s="19"/>
      <c r="AF18" s="21"/>
      <c r="AG18" s="88">
        <f t="shared" si="16"/>
        <v>72</v>
      </c>
      <c r="AH18" s="80">
        <f t="shared" si="7"/>
        <v>0.58333333333333304</v>
      </c>
      <c r="AI18" s="19"/>
      <c r="AJ18" s="21"/>
      <c r="AK18" s="88">
        <f t="shared" si="17"/>
        <v>72</v>
      </c>
      <c r="AL18" s="80">
        <f t="shared" si="8"/>
        <v>0.58333333333333304</v>
      </c>
      <c r="AM18" s="19"/>
      <c r="AN18" s="20"/>
      <c r="AO18" s="89">
        <f t="shared" si="18"/>
        <v>72</v>
      </c>
    </row>
    <row r="19" spans="1:41">
      <c r="A19" s="87"/>
      <c r="B19" s="84">
        <v>0.60416666666666596</v>
      </c>
      <c r="C19" s="10"/>
      <c r="D19" s="15"/>
      <c r="E19" s="85">
        <f t="shared" si="9"/>
        <v>72</v>
      </c>
      <c r="F19" s="84">
        <f t="shared" si="0"/>
        <v>0.60416666666666596</v>
      </c>
      <c r="G19" s="10"/>
      <c r="H19" s="15"/>
      <c r="I19" s="85">
        <f t="shared" si="10"/>
        <v>72</v>
      </c>
      <c r="J19" s="84">
        <f t="shared" si="1"/>
        <v>0.60416666666666596</v>
      </c>
      <c r="K19" s="10"/>
      <c r="L19" s="15"/>
      <c r="M19" s="85">
        <f t="shared" si="11"/>
        <v>72</v>
      </c>
      <c r="N19" s="84">
        <f t="shared" si="2"/>
        <v>0.60416666666666596</v>
      </c>
      <c r="O19" s="10"/>
      <c r="P19" s="15"/>
      <c r="Q19" s="85">
        <f t="shared" si="12"/>
        <v>72</v>
      </c>
      <c r="R19" s="84">
        <f t="shared" si="3"/>
        <v>0.60416666666666596</v>
      </c>
      <c r="S19" s="24"/>
      <c r="T19" s="10"/>
      <c r="U19" s="85">
        <f t="shared" si="13"/>
        <v>72</v>
      </c>
      <c r="V19" s="84">
        <f t="shared" si="4"/>
        <v>0.60416666666666596</v>
      </c>
      <c r="W19" s="10"/>
      <c r="X19" s="15"/>
      <c r="Y19" s="85">
        <f t="shared" si="14"/>
        <v>72</v>
      </c>
      <c r="Z19" s="84">
        <f t="shared" si="5"/>
        <v>0.60416666666666596</v>
      </c>
      <c r="AA19" s="10"/>
      <c r="AB19" s="15"/>
      <c r="AC19" s="85">
        <f t="shared" si="15"/>
        <v>72</v>
      </c>
      <c r="AD19" s="84">
        <f t="shared" si="6"/>
        <v>0.60416666666666596</v>
      </c>
      <c r="AE19" s="10"/>
      <c r="AF19" s="15"/>
      <c r="AG19" s="85">
        <f t="shared" si="16"/>
        <v>72</v>
      </c>
      <c r="AH19" s="84">
        <f t="shared" si="7"/>
        <v>0.60416666666666596</v>
      </c>
      <c r="AI19" s="10"/>
      <c r="AJ19" s="26"/>
      <c r="AK19" s="85">
        <f t="shared" si="17"/>
        <v>72</v>
      </c>
      <c r="AL19" s="84">
        <f t="shared" si="8"/>
        <v>0.60416666666666596</v>
      </c>
      <c r="AM19" s="10"/>
      <c r="AN19" s="15"/>
      <c r="AO19" s="86">
        <f t="shared" si="18"/>
        <v>72</v>
      </c>
    </row>
    <row r="20" spans="1:41">
      <c r="A20" s="87"/>
      <c r="B20" s="80">
        <v>0.625</v>
      </c>
      <c r="C20" s="19"/>
      <c r="D20" s="21"/>
      <c r="E20" s="88">
        <f t="shared" si="9"/>
        <v>72</v>
      </c>
      <c r="F20" s="80">
        <f t="shared" si="0"/>
        <v>0.625</v>
      </c>
      <c r="G20" s="19"/>
      <c r="H20" s="21"/>
      <c r="I20" s="88">
        <f t="shared" si="10"/>
        <v>72</v>
      </c>
      <c r="J20" s="80">
        <f t="shared" si="1"/>
        <v>0.625</v>
      </c>
      <c r="K20" s="19"/>
      <c r="L20" s="21"/>
      <c r="M20" s="88">
        <f t="shared" si="11"/>
        <v>72</v>
      </c>
      <c r="N20" s="80">
        <f t="shared" si="2"/>
        <v>0.625</v>
      </c>
      <c r="O20" s="19"/>
      <c r="P20" s="21"/>
      <c r="Q20" s="88">
        <f t="shared" si="12"/>
        <v>72</v>
      </c>
      <c r="R20" s="80">
        <f t="shared" si="3"/>
        <v>0.625</v>
      </c>
      <c r="S20" s="27"/>
      <c r="T20" s="23"/>
      <c r="U20" s="88">
        <f t="shared" si="13"/>
        <v>72</v>
      </c>
      <c r="V20" s="80">
        <f t="shared" si="4"/>
        <v>0.625</v>
      </c>
      <c r="W20" s="19"/>
      <c r="X20" s="21"/>
      <c r="Y20" s="88">
        <f t="shared" si="14"/>
        <v>72</v>
      </c>
      <c r="Z20" s="80">
        <f t="shared" si="5"/>
        <v>0.625</v>
      </c>
      <c r="AA20" s="19"/>
      <c r="AB20" s="21"/>
      <c r="AC20" s="88">
        <f t="shared" si="15"/>
        <v>72</v>
      </c>
      <c r="AD20" s="80">
        <f t="shared" si="6"/>
        <v>0.625</v>
      </c>
      <c r="AE20" s="19"/>
      <c r="AF20" s="21"/>
      <c r="AG20" s="88">
        <f t="shared" si="16"/>
        <v>72</v>
      </c>
      <c r="AH20" s="80">
        <f t="shared" si="7"/>
        <v>0.625</v>
      </c>
      <c r="AI20" s="23"/>
      <c r="AJ20" s="20"/>
      <c r="AK20" s="88">
        <f t="shared" si="17"/>
        <v>72</v>
      </c>
      <c r="AL20" s="80">
        <f t="shared" si="8"/>
        <v>0.625</v>
      </c>
      <c r="AM20" s="19"/>
      <c r="AN20" s="21"/>
      <c r="AO20" s="86">
        <f t="shared" si="18"/>
        <v>72</v>
      </c>
    </row>
    <row r="21" spans="1:41">
      <c r="A21" s="90" t="s">
        <v>12</v>
      </c>
      <c r="B21" s="84">
        <v>0.64583333333333304</v>
      </c>
      <c r="C21" s="25"/>
      <c r="D21" s="26"/>
      <c r="E21" s="85">
        <f t="shared" si="9"/>
        <v>72</v>
      </c>
      <c r="F21" s="84">
        <f t="shared" si="0"/>
        <v>0.64583333333333304</v>
      </c>
      <c r="G21" s="25"/>
      <c r="H21" s="26"/>
      <c r="I21" s="85">
        <f t="shared" si="10"/>
        <v>72</v>
      </c>
      <c r="J21" s="84">
        <f t="shared" si="1"/>
        <v>0.64583333333333304</v>
      </c>
      <c r="K21" s="25"/>
      <c r="L21" s="26"/>
      <c r="M21" s="85">
        <f t="shared" si="11"/>
        <v>72</v>
      </c>
      <c r="N21" s="84">
        <f t="shared" si="2"/>
        <v>0.64583333333333304</v>
      </c>
      <c r="O21" s="25"/>
      <c r="P21" s="26"/>
      <c r="Q21" s="85">
        <f t="shared" si="12"/>
        <v>72</v>
      </c>
      <c r="R21" s="84">
        <f t="shared" si="3"/>
        <v>0.64583333333333304</v>
      </c>
      <c r="S21" s="28"/>
      <c r="T21" s="25"/>
      <c r="U21" s="85">
        <f t="shared" si="13"/>
        <v>72</v>
      </c>
      <c r="V21" s="84">
        <f t="shared" si="4"/>
        <v>0.64583333333333304</v>
      </c>
      <c r="W21" s="25"/>
      <c r="X21" s="26"/>
      <c r="Y21" s="85">
        <f t="shared" si="14"/>
        <v>72</v>
      </c>
      <c r="Z21" s="84">
        <f t="shared" si="5"/>
        <v>0.64583333333333304</v>
      </c>
      <c r="AA21" s="25"/>
      <c r="AB21" s="26"/>
      <c r="AC21" s="85">
        <f t="shared" si="15"/>
        <v>72</v>
      </c>
      <c r="AD21" s="84">
        <f t="shared" si="6"/>
        <v>0.64583333333333304</v>
      </c>
      <c r="AE21" s="25"/>
      <c r="AF21" s="26"/>
      <c r="AG21" s="85">
        <f t="shared" si="16"/>
        <v>72</v>
      </c>
      <c r="AH21" s="84">
        <f t="shared" si="7"/>
        <v>0.64583333333333304</v>
      </c>
      <c r="AI21" s="25"/>
      <c r="AJ21" s="26"/>
      <c r="AK21" s="85">
        <f t="shared" si="17"/>
        <v>72</v>
      </c>
      <c r="AL21" s="84">
        <f t="shared" si="8"/>
        <v>0.64583333333333304</v>
      </c>
      <c r="AM21" s="25"/>
      <c r="AN21" s="26"/>
      <c r="AO21" s="93">
        <f t="shared" si="18"/>
        <v>72</v>
      </c>
    </row>
    <row r="22" spans="1:41">
      <c r="A22" s="83"/>
      <c r="B22" s="80">
        <v>0.66666666666666596</v>
      </c>
      <c r="C22" s="19"/>
      <c r="D22" s="21"/>
      <c r="E22" s="88">
        <f t="shared" si="9"/>
        <v>72</v>
      </c>
      <c r="F22" s="80">
        <f t="shared" si="0"/>
        <v>0.66666666666666596</v>
      </c>
      <c r="G22" s="19"/>
      <c r="H22" s="21"/>
      <c r="I22" s="88">
        <f t="shared" si="10"/>
        <v>72</v>
      </c>
      <c r="J22" s="80">
        <f t="shared" si="1"/>
        <v>0.66666666666666596</v>
      </c>
      <c r="K22" s="19"/>
      <c r="L22" s="21"/>
      <c r="M22" s="88">
        <f t="shared" si="11"/>
        <v>72</v>
      </c>
      <c r="N22" s="80">
        <f t="shared" si="2"/>
        <v>0.66666666666666596</v>
      </c>
      <c r="O22" s="19"/>
      <c r="P22" s="21"/>
      <c r="Q22" s="88">
        <f t="shared" si="12"/>
        <v>72</v>
      </c>
      <c r="R22" s="80">
        <f t="shared" si="3"/>
        <v>0.66666666666666596</v>
      </c>
      <c r="S22" s="22"/>
      <c r="T22" s="19"/>
      <c r="U22" s="88">
        <f t="shared" si="13"/>
        <v>72</v>
      </c>
      <c r="V22" s="80">
        <f t="shared" si="4"/>
        <v>0.66666666666666596</v>
      </c>
      <c r="W22" s="19"/>
      <c r="X22" s="21"/>
      <c r="Y22" s="88">
        <f t="shared" si="14"/>
        <v>72</v>
      </c>
      <c r="Z22" s="80">
        <f t="shared" si="5"/>
        <v>0.66666666666666596</v>
      </c>
      <c r="AA22" s="19"/>
      <c r="AB22" s="21"/>
      <c r="AC22" s="88">
        <f t="shared" si="15"/>
        <v>72</v>
      </c>
      <c r="AD22" s="80">
        <f t="shared" si="6"/>
        <v>0.66666666666666596</v>
      </c>
      <c r="AE22" s="19"/>
      <c r="AF22" s="21"/>
      <c r="AG22" s="88">
        <f t="shared" si="16"/>
        <v>72</v>
      </c>
      <c r="AH22" s="80">
        <f t="shared" si="7"/>
        <v>0.66666666666666596</v>
      </c>
      <c r="AI22" s="19"/>
      <c r="AJ22" s="21"/>
      <c r="AK22" s="88">
        <f t="shared" si="17"/>
        <v>72</v>
      </c>
      <c r="AL22" s="80">
        <f t="shared" si="8"/>
        <v>0.66666666666666596</v>
      </c>
      <c r="AM22" s="19"/>
      <c r="AN22" s="21"/>
      <c r="AO22" s="89">
        <f t="shared" si="18"/>
        <v>72</v>
      </c>
    </row>
    <row r="23" spans="1:41">
      <c r="A23" s="87"/>
      <c r="B23" s="84">
        <v>0.6875</v>
      </c>
      <c r="C23" s="10"/>
      <c r="D23" s="15"/>
      <c r="E23" s="85">
        <f t="shared" si="9"/>
        <v>72</v>
      </c>
      <c r="F23" s="84">
        <f t="shared" si="0"/>
        <v>0.6875</v>
      </c>
      <c r="G23" s="10"/>
      <c r="H23" s="15"/>
      <c r="I23" s="85">
        <f t="shared" si="10"/>
        <v>72</v>
      </c>
      <c r="J23" s="84">
        <f t="shared" si="1"/>
        <v>0.6875</v>
      </c>
      <c r="K23" s="10"/>
      <c r="L23" s="15"/>
      <c r="M23" s="85">
        <f t="shared" si="11"/>
        <v>72</v>
      </c>
      <c r="N23" s="84">
        <f t="shared" si="2"/>
        <v>0.6875</v>
      </c>
      <c r="O23" s="10"/>
      <c r="P23" s="15"/>
      <c r="Q23" s="85">
        <f t="shared" si="12"/>
        <v>72</v>
      </c>
      <c r="R23" s="84">
        <f t="shared" si="3"/>
        <v>0.6875</v>
      </c>
      <c r="S23" s="24"/>
      <c r="T23" s="10"/>
      <c r="U23" s="85">
        <f t="shared" si="13"/>
        <v>72</v>
      </c>
      <c r="V23" s="84">
        <f t="shared" si="4"/>
        <v>0.6875</v>
      </c>
      <c r="W23" s="10"/>
      <c r="X23" s="15"/>
      <c r="Y23" s="85">
        <f t="shared" si="14"/>
        <v>72</v>
      </c>
      <c r="Z23" s="84">
        <f t="shared" si="5"/>
        <v>0.6875</v>
      </c>
      <c r="AA23" s="10"/>
      <c r="AB23" s="15"/>
      <c r="AC23" s="85">
        <f t="shared" si="15"/>
        <v>72</v>
      </c>
      <c r="AD23" s="84">
        <f t="shared" si="6"/>
        <v>0.6875</v>
      </c>
      <c r="AE23" s="10"/>
      <c r="AF23" s="15"/>
      <c r="AG23" s="85">
        <f t="shared" si="16"/>
        <v>72</v>
      </c>
      <c r="AH23" s="84">
        <f t="shared" si="7"/>
        <v>0.6875</v>
      </c>
      <c r="AI23" s="10"/>
      <c r="AJ23" s="15"/>
      <c r="AK23" s="85">
        <f t="shared" si="17"/>
        <v>72</v>
      </c>
      <c r="AL23" s="84">
        <f t="shared" si="8"/>
        <v>0.6875</v>
      </c>
      <c r="AM23" s="10"/>
      <c r="AN23" s="15"/>
      <c r="AO23" s="86">
        <f t="shared" si="18"/>
        <v>72</v>
      </c>
    </row>
    <row r="24" spans="1:41">
      <c r="A24" s="87"/>
      <c r="B24" s="80">
        <v>0.70833333333333304</v>
      </c>
      <c r="C24" s="19"/>
      <c r="D24" s="21"/>
      <c r="E24" s="88">
        <f t="shared" si="9"/>
        <v>72</v>
      </c>
      <c r="F24" s="80">
        <f t="shared" si="0"/>
        <v>0.70833333333333304</v>
      </c>
      <c r="G24" s="19"/>
      <c r="H24" s="21"/>
      <c r="I24" s="88">
        <f t="shared" si="10"/>
        <v>72</v>
      </c>
      <c r="J24" s="80">
        <f t="shared" si="1"/>
        <v>0.70833333333333304</v>
      </c>
      <c r="K24" s="19"/>
      <c r="L24" s="21"/>
      <c r="M24" s="88">
        <f t="shared" si="11"/>
        <v>72</v>
      </c>
      <c r="N24" s="80">
        <f t="shared" si="2"/>
        <v>0.70833333333333304</v>
      </c>
      <c r="O24" s="19"/>
      <c r="P24" s="21"/>
      <c r="Q24" s="88">
        <f t="shared" si="12"/>
        <v>72</v>
      </c>
      <c r="R24" s="80">
        <f t="shared" si="3"/>
        <v>0.70833333333333304</v>
      </c>
      <c r="S24" s="22"/>
      <c r="T24" s="19"/>
      <c r="U24" s="88">
        <f t="shared" si="13"/>
        <v>72</v>
      </c>
      <c r="V24" s="80">
        <f t="shared" si="4"/>
        <v>0.70833333333333304</v>
      </c>
      <c r="W24" s="19"/>
      <c r="X24" s="21"/>
      <c r="Y24" s="88">
        <f t="shared" si="14"/>
        <v>72</v>
      </c>
      <c r="Z24" s="80">
        <f t="shared" si="5"/>
        <v>0.70833333333333304</v>
      </c>
      <c r="AA24" s="19"/>
      <c r="AB24" s="21"/>
      <c r="AC24" s="88">
        <f t="shared" si="15"/>
        <v>72</v>
      </c>
      <c r="AD24" s="80">
        <f t="shared" si="6"/>
        <v>0.70833333333333304</v>
      </c>
      <c r="AE24" s="19"/>
      <c r="AF24" s="21"/>
      <c r="AG24" s="88">
        <f t="shared" si="16"/>
        <v>72</v>
      </c>
      <c r="AH24" s="80">
        <f t="shared" si="7"/>
        <v>0.70833333333333304</v>
      </c>
      <c r="AI24" s="19"/>
      <c r="AJ24" s="21"/>
      <c r="AK24" s="88">
        <f t="shared" si="17"/>
        <v>72</v>
      </c>
      <c r="AL24" s="80">
        <f t="shared" si="8"/>
        <v>0.70833333333333304</v>
      </c>
      <c r="AM24" s="19"/>
      <c r="AN24" s="21"/>
      <c r="AO24" s="89">
        <f t="shared" si="18"/>
        <v>72</v>
      </c>
    </row>
    <row r="25" spans="1:41">
      <c r="A25" s="87"/>
      <c r="B25" s="84">
        <v>0.72916666666666596</v>
      </c>
      <c r="C25" s="10"/>
      <c r="D25" s="15"/>
      <c r="E25" s="85">
        <f t="shared" si="9"/>
        <v>72</v>
      </c>
      <c r="F25" s="84">
        <f t="shared" si="0"/>
        <v>0.72916666666666596</v>
      </c>
      <c r="G25" s="10"/>
      <c r="H25" s="15"/>
      <c r="I25" s="85">
        <f t="shared" si="10"/>
        <v>72</v>
      </c>
      <c r="J25" s="84">
        <f t="shared" si="1"/>
        <v>0.72916666666666596</v>
      </c>
      <c r="K25" s="10"/>
      <c r="L25" s="15"/>
      <c r="M25" s="85">
        <f t="shared" si="11"/>
        <v>72</v>
      </c>
      <c r="N25" s="84">
        <f t="shared" si="2"/>
        <v>0.72916666666666596</v>
      </c>
      <c r="O25" s="10"/>
      <c r="P25" s="15"/>
      <c r="Q25" s="85">
        <f t="shared" si="12"/>
        <v>72</v>
      </c>
      <c r="R25" s="84">
        <f t="shared" si="3"/>
        <v>0.72916666666666596</v>
      </c>
      <c r="S25" s="24"/>
      <c r="T25" s="10"/>
      <c r="U25" s="85">
        <f t="shared" si="13"/>
        <v>72</v>
      </c>
      <c r="V25" s="84">
        <f t="shared" si="4"/>
        <v>0.72916666666666596</v>
      </c>
      <c r="W25" s="10"/>
      <c r="X25" s="15"/>
      <c r="Y25" s="85">
        <f t="shared" si="14"/>
        <v>72</v>
      </c>
      <c r="Z25" s="84">
        <f t="shared" si="5"/>
        <v>0.72916666666666596</v>
      </c>
      <c r="AA25" s="10"/>
      <c r="AB25" s="15"/>
      <c r="AC25" s="85">
        <f t="shared" si="15"/>
        <v>72</v>
      </c>
      <c r="AD25" s="84">
        <f t="shared" si="6"/>
        <v>0.72916666666666596</v>
      </c>
      <c r="AE25" s="10"/>
      <c r="AF25" s="15"/>
      <c r="AG25" s="85">
        <f t="shared" si="16"/>
        <v>72</v>
      </c>
      <c r="AH25" s="84">
        <f t="shared" si="7"/>
        <v>0.72916666666666596</v>
      </c>
      <c r="AI25" s="10"/>
      <c r="AJ25" s="15"/>
      <c r="AK25" s="85">
        <f t="shared" si="17"/>
        <v>72</v>
      </c>
      <c r="AL25" s="84">
        <f t="shared" si="8"/>
        <v>0.72916666666666596</v>
      </c>
      <c r="AM25" s="10"/>
      <c r="AN25" s="15"/>
      <c r="AO25" s="86">
        <f t="shared" si="18"/>
        <v>72</v>
      </c>
    </row>
    <row r="26" spans="1:41">
      <c r="A26" s="87"/>
      <c r="B26" s="80">
        <v>0.75</v>
      </c>
      <c r="C26" s="19"/>
      <c r="D26" s="21"/>
      <c r="E26" s="88">
        <f t="shared" si="9"/>
        <v>72</v>
      </c>
      <c r="F26" s="80">
        <f t="shared" si="0"/>
        <v>0.75</v>
      </c>
      <c r="G26" s="19"/>
      <c r="H26" s="21"/>
      <c r="I26" s="88">
        <f t="shared" si="10"/>
        <v>72</v>
      </c>
      <c r="J26" s="80">
        <f t="shared" si="1"/>
        <v>0.75</v>
      </c>
      <c r="K26" s="19"/>
      <c r="L26" s="21"/>
      <c r="M26" s="88">
        <f t="shared" si="11"/>
        <v>72</v>
      </c>
      <c r="N26" s="80">
        <f t="shared" si="2"/>
        <v>0.75</v>
      </c>
      <c r="O26" s="19"/>
      <c r="P26" s="21"/>
      <c r="Q26" s="88">
        <f t="shared" si="12"/>
        <v>72</v>
      </c>
      <c r="R26" s="80">
        <f t="shared" si="3"/>
        <v>0.75</v>
      </c>
      <c r="S26" s="22"/>
      <c r="T26" s="19"/>
      <c r="U26" s="88">
        <f t="shared" si="13"/>
        <v>72</v>
      </c>
      <c r="V26" s="80">
        <f t="shared" si="4"/>
        <v>0.75</v>
      </c>
      <c r="W26" s="19"/>
      <c r="X26" s="21"/>
      <c r="Y26" s="88">
        <f t="shared" si="14"/>
        <v>72</v>
      </c>
      <c r="Z26" s="80">
        <f t="shared" si="5"/>
        <v>0.75</v>
      </c>
      <c r="AA26" s="19"/>
      <c r="AB26" s="21"/>
      <c r="AC26" s="88">
        <f t="shared" si="15"/>
        <v>72</v>
      </c>
      <c r="AD26" s="80">
        <f t="shared" si="6"/>
        <v>0.75</v>
      </c>
      <c r="AE26" s="19"/>
      <c r="AF26" s="21"/>
      <c r="AG26" s="88">
        <f t="shared" si="16"/>
        <v>72</v>
      </c>
      <c r="AH26" s="80">
        <f t="shared" si="7"/>
        <v>0.75</v>
      </c>
      <c r="AI26" s="19"/>
      <c r="AJ26" s="21"/>
      <c r="AK26" s="88">
        <f t="shared" si="17"/>
        <v>72</v>
      </c>
      <c r="AL26" s="80">
        <f t="shared" si="8"/>
        <v>0.75</v>
      </c>
      <c r="AM26" s="19"/>
      <c r="AN26" s="21"/>
      <c r="AO26" s="89">
        <f t="shared" si="18"/>
        <v>72</v>
      </c>
    </row>
    <row r="27" spans="1:41">
      <c r="A27" s="87"/>
      <c r="B27" s="84">
        <v>0.77083333333333304</v>
      </c>
      <c r="C27" s="10"/>
      <c r="D27" s="15"/>
      <c r="E27" s="85">
        <f t="shared" si="9"/>
        <v>72</v>
      </c>
      <c r="F27" s="84">
        <f t="shared" si="0"/>
        <v>0.77083333333333304</v>
      </c>
      <c r="G27" s="10"/>
      <c r="H27" s="15"/>
      <c r="I27" s="85">
        <f t="shared" si="10"/>
        <v>72</v>
      </c>
      <c r="J27" s="84">
        <f t="shared" si="1"/>
        <v>0.77083333333333304</v>
      </c>
      <c r="K27" s="10"/>
      <c r="L27" s="15"/>
      <c r="M27" s="85">
        <f t="shared" si="11"/>
        <v>72</v>
      </c>
      <c r="N27" s="84">
        <f t="shared" si="2"/>
        <v>0.77083333333333304</v>
      </c>
      <c r="O27" s="10"/>
      <c r="P27" s="15"/>
      <c r="Q27" s="85">
        <f t="shared" si="12"/>
        <v>72</v>
      </c>
      <c r="R27" s="84">
        <f t="shared" si="3"/>
        <v>0.77083333333333304</v>
      </c>
      <c r="S27" s="24"/>
      <c r="T27" s="10"/>
      <c r="U27" s="85">
        <f t="shared" si="13"/>
        <v>72</v>
      </c>
      <c r="V27" s="84">
        <f t="shared" si="4"/>
        <v>0.77083333333333304</v>
      </c>
      <c r="W27" s="10"/>
      <c r="X27" s="15"/>
      <c r="Y27" s="85">
        <f t="shared" si="14"/>
        <v>72</v>
      </c>
      <c r="Z27" s="84">
        <f t="shared" si="5"/>
        <v>0.77083333333333304</v>
      </c>
      <c r="AA27" s="10"/>
      <c r="AB27" s="15"/>
      <c r="AC27" s="85">
        <f t="shared" si="15"/>
        <v>72</v>
      </c>
      <c r="AD27" s="84">
        <f t="shared" si="6"/>
        <v>0.77083333333333304</v>
      </c>
      <c r="AE27" s="10"/>
      <c r="AF27" s="15"/>
      <c r="AG27" s="85">
        <f t="shared" si="16"/>
        <v>72</v>
      </c>
      <c r="AH27" s="84">
        <f t="shared" si="7"/>
        <v>0.77083333333333304</v>
      </c>
      <c r="AI27" s="10"/>
      <c r="AJ27" s="15"/>
      <c r="AK27" s="85">
        <f t="shared" si="17"/>
        <v>72</v>
      </c>
      <c r="AL27" s="84">
        <f t="shared" si="8"/>
        <v>0.77083333333333304</v>
      </c>
      <c r="AM27" s="10"/>
      <c r="AN27" s="15"/>
      <c r="AO27" s="86">
        <f t="shared" si="18"/>
        <v>72</v>
      </c>
    </row>
    <row r="28" spans="1:41">
      <c r="A28" s="87"/>
      <c r="B28" s="80">
        <v>0.79166666666666596</v>
      </c>
      <c r="C28" s="19"/>
      <c r="D28" s="21"/>
      <c r="E28" s="88">
        <f t="shared" si="9"/>
        <v>72</v>
      </c>
      <c r="F28" s="80">
        <f t="shared" si="0"/>
        <v>0.79166666666666596</v>
      </c>
      <c r="G28" s="19"/>
      <c r="H28" s="21"/>
      <c r="I28" s="88">
        <f t="shared" si="10"/>
        <v>72</v>
      </c>
      <c r="J28" s="80">
        <f t="shared" si="1"/>
        <v>0.79166666666666596</v>
      </c>
      <c r="K28" s="19"/>
      <c r="L28" s="21"/>
      <c r="M28" s="88">
        <f t="shared" si="11"/>
        <v>72</v>
      </c>
      <c r="N28" s="80">
        <f t="shared" si="2"/>
        <v>0.79166666666666596</v>
      </c>
      <c r="O28" s="19"/>
      <c r="P28" s="21"/>
      <c r="Q28" s="88">
        <f t="shared" si="12"/>
        <v>72</v>
      </c>
      <c r="R28" s="80">
        <f t="shared" si="3"/>
        <v>0.79166666666666596</v>
      </c>
      <c r="S28" s="22"/>
      <c r="T28" s="19"/>
      <c r="U28" s="88">
        <f t="shared" si="13"/>
        <v>72</v>
      </c>
      <c r="V28" s="80">
        <f t="shared" si="4"/>
        <v>0.79166666666666596</v>
      </c>
      <c r="W28" s="19"/>
      <c r="X28" s="21"/>
      <c r="Y28" s="88">
        <f t="shared" si="14"/>
        <v>72</v>
      </c>
      <c r="Z28" s="80">
        <f t="shared" si="5"/>
        <v>0.79166666666666596</v>
      </c>
      <c r="AA28" s="19"/>
      <c r="AB28" s="21"/>
      <c r="AC28" s="88">
        <f t="shared" si="15"/>
        <v>72</v>
      </c>
      <c r="AD28" s="80">
        <f t="shared" si="6"/>
        <v>0.79166666666666596</v>
      </c>
      <c r="AE28" s="19"/>
      <c r="AF28" s="21"/>
      <c r="AG28" s="88">
        <f t="shared" si="16"/>
        <v>72</v>
      </c>
      <c r="AH28" s="80">
        <f t="shared" si="7"/>
        <v>0.79166666666666596</v>
      </c>
      <c r="AI28" s="19"/>
      <c r="AJ28" s="21"/>
      <c r="AK28" s="88">
        <f t="shared" si="17"/>
        <v>72</v>
      </c>
      <c r="AL28" s="80">
        <f t="shared" si="8"/>
        <v>0.79166666666666596</v>
      </c>
      <c r="AM28" s="19"/>
      <c r="AN28" s="21"/>
      <c r="AO28" s="89">
        <f t="shared" si="18"/>
        <v>72</v>
      </c>
    </row>
    <row r="29" spans="1:41">
      <c r="A29" s="87"/>
      <c r="B29" s="84">
        <v>0.8125</v>
      </c>
      <c r="C29" s="10"/>
      <c r="D29" s="15"/>
      <c r="E29" s="85">
        <f t="shared" si="9"/>
        <v>72</v>
      </c>
      <c r="F29" s="84">
        <f t="shared" si="0"/>
        <v>0.8125</v>
      </c>
      <c r="G29" s="10"/>
      <c r="H29" s="15"/>
      <c r="I29" s="85">
        <f t="shared" si="10"/>
        <v>72</v>
      </c>
      <c r="J29" s="84">
        <f t="shared" si="1"/>
        <v>0.8125</v>
      </c>
      <c r="K29" s="10"/>
      <c r="L29" s="15"/>
      <c r="M29" s="85">
        <f t="shared" si="11"/>
        <v>72</v>
      </c>
      <c r="N29" s="84">
        <f t="shared" si="2"/>
        <v>0.8125</v>
      </c>
      <c r="O29" s="10"/>
      <c r="P29" s="15"/>
      <c r="Q29" s="85">
        <f t="shared" si="12"/>
        <v>72</v>
      </c>
      <c r="R29" s="84">
        <f t="shared" si="3"/>
        <v>0.8125</v>
      </c>
      <c r="S29" s="24"/>
      <c r="T29" s="10"/>
      <c r="U29" s="85">
        <f t="shared" si="13"/>
        <v>72</v>
      </c>
      <c r="V29" s="84">
        <f t="shared" si="4"/>
        <v>0.8125</v>
      </c>
      <c r="W29" s="10"/>
      <c r="X29" s="15"/>
      <c r="Y29" s="85">
        <f t="shared" si="14"/>
        <v>72</v>
      </c>
      <c r="Z29" s="84">
        <f t="shared" si="5"/>
        <v>0.8125</v>
      </c>
      <c r="AA29" s="10"/>
      <c r="AB29" s="15"/>
      <c r="AC29" s="85">
        <f t="shared" si="15"/>
        <v>72</v>
      </c>
      <c r="AD29" s="84">
        <f t="shared" si="6"/>
        <v>0.8125</v>
      </c>
      <c r="AE29" s="10"/>
      <c r="AF29" s="15"/>
      <c r="AG29" s="85">
        <f t="shared" si="16"/>
        <v>72</v>
      </c>
      <c r="AH29" s="84">
        <f t="shared" si="7"/>
        <v>0.8125</v>
      </c>
      <c r="AI29" s="10"/>
      <c r="AJ29" s="15"/>
      <c r="AK29" s="85">
        <f t="shared" si="17"/>
        <v>72</v>
      </c>
      <c r="AL29" s="84">
        <f t="shared" si="8"/>
        <v>0.8125</v>
      </c>
      <c r="AM29" s="10"/>
      <c r="AN29" s="15"/>
      <c r="AO29" s="86">
        <f t="shared" si="18"/>
        <v>72</v>
      </c>
    </row>
    <row r="30" spans="1:41">
      <c r="A30" s="87"/>
      <c r="B30" s="80">
        <v>0.83333333333333304</v>
      </c>
      <c r="C30" s="23"/>
      <c r="D30" s="20"/>
      <c r="E30" s="88">
        <f t="shared" si="9"/>
        <v>72</v>
      </c>
      <c r="F30" s="80">
        <f t="shared" si="0"/>
        <v>0.83333333333333304</v>
      </c>
      <c r="G30" s="23"/>
      <c r="H30" s="20"/>
      <c r="I30" s="88">
        <f t="shared" si="10"/>
        <v>72</v>
      </c>
      <c r="J30" s="80">
        <f t="shared" si="1"/>
        <v>0.83333333333333304</v>
      </c>
      <c r="K30" s="23"/>
      <c r="L30" s="20"/>
      <c r="M30" s="88">
        <f t="shared" si="11"/>
        <v>72</v>
      </c>
      <c r="N30" s="80">
        <f t="shared" si="2"/>
        <v>0.83333333333333304</v>
      </c>
      <c r="O30" s="23"/>
      <c r="P30" s="20"/>
      <c r="Q30" s="88">
        <f t="shared" si="12"/>
        <v>72</v>
      </c>
      <c r="R30" s="80">
        <f t="shared" si="3"/>
        <v>0.83333333333333304</v>
      </c>
      <c r="S30" s="27"/>
      <c r="T30" s="23"/>
      <c r="U30" s="88">
        <f t="shared" si="13"/>
        <v>72</v>
      </c>
      <c r="V30" s="80">
        <f t="shared" si="4"/>
        <v>0.83333333333333304</v>
      </c>
      <c r="W30" s="23"/>
      <c r="X30" s="20"/>
      <c r="Y30" s="88">
        <f t="shared" si="14"/>
        <v>72</v>
      </c>
      <c r="Z30" s="80">
        <f t="shared" si="5"/>
        <v>0.83333333333333304</v>
      </c>
      <c r="AA30" s="23"/>
      <c r="AB30" s="20"/>
      <c r="AC30" s="88">
        <f t="shared" si="15"/>
        <v>72</v>
      </c>
      <c r="AD30" s="80">
        <f t="shared" si="6"/>
        <v>0.83333333333333304</v>
      </c>
      <c r="AE30" s="23"/>
      <c r="AF30" s="20"/>
      <c r="AG30" s="88">
        <f t="shared" si="16"/>
        <v>72</v>
      </c>
      <c r="AH30" s="80">
        <f t="shared" si="7"/>
        <v>0.83333333333333304</v>
      </c>
      <c r="AI30" s="23"/>
      <c r="AJ30" s="20"/>
      <c r="AK30" s="88">
        <f t="shared" si="17"/>
        <v>72</v>
      </c>
      <c r="AL30" s="80">
        <f t="shared" si="8"/>
        <v>0.83333333333333304</v>
      </c>
      <c r="AM30" s="23"/>
      <c r="AN30" s="20"/>
      <c r="AO30" s="89">
        <f t="shared" si="18"/>
        <v>72</v>
      </c>
    </row>
    <row r="31" spans="1:41">
      <c r="A31" s="87"/>
      <c r="B31" s="84">
        <v>0.85416666666666596</v>
      </c>
      <c r="C31" s="25"/>
      <c r="D31" s="26"/>
      <c r="E31" s="85">
        <f t="shared" si="9"/>
        <v>72</v>
      </c>
      <c r="F31" s="84">
        <f t="shared" si="0"/>
        <v>0.85416666666666596</v>
      </c>
      <c r="G31" s="25"/>
      <c r="H31" s="26"/>
      <c r="I31" s="85">
        <f t="shared" si="10"/>
        <v>72</v>
      </c>
      <c r="J31" s="84">
        <f t="shared" si="1"/>
        <v>0.85416666666666596</v>
      </c>
      <c r="K31" s="25"/>
      <c r="L31" s="26"/>
      <c r="M31" s="85">
        <f t="shared" si="11"/>
        <v>72</v>
      </c>
      <c r="N31" s="84">
        <f t="shared" si="2"/>
        <v>0.85416666666666596</v>
      </c>
      <c r="O31" s="25"/>
      <c r="P31" s="26"/>
      <c r="Q31" s="85">
        <f t="shared" si="12"/>
        <v>72</v>
      </c>
      <c r="R31" s="84">
        <f t="shared" si="3"/>
        <v>0.85416666666666596</v>
      </c>
      <c r="S31" s="28"/>
      <c r="T31" s="25"/>
      <c r="U31" s="85">
        <f t="shared" si="13"/>
        <v>72</v>
      </c>
      <c r="V31" s="84">
        <f t="shared" si="4"/>
        <v>0.85416666666666596</v>
      </c>
      <c r="W31" s="25"/>
      <c r="X31" s="26"/>
      <c r="Y31" s="85">
        <f t="shared" si="14"/>
        <v>72</v>
      </c>
      <c r="Z31" s="84">
        <f t="shared" si="5"/>
        <v>0.85416666666666596</v>
      </c>
      <c r="AA31" s="25"/>
      <c r="AB31" s="26"/>
      <c r="AC31" s="85">
        <f t="shared" si="15"/>
        <v>72</v>
      </c>
      <c r="AD31" s="84">
        <f t="shared" si="6"/>
        <v>0.85416666666666596</v>
      </c>
      <c r="AE31" s="25"/>
      <c r="AF31" s="26"/>
      <c r="AG31" s="85">
        <f t="shared" si="16"/>
        <v>72</v>
      </c>
      <c r="AH31" s="84">
        <f t="shared" si="7"/>
        <v>0.85416666666666596</v>
      </c>
      <c r="AI31" s="25"/>
      <c r="AJ31" s="26"/>
      <c r="AK31" s="85">
        <f t="shared" si="17"/>
        <v>72</v>
      </c>
      <c r="AL31" s="84">
        <f t="shared" si="8"/>
        <v>0.85416666666666596</v>
      </c>
      <c r="AM31" s="25"/>
      <c r="AN31" s="26"/>
      <c r="AO31" s="86">
        <f t="shared" si="18"/>
        <v>72</v>
      </c>
    </row>
    <row r="32" spans="1:41">
      <c r="A32" s="87"/>
      <c r="B32" s="80">
        <v>0.875</v>
      </c>
      <c r="C32" s="23"/>
      <c r="D32" s="20"/>
      <c r="E32" s="88">
        <f t="shared" si="9"/>
        <v>72</v>
      </c>
      <c r="F32" s="80">
        <f t="shared" si="0"/>
        <v>0.875</v>
      </c>
      <c r="G32" s="23"/>
      <c r="H32" s="20"/>
      <c r="I32" s="88">
        <f t="shared" si="10"/>
        <v>72</v>
      </c>
      <c r="J32" s="80">
        <f t="shared" si="1"/>
        <v>0.875</v>
      </c>
      <c r="K32" s="23"/>
      <c r="L32" s="20"/>
      <c r="M32" s="88">
        <f t="shared" si="11"/>
        <v>72</v>
      </c>
      <c r="N32" s="80">
        <f t="shared" si="2"/>
        <v>0.875</v>
      </c>
      <c r="O32" s="23"/>
      <c r="P32" s="20"/>
      <c r="Q32" s="88">
        <f t="shared" si="12"/>
        <v>72</v>
      </c>
      <c r="R32" s="80">
        <f t="shared" si="3"/>
        <v>0.875</v>
      </c>
      <c r="S32" s="27"/>
      <c r="T32" s="23"/>
      <c r="U32" s="88">
        <f t="shared" si="13"/>
        <v>72</v>
      </c>
      <c r="V32" s="80">
        <f t="shared" si="4"/>
        <v>0.875</v>
      </c>
      <c r="W32" s="23"/>
      <c r="X32" s="20"/>
      <c r="Y32" s="88">
        <f t="shared" si="14"/>
        <v>72</v>
      </c>
      <c r="Z32" s="80">
        <f t="shared" si="5"/>
        <v>0.875</v>
      </c>
      <c r="AA32" s="23"/>
      <c r="AB32" s="20"/>
      <c r="AC32" s="88">
        <f t="shared" si="15"/>
        <v>72</v>
      </c>
      <c r="AD32" s="80">
        <f t="shared" si="6"/>
        <v>0.875</v>
      </c>
      <c r="AE32" s="23"/>
      <c r="AF32" s="20"/>
      <c r="AG32" s="88">
        <f t="shared" si="16"/>
        <v>72</v>
      </c>
      <c r="AH32" s="80">
        <f t="shared" si="7"/>
        <v>0.875</v>
      </c>
      <c r="AI32" s="23"/>
      <c r="AJ32" s="20"/>
      <c r="AK32" s="88">
        <f t="shared" si="17"/>
        <v>72</v>
      </c>
      <c r="AL32" s="80">
        <f t="shared" si="8"/>
        <v>0.875</v>
      </c>
      <c r="AM32" s="23"/>
      <c r="AN32" s="20"/>
      <c r="AO32" s="89">
        <f t="shared" si="18"/>
        <v>72</v>
      </c>
    </row>
    <row r="33" spans="1:41">
      <c r="A33" s="87"/>
      <c r="B33" s="84">
        <v>0.89583333333333304</v>
      </c>
      <c r="C33" s="10"/>
      <c r="D33" s="15"/>
      <c r="E33" s="85">
        <f t="shared" si="9"/>
        <v>72</v>
      </c>
      <c r="F33" s="84">
        <f t="shared" si="0"/>
        <v>0.89583333333333304</v>
      </c>
      <c r="G33" s="10"/>
      <c r="H33" s="15"/>
      <c r="I33" s="85">
        <f t="shared" si="10"/>
        <v>72</v>
      </c>
      <c r="J33" s="84">
        <f t="shared" si="1"/>
        <v>0.89583333333333304</v>
      </c>
      <c r="K33" s="10"/>
      <c r="L33" s="15"/>
      <c r="M33" s="85">
        <f t="shared" si="11"/>
        <v>72</v>
      </c>
      <c r="N33" s="84">
        <f t="shared" si="2"/>
        <v>0.89583333333333304</v>
      </c>
      <c r="O33" s="10"/>
      <c r="P33" s="15"/>
      <c r="Q33" s="85">
        <f t="shared" si="12"/>
        <v>72</v>
      </c>
      <c r="R33" s="84">
        <f t="shared" si="3"/>
        <v>0.89583333333333304</v>
      </c>
      <c r="S33" s="24"/>
      <c r="T33" s="10"/>
      <c r="U33" s="85">
        <f t="shared" si="13"/>
        <v>72</v>
      </c>
      <c r="V33" s="84">
        <f t="shared" si="4"/>
        <v>0.89583333333333304</v>
      </c>
      <c r="W33" s="10"/>
      <c r="X33" s="15"/>
      <c r="Y33" s="85">
        <f t="shared" si="14"/>
        <v>72</v>
      </c>
      <c r="Z33" s="84">
        <f t="shared" si="5"/>
        <v>0.89583333333333304</v>
      </c>
      <c r="AA33" s="25"/>
      <c r="AB33" s="26"/>
      <c r="AC33" s="85">
        <f t="shared" si="15"/>
        <v>72</v>
      </c>
      <c r="AD33" s="84">
        <f t="shared" si="6"/>
        <v>0.89583333333333304</v>
      </c>
      <c r="AE33" s="10"/>
      <c r="AF33" s="15"/>
      <c r="AG33" s="85">
        <f t="shared" si="16"/>
        <v>72</v>
      </c>
      <c r="AH33" s="84">
        <f t="shared" si="7"/>
        <v>0.89583333333333304</v>
      </c>
      <c r="AI33" s="10"/>
      <c r="AJ33" s="15"/>
      <c r="AK33" s="85">
        <f t="shared" si="17"/>
        <v>72</v>
      </c>
      <c r="AL33" s="84">
        <f t="shared" si="8"/>
        <v>0.89583333333333304</v>
      </c>
      <c r="AM33" s="10"/>
      <c r="AN33" s="15"/>
      <c r="AO33" s="86">
        <f t="shared" si="18"/>
        <v>72</v>
      </c>
    </row>
    <row r="34" spans="1:41">
      <c r="A34" s="94"/>
      <c r="B34" s="80">
        <v>0.91666666666666596</v>
      </c>
      <c r="C34" s="19"/>
      <c r="D34" s="20"/>
      <c r="E34" s="88">
        <f t="shared" si="9"/>
        <v>72</v>
      </c>
      <c r="F34" s="80">
        <f t="shared" si="0"/>
        <v>0.91666666666666596</v>
      </c>
      <c r="G34" s="19"/>
      <c r="H34" s="21"/>
      <c r="I34" s="88">
        <f t="shared" si="10"/>
        <v>72</v>
      </c>
      <c r="J34" s="80">
        <f t="shared" si="1"/>
        <v>0.91666666666666596</v>
      </c>
      <c r="K34" s="19"/>
      <c r="L34" s="21"/>
      <c r="M34" s="88">
        <f t="shared" si="11"/>
        <v>72</v>
      </c>
      <c r="N34" s="80">
        <f t="shared" si="2"/>
        <v>0.91666666666666596</v>
      </c>
      <c r="O34" s="19"/>
      <c r="P34" s="21"/>
      <c r="Q34" s="88">
        <f t="shared" si="12"/>
        <v>72</v>
      </c>
      <c r="R34" s="80">
        <f t="shared" si="3"/>
        <v>0.91666666666666596</v>
      </c>
      <c r="S34" s="22"/>
      <c r="T34" s="19"/>
      <c r="U34" s="88">
        <f t="shared" si="13"/>
        <v>72</v>
      </c>
      <c r="V34" s="80">
        <f t="shared" si="4"/>
        <v>0.91666666666666596</v>
      </c>
      <c r="W34" s="19"/>
      <c r="X34" s="21"/>
      <c r="Y34" s="88">
        <f t="shared" si="14"/>
        <v>72</v>
      </c>
      <c r="Z34" s="80">
        <f t="shared" si="5"/>
        <v>0.91666666666666596</v>
      </c>
      <c r="AA34" s="23"/>
      <c r="AB34" s="20"/>
      <c r="AC34" s="88">
        <f t="shared" si="15"/>
        <v>72</v>
      </c>
      <c r="AD34" s="80">
        <f t="shared" si="6"/>
        <v>0.91666666666666596</v>
      </c>
      <c r="AE34" s="19"/>
      <c r="AF34" s="21"/>
      <c r="AG34" s="88">
        <f t="shared" si="16"/>
        <v>72</v>
      </c>
      <c r="AH34" s="80">
        <f t="shared" si="7"/>
        <v>0.91666666666666596</v>
      </c>
      <c r="AI34" s="19"/>
      <c r="AJ34" s="20"/>
      <c r="AK34" s="88">
        <f t="shared" si="17"/>
        <v>72</v>
      </c>
      <c r="AL34" s="80">
        <f t="shared" si="8"/>
        <v>0.91666666666666596</v>
      </c>
      <c r="AM34" s="19"/>
      <c r="AN34" s="21"/>
      <c r="AO34" s="89">
        <f t="shared" si="18"/>
        <v>72</v>
      </c>
    </row>
    <row r="35" spans="1:41">
      <c r="A35" s="94" t="s">
        <v>13</v>
      </c>
      <c r="B35" s="84">
        <v>0.937499999999999</v>
      </c>
      <c r="C35" s="10"/>
      <c r="D35" s="15"/>
      <c r="E35" s="85">
        <f t="shared" si="9"/>
        <v>72</v>
      </c>
      <c r="F35" s="84">
        <f t="shared" si="0"/>
        <v>0.937499999999999</v>
      </c>
      <c r="G35" s="10"/>
      <c r="H35" s="15"/>
      <c r="I35" s="85">
        <f t="shared" si="10"/>
        <v>72</v>
      </c>
      <c r="J35" s="84">
        <f t="shared" si="1"/>
        <v>0.937499999999999</v>
      </c>
      <c r="K35" s="10"/>
      <c r="L35" s="15"/>
      <c r="M35" s="85">
        <f t="shared" si="11"/>
        <v>72</v>
      </c>
      <c r="N35" s="84">
        <f t="shared" si="2"/>
        <v>0.937499999999999</v>
      </c>
      <c r="O35" s="10"/>
      <c r="P35" s="15"/>
      <c r="Q35" s="85">
        <f t="shared" si="12"/>
        <v>72</v>
      </c>
      <c r="R35" s="84">
        <f t="shared" si="3"/>
        <v>0.937499999999999</v>
      </c>
      <c r="S35" s="24"/>
      <c r="T35" s="25"/>
      <c r="U35" s="85">
        <f t="shared" si="13"/>
        <v>72</v>
      </c>
      <c r="V35" s="84">
        <f t="shared" si="4"/>
        <v>0.937499999999999</v>
      </c>
      <c r="W35" s="10"/>
      <c r="X35" s="15"/>
      <c r="Y35" s="85">
        <f t="shared" si="14"/>
        <v>72</v>
      </c>
      <c r="Z35" s="84">
        <f t="shared" si="5"/>
        <v>0.937499999999999</v>
      </c>
      <c r="AA35" s="10"/>
      <c r="AB35" s="15"/>
      <c r="AC35" s="85">
        <f t="shared" si="15"/>
        <v>72</v>
      </c>
      <c r="AD35" s="84">
        <f t="shared" si="6"/>
        <v>0.937499999999999</v>
      </c>
      <c r="AE35" s="10"/>
      <c r="AF35" s="15"/>
      <c r="AG35" s="85">
        <f t="shared" si="16"/>
        <v>72</v>
      </c>
      <c r="AH35" s="84">
        <f t="shared" si="7"/>
        <v>0.937499999999999</v>
      </c>
      <c r="AI35" s="10"/>
      <c r="AJ35" s="15"/>
      <c r="AK35" s="85">
        <f t="shared" si="17"/>
        <v>72</v>
      </c>
      <c r="AL35" s="84">
        <f t="shared" si="8"/>
        <v>0.937499999999999</v>
      </c>
      <c r="AM35" s="10"/>
      <c r="AN35" s="15"/>
      <c r="AO35" s="86">
        <f t="shared" si="18"/>
        <v>72</v>
      </c>
    </row>
    <row r="36" spans="1:41">
      <c r="A36" s="87"/>
      <c r="B36" s="80">
        <v>0.95833333333333304</v>
      </c>
      <c r="C36" s="19"/>
      <c r="D36" s="21"/>
      <c r="E36" s="88">
        <f t="shared" si="9"/>
        <v>72</v>
      </c>
      <c r="F36" s="80">
        <f t="shared" si="0"/>
        <v>0.95833333333333304</v>
      </c>
      <c r="G36" s="19"/>
      <c r="H36" s="21"/>
      <c r="I36" s="88">
        <f t="shared" si="10"/>
        <v>72</v>
      </c>
      <c r="J36" s="80">
        <f t="shared" si="1"/>
        <v>0.95833333333333304</v>
      </c>
      <c r="K36" s="19"/>
      <c r="L36" s="21"/>
      <c r="M36" s="88">
        <f t="shared" si="11"/>
        <v>72</v>
      </c>
      <c r="N36" s="80">
        <f t="shared" si="2"/>
        <v>0.95833333333333304</v>
      </c>
      <c r="O36" s="19"/>
      <c r="P36" s="21"/>
      <c r="Q36" s="88">
        <f t="shared" si="12"/>
        <v>72</v>
      </c>
      <c r="R36" s="80">
        <f t="shared" si="3"/>
        <v>0.95833333333333304</v>
      </c>
      <c r="S36" s="22"/>
      <c r="T36" s="19"/>
      <c r="U36" s="88">
        <f t="shared" si="13"/>
        <v>72</v>
      </c>
      <c r="V36" s="80">
        <f t="shared" si="4"/>
        <v>0.95833333333333304</v>
      </c>
      <c r="W36" s="19"/>
      <c r="X36" s="21"/>
      <c r="Y36" s="88">
        <f t="shared" si="14"/>
        <v>72</v>
      </c>
      <c r="Z36" s="80">
        <f t="shared" si="5"/>
        <v>0.95833333333333304</v>
      </c>
      <c r="AA36" s="19"/>
      <c r="AB36" s="21"/>
      <c r="AC36" s="88">
        <f t="shared" si="15"/>
        <v>72</v>
      </c>
      <c r="AD36" s="80">
        <f t="shared" si="6"/>
        <v>0.95833333333333304</v>
      </c>
      <c r="AE36" s="19"/>
      <c r="AF36" s="21"/>
      <c r="AG36" s="88">
        <f t="shared" si="16"/>
        <v>72</v>
      </c>
      <c r="AH36" s="80">
        <f t="shared" si="7"/>
        <v>0.95833333333333304</v>
      </c>
      <c r="AI36" s="19"/>
      <c r="AJ36" s="21"/>
      <c r="AK36" s="88">
        <f t="shared" si="17"/>
        <v>72</v>
      </c>
      <c r="AL36" s="80">
        <f t="shared" si="8"/>
        <v>0.95833333333333304</v>
      </c>
      <c r="AM36" s="19"/>
      <c r="AN36" s="21"/>
      <c r="AO36" s="89">
        <f t="shared" si="18"/>
        <v>72</v>
      </c>
    </row>
    <row r="37" spans="1:41">
      <c r="A37" s="87"/>
      <c r="B37" s="84">
        <v>0.97916666666666596</v>
      </c>
      <c r="C37" s="10"/>
      <c r="D37" s="15"/>
      <c r="E37" s="85">
        <f t="shared" si="9"/>
        <v>72</v>
      </c>
      <c r="F37" s="84">
        <f t="shared" si="0"/>
        <v>0.97916666666666596</v>
      </c>
      <c r="G37" s="10"/>
      <c r="H37" s="15"/>
      <c r="I37" s="85">
        <f t="shared" si="10"/>
        <v>72</v>
      </c>
      <c r="J37" s="84">
        <f t="shared" si="1"/>
        <v>0.97916666666666596</v>
      </c>
      <c r="K37" s="10"/>
      <c r="L37" s="15"/>
      <c r="M37" s="85">
        <f t="shared" si="11"/>
        <v>72</v>
      </c>
      <c r="N37" s="84">
        <f t="shared" si="2"/>
        <v>0.97916666666666596</v>
      </c>
      <c r="O37" s="10"/>
      <c r="P37" s="15"/>
      <c r="Q37" s="85">
        <f t="shared" si="12"/>
        <v>72</v>
      </c>
      <c r="R37" s="84">
        <f t="shared" si="3"/>
        <v>0.97916666666666596</v>
      </c>
      <c r="S37" s="24"/>
      <c r="T37" s="10"/>
      <c r="U37" s="85">
        <f t="shared" si="13"/>
        <v>72</v>
      </c>
      <c r="V37" s="84">
        <f t="shared" si="4"/>
        <v>0.97916666666666596</v>
      </c>
      <c r="W37" s="10"/>
      <c r="X37" s="15"/>
      <c r="Y37" s="85">
        <f t="shared" si="14"/>
        <v>72</v>
      </c>
      <c r="Z37" s="84">
        <f t="shared" si="5"/>
        <v>0.97916666666666596</v>
      </c>
      <c r="AA37" s="10"/>
      <c r="AB37" s="15"/>
      <c r="AC37" s="85">
        <f t="shared" si="15"/>
        <v>72</v>
      </c>
      <c r="AD37" s="84">
        <f t="shared" si="6"/>
        <v>0.97916666666666596</v>
      </c>
      <c r="AE37" s="10"/>
      <c r="AF37" s="15"/>
      <c r="AG37" s="85">
        <f t="shared" si="16"/>
        <v>72</v>
      </c>
      <c r="AH37" s="84">
        <f t="shared" si="7"/>
        <v>0.97916666666666596</v>
      </c>
      <c r="AI37" s="10"/>
      <c r="AJ37" s="15"/>
      <c r="AK37" s="85">
        <f t="shared" si="17"/>
        <v>72</v>
      </c>
      <c r="AL37" s="84">
        <f t="shared" si="8"/>
        <v>0.97916666666666596</v>
      </c>
      <c r="AM37" s="10"/>
      <c r="AN37" s="15"/>
      <c r="AO37" s="86">
        <f t="shared" si="18"/>
        <v>72</v>
      </c>
    </row>
    <row r="38" spans="1:41">
      <c r="A38" s="87"/>
      <c r="B38" s="80">
        <v>0.999999999999999</v>
      </c>
      <c r="C38" s="19"/>
      <c r="D38" s="21"/>
      <c r="E38" s="88">
        <f t="shared" si="9"/>
        <v>72</v>
      </c>
      <c r="F38" s="80">
        <f t="shared" si="0"/>
        <v>0.999999999999999</v>
      </c>
      <c r="G38" s="19"/>
      <c r="H38" s="21"/>
      <c r="I38" s="88">
        <f t="shared" si="10"/>
        <v>72</v>
      </c>
      <c r="J38" s="80">
        <f t="shared" si="1"/>
        <v>0.999999999999999</v>
      </c>
      <c r="K38" s="19"/>
      <c r="L38" s="21"/>
      <c r="M38" s="88">
        <f t="shared" si="11"/>
        <v>72</v>
      </c>
      <c r="N38" s="80">
        <f t="shared" si="2"/>
        <v>0.999999999999999</v>
      </c>
      <c r="O38" s="19"/>
      <c r="P38" s="21"/>
      <c r="Q38" s="88">
        <f t="shared" si="12"/>
        <v>72</v>
      </c>
      <c r="R38" s="80">
        <f t="shared" si="3"/>
        <v>0.999999999999999</v>
      </c>
      <c r="S38" s="22"/>
      <c r="T38" s="19"/>
      <c r="U38" s="88">
        <f t="shared" si="13"/>
        <v>72</v>
      </c>
      <c r="V38" s="80">
        <f t="shared" si="4"/>
        <v>0.999999999999999</v>
      </c>
      <c r="W38" s="19"/>
      <c r="X38" s="21"/>
      <c r="Y38" s="88">
        <f t="shared" si="14"/>
        <v>72</v>
      </c>
      <c r="Z38" s="80">
        <f t="shared" si="5"/>
        <v>0.999999999999999</v>
      </c>
      <c r="AA38" s="19"/>
      <c r="AB38" s="21"/>
      <c r="AC38" s="88">
        <f t="shared" si="15"/>
        <v>72</v>
      </c>
      <c r="AD38" s="80">
        <f t="shared" si="6"/>
        <v>0.999999999999999</v>
      </c>
      <c r="AE38" s="19"/>
      <c r="AF38" s="21"/>
      <c r="AG38" s="88">
        <f t="shared" si="16"/>
        <v>72</v>
      </c>
      <c r="AH38" s="80">
        <f t="shared" si="7"/>
        <v>0.999999999999999</v>
      </c>
      <c r="AI38" s="19"/>
      <c r="AJ38" s="21"/>
      <c r="AK38" s="88">
        <f t="shared" si="17"/>
        <v>72</v>
      </c>
      <c r="AL38" s="80">
        <f t="shared" si="8"/>
        <v>0.999999999999999</v>
      </c>
      <c r="AM38" s="19"/>
      <c r="AN38" s="21"/>
      <c r="AO38" s="89">
        <f t="shared" si="18"/>
        <v>72</v>
      </c>
    </row>
    <row r="39" spans="1:41">
      <c r="A39" s="87"/>
      <c r="B39" s="84">
        <v>1.0208333333333299</v>
      </c>
      <c r="C39" s="10"/>
      <c r="D39" s="15"/>
      <c r="E39" s="85">
        <f t="shared" si="9"/>
        <v>72</v>
      </c>
      <c r="F39" s="84">
        <f t="shared" si="0"/>
        <v>1.0208333333333299</v>
      </c>
      <c r="G39" s="10"/>
      <c r="H39" s="15"/>
      <c r="I39" s="85">
        <f t="shared" si="10"/>
        <v>72</v>
      </c>
      <c r="J39" s="84">
        <f t="shared" si="1"/>
        <v>1.0208333333333299</v>
      </c>
      <c r="K39" s="10"/>
      <c r="L39" s="15"/>
      <c r="M39" s="85">
        <f t="shared" si="11"/>
        <v>72</v>
      </c>
      <c r="N39" s="84">
        <f t="shared" si="2"/>
        <v>1.0208333333333299</v>
      </c>
      <c r="O39" s="10"/>
      <c r="P39" s="15"/>
      <c r="Q39" s="85">
        <f t="shared" si="12"/>
        <v>72</v>
      </c>
      <c r="R39" s="84">
        <f t="shared" si="3"/>
        <v>1.0208333333333299</v>
      </c>
      <c r="S39" s="24"/>
      <c r="T39" s="10"/>
      <c r="U39" s="85">
        <f t="shared" si="13"/>
        <v>72</v>
      </c>
      <c r="V39" s="84">
        <f t="shared" si="4"/>
        <v>1.0208333333333299</v>
      </c>
      <c r="W39" s="10"/>
      <c r="X39" s="15"/>
      <c r="Y39" s="85">
        <f t="shared" si="14"/>
        <v>72</v>
      </c>
      <c r="Z39" s="84">
        <f t="shared" si="5"/>
        <v>1.0208333333333299</v>
      </c>
      <c r="AA39" s="10"/>
      <c r="AB39" s="15"/>
      <c r="AC39" s="85">
        <f t="shared" si="15"/>
        <v>72</v>
      </c>
      <c r="AD39" s="84">
        <f t="shared" si="6"/>
        <v>1.0208333333333299</v>
      </c>
      <c r="AE39" s="10"/>
      <c r="AF39" s="15"/>
      <c r="AG39" s="85">
        <f t="shared" si="16"/>
        <v>72</v>
      </c>
      <c r="AH39" s="84">
        <f t="shared" si="7"/>
        <v>1.0208333333333299</v>
      </c>
      <c r="AI39" s="10"/>
      <c r="AJ39" s="15"/>
      <c r="AK39" s="85">
        <f t="shared" si="17"/>
        <v>72</v>
      </c>
      <c r="AL39" s="84">
        <f t="shared" si="8"/>
        <v>1.0208333333333299</v>
      </c>
      <c r="AM39" s="10"/>
      <c r="AN39" s="15"/>
      <c r="AO39" s="86">
        <f t="shared" si="18"/>
        <v>72</v>
      </c>
    </row>
    <row r="40" spans="1:41">
      <c r="A40" s="87"/>
      <c r="B40" s="80">
        <v>1.0416666666666701</v>
      </c>
      <c r="C40" s="19"/>
      <c r="D40" s="21"/>
      <c r="E40" s="88">
        <f t="shared" si="9"/>
        <v>72</v>
      </c>
      <c r="F40" s="80">
        <f t="shared" si="0"/>
        <v>1.0416666666666701</v>
      </c>
      <c r="G40" s="19"/>
      <c r="H40" s="21"/>
      <c r="I40" s="88">
        <f t="shared" si="10"/>
        <v>72</v>
      </c>
      <c r="J40" s="80">
        <f t="shared" si="1"/>
        <v>1.0416666666666701</v>
      </c>
      <c r="K40" s="19"/>
      <c r="L40" s="21"/>
      <c r="M40" s="88">
        <f t="shared" si="11"/>
        <v>72</v>
      </c>
      <c r="N40" s="80">
        <f t="shared" si="2"/>
        <v>1.0416666666666701</v>
      </c>
      <c r="O40" s="19"/>
      <c r="P40" s="21"/>
      <c r="Q40" s="88">
        <f t="shared" si="12"/>
        <v>72</v>
      </c>
      <c r="R40" s="80">
        <f t="shared" si="3"/>
        <v>1.0416666666666701</v>
      </c>
      <c r="S40" s="22"/>
      <c r="T40" s="19"/>
      <c r="U40" s="88">
        <f t="shared" si="13"/>
        <v>72</v>
      </c>
      <c r="V40" s="80">
        <f t="shared" si="4"/>
        <v>1.0416666666666701</v>
      </c>
      <c r="W40" s="19"/>
      <c r="X40" s="21"/>
      <c r="Y40" s="88">
        <f t="shared" si="14"/>
        <v>72</v>
      </c>
      <c r="Z40" s="80">
        <f t="shared" si="5"/>
        <v>1.0416666666666701</v>
      </c>
      <c r="AA40" s="19"/>
      <c r="AB40" s="21"/>
      <c r="AC40" s="88">
        <f t="shared" si="15"/>
        <v>72</v>
      </c>
      <c r="AD40" s="80">
        <f t="shared" si="6"/>
        <v>1.0416666666666701</v>
      </c>
      <c r="AE40" s="19"/>
      <c r="AF40" s="21"/>
      <c r="AG40" s="88">
        <f t="shared" si="16"/>
        <v>72</v>
      </c>
      <c r="AH40" s="80">
        <f t="shared" si="7"/>
        <v>1.0416666666666701</v>
      </c>
      <c r="AI40" s="19"/>
      <c r="AJ40" s="21"/>
      <c r="AK40" s="88">
        <f t="shared" si="17"/>
        <v>72</v>
      </c>
      <c r="AL40" s="80">
        <f t="shared" si="8"/>
        <v>1.0416666666666701</v>
      </c>
      <c r="AM40" s="19"/>
      <c r="AN40" s="21"/>
      <c r="AO40" s="89">
        <f t="shared" si="18"/>
        <v>72</v>
      </c>
    </row>
    <row r="41" spans="1:41">
      <c r="A41" s="87"/>
      <c r="B41" s="84">
        <v>1.0625</v>
      </c>
      <c r="C41" s="10"/>
      <c r="D41" s="15"/>
      <c r="E41" s="85">
        <f t="shared" si="9"/>
        <v>72</v>
      </c>
      <c r="F41" s="84">
        <f t="shared" si="0"/>
        <v>1.0625</v>
      </c>
      <c r="G41" s="10"/>
      <c r="H41" s="15"/>
      <c r="I41" s="85">
        <f t="shared" si="10"/>
        <v>72</v>
      </c>
      <c r="J41" s="84">
        <f t="shared" si="1"/>
        <v>1.0625</v>
      </c>
      <c r="K41" s="10"/>
      <c r="L41" s="15"/>
      <c r="M41" s="85">
        <f t="shared" si="11"/>
        <v>72</v>
      </c>
      <c r="N41" s="84">
        <f t="shared" si="2"/>
        <v>1.0625</v>
      </c>
      <c r="O41" s="10"/>
      <c r="P41" s="15"/>
      <c r="Q41" s="85">
        <f t="shared" si="12"/>
        <v>72</v>
      </c>
      <c r="R41" s="84">
        <f t="shared" si="3"/>
        <v>1.0625</v>
      </c>
      <c r="S41" s="24"/>
      <c r="T41" s="10"/>
      <c r="U41" s="85">
        <f t="shared" si="13"/>
        <v>72</v>
      </c>
      <c r="V41" s="84">
        <f t="shared" si="4"/>
        <v>1.0625</v>
      </c>
      <c r="W41" s="10"/>
      <c r="X41" s="15"/>
      <c r="Y41" s="85">
        <f t="shared" si="14"/>
        <v>72</v>
      </c>
      <c r="Z41" s="84">
        <f t="shared" si="5"/>
        <v>1.0625</v>
      </c>
      <c r="AA41" s="10"/>
      <c r="AB41" s="15"/>
      <c r="AC41" s="85">
        <f t="shared" si="15"/>
        <v>72</v>
      </c>
      <c r="AD41" s="84">
        <f t="shared" si="6"/>
        <v>1.0625</v>
      </c>
      <c r="AE41" s="10"/>
      <c r="AF41" s="15"/>
      <c r="AG41" s="85">
        <f t="shared" si="16"/>
        <v>72</v>
      </c>
      <c r="AH41" s="84">
        <f t="shared" si="7"/>
        <v>1.0625</v>
      </c>
      <c r="AI41" s="10"/>
      <c r="AJ41" s="15"/>
      <c r="AK41" s="85">
        <f t="shared" si="17"/>
        <v>72</v>
      </c>
      <c r="AL41" s="84">
        <f t="shared" si="8"/>
        <v>1.0625</v>
      </c>
      <c r="AM41" s="10"/>
      <c r="AN41" s="15"/>
      <c r="AO41" s="86">
        <f t="shared" si="18"/>
        <v>72</v>
      </c>
    </row>
    <row r="42" spans="1:41">
      <c r="A42" s="87"/>
      <c r="B42" s="80">
        <v>1.0833333333333299</v>
      </c>
      <c r="C42" s="19"/>
      <c r="D42" s="21"/>
      <c r="E42" s="88">
        <f t="shared" si="9"/>
        <v>72</v>
      </c>
      <c r="F42" s="80">
        <f t="shared" si="0"/>
        <v>1.0833333333333299</v>
      </c>
      <c r="G42" s="19"/>
      <c r="H42" s="21"/>
      <c r="I42" s="88">
        <f t="shared" si="10"/>
        <v>72</v>
      </c>
      <c r="J42" s="80">
        <f t="shared" si="1"/>
        <v>1.0833333333333299</v>
      </c>
      <c r="K42" s="19"/>
      <c r="L42" s="21"/>
      <c r="M42" s="88">
        <f t="shared" si="11"/>
        <v>72</v>
      </c>
      <c r="N42" s="80">
        <f t="shared" si="2"/>
        <v>1.0833333333333299</v>
      </c>
      <c r="O42" s="19"/>
      <c r="P42" s="21"/>
      <c r="Q42" s="88">
        <f t="shared" si="12"/>
        <v>72</v>
      </c>
      <c r="R42" s="80">
        <f t="shared" si="3"/>
        <v>1.0833333333333299</v>
      </c>
      <c r="S42" s="22"/>
      <c r="T42" s="19"/>
      <c r="U42" s="88">
        <f t="shared" si="13"/>
        <v>72</v>
      </c>
      <c r="V42" s="80">
        <f t="shared" si="4"/>
        <v>1.0833333333333299</v>
      </c>
      <c r="W42" s="19"/>
      <c r="X42" s="21"/>
      <c r="Y42" s="88">
        <f t="shared" si="14"/>
        <v>72</v>
      </c>
      <c r="Z42" s="80">
        <f t="shared" si="5"/>
        <v>1.0833333333333299</v>
      </c>
      <c r="AA42" s="19"/>
      <c r="AB42" s="21"/>
      <c r="AC42" s="88">
        <f t="shared" si="15"/>
        <v>72</v>
      </c>
      <c r="AD42" s="80">
        <f t="shared" si="6"/>
        <v>1.0833333333333299</v>
      </c>
      <c r="AE42" s="19"/>
      <c r="AF42" s="21"/>
      <c r="AG42" s="88">
        <f t="shared" si="16"/>
        <v>72</v>
      </c>
      <c r="AH42" s="80">
        <f t="shared" si="7"/>
        <v>1.0833333333333299</v>
      </c>
      <c r="AI42" s="19"/>
      <c r="AJ42" s="21"/>
      <c r="AK42" s="88">
        <f t="shared" si="17"/>
        <v>72</v>
      </c>
      <c r="AL42" s="80">
        <f t="shared" si="8"/>
        <v>1.0833333333333299</v>
      </c>
      <c r="AM42" s="19"/>
      <c r="AN42" s="21"/>
      <c r="AO42" s="89">
        <f t="shared" si="18"/>
        <v>72</v>
      </c>
    </row>
    <row r="43" spans="1:41">
      <c r="A43" s="87"/>
      <c r="B43" s="84">
        <v>1.1041666666666701</v>
      </c>
      <c r="C43" s="10"/>
      <c r="D43" s="15"/>
      <c r="E43" s="85">
        <f t="shared" si="9"/>
        <v>72</v>
      </c>
      <c r="F43" s="84">
        <f t="shared" si="0"/>
        <v>1.1041666666666701</v>
      </c>
      <c r="G43" s="10"/>
      <c r="H43" s="15"/>
      <c r="I43" s="85">
        <f t="shared" si="10"/>
        <v>72</v>
      </c>
      <c r="J43" s="84">
        <f t="shared" si="1"/>
        <v>1.1041666666666701</v>
      </c>
      <c r="K43" s="10"/>
      <c r="L43" s="15"/>
      <c r="M43" s="85">
        <f t="shared" si="11"/>
        <v>72</v>
      </c>
      <c r="N43" s="84">
        <f t="shared" si="2"/>
        <v>1.1041666666666701</v>
      </c>
      <c r="O43" s="10"/>
      <c r="P43" s="15"/>
      <c r="Q43" s="85">
        <f t="shared" si="12"/>
        <v>72</v>
      </c>
      <c r="R43" s="84">
        <f t="shared" si="3"/>
        <v>1.1041666666666701</v>
      </c>
      <c r="S43" s="24"/>
      <c r="T43" s="10"/>
      <c r="U43" s="85">
        <f t="shared" si="13"/>
        <v>72</v>
      </c>
      <c r="V43" s="84">
        <f t="shared" si="4"/>
        <v>1.1041666666666701</v>
      </c>
      <c r="W43" s="10"/>
      <c r="X43" s="15"/>
      <c r="Y43" s="85">
        <f t="shared" si="14"/>
        <v>72</v>
      </c>
      <c r="Z43" s="84">
        <f t="shared" si="5"/>
        <v>1.1041666666666701</v>
      </c>
      <c r="AA43" s="10"/>
      <c r="AB43" s="15"/>
      <c r="AC43" s="85">
        <f t="shared" si="15"/>
        <v>72</v>
      </c>
      <c r="AD43" s="84">
        <f t="shared" si="6"/>
        <v>1.1041666666666701</v>
      </c>
      <c r="AE43" s="10"/>
      <c r="AF43" s="15"/>
      <c r="AG43" s="85">
        <f t="shared" si="16"/>
        <v>72</v>
      </c>
      <c r="AH43" s="84">
        <f t="shared" si="7"/>
        <v>1.1041666666666701</v>
      </c>
      <c r="AI43" s="10"/>
      <c r="AJ43" s="15"/>
      <c r="AK43" s="85">
        <f t="shared" si="17"/>
        <v>72</v>
      </c>
      <c r="AL43" s="84">
        <f t="shared" si="8"/>
        <v>1.1041666666666701</v>
      </c>
      <c r="AM43" s="10"/>
      <c r="AN43" s="15"/>
      <c r="AO43" s="86">
        <f t="shared" si="18"/>
        <v>72</v>
      </c>
    </row>
    <row r="44" spans="1:41">
      <c r="A44" s="87"/>
      <c r="B44" s="80">
        <v>1.125</v>
      </c>
      <c r="C44" s="19"/>
      <c r="D44" s="21"/>
      <c r="E44" s="88">
        <f t="shared" si="9"/>
        <v>72</v>
      </c>
      <c r="F44" s="80">
        <f t="shared" si="0"/>
        <v>1.125</v>
      </c>
      <c r="G44" s="19"/>
      <c r="H44" s="21"/>
      <c r="I44" s="88">
        <f t="shared" si="10"/>
        <v>72</v>
      </c>
      <c r="J44" s="80">
        <f t="shared" si="1"/>
        <v>1.125</v>
      </c>
      <c r="K44" s="19"/>
      <c r="L44" s="21"/>
      <c r="M44" s="88">
        <f t="shared" si="11"/>
        <v>72</v>
      </c>
      <c r="N44" s="80">
        <f t="shared" si="2"/>
        <v>1.125</v>
      </c>
      <c r="O44" s="19"/>
      <c r="P44" s="21"/>
      <c r="Q44" s="88">
        <f t="shared" si="12"/>
        <v>72</v>
      </c>
      <c r="R44" s="80">
        <f t="shared" si="3"/>
        <v>1.125</v>
      </c>
      <c r="S44" s="22"/>
      <c r="T44" s="19"/>
      <c r="U44" s="88">
        <f t="shared" si="13"/>
        <v>72</v>
      </c>
      <c r="V44" s="80">
        <f t="shared" si="4"/>
        <v>1.125</v>
      </c>
      <c r="W44" s="19"/>
      <c r="X44" s="21"/>
      <c r="Y44" s="88">
        <f t="shared" si="14"/>
        <v>72</v>
      </c>
      <c r="Z44" s="80">
        <f t="shared" si="5"/>
        <v>1.125</v>
      </c>
      <c r="AA44" s="19"/>
      <c r="AB44" s="21"/>
      <c r="AC44" s="88">
        <f t="shared" si="15"/>
        <v>72</v>
      </c>
      <c r="AD44" s="80">
        <f t="shared" si="6"/>
        <v>1.125</v>
      </c>
      <c r="AE44" s="19"/>
      <c r="AF44" s="21"/>
      <c r="AG44" s="88">
        <f t="shared" si="16"/>
        <v>72</v>
      </c>
      <c r="AH44" s="80">
        <f t="shared" si="7"/>
        <v>1.125</v>
      </c>
      <c r="AI44" s="19"/>
      <c r="AJ44" s="21"/>
      <c r="AK44" s="88">
        <f t="shared" si="17"/>
        <v>72</v>
      </c>
      <c r="AL44" s="80">
        <f t="shared" si="8"/>
        <v>1.125</v>
      </c>
      <c r="AM44" s="19"/>
      <c r="AN44" s="21"/>
      <c r="AO44" s="89">
        <f t="shared" si="18"/>
        <v>72</v>
      </c>
    </row>
    <row r="45" spans="1:41">
      <c r="A45" s="87"/>
      <c r="B45" s="84">
        <v>1.1458333333333299</v>
      </c>
      <c r="C45" s="10"/>
      <c r="D45" s="15"/>
      <c r="E45" s="85">
        <f t="shared" si="9"/>
        <v>72</v>
      </c>
      <c r="F45" s="84">
        <f t="shared" si="0"/>
        <v>1.1458333333333299</v>
      </c>
      <c r="G45" s="10"/>
      <c r="H45" s="15"/>
      <c r="I45" s="85">
        <f t="shared" si="10"/>
        <v>72</v>
      </c>
      <c r="J45" s="84">
        <f t="shared" si="1"/>
        <v>1.1458333333333299</v>
      </c>
      <c r="K45" s="10"/>
      <c r="L45" s="15"/>
      <c r="M45" s="85">
        <f t="shared" si="11"/>
        <v>72</v>
      </c>
      <c r="N45" s="84">
        <f t="shared" si="2"/>
        <v>1.1458333333333299</v>
      </c>
      <c r="O45" s="10"/>
      <c r="P45" s="15"/>
      <c r="Q45" s="85">
        <f t="shared" si="12"/>
        <v>72</v>
      </c>
      <c r="R45" s="84">
        <f t="shared" si="3"/>
        <v>1.1458333333333299</v>
      </c>
      <c r="S45" s="24"/>
      <c r="T45" s="10"/>
      <c r="U45" s="85">
        <f t="shared" si="13"/>
        <v>72</v>
      </c>
      <c r="V45" s="84">
        <f t="shared" si="4"/>
        <v>1.1458333333333299</v>
      </c>
      <c r="W45" s="10"/>
      <c r="X45" s="15"/>
      <c r="Y45" s="85">
        <f t="shared" si="14"/>
        <v>72</v>
      </c>
      <c r="Z45" s="84">
        <f t="shared" si="5"/>
        <v>1.1458333333333299</v>
      </c>
      <c r="AA45" s="10"/>
      <c r="AB45" s="15"/>
      <c r="AC45" s="85">
        <f t="shared" si="15"/>
        <v>72</v>
      </c>
      <c r="AD45" s="84">
        <f t="shared" si="6"/>
        <v>1.1458333333333299</v>
      </c>
      <c r="AE45" s="10"/>
      <c r="AF45" s="15"/>
      <c r="AG45" s="85">
        <f t="shared" si="16"/>
        <v>72</v>
      </c>
      <c r="AH45" s="84">
        <f t="shared" si="7"/>
        <v>1.1458333333333299</v>
      </c>
      <c r="AI45" s="10"/>
      <c r="AJ45" s="15"/>
      <c r="AK45" s="85">
        <f t="shared" si="17"/>
        <v>72</v>
      </c>
      <c r="AL45" s="84">
        <f t="shared" si="8"/>
        <v>1.1458333333333299</v>
      </c>
      <c r="AM45" s="10"/>
      <c r="AN45" s="15"/>
      <c r="AO45" s="86">
        <f t="shared" si="18"/>
        <v>72</v>
      </c>
    </row>
    <row r="46" spans="1:41">
      <c r="A46" s="87"/>
      <c r="B46" s="80">
        <v>1.1666666666666701</v>
      </c>
      <c r="C46" s="19"/>
      <c r="D46" s="21"/>
      <c r="E46" s="88">
        <f t="shared" si="9"/>
        <v>72</v>
      </c>
      <c r="F46" s="80">
        <f t="shared" si="0"/>
        <v>1.1666666666666701</v>
      </c>
      <c r="G46" s="19"/>
      <c r="H46" s="21"/>
      <c r="I46" s="88">
        <f t="shared" si="10"/>
        <v>72</v>
      </c>
      <c r="J46" s="80">
        <f t="shared" si="1"/>
        <v>1.1666666666666701</v>
      </c>
      <c r="K46" s="19"/>
      <c r="L46" s="21"/>
      <c r="M46" s="88">
        <f t="shared" si="11"/>
        <v>72</v>
      </c>
      <c r="N46" s="80">
        <f t="shared" si="2"/>
        <v>1.1666666666666701</v>
      </c>
      <c r="O46" s="19"/>
      <c r="P46" s="21"/>
      <c r="Q46" s="88">
        <f t="shared" si="12"/>
        <v>72</v>
      </c>
      <c r="R46" s="80">
        <f t="shared" si="3"/>
        <v>1.1666666666666701</v>
      </c>
      <c r="S46" s="22"/>
      <c r="T46" s="19"/>
      <c r="U46" s="88">
        <f t="shared" si="13"/>
        <v>72</v>
      </c>
      <c r="V46" s="80">
        <f t="shared" si="4"/>
        <v>1.1666666666666701</v>
      </c>
      <c r="W46" s="19"/>
      <c r="X46" s="21"/>
      <c r="Y46" s="88">
        <f t="shared" si="14"/>
        <v>72</v>
      </c>
      <c r="Z46" s="80">
        <f t="shared" si="5"/>
        <v>1.1666666666666701</v>
      </c>
      <c r="AA46" s="19"/>
      <c r="AB46" s="21"/>
      <c r="AC46" s="88">
        <f t="shared" si="15"/>
        <v>72</v>
      </c>
      <c r="AD46" s="80">
        <f t="shared" si="6"/>
        <v>1.1666666666666701</v>
      </c>
      <c r="AE46" s="19"/>
      <c r="AF46" s="21"/>
      <c r="AG46" s="88">
        <f t="shared" si="16"/>
        <v>72</v>
      </c>
      <c r="AH46" s="80">
        <f t="shared" si="7"/>
        <v>1.1666666666666701</v>
      </c>
      <c r="AI46" s="19"/>
      <c r="AJ46" s="21"/>
      <c r="AK46" s="88">
        <f t="shared" si="17"/>
        <v>72</v>
      </c>
      <c r="AL46" s="80">
        <f t="shared" si="8"/>
        <v>1.1666666666666701</v>
      </c>
      <c r="AM46" s="19"/>
      <c r="AN46" s="21"/>
      <c r="AO46" s="89">
        <f t="shared" si="18"/>
        <v>72</v>
      </c>
    </row>
    <row r="47" spans="1:41">
      <c r="A47" s="87"/>
      <c r="B47" s="84">
        <v>1.1875</v>
      </c>
      <c r="C47" s="10"/>
      <c r="D47" s="15"/>
      <c r="E47" s="85">
        <f t="shared" si="9"/>
        <v>72</v>
      </c>
      <c r="F47" s="84">
        <f t="shared" si="0"/>
        <v>1.1875</v>
      </c>
      <c r="G47" s="10"/>
      <c r="H47" s="15"/>
      <c r="I47" s="85">
        <f t="shared" si="10"/>
        <v>72</v>
      </c>
      <c r="J47" s="84">
        <f t="shared" si="1"/>
        <v>1.1875</v>
      </c>
      <c r="K47" s="10"/>
      <c r="L47" s="15"/>
      <c r="M47" s="85">
        <f t="shared" si="11"/>
        <v>72</v>
      </c>
      <c r="N47" s="84">
        <f t="shared" si="2"/>
        <v>1.1875</v>
      </c>
      <c r="O47" s="10"/>
      <c r="P47" s="15"/>
      <c r="Q47" s="85">
        <f t="shared" si="12"/>
        <v>72</v>
      </c>
      <c r="R47" s="84">
        <f t="shared" si="3"/>
        <v>1.1875</v>
      </c>
      <c r="S47" s="24"/>
      <c r="T47" s="10"/>
      <c r="U47" s="85">
        <f t="shared" si="13"/>
        <v>72</v>
      </c>
      <c r="V47" s="84">
        <f t="shared" si="4"/>
        <v>1.1875</v>
      </c>
      <c r="W47" s="10"/>
      <c r="X47" s="15"/>
      <c r="Y47" s="85">
        <f t="shared" si="14"/>
        <v>72</v>
      </c>
      <c r="Z47" s="84">
        <f t="shared" si="5"/>
        <v>1.1875</v>
      </c>
      <c r="AA47" s="10"/>
      <c r="AB47" s="15"/>
      <c r="AC47" s="85">
        <f t="shared" si="15"/>
        <v>72</v>
      </c>
      <c r="AD47" s="84">
        <f t="shared" si="6"/>
        <v>1.1875</v>
      </c>
      <c r="AE47" s="10"/>
      <c r="AF47" s="15"/>
      <c r="AG47" s="85">
        <f t="shared" si="16"/>
        <v>72</v>
      </c>
      <c r="AH47" s="84">
        <f t="shared" si="7"/>
        <v>1.1875</v>
      </c>
      <c r="AI47" s="10"/>
      <c r="AJ47" s="15"/>
      <c r="AK47" s="85">
        <f t="shared" si="17"/>
        <v>72</v>
      </c>
      <c r="AL47" s="84">
        <f t="shared" si="8"/>
        <v>1.1875</v>
      </c>
      <c r="AM47" s="10"/>
      <c r="AN47" s="15"/>
      <c r="AO47" s="86">
        <f t="shared" si="18"/>
        <v>72</v>
      </c>
    </row>
    <row r="48" spans="1:41">
      <c r="A48" s="87"/>
      <c r="B48" s="80">
        <v>1.2083333333333299</v>
      </c>
      <c r="C48" s="19"/>
      <c r="D48" s="21"/>
      <c r="E48" s="88">
        <f t="shared" si="9"/>
        <v>72</v>
      </c>
      <c r="F48" s="80">
        <f t="shared" si="0"/>
        <v>1.2083333333333299</v>
      </c>
      <c r="G48" s="19"/>
      <c r="H48" s="21"/>
      <c r="I48" s="88">
        <f t="shared" si="10"/>
        <v>72</v>
      </c>
      <c r="J48" s="80">
        <f t="shared" si="1"/>
        <v>1.2083333333333299</v>
      </c>
      <c r="K48" s="19"/>
      <c r="L48" s="21"/>
      <c r="M48" s="88">
        <f t="shared" si="11"/>
        <v>72</v>
      </c>
      <c r="N48" s="80">
        <f t="shared" si="2"/>
        <v>1.2083333333333299</v>
      </c>
      <c r="O48" s="19"/>
      <c r="P48" s="21"/>
      <c r="Q48" s="88">
        <f t="shared" si="12"/>
        <v>72</v>
      </c>
      <c r="R48" s="80">
        <f t="shared" si="3"/>
        <v>1.2083333333333299</v>
      </c>
      <c r="S48" s="22"/>
      <c r="T48" s="19"/>
      <c r="U48" s="88">
        <f t="shared" si="13"/>
        <v>72</v>
      </c>
      <c r="V48" s="80">
        <f t="shared" si="4"/>
        <v>1.2083333333333299</v>
      </c>
      <c r="W48" s="19"/>
      <c r="X48" s="21"/>
      <c r="Y48" s="88">
        <f t="shared" si="14"/>
        <v>72</v>
      </c>
      <c r="Z48" s="80">
        <f t="shared" si="5"/>
        <v>1.2083333333333299</v>
      </c>
      <c r="AA48" s="19"/>
      <c r="AB48" s="21"/>
      <c r="AC48" s="88">
        <f t="shared" si="15"/>
        <v>72</v>
      </c>
      <c r="AD48" s="80">
        <f t="shared" si="6"/>
        <v>1.2083333333333299</v>
      </c>
      <c r="AE48" s="19"/>
      <c r="AF48" s="21"/>
      <c r="AG48" s="88">
        <f t="shared" si="16"/>
        <v>72</v>
      </c>
      <c r="AH48" s="80">
        <f t="shared" si="7"/>
        <v>1.2083333333333299</v>
      </c>
      <c r="AI48" s="19"/>
      <c r="AJ48" s="21"/>
      <c r="AK48" s="88">
        <f t="shared" si="17"/>
        <v>72</v>
      </c>
      <c r="AL48" s="80">
        <f t="shared" si="8"/>
        <v>1.2083333333333299</v>
      </c>
      <c r="AM48" s="19"/>
      <c r="AN48" s="21"/>
      <c r="AO48" s="89">
        <f t="shared" si="18"/>
        <v>72</v>
      </c>
    </row>
    <row r="49" spans="1:41">
      <c r="A49" s="87"/>
      <c r="B49" s="84">
        <v>1.2291666666666701</v>
      </c>
      <c r="C49" s="10"/>
      <c r="D49" s="15"/>
      <c r="E49" s="85">
        <f t="shared" si="9"/>
        <v>72</v>
      </c>
      <c r="F49" s="84">
        <f t="shared" si="0"/>
        <v>1.2291666666666701</v>
      </c>
      <c r="G49" s="10"/>
      <c r="H49" s="15"/>
      <c r="I49" s="85">
        <f t="shared" si="10"/>
        <v>72</v>
      </c>
      <c r="J49" s="84">
        <f t="shared" si="1"/>
        <v>1.2291666666666701</v>
      </c>
      <c r="K49" s="10"/>
      <c r="L49" s="15"/>
      <c r="M49" s="85">
        <f t="shared" si="11"/>
        <v>72</v>
      </c>
      <c r="N49" s="84">
        <f t="shared" si="2"/>
        <v>1.2291666666666701</v>
      </c>
      <c r="O49" s="10"/>
      <c r="P49" s="15"/>
      <c r="Q49" s="85">
        <f t="shared" si="12"/>
        <v>72</v>
      </c>
      <c r="R49" s="84">
        <f t="shared" si="3"/>
        <v>1.2291666666666701</v>
      </c>
      <c r="S49" s="24"/>
      <c r="T49" s="10"/>
      <c r="U49" s="85">
        <f t="shared" si="13"/>
        <v>72</v>
      </c>
      <c r="V49" s="84">
        <f t="shared" si="4"/>
        <v>1.2291666666666701</v>
      </c>
      <c r="W49" s="10"/>
      <c r="X49" s="15"/>
      <c r="Y49" s="85">
        <f t="shared" si="14"/>
        <v>72</v>
      </c>
      <c r="Z49" s="84">
        <f t="shared" si="5"/>
        <v>1.2291666666666701</v>
      </c>
      <c r="AA49" s="10"/>
      <c r="AB49" s="15"/>
      <c r="AC49" s="85">
        <f t="shared" si="15"/>
        <v>72</v>
      </c>
      <c r="AD49" s="84">
        <f t="shared" si="6"/>
        <v>1.2291666666666701</v>
      </c>
      <c r="AE49" s="10"/>
      <c r="AF49" s="15"/>
      <c r="AG49" s="85">
        <f t="shared" si="16"/>
        <v>72</v>
      </c>
      <c r="AH49" s="84">
        <f t="shared" si="7"/>
        <v>1.2291666666666701</v>
      </c>
      <c r="AI49" s="10"/>
      <c r="AJ49" s="15"/>
      <c r="AK49" s="85">
        <f t="shared" si="17"/>
        <v>72</v>
      </c>
      <c r="AL49" s="84">
        <f t="shared" si="8"/>
        <v>1.2291666666666701</v>
      </c>
      <c r="AM49" s="10"/>
      <c r="AN49" s="15"/>
      <c r="AO49" s="86">
        <f t="shared" si="18"/>
        <v>72</v>
      </c>
    </row>
    <row r="50" spans="1:41">
      <c r="A50" s="87"/>
      <c r="B50" s="80">
        <v>1.25</v>
      </c>
      <c r="C50" s="19"/>
      <c r="D50" s="21"/>
      <c r="E50" s="88">
        <f t="shared" si="9"/>
        <v>72</v>
      </c>
      <c r="F50" s="80">
        <f t="shared" si="0"/>
        <v>1.25</v>
      </c>
      <c r="G50" s="19"/>
      <c r="H50" s="21"/>
      <c r="I50" s="88">
        <f t="shared" si="10"/>
        <v>72</v>
      </c>
      <c r="J50" s="80">
        <f t="shared" si="1"/>
        <v>1.25</v>
      </c>
      <c r="K50" s="19"/>
      <c r="L50" s="21"/>
      <c r="M50" s="88">
        <f t="shared" si="11"/>
        <v>72</v>
      </c>
      <c r="N50" s="80">
        <f t="shared" si="2"/>
        <v>1.25</v>
      </c>
      <c r="O50" s="19"/>
      <c r="P50" s="21"/>
      <c r="Q50" s="88">
        <f t="shared" si="12"/>
        <v>72</v>
      </c>
      <c r="R50" s="80">
        <f t="shared" si="3"/>
        <v>1.25</v>
      </c>
      <c r="S50" s="22"/>
      <c r="T50" s="19"/>
      <c r="U50" s="88">
        <f t="shared" si="13"/>
        <v>72</v>
      </c>
      <c r="V50" s="80">
        <f t="shared" si="4"/>
        <v>1.25</v>
      </c>
      <c r="W50" s="19"/>
      <c r="X50" s="21"/>
      <c r="Y50" s="88">
        <f t="shared" si="14"/>
        <v>72</v>
      </c>
      <c r="Z50" s="80">
        <f t="shared" si="5"/>
        <v>1.25</v>
      </c>
      <c r="AA50" s="19"/>
      <c r="AB50" s="21"/>
      <c r="AC50" s="88">
        <f t="shared" si="15"/>
        <v>72</v>
      </c>
      <c r="AD50" s="80">
        <f t="shared" si="6"/>
        <v>1.25</v>
      </c>
      <c r="AE50" s="19"/>
      <c r="AF50" s="21"/>
      <c r="AG50" s="88">
        <f t="shared" si="16"/>
        <v>72</v>
      </c>
      <c r="AH50" s="80">
        <f t="shared" si="7"/>
        <v>1.25</v>
      </c>
      <c r="AI50" s="19"/>
      <c r="AJ50" s="21"/>
      <c r="AK50" s="88">
        <f t="shared" si="17"/>
        <v>72</v>
      </c>
      <c r="AL50" s="80">
        <f t="shared" si="8"/>
        <v>1.25</v>
      </c>
      <c r="AM50" s="19"/>
      <c r="AN50" s="21"/>
      <c r="AO50" s="89">
        <f t="shared" si="18"/>
        <v>72</v>
      </c>
    </row>
    <row r="51" spans="1:41">
      <c r="A51" s="87"/>
      <c r="B51" s="84">
        <v>1.2708333333333299</v>
      </c>
      <c r="C51" s="10"/>
      <c r="D51" s="15"/>
      <c r="E51" s="85">
        <f t="shared" si="9"/>
        <v>72</v>
      </c>
      <c r="F51" s="84">
        <f t="shared" si="0"/>
        <v>1.2708333333333299</v>
      </c>
      <c r="G51" s="10"/>
      <c r="H51" s="15"/>
      <c r="I51" s="85">
        <f t="shared" si="10"/>
        <v>72</v>
      </c>
      <c r="J51" s="84">
        <f t="shared" si="1"/>
        <v>1.2708333333333299</v>
      </c>
      <c r="K51" s="10"/>
      <c r="L51" s="15"/>
      <c r="M51" s="85">
        <f t="shared" si="11"/>
        <v>72</v>
      </c>
      <c r="N51" s="84">
        <f t="shared" si="2"/>
        <v>1.2708333333333299</v>
      </c>
      <c r="O51" s="10"/>
      <c r="P51" s="15"/>
      <c r="Q51" s="85">
        <f t="shared" si="12"/>
        <v>72</v>
      </c>
      <c r="R51" s="84">
        <f t="shared" si="3"/>
        <v>1.2708333333333299</v>
      </c>
      <c r="S51" s="24"/>
      <c r="T51" s="10"/>
      <c r="U51" s="85">
        <f t="shared" si="13"/>
        <v>72</v>
      </c>
      <c r="V51" s="84">
        <f t="shared" si="4"/>
        <v>1.2708333333333299</v>
      </c>
      <c r="W51" s="10"/>
      <c r="X51" s="15"/>
      <c r="Y51" s="85">
        <f t="shared" si="14"/>
        <v>72</v>
      </c>
      <c r="Z51" s="84">
        <f t="shared" si="5"/>
        <v>1.2708333333333299</v>
      </c>
      <c r="AA51" s="10"/>
      <c r="AB51" s="15"/>
      <c r="AC51" s="85">
        <f t="shared" si="15"/>
        <v>72</v>
      </c>
      <c r="AD51" s="84">
        <f t="shared" si="6"/>
        <v>1.2708333333333299</v>
      </c>
      <c r="AE51" s="10"/>
      <c r="AF51" s="15"/>
      <c r="AG51" s="85">
        <f t="shared" si="16"/>
        <v>72</v>
      </c>
      <c r="AH51" s="84">
        <f t="shared" si="7"/>
        <v>1.2708333333333299</v>
      </c>
      <c r="AI51" s="10"/>
      <c r="AJ51" s="15"/>
      <c r="AK51" s="85">
        <f t="shared" si="17"/>
        <v>72</v>
      </c>
      <c r="AL51" s="84">
        <f t="shared" si="8"/>
        <v>1.2708333333333299</v>
      </c>
      <c r="AM51" s="10"/>
      <c r="AN51" s="15"/>
      <c r="AO51" s="86">
        <f t="shared" si="18"/>
        <v>72</v>
      </c>
    </row>
    <row r="52" spans="1:41" ht="15.75" thickBot="1">
      <c r="A52" s="95"/>
      <c r="B52" s="96">
        <v>1.2916666666666701</v>
      </c>
      <c r="C52" s="7"/>
      <c r="D52" s="14"/>
      <c r="E52" s="97">
        <f t="shared" si="9"/>
        <v>72</v>
      </c>
      <c r="F52" s="96">
        <f t="shared" si="0"/>
        <v>1.2916666666666701</v>
      </c>
      <c r="G52" s="7"/>
      <c r="H52" s="14"/>
      <c r="I52" s="97">
        <f t="shared" si="10"/>
        <v>72</v>
      </c>
      <c r="J52" s="96">
        <f t="shared" si="1"/>
        <v>1.2916666666666701</v>
      </c>
      <c r="K52" s="7"/>
      <c r="L52" s="14"/>
      <c r="M52" s="97">
        <f t="shared" si="11"/>
        <v>72</v>
      </c>
      <c r="N52" s="96">
        <f t="shared" si="2"/>
        <v>1.2916666666666701</v>
      </c>
      <c r="O52" s="7"/>
      <c r="P52" s="14"/>
      <c r="Q52" s="97">
        <f t="shared" si="12"/>
        <v>72</v>
      </c>
      <c r="R52" s="96">
        <f t="shared" si="3"/>
        <v>1.2916666666666701</v>
      </c>
      <c r="S52" s="2"/>
      <c r="T52" s="7"/>
      <c r="U52" s="97">
        <f t="shared" si="13"/>
        <v>72</v>
      </c>
      <c r="V52" s="96">
        <f t="shared" si="4"/>
        <v>1.2916666666666701</v>
      </c>
      <c r="W52" s="7"/>
      <c r="X52" s="14"/>
      <c r="Y52" s="97">
        <f t="shared" si="14"/>
        <v>72</v>
      </c>
      <c r="Z52" s="96">
        <f t="shared" si="5"/>
        <v>1.2916666666666701</v>
      </c>
      <c r="AA52" s="7"/>
      <c r="AB52" s="14"/>
      <c r="AC52" s="97">
        <f t="shared" si="15"/>
        <v>72</v>
      </c>
      <c r="AD52" s="96">
        <f t="shared" si="6"/>
        <v>1.2916666666666701</v>
      </c>
      <c r="AE52" s="7"/>
      <c r="AF52" s="14"/>
      <c r="AG52" s="97">
        <f t="shared" si="16"/>
        <v>72</v>
      </c>
      <c r="AH52" s="96">
        <f t="shared" si="7"/>
        <v>1.2916666666666701</v>
      </c>
      <c r="AI52" s="7"/>
      <c r="AJ52" s="14"/>
      <c r="AK52" s="97">
        <f t="shared" si="17"/>
        <v>72</v>
      </c>
      <c r="AL52" s="96">
        <f t="shared" si="8"/>
        <v>1.2916666666666701</v>
      </c>
      <c r="AM52" s="7"/>
      <c r="AN52" s="14"/>
      <c r="AO52" s="98">
        <f t="shared" si="18"/>
        <v>72</v>
      </c>
    </row>
    <row r="53" spans="1:41">
      <c r="A53" s="79" t="s">
        <v>8</v>
      </c>
      <c r="B53" s="117"/>
      <c r="C53" s="9">
        <f>MIN(C5:C52)</f>
        <v>0</v>
      </c>
      <c r="D53" s="48">
        <f t="shared" ref="D53:AN53" si="19">MIN(D5:D52)</f>
        <v>0</v>
      </c>
      <c r="E53" s="120"/>
      <c r="F53" s="117"/>
      <c r="G53" s="9">
        <f t="shared" si="19"/>
        <v>0</v>
      </c>
      <c r="H53" s="48">
        <f t="shared" si="19"/>
        <v>0</v>
      </c>
      <c r="I53" s="120"/>
      <c r="J53" s="117"/>
      <c r="K53" s="9">
        <f t="shared" si="19"/>
        <v>0</v>
      </c>
      <c r="L53" s="12">
        <f t="shared" si="19"/>
        <v>0</v>
      </c>
      <c r="M53" s="112"/>
      <c r="N53" s="117"/>
      <c r="O53" s="9">
        <f t="shared" si="19"/>
        <v>0</v>
      </c>
      <c r="P53" s="48">
        <f t="shared" si="19"/>
        <v>0</v>
      </c>
      <c r="Q53" s="120"/>
      <c r="R53" s="117"/>
      <c r="S53" s="18">
        <f t="shared" si="19"/>
        <v>0</v>
      </c>
      <c r="T53" s="9">
        <f t="shared" si="19"/>
        <v>0</v>
      </c>
      <c r="U53" s="112"/>
      <c r="V53" s="117"/>
      <c r="W53" s="9">
        <f t="shared" si="19"/>
        <v>0</v>
      </c>
      <c r="X53" s="12">
        <f t="shared" si="19"/>
        <v>0</v>
      </c>
      <c r="Y53" s="112"/>
      <c r="Z53" s="117"/>
      <c r="AA53" s="9">
        <f t="shared" si="19"/>
        <v>0</v>
      </c>
      <c r="AB53" s="12">
        <f t="shared" si="19"/>
        <v>0</v>
      </c>
      <c r="AC53" s="112"/>
      <c r="AD53" s="117"/>
      <c r="AE53" s="9">
        <f t="shared" si="19"/>
        <v>0</v>
      </c>
      <c r="AF53" s="12">
        <f t="shared" si="19"/>
        <v>0</v>
      </c>
      <c r="AG53" s="112"/>
      <c r="AH53" s="117"/>
      <c r="AI53" s="9">
        <f t="shared" si="19"/>
        <v>0</v>
      </c>
      <c r="AJ53" s="12">
        <f t="shared" si="19"/>
        <v>0</v>
      </c>
      <c r="AK53" s="112"/>
      <c r="AL53" s="117"/>
      <c r="AM53" s="9">
        <f t="shared" si="19"/>
        <v>0</v>
      </c>
      <c r="AN53" s="12">
        <f t="shared" si="19"/>
        <v>0</v>
      </c>
      <c r="AO53" s="115"/>
    </row>
    <row r="54" spans="1:41" ht="15.75" thickBot="1">
      <c r="A54" s="99" t="s">
        <v>9</v>
      </c>
      <c r="B54" s="118"/>
      <c r="C54" s="33">
        <f>MAX(C5:C52)</f>
        <v>0</v>
      </c>
      <c r="D54" s="49">
        <f t="shared" ref="D54:AN54" si="20">MAX(D5:D52)</f>
        <v>0</v>
      </c>
      <c r="E54" s="121"/>
      <c r="F54" s="118"/>
      <c r="G54" s="33">
        <f t="shared" si="20"/>
        <v>0</v>
      </c>
      <c r="H54" s="49">
        <f t="shared" si="20"/>
        <v>0</v>
      </c>
      <c r="I54" s="121"/>
      <c r="J54" s="118"/>
      <c r="K54" s="33">
        <f t="shared" si="20"/>
        <v>0</v>
      </c>
      <c r="L54" s="33">
        <f t="shared" si="20"/>
        <v>0</v>
      </c>
      <c r="M54" s="113"/>
      <c r="N54" s="118"/>
      <c r="O54" s="33">
        <f t="shared" si="20"/>
        <v>0</v>
      </c>
      <c r="P54" s="49">
        <f t="shared" si="20"/>
        <v>0</v>
      </c>
      <c r="Q54" s="121"/>
      <c r="R54" s="118"/>
      <c r="S54" s="35">
        <f t="shared" si="20"/>
        <v>0</v>
      </c>
      <c r="T54" s="33">
        <f t="shared" si="20"/>
        <v>0</v>
      </c>
      <c r="U54" s="113"/>
      <c r="V54" s="118"/>
      <c r="W54" s="33">
        <f t="shared" si="20"/>
        <v>0</v>
      </c>
      <c r="X54" s="34">
        <f t="shared" si="20"/>
        <v>0</v>
      </c>
      <c r="Y54" s="113"/>
      <c r="Z54" s="118"/>
      <c r="AA54" s="33">
        <f t="shared" si="20"/>
        <v>0</v>
      </c>
      <c r="AB54" s="34">
        <f t="shared" si="20"/>
        <v>0</v>
      </c>
      <c r="AC54" s="113"/>
      <c r="AD54" s="118"/>
      <c r="AE54" s="33">
        <f t="shared" si="20"/>
        <v>0</v>
      </c>
      <c r="AF54" s="34">
        <f t="shared" si="20"/>
        <v>0</v>
      </c>
      <c r="AG54" s="113"/>
      <c r="AH54" s="118"/>
      <c r="AI54" s="33">
        <f t="shared" si="20"/>
        <v>0</v>
      </c>
      <c r="AJ54" s="34">
        <f t="shared" si="20"/>
        <v>0</v>
      </c>
      <c r="AK54" s="113"/>
      <c r="AL54" s="118"/>
      <c r="AM54" s="19">
        <f t="shared" si="20"/>
        <v>0</v>
      </c>
      <c r="AN54" s="21">
        <f t="shared" si="20"/>
        <v>0</v>
      </c>
      <c r="AO54" s="116"/>
    </row>
    <row r="55" spans="1:41" ht="20.25" customHeight="1" thickBot="1">
      <c r="A55" s="100" t="s">
        <v>10</v>
      </c>
      <c r="B55" s="119"/>
      <c r="C55" s="32" t="e">
        <f>AVERAGE(C5:C52)</f>
        <v>#DIV/0!</v>
      </c>
      <c r="D55" s="50" t="e">
        <f t="shared" ref="D55:AN55" si="21">AVERAGE(D5:D52)</f>
        <v>#DIV/0!</v>
      </c>
      <c r="E55" s="122"/>
      <c r="F55" s="119"/>
      <c r="G55" s="32" t="e">
        <f t="shared" si="21"/>
        <v>#DIV/0!</v>
      </c>
      <c r="H55" s="50" t="e">
        <f t="shared" si="21"/>
        <v>#DIV/0!</v>
      </c>
      <c r="I55" s="122"/>
      <c r="J55" s="119"/>
      <c r="K55" s="32" t="e">
        <f t="shared" si="21"/>
        <v>#DIV/0!</v>
      </c>
      <c r="L55" s="47" t="e">
        <f t="shared" si="21"/>
        <v>#DIV/0!</v>
      </c>
      <c r="M55" s="114"/>
      <c r="N55" s="119"/>
      <c r="O55" s="32" t="e">
        <f t="shared" si="21"/>
        <v>#DIV/0!</v>
      </c>
      <c r="P55" s="2" t="e">
        <f t="shared" si="21"/>
        <v>#DIV/0!</v>
      </c>
      <c r="Q55" s="122"/>
      <c r="R55" s="119"/>
      <c r="S55" s="32" t="e">
        <f t="shared" si="21"/>
        <v>#DIV/0!</v>
      </c>
      <c r="T55" s="47" t="e">
        <f t="shared" si="21"/>
        <v>#DIV/0!</v>
      </c>
      <c r="U55" s="114"/>
      <c r="V55" s="119"/>
      <c r="W55" s="32" t="e">
        <f t="shared" si="21"/>
        <v>#DIV/0!</v>
      </c>
      <c r="X55" s="47" t="e">
        <f t="shared" si="21"/>
        <v>#DIV/0!</v>
      </c>
      <c r="Y55" s="114"/>
      <c r="Z55" s="119"/>
      <c r="AA55" s="32" t="e">
        <f t="shared" si="21"/>
        <v>#DIV/0!</v>
      </c>
      <c r="AB55" s="47" t="e">
        <f t="shared" si="21"/>
        <v>#DIV/0!</v>
      </c>
      <c r="AC55" s="114"/>
      <c r="AD55" s="119"/>
      <c r="AE55" s="32" t="e">
        <f t="shared" si="21"/>
        <v>#DIV/0!</v>
      </c>
      <c r="AF55" s="47" t="e">
        <f t="shared" si="21"/>
        <v>#DIV/0!</v>
      </c>
      <c r="AG55" s="114"/>
      <c r="AH55" s="119"/>
      <c r="AI55" s="32" t="e">
        <f t="shared" si="21"/>
        <v>#DIV/0!</v>
      </c>
      <c r="AJ55" s="47" t="e">
        <f t="shared" si="21"/>
        <v>#DIV/0!</v>
      </c>
      <c r="AK55" s="114"/>
      <c r="AL55" s="119"/>
      <c r="AM55" s="32" t="e">
        <f t="shared" si="21"/>
        <v>#DIV/0!</v>
      </c>
      <c r="AN55" s="72" t="e">
        <f t="shared" si="21"/>
        <v>#DIV/0!</v>
      </c>
      <c r="AO55" s="114"/>
    </row>
    <row r="56" spans="1:41" ht="29.25" customHeight="1" thickBot="1">
      <c r="A56" s="101" t="s">
        <v>22</v>
      </c>
      <c r="B56" s="71"/>
      <c r="C56" s="102" t="e">
        <f>STDEV(C5:C52)</f>
        <v>#DIV/0!</v>
      </c>
      <c r="D56" s="102" t="e">
        <f t="shared" ref="D56:AN56" si="22">STDEV(D5:D52)</f>
        <v>#DIV/0!</v>
      </c>
      <c r="E56" s="102"/>
      <c r="F56" s="102"/>
      <c r="G56" s="102" t="e">
        <f t="shared" si="22"/>
        <v>#DIV/0!</v>
      </c>
      <c r="H56" s="103" t="e">
        <f t="shared" si="22"/>
        <v>#DIV/0!</v>
      </c>
      <c r="I56" s="102"/>
      <c r="J56" s="102"/>
      <c r="K56" s="102" t="e">
        <f t="shared" si="22"/>
        <v>#DIV/0!</v>
      </c>
      <c r="L56" s="102" t="e">
        <f t="shared" si="22"/>
        <v>#DIV/0!</v>
      </c>
      <c r="M56" s="102"/>
      <c r="N56" s="102"/>
      <c r="O56" s="102" t="e">
        <f t="shared" si="22"/>
        <v>#DIV/0!</v>
      </c>
      <c r="P56" s="102" t="e">
        <f t="shared" si="22"/>
        <v>#DIV/0!</v>
      </c>
      <c r="Q56" s="102"/>
      <c r="R56" s="102"/>
      <c r="S56" s="102" t="e">
        <f t="shared" si="22"/>
        <v>#DIV/0!</v>
      </c>
      <c r="T56" s="102" t="e">
        <f t="shared" si="22"/>
        <v>#DIV/0!</v>
      </c>
      <c r="U56" s="102"/>
      <c r="V56" s="102"/>
      <c r="W56" s="102" t="e">
        <f t="shared" si="22"/>
        <v>#DIV/0!</v>
      </c>
      <c r="X56" s="102" t="e">
        <f t="shared" si="22"/>
        <v>#DIV/0!</v>
      </c>
      <c r="Y56" s="102"/>
      <c r="Z56" s="102"/>
      <c r="AA56" s="102" t="e">
        <f t="shared" si="22"/>
        <v>#DIV/0!</v>
      </c>
      <c r="AB56" s="102" t="e">
        <f t="shared" si="22"/>
        <v>#DIV/0!</v>
      </c>
      <c r="AC56" s="102"/>
      <c r="AD56" s="102"/>
      <c r="AE56" s="102" t="e">
        <f t="shared" si="22"/>
        <v>#DIV/0!</v>
      </c>
      <c r="AF56" s="102" t="e">
        <f t="shared" si="22"/>
        <v>#DIV/0!</v>
      </c>
      <c r="AG56" s="102"/>
      <c r="AH56" s="102"/>
      <c r="AI56" s="102" t="e">
        <f t="shared" si="22"/>
        <v>#DIV/0!</v>
      </c>
      <c r="AJ56" s="102" t="e">
        <f t="shared" si="22"/>
        <v>#DIV/0!</v>
      </c>
      <c r="AK56" s="102"/>
      <c r="AL56" s="102"/>
      <c r="AM56" s="102" t="e">
        <f t="shared" si="22"/>
        <v>#DIV/0!</v>
      </c>
      <c r="AN56" s="102" t="e">
        <f t="shared" si="22"/>
        <v>#DIV/0!</v>
      </c>
      <c r="AO56" s="104"/>
    </row>
  </sheetData>
  <mergeCells count="35">
    <mergeCell ref="Y53:Y55"/>
    <mergeCell ref="M53:M55"/>
    <mergeCell ref="AL53:AL55"/>
    <mergeCell ref="AO53:AO55"/>
    <mergeCell ref="B1:V1"/>
    <mergeCell ref="W1:Y1"/>
    <mergeCell ref="Z53:Z55"/>
    <mergeCell ref="AC53:AC55"/>
    <mergeCell ref="AD53:AD55"/>
    <mergeCell ref="AG53:AG55"/>
    <mergeCell ref="AH53:AH55"/>
    <mergeCell ref="AK53:AK55"/>
    <mergeCell ref="N53:N55"/>
    <mergeCell ref="Q53:Q55"/>
    <mergeCell ref="R53:R55"/>
    <mergeCell ref="U53:U55"/>
    <mergeCell ref="V53:V55"/>
    <mergeCell ref="B53:B55"/>
    <mergeCell ref="E53:E55"/>
    <mergeCell ref="F53:F55"/>
    <mergeCell ref="I53:I55"/>
    <mergeCell ref="J53:J55"/>
    <mergeCell ref="A2:A4"/>
    <mergeCell ref="AJ2:AL2"/>
    <mergeCell ref="AM2:AO2"/>
    <mergeCell ref="B3:D3"/>
    <mergeCell ref="F3:H3"/>
    <mergeCell ref="J3:L3"/>
    <mergeCell ref="N3:P3"/>
    <mergeCell ref="R3:T3"/>
    <mergeCell ref="V3:X3"/>
    <mergeCell ref="Z3:AB3"/>
    <mergeCell ref="AD3:AF3"/>
    <mergeCell ref="AH3:AJ3"/>
    <mergeCell ref="AL3:AN3"/>
  </mergeCells>
  <pageMargins left="0.7" right="0.7" top="0.75" bottom="0.75" header="0.3" footer="0.3"/>
  <pageSetup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O56"/>
  <sheetViews>
    <sheetView zoomScale="85" zoomScaleNormal="85" workbookViewId="0">
      <selection activeCell="E4" sqref="E4"/>
    </sheetView>
  </sheetViews>
  <sheetFormatPr defaultRowHeight="15"/>
  <cols>
    <col min="1" max="1" width="8.140625" style="1" customWidth="1"/>
    <col min="2" max="2" width="5.7109375" style="1" customWidth="1"/>
    <col min="3" max="3" width="5.28515625" style="1" customWidth="1"/>
    <col min="4" max="4" width="5.140625" style="1" customWidth="1"/>
    <col min="5" max="5" width="3" style="1" customWidth="1"/>
    <col min="6" max="7" width="5.5703125" style="1" customWidth="1"/>
    <col min="8" max="8" width="5.7109375" style="1" customWidth="1"/>
    <col min="9" max="9" width="3.42578125" style="1" customWidth="1"/>
    <col min="10" max="12" width="5.7109375" style="1" customWidth="1"/>
    <col min="13" max="13" width="3.42578125" style="1" customWidth="1"/>
    <col min="14" max="15" width="5.7109375" style="1" customWidth="1"/>
    <col min="16" max="16" width="5.42578125" style="1" customWidth="1"/>
    <col min="17" max="17" width="3.42578125" style="1" customWidth="1"/>
    <col min="18" max="20" width="5.7109375" style="1" customWidth="1"/>
    <col min="21" max="21" width="3.42578125" style="1" customWidth="1"/>
    <col min="22" max="24" width="5.7109375" style="1" customWidth="1"/>
    <col min="25" max="25" width="3.140625" style="1" customWidth="1"/>
    <col min="26" max="28" width="5.7109375" style="1" customWidth="1"/>
    <col min="29" max="29" width="3.28515625" style="1" customWidth="1"/>
    <col min="30" max="32" width="5.7109375" style="1" customWidth="1"/>
    <col min="33" max="33" width="3.140625" style="1" customWidth="1"/>
    <col min="34" max="36" width="5.7109375" style="1" customWidth="1"/>
    <col min="37" max="37" width="3.7109375" style="1" customWidth="1"/>
    <col min="38" max="40" width="5.7109375" style="1" customWidth="1"/>
    <col min="41" max="41" width="3.85546875" style="1" customWidth="1"/>
    <col min="42" max="16384" width="9.140625" style="1"/>
  </cols>
  <sheetData>
    <row r="1" spans="1:41" ht="47.25" customHeight="1" thickBot="1">
      <c r="A1" s="73"/>
      <c r="B1" s="131" t="s">
        <v>20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0">
        <f>'6'!W1:Y1</f>
        <v>42125</v>
      </c>
      <c r="X1" s="136"/>
      <c r="Y1" s="136"/>
      <c r="Z1" s="74"/>
      <c r="AA1" s="74"/>
      <c r="AB1" s="74"/>
      <c r="AC1" s="74"/>
      <c r="AD1" s="74"/>
      <c r="AE1" s="74"/>
      <c r="AF1" s="74"/>
      <c r="AG1" s="74"/>
      <c r="AH1" s="73"/>
      <c r="AI1" s="73"/>
      <c r="AJ1" s="73"/>
      <c r="AK1" s="73"/>
      <c r="AL1" s="73"/>
      <c r="AM1" s="73"/>
      <c r="AN1" s="73"/>
      <c r="AO1" s="73"/>
    </row>
    <row r="2" spans="1:41" ht="21.75" thickBot="1">
      <c r="A2" s="123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3" t="str">
        <f>'6'!N2</f>
        <v>Std.Temp                                Mim  ≥ 72 °C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  <c r="AD2" s="5"/>
      <c r="AE2" s="5"/>
      <c r="AF2" s="5"/>
      <c r="AG2" s="5"/>
      <c r="AH2" s="5"/>
      <c r="AI2" s="5"/>
      <c r="AJ2" s="132">
        <f>'6'!AJ2:AL2+1</f>
        <v>42131</v>
      </c>
      <c r="AK2" s="132"/>
      <c r="AL2" s="132"/>
      <c r="AM2" s="133" t="s">
        <v>7</v>
      </c>
      <c r="AN2" s="133"/>
      <c r="AO2" s="134"/>
    </row>
    <row r="3" spans="1:41" ht="22.5" customHeight="1" thickBot="1">
      <c r="A3" s="124"/>
      <c r="B3" s="126" t="s">
        <v>14</v>
      </c>
      <c r="C3" s="127"/>
      <c r="D3" s="128"/>
      <c r="E3" s="75">
        <f>'6'!E3</f>
        <v>72</v>
      </c>
      <c r="F3" s="126" t="s">
        <v>15</v>
      </c>
      <c r="G3" s="127"/>
      <c r="H3" s="128"/>
      <c r="I3" s="75">
        <f>E3</f>
        <v>72</v>
      </c>
      <c r="J3" s="129" t="s">
        <v>16</v>
      </c>
      <c r="K3" s="127"/>
      <c r="L3" s="128"/>
      <c r="M3" s="75">
        <f>I3</f>
        <v>72</v>
      </c>
      <c r="N3" s="126" t="s">
        <v>17</v>
      </c>
      <c r="O3" s="127"/>
      <c r="P3" s="128"/>
      <c r="Q3" s="75">
        <f>M3</f>
        <v>72</v>
      </c>
      <c r="R3" s="129" t="s">
        <v>18</v>
      </c>
      <c r="S3" s="127"/>
      <c r="T3" s="127"/>
      <c r="U3" s="76">
        <f>Q3</f>
        <v>72</v>
      </c>
      <c r="V3" s="126" t="s">
        <v>19</v>
      </c>
      <c r="W3" s="127"/>
      <c r="X3" s="128"/>
      <c r="Y3" s="75">
        <f>U3</f>
        <v>72</v>
      </c>
      <c r="Z3" s="129" t="s">
        <v>0</v>
      </c>
      <c r="AA3" s="127"/>
      <c r="AB3" s="128"/>
      <c r="AC3" s="75">
        <f>Y3</f>
        <v>72</v>
      </c>
      <c r="AD3" s="126" t="s">
        <v>1</v>
      </c>
      <c r="AE3" s="127"/>
      <c r="AF3" s="128"/>
      <c r="AG3" s="75">
        <f>AC3</f>
        <v>72</v>
      </c>
      <c r="AH3" s="129" t="s">
        <v>2</v>
      </c>
      <c r="AI3" s="127"/>
      <c r="AJ3" s="128"/>
      <c r="AK3" s="75">
        <f>AG3</f>
        <v>72</v>
      </c>
      <c r="AL3" s="126" t="s">
        <v>3</v>
      </c>
      <c r="AM3" s="127"/>
      <c r="AN3" s="128"/>
      <c r="AO3" s="75">
        <f>AK3</f>
        <v>72</v>
      </c>
    </row>
    <row r="4" spans="1:41" ht="39.75" customHeight="1" thickBot="1">
      <c r="A4" s="125"/>
      <c r="B4" s="77" t="s">
        <v>4</v>
      </c>
      <c r="C4" s="6" t="s">
        <v>5</v>
      </c>
      <c r="D4" s="11" t="s">
        <v>6</v>
      </c>
      <c r="E4" s="78" t="s">
        <v>8</v>
      </c>
      <c r="F4" s="77" t="s">
        <v>4</v>
      </c>
      <c r="G4" s="6" t="s">
        <v>5</v>
      </c>
      <c r="H4" s="11" t="s">
        <v>6</v>
      </c>
      <c r="I4" s="78" t="s">
        <v>8</v>
      </c>
      <c r="J4" s="77" t="s">
        <v>4</v>
      </c>
      <c r="K4" s="6" t="s">
        <v>5</v>
      </c>
      <c r="L4" s="11" t="s">
        <v>6</v>
      </c>
      <c r="M4" s="78" t="s">
        <v>8</v>
      </c>
      <c r="N4" s="77" t="s">
        <v>4</v>
      </c>
      <c r="O4" s="6" t="s">
        <v>5</v>
      </c>
      <c r="P4" s="11" t="s">
        <v>6</v>
      </c>
      <c r="Q4" s="78" t="s">
        <v>8</v>
      </c>
      <c r="R4" s="77" t="s">
        <v>4</v>
      </c>
      <c r="S4" s="16" t="s">
        <v>5</v>
      </c>
      <c r="T4" s="6" t="s">
        <v>6</v>
      </c>
      <c r="U4" s="78" t="s">
        <v>8</v>
      </c>
      <c r="V4" s="77" t="s">
        <v>4</v>
      </c>
      <c r="W4" s="6" t="s">
        <v>5</v>
      </c>
      <c r="X4" s="11" t="s">
        <v>6</v>
      </c>
      <c r="Y4" s="78" t="s">
        <v>8</v>
      </c>
      <c r="Z4" s="77" t="s">
        <v>4</v>
      </c>
      <c r="AA4" s="6" t="s">
        <v>5</v>
      </c>
      <c r="AB4" s="11" t="s">
        <v>6</v>
      </c>
      <c r="AC4" s="78" t="s">
        <v>8</v>
      </c>
      <c r="AD4" s="77" t="s">
        <v>4</v>
      </c>
      <c r="AE4" s="6" t="s">
        <v>5</v>
      </c>
      <c r="AF4" s="11" t="s">
        <v>6</v>
      </c>
      <c r="AG4" s="78" t="s">
        <v>8</v>
      </c>
      <c r="AH4" s="77" t="s">
        <v>4</v>
      </c>
      <c r="AI4" s="6" t="s">
        <v>5</v>
      </c>
      <c r="AJ4" s="11" t="s">
        <v>6</v>
      </c>
      <c r="AK4" s="78" t="s">
        <v>8</v>
      </c>
      <c r="AL4" s="77" t="s">
        <v>4</v>
      </c>
      <c r="AM4" s="6" t="s">
        <v>5</v>
      </c>
      <c r="AN4" s="11" t="s">
        <v>6</v>
      </c>
      <c r="AO4" s="78" t="s">
        <v>8</v>
      </c>
    </row>
    <row r="5" spans="1:41">
      <c r="A5" s="79" t="s">
        <v>11</v>
      </c>
      <c r="B5" s="80">
        <v>0.3125</v>
      </c>
      <c r="C5" s="19"/>
      <c r="D5" s="20"/>
      <c r="E5" s="81">
        <f>'6'!E5</f>
        <v>72</v>
      </c>
      <c r="F5" s="80">
        <f>B5</f>
        <v>0.3125</v>
      </c>
      <c r="G5" s="19"/>
      <c r="H5" s="20"/>
      <c r="I5" s="81">
        <f>E5</f>
        <v>72</v>
      </c>
      <c r="J5" s="80">
        <f>F5</f>
        <v>0.3125</v>
      </c>
      <c r="K5" s="19"/>
      <c r="L5" s="21"/>
      <c r="M5" s="81">
        <f>I5</f>
        <v>72</v>
      </c>
      <c r="N5" s="80">
        <f>J5</f>
        <v>0.3125</v>
      </c>
      <c r="O5" s="19"/>
      <c r="P5" s="21"/>
      <c r="Q5" s="81">
        <f>M5</f>
        <v>72</v>
      </c>
      <c r="R5" s="80">
        <f>N5</f>
        <v>0.3125</v>
      </c>
      <c r="S5" s="22"/>
      <c r="T5" s="23"/>
      <c r="U5" s="81">
        <f>Q5</f>
        <v>72</v>
      </c>
      <c r="V5" s="80">
        <f>R5</f>
        <v>0.3125</v>
      </c>
      <c r="W5" s="19"/>
      <c r="X5" s="21"/>
      <c r="Y5" s="81">
        <f>U5</f>
        <v>72</v>
      </c>
      <c r="Z5" s="80">
        <f>V5</f>
        <v>0.3125</v>
      </c>
      <c r="AA5" s="19"/>
      <c r="AB5" s="21"/>
      <c r="AC5" s="81">
        <f>Y5</f>
        <v>72</v>
      </c>
      <c r="AD5" s="80">
        <f>Z5</f>
        <v>0.3125</v>
      </c>
      <c r="AE5" s="19"/>
      <c r="AF5" s="21"/>
      <c r="AG5" s="81">
        <f>AC5</f>
        <v>72</v>
      </c>
      <c r="AH5" s="80">
        <f>AD5</f>
        <v>0.3125</v>
      </c>
      <c r="AI5" s="19"/>
      <c r="AJ5" s="20"/>
      <c r="AK5" s="81">
        <f>AG5</f>
        <v>72</v>
      </c>
      <c r="AL5" s="80">
        <f>AH5</f>
        <v>0.3125</v>
      </c>
      <c r="AM5" s="19"/>
      <c r="AN5" s="21"/>
      <c r="AO5" s="82">
        <f>AK5</f>
        <v>72</v>
      </c>
    </row>
    <row r="6" spans="1:41">
      <c r="A6" s="83"/>
      <c r="B6" s="84">
        <v>0.33333333333333331</v>
      </c>
      <c r="C6" s="10"/>
      <c r="D6" s="15"/>
      <c r="E6" s="85">
        <f>E5</f>
        <v>72</v>
      </c>
      <c r="F6" s="84">
        <f t="shared" ref="F6:F52" si="0">B6</f>
        <v>0.33333333333333331</v>
      </c>
      <c r="G6" s="10"/>
      <c r="H6" s="15"/>
      <c r="I6" s="85">
        <f>I5</f>
        <v>72</v>
      </c>
      <c r="J6" s="84">
        <f t="shared" ref="J6:J52" si="1">F6</f>
        <v>0.33333333333333331</v>
      </c>
      <c r="K6" s="10"/>
      <c r="L6" s="15"/>
      <c r="M6" s="85">
        <f>M5</f>
        <v>72</v>
      </c>
      <c r="N6" s="84">
        <f t="shared" ref="N6:N52" si="2">J6</f>
        <v>0.33333333333333331</v>
      </c>
      <c r="O6" s="10"/>
      <c r="P6" s="15"/>
      <c r="Q6" s="85">
        <f>Q5</f>
        <v>72</v>
      </c>
      <c r="R6" s="84">
        <f t="shared" ref="R6:R52" si="3">N6</f>
        <v>0.33333333333333331</v>
      </c>
      <c r="S6" s="24"/>
      <c r="T6" s="10"/>
      <c r="U6" s="85">
        <f>U5</f>
        <v>72</v>
      </c>
      <c r="V6" s="84">
        <f t="shared" ref="V6:V52" si="4">R6</f>
        <v>0.33333333333333331</v>
      </c>
      <c r="W6" s="10"/>
      <c r="X6" s="15"/>
      <c r="Y6" s="85">
        <f>Y5</f>
        <v>72</v>
      </c>
      <c r="Z6" s="84">
        <f t="shared" ref="Z6:Z52" si="5">V6</f>
        <v>0.33333333333333331</v>
      </c>
      <c r="AA6" s="10"/>
      <c r="AB6" s="15"/>
      <c r="AC6" s="85">
        <f>AC5</f>
        <v>72</v>
      </c>
      <c r="AD6" s="84">
        <f t="shared" ref="AD6:AD52" si="6">Z6</f>
        <v>0.33333333333333331</v>
      </c>
      <c r="AE6" s="10"/>
      <c r="AF6" s="15"/>
      <c r="AG6" s="85">
        <f>AG5</f>
        <v>72</v>
      </c>
      <c r="AH6" s="84">
        <f t="shared" ref="AH6:AH52" si="7">AD6</f>
        <v>0.33333333333333331</v>
      </c>
      <c r="AI6" s="25"/>
      <c r="AJ6" s="26"/>
      <c r="AK6" s="85">
        <f>AK5</f>
        <v>72</v>
      </c>
      <c r="AL6" s="84">
        <f t="shared" ref="AL6:AL52" si="8">AH6</f>
        <v>0.33333333333333331</v>
      </c>
      <c r="AM6" s="10"/>
      <c r="AN6" s="15"/>
      <c r="AO6" s="86">
        <f>AO5</f>
        <v>72</v>
      </c>
    </row>
    <row r="7" spans="1:41">
      <c r="A7" s="87"/>
      <c r="B7" s="80">
        <v>0.35416666666666702</v>
      </c>
      <c r="C7" s="19"/>
      <c r="D7" s="21"/>
      <c r="E7" s="88">
        <f t="shared" ref="E7:E52" si="9">E6</f>
        <v>72</v>
      </c>
      <c r="F7" s="80">
        <f t="shared" si="0"/>
        <v>0.35416666666666702</v>
      </c>
      <c r="G7" s="19"/>
      <c r="H7" s="21"/>
      <c r="I7" s="88">
        <f t="shared" ref="I7:I52" si="10">I6</f>
        <v>72</v>
      </c>
      <c r="J7" s="80">
        <f t="shared" si="1"/>
        <v>0.35416666666666702</v>
      </c>
      <c r="K7" s="19"/>
      <c r="L7" s="21"/>
      <c r="M7" s="88">
        <f t="shared" ref="M7:M52" si="11">M6</f>
        <v>72</v>
      </c>
      <c r="N7" s="80">
        <f t="shared" si="2"/>
        <v>0.35416666666666702</v>
      </c>
      <c r="O7" s="19"/>
      <c r="P7" s="21"/>
      <c r="Q7" s="88">
        <f t="shared" ref="Q7:Q52" si="12">Q6</f>
        <v>72</v>
      </c>
      <c r="R7" s="80">
        <f t="shared" si="3"/>
        <v>0.35416666666666702</v>
      </c>
      <c r="S7" s="22"/>
      <c r="T7" s="19"/>
      <c r="U7" s="88">
        <f t="shared" ref="U7:U52" si="13">U6</f>
        <v>72</v>
      </c>
      <c r="V7" s="80">
        <f t="shared" si="4"/>
        <v>0.35416666666666702</v>
      </c>
      <c r="W7" s="19"/>
      <c r="X7" s="21"/>
      <c r="Y7" s="88">
        <f t="shared" ref="Y7:Y52" si="14">Y6</f>
        <v>72</v>
      </c>
      <c r="Z7" s="80">
        <f t="shared" si="5"/>
        <v>0.35416666666666702</v>
      </c>
      <c r="AA7" s="19"/>
      <c r="AB7" s="21"/>
      <c r="AC7" s="88">
        <f t="shared" ref="AC7:AC52" si="15">AC6</f>
        <v>72</v>
      </c>
      <c r="AD7" s="80">
        <f t="shared" si="6"/>
        <v>0.35416666666666702</v>
      </c>
      <c r="AE7" s="19"/>
      <c r="AF7" s="21"/>
      <c r="AG7" s="88">
        <f t="shared" ref="AG7:AG52" si="16">AG6</f>
        <v>72</v>
      </c>
      <c r="AH7" s="80">
        <f t="shared" si="7"/>
        <v>0.35416666666666702</v>
      </c>
      <c r="AI7" s="23"/>
      <c r="AJ7" s="20"/>
      <c r="AK7" s="88">
        <f t="shared" ref="AK7:AK52" si="17">AK6</f>
        <v>72</v>
      </c>
      <c r="AL7" s="80">
        <f t="shared" si="8"/>
        <v>0.35416666666666702</v>
      </c>
      <c r="AM7" s="19"/>
      <c r="AN7" s="21"/>
      <c r="AO7" s="89">
        <f t="shared" ref="AO7:AO52" si="18">AO6</f>
        <v>72</v>
      </c>
    </row>
    <row r="8" spans="1:41">
      <c r="A8" s="87"/>
      <c r="B8" s="84">
        <v>0.375</v>
      </c>
      <c r="C8" s="10"/>
      <c r="D8" s="15"/>
      <c r="E8" s="85">
        <f t="shared" si="9"/>
        <v>72</v>
      </c>
      <c r="F8" s="84">
        <f t="shared" si="0"/>
        <v>0.375</v>
      </c>
      <c r="G8" s="10"/>
      <c r="H8" s="15"/>
      <c r="I8" s="85">
        <f t="shared" si="10"/>
        <v>72</v>
      </c>
      <c r="J8" s="84">
        <f t="shared" si="1"/>
        <v>0.375</v>
      </c>
      <c r="K8" s="10"/>
      <c r="L8" s="15"/>
      <c r="M8" s="85">
        <f t="shared" si="11"/>
        <v>72</v>
      </c>
      <c r="N8" s="84">
        <f t="shared" si="2"/>
        <v>0.375</v>
      </c>
      <c r="O8" s="10"/>
      <c r="P8" s="15"/>
      <c r="Q8" s="85">
        <f t="shared" si="12"/>
        <v>72</v>
      </c>
      <c r="R8" s="84">
        <f t="shared" si="3"/>
        <v>0.375</v>
      </c>
      <c r="S8" s="24"/>
      <c r="T8" s="10"/>
      <c r="U8" s="85">
        <f t="shared" si="13"/>
        <v>72</v>
      </c>
      <c r="V8" s="84">
        <f t="shared" si="4"/>
        <v>0.375</v>
      </c>
      <c r="W8" s="10"/>
      <c r="X8" s="15"/>
      <c r="Y8" s="85">
        <f t="shared" si="14"/>
        <v>72</v>
      </c>
      <c r="Z8" s="84">
        <f t="shared" si="5"/>
        <v>0.375</v>
      </c>
      <c r="AA8" s="10"/>
      <c r="AB8" s="15"/>
      <c r="AC8" s="85">
        <f t="shared" si="15"/>
        <v>72</v>
      </c>
      <c r="AD8" s="84">
        <f t="shared" si="6"/>
        <v>0.375</v>
      </c>
      <c r="AE8" s="10"/>
      <c r="AF8" s="15"/>
      <c r="AG8" s="85">
        <f t="shared" si="16"/>
        <v>72</v>
      </c>
      <c r="AH8" s="84">
        <f t="shared" si="7"/>
        <v>0.375</v>
      </c>
      <c r="AI8" s="10"/>
      <c r="AJ8" s="15"/>
      <c r="AK8" s="85">
        <f t="shared" si="17"/>
        <v>72</v>
      </c>
      <c r="AL8" s="84">
        <f t="shared" si="8"/>
        <v>0.375</v>
      </c>
      <c r="AM8" s="10"/>
      <c r="AN8" s="15"/>
      <c r="AO8" s="86">
        <f t="shared" si="18"/>
        <v>72</v>
      </c>
    </row>
    <row r="9" spans="1:41">
      <c r="A9" s="87"/>
      <c r="B9" s="80">
        <v>0.39583333333333298</v>
      </c>
      <c r="C9" s="19"/>
      <c r="D9" s="21"/>
      <c r="E9" s="88">
        <f t="shared" si="9"/>
        <v>72</v>
      </c>
      <c r="F9" s="80">
        <f t="shared" si="0"/>
        <v>0.39583333333333298</v>
      </c>
      <c r="G9" s="19"/>
      <c r="H9" s="21"/>
      <c r="I9" s="88">
        <f t="shared" si="10"/>
        <v>72</v>
      </c>
      <c r="J9" s="80">
        <f t="shared" si="1"/>
        <v>0.39583333333333298</v>
      </c>
      <c r="K9" s="19"/>
      <c r="L9" s="21"/>
      <c r="M9" s="88">
        <f t="shared" si="11"/>
        <v>72</v>
      </c>
      <c r="N9" s="80">
        <f t="shared" si="2"/>
        <v>0.39583333333333298</v>
      </c>
      <c r="O9" s="19"/>
      <c r="P9" s="21"/>
      <c r="Q9" s="88">
        <f t="shared" si="12"/>
        <v>72</v>
      </c>
      <c r="R9" s="80">
        <f t="shared" si="3"/>
        <v>0.39583333333333298</v>
      </c>
      <c r="S9" s="22"/>
      <c r="T9" s="23"/>
      <c r="U9" s="88">
        <f t="shared" si="13"/>
        <v>72</v>
      </c>
      <c r="V9" s="80">
        <f t="shared" si="4"/>
        <v>0.39583333333333298</v>
      </c>
      <c r="W9" s="19"/>
      <c r="X9" s="21"/>
      <c r="Y9" s="88">
        <f t="shared" si="14"/>
        <v>72</v>
      </c>
      <c r="Z9" s="80">
        <f t="shared" si="5"/>
        <v>0.39583333333333298</v>
      </c>
      <c r="AA9" s="19"/>
      <c r="AB9" s="21"/>
      <c r="AC9" s="88">
        <f t="shared" si="15"/>
        <v>72</v>
      </c>
      <c r="AD9" s="80">
        <f t="shared" si="6"/>
        <v>0.39583333333333298</v>
      </c>
      <c r="AE9" s="19"/>
      <c r="AF9" s="21"/>
      <c r="AG9" s="88">
        <f t="shared" si="16"/>
        <v>72</v>
      </c>
      <c r="AH9" s="80">
        <f t="shared" si="7"/>
        <v>0.39583333333333298</v>
      </c>
      <c r="AI9" s="19"/>
      <c r="AJ9" s="20"/>
      <c r="AK9" s="88">
        <f t="shared" si="17"/>
        <v>72</v>
      </c>
      <c r="AL9" s="80">
        <f t="shared" si="8"/>
        <v>0.39583333333333298</v>
      </c>
      <c r="AM9" s="19"/>
      <c r="AN9" s="21"/>
      <c r="AO9" s="89">
        <f t="shared" si="18"/>
        <v>72</v>
      </c>
    </row>
    <row r="10" spans="1:41">
      <c r="A10" s="87"/>
      <c r="B10" s="84">
        <v>0.41666666666666702</v>
      </c>
      <c r="C10" s="10"/>
      <c r="D10" s="15"/>
      <c r="E10" s="85">
        <f t="shared" si="9"/>
        <v>72</v>
      </c>
      <c r="F10" s="84">
        <f t="shared" si="0"/>
        <v>0.41666666666666702</v>
      </c>
      <c r="G10" s="10"/>
      <c r="H10" s="15"/>
      <c r="I10" s="85">
        <f t="shared" si="10"/>
        <v>72</v>
      </c>
      <c r="J10" s="84">
        <f t="shared" si="1"/>
        <v>0.41666666666666702</v>
      </c>
      <c r="K10" s="10"/>
      <c r="L10" s="15"/>
      <c r="M10" s="85">
        <f t="shared" si="11"/>
        <v>72</v>
      </c>
      <c r="N10" s="84">
        <f t="shared" si="2"/>
        <v>0.41666666666666702</v>
      </c>
      <c r="O10" s="10"/>
      <c r="P10" s="15"/>
      <c r="Q10" s="85">
        <f t="shared" si="12"/>
        <v>72</v>
      </c>
      <c r="R10" s="84">
        <f t="shared" si="3"/>
        <v>0.41666666666666702</v>
      </c>
      <c r="S10" s="24"/>
      <c r="T10" s="10"/>
      <c r="U10" s="85">
        <f t="shared" si="13"/>
        <v>72</v>
      </c>
      <c r="V10" s="84">
        <f t="shared" si="4"/>
        <v>0.41666666666666702</v>
      </c>
      <c r="W10" s="10"/>
      <c r="X10" s="15"/>
      <c r="Y10" s="85">
        <f t="shared" si="14"/>
        <v>72</v>
      </c>
      <c r="Z10" s="84">
        <f t="shared" si="5"/>
        <v>0.41666666666666702</v>
      </c>
      <c r="AA10" s="10"/>
      <c r="AB10" s="15"/>
      <c r="AC10" s="85">
        <f t="shared" si="15"/>
        <v>72</v>
      </c>
      <c r="AD10" s="84">
        <f t="shared" si="6"/>
        <v>0.41666666666666702</v>
      </c>
      <c r="AE10" s="10"/>
      <c r="AF10" s="15"/>
      <c r="AG10" s="85">
        <f t="shared" si="16"/>
        <v>72</v>
      </c>
      <c r="AH10" s="84">
        <f t="shared" si="7"/>
        <v>0.41666666666666702</v>
      </c>
      <c r="AI10" s="10"/>
      <c r="AJ10" s="15"/>
      <c r="AK10" s="85">
        <f t="shared" si="17"/>
        <v>72</v>
      </c>
      <c r="AL10" s="84">
        <f t="shared" si="8"/>
        <v>0.41666666666666702</v>
      </c>
      <c r="AM10" s="10"/>
      <c r="AN10" s="15"/>
      <c r="AO10" s="86">
        <f t="shared" si="18"/>
        <v>72</v>
      </c>
    </row>
    <row r="11" spans="1:41">
      <c r="A11" s="87"/>
      <c r="B11" s="80">
        <v>0.4375</v>
      </c>
      <c r="C11" s="19"/>
      <c r="D11" s="21"/>
      <c r="E11" s="88">
        <f t="shared" si="9"/>
        <v>72</v>
      </c>
      <c r="F11" s="80">
        <f t="shared" si="0"/>
        <v>0.4375</v>
      </c>
      <c r="G11" s="19"/>
      <c r="H11" s="21"/>
      <c r="I11" s="88">
        <f t="shared" si="10"/>
        <v>72</v>
      </c>
      <c r="J11" s="80">
        <f t="shared" si="1"/>
        <v>0.4375</v>
      </c>
      <c r="K11" s="19"/>
      <c r="L11" s="21"/>
      <c r="M11" s="88">
        <f t="shared" si="11"/>
        <v>72</v>
      </c>
      <c r="N11" s="80">
        <f t="shared" si="2"/>
        <v>0.4375</v>
      </c>
      <c r="O11" s="19"/>
      <c r="P11" s="21"/>
      <c r="Q11" s="88">
        <f t="shared" si="12"/>
        <v>72</v>
      </c>
      <c r="R11" s="80">
        <f t="shared" si="3"/>
        <v>0.4375</v>
      </c>
      <c r="S11" s="22"/>
      <c r="T11" s="19"/>
      <c r="U11" s="88">
        <f t="shared" si="13"/>
        <v>72</v>
      </c>
      <c r="V11" s="80">
        <f t="shared" si="4"/>
        <v>0.4375</v>
      </c>
      <c r="W11" s="19"/>
      <c r="X11" s="21"/>
      <c r="Y11" s="88">
        <f t="shared" si="14"/>
        <v>72</v>
      </c>
      <c r="Z11" s="80">
        <f t="shared" si="5"/>
        <v>0.4375</v>
      </c>
      <c r="AA11" s="19"/>
      <c r="AB11" s="21"/>
      <c r="AC11" s="88">
        <f t="shared" si="15"/>
        <v>72</v>
      </c>
      <c r="AD11" s="80">
        <f t="shared" si="6"/>
        <v>0.4375</v>
      </c>
      <c r="AE11" s="19"/>
      <c r="AF11" s="21"/>
      <c r="AG11" s="88">
        <f t="shared" si="16"/>
        <v>72</v>
      </c>
      <c r="AH11" s="80">
        <f t="shared" si="7"/>
        <v>0.4375</v>
      </c>
      <c r="AI11" s="19"/>
      <c r="AJ11" s="21"/>
      <c r="AK11" s="88">
        <f t="shared" si="17"/>
        <v>72</v>
      </c>
      <c r="AL11" s="80">
        <f t="shared" si="8"/>
        <v>0.4375</v>
      </c>
      <c r="AM11" s="19"/>
      <c r="AN11" s="21"/>
      <c r="AO11" s="89">
        <f t="shared" si="18"/>
        <v>72</v>
      </c>
    </row>
    <row r="12" spans="1:41">
      <c r="A12" s="87"/>
      <c r="B12" s="84">
        <v>0.45833333333333298</v>
      </c>
      <c r="C12" s="10"/>
      <c r="D12" s="15"/>
      <c r="E12" s="85">
        <f t="shared" si="9"/>
        <v>72</v>
      </c>
      <c r="F12" s="84">
        <f t="shared" si="0"/>
        <v>0.45833333333333298</v>
      </c>
      <c r="G12" s="10"/>
      <c r="H12" s="15"/>
      <c r="I12" s="85">
        <f t="shared" si="10"/>
        <v>72</v>
      </c>
      <c r="J12" s="84">
        <f t="shared" si="1"/>
        <v>0.45833333333333298</v>
      </c>
      <c r="K12" s="10"/>
      <c r="L12" s="15"/>
      <c r="M12" s="85">
        <f t="shared" si="11"/>
        <v>72</v>
      </c>
      <c r="N12" s="84">
        <f t="shared" si="2"/>
        <v>0.45833333333333298</v>
      </c>
      <c r="O12" s="10"/>
      <c r="P12" s="15"/>
      <c r="Q12" s="85">
        <f t="shared" si="12"/>
        <v>72</v>
      </c>
      <c r="R12" s="84">
        <f t="shared" si="3"/>
        <v>0.45833333333333298</v>
      </c>
      <c r="S12" s="24"/>
      <c r="T12" s="10"/>
      <c r="U12" s="85">
        <f t="shared" si="13"/>
        <v>72</v>
      </c>
      <c r="V12" s="84">
        <f t="shared" si="4"/>
        <v>0.45833333333333298</v>
      </c>
      <c r="W12" s="10"/>
      <c r="X12" s="15"/>
      <c r="Y12" s="85">
        <f t="shared" si="14"/>
        <v>72</v>
      </c>
      <c r="Z12" s="84">
        <f t="shared" si="5"/>
        <v>0.45833333333333298</v>
      </c>
      <c r="AA12" s="10"/>
      <c r="AB12" s="15"/>
      <c r="AC12" s="85">
        <f t="shared" si="15"/>
        <v>72</v>
      </c>
      <c r="AD12" s="84">
        <f t="shared" si="6"/>
        <v>0.45833333333333298</v>
      </c>
      <c r="AE12" s="10"/>
      <c r="AF12" s="15"/>
      <c r="AG12" s="85">
        <f t="shared" si="16"/>
        <v>72</v>
      </c>
      <c r="AH12" s="84">
        <f t="shared" si="7"/>
        <v>0.45833333333333298</v>
      </c>
      <c r="AI12" s="10"/>
      <c r="AJ12" s="15"/>
      <c r="AK12" s="85">
        <f t="shared" si="17"/>
        <v>72</v>
      </c>
      <c r="AL12" s="84">
        <f t="shared" si="8"/>
        <v>0.45833333333333298</v>
      </c>
      <c r="AM12" s="10"/>
      <c r="AN12" s="15"/>
      <c r="AO12" s="86">
        <f t="shared" si="18"/>
        <v>72</v>
      </c>
    </row>
    <row r="13" spans="1:41">
      <c r="A13" s="87"/>
      <c r="B13" s="80">
        <v>0.47916666666666702</v>
      </c>
      <c r="C13" s="19"/>
      <c r="D13" s="21"/>
      <c r="E13" s="88">
        <f t="shared" si="9"/>
        <v>72</v>
      </c>
      <c r="F13" s="80">
        <f t="shared" si="0"/>
        <v>0.47916666666666702</v>
      </c>
      <c r="G13" s="19"/>
      <c r="H13" s="21"/>
      <c r="I13" s="88">
        <f t="shared" si="10"/>
        <v>72</v>
      </c>
      <c r="J13" s="80">
        <f t="shared" si="1"/>
        <v>0.47916666666666702</v>
      </c>
      <c r="K13" s="19"/>
      <c r="L13" s="21"/>
      <c r="M13" s="88">
        <f t="shared" si="11"/>
        <v>72</v>
      </c>
      <c r="N13" s="80">
        <f t="shared" si="2"/>
        <v>0.47916666666666702</v>
      </c>
      <c r="O13" s="19"/>
      <c r="P13" s="20"/>
      <c r="Q13" s="88">
        <f t="shared" si="12"/>
        <v>72</v>
      </c>
      <c r="R13" s="80">
        <f t="shared" si="3"/>
        <v>0.47916666666666702</v>
      </c>
      <c r="S13" s="22"/>
      <c r="T13" s="19"/>
      <c r="U13" s="88">
        <f t="shared" si="13"/>
        <v>72</v>
      </c>
      <c r="V13" s="80">
        <f t="shared" si="4"/>
        <v>0.47916666666666702</v>
      </c>
      <c r="W13" s="19"/>
      <c r="X13" s="21"/>
      <c r="Y13" s="88">
        <f t="shared" si="14"/>
        <v>72</v>
      </c>
      <c r="Z13" s="80">
        <f t="shared" si="5"/>
        <v>0.47916666666666702</v>
      </c>
      <c r="AA13" s="19"/>
      <c r="AB13" s="21"/>
      <c r="AC13" s="88">
        <f t="shared" si="15"/>
        <v>72</v>
      </c>
      <c r="AD13" s="80">
        <f t="shared" si="6"/>
        <v>0.47916666666666702</v>
      </c>
      <c r="AE13" s="19"/>
      <c r="AF13" s="21"/>
      <c r="AG13" s="88">
        <f t="shared" si="16"/>
        <v>72</v>
      </c>
      <c r="AH13" s="80">
        <f t="shared" si="7"/>
        <v>0.47916666666666702</v>
      </c>
      <c r="AI13" s="19"/>
      <c r="AJ13" s="21"/>
      <c r="AK13" s="88">
        <f t="shared" si="17"/>
        <v>72</v>
      </c>
      <c r="AL13" s="80">
        <f t="shared" si="8"/>
        <v>0.47916666666666702</v>
      </c>
      <c r="AM13" s="19"/>
      <c r="AN13" s="21"/>
      <c r="AO13" s="89">
        <f t="shared" si="18"/>
        <v>72</v>
      </c>
    </row>
    <row r="14" spans="1:41">
      <c r="A14" s="87"/>
      <c r="B14" s="84">
        <v>0.5</v>
      </c>
      <c r="C14" s="10"/>
      <c r="D14" s="15"/>
      <c r="E14" s="85">
        <f t="shared" si="9"/>
        <v>72</v>
      </c>
      <c r="F14" s="84">
        <f t="shared" si="0"/>
        <v>0.5</v>
      </c>
      <c r="G14" s="10"/>
      <c r="H14" s="15"/>
      <c r="I14" s="85">
        <f t="shared" si="10"/>
        <v>72</v>
      </c>
      <c r="J14" s="84">
        <f t="shared" si="1"/>
        <v>0.5</v>
      </c>
      <c r="K14" s="10"/>
      <c r="L14" s="26"/>
      <c r="M14" s="85">
        <f t="shared" si="11"/>
        <v>72</v>
      </c>
      <c r="N14" s="84">
        <f t="shared" si="2"/>
        <v>0.5</v>
      </c>
      <c r="O14" s="10"/>
      <c r="P14" s="15"/>
      <c r="Q14" s="85">
        <f t="shared" si="12"/>
        <v>72</v>
      </c>
      <c r="R14" s="84">
        <f t="shared" si="3"/>
        <v>0.5</v>
      </c>
      <c r="S14" s="24"/>
      <c r="T14" s="10"/>
      <c r="U14" s="85">
        <f t="shared" si="13"/>
        <v>72</v>
      </c>
      <c r="V14" s="84">
        <f t="shared" si="4"/>
        <v>0.5</v>
      </c>
      <c r="W14" s="10"/>
      <c r="X14" s="15"/>
      <c r="Y14" s="85">
        <f t="shared" si="14"/>
        <v>72</v>
      </c>
      <c r="Z14" s="84">
        <f t="shared" si="5"/>
        <v>0.5</v>
      </c>
      <c r="AA14" s="10"/>
      <c r="AB14" s="15"/>
      <c r="AC14" s="85">
        <f t="shared" si="15"/>
        <v>72</v>
      </c>
      <c r="AD14" s="84">
        <f t="shared" si="6"/>
        <v>0.5</v>
      </c>
      <c r="AE14" s="10"/>
      <c r="AF14" s="15"/>
      <c r="AG14" s="85">
        <f t="shared" si="16"/>
        <v>72</v>
      </c>
      <c r="AH14" s="84">
        <f t="shared" si="7"/>
        <v>0.5</v>
      </c>
      <c r="AI14" s="10"/>
      <c r="AJ14" s="15"/>
      <c r="AK14" s="85">
        <f t="shared" si="17"/>
        <v>72</v>
      </c>
      <c r="AL14" s="84">
        <f t="shared" si="8"/>
        <v>0.5</v>
      </c>
      <c r="AM14" s="10"/>
      <c r="AN14" s="15"/>
      <c r="AO14" s="86">
        <f t="shared" si="18"/>
        <v>72</v>
      </c>
    </row>
    <row r="15" spans="1:41">
      <c r="A15" s="87"/>
      <c r="B15" s="80">
        <v>0.52083333333333304</v>
      </c>
      <c r="C15" s="19"/>
      <c r="D15" s="21"/>
      <c r="E15" s="88">
        <f t="shared" si="9"/>
        <v>72</v>
      </c>
      <c r="F15" s="80">
        <f t="shared" si="0"/>
        <v>0.52083333333333304</v>
      </c>
      <c r="G15" s="19"/>
      <c r="H15" s="21"/>
      <c r="I15" s="88">
        <f t="shared" si="10"/>
        <v>72</v>
      </c>
      <c r="J15" s="80">
        <f t="shared" si="1"/>
        <v>0.52083333333333304</v>
      </c>
      <c r="K15" s="19"/>
      <c r="L15" s="21"/>
      <c r="M15" s="88">
        <f t="shared" si="11"/>
        <v>72</v>
      </c>
      <c r="N15" s="80">
        <f t="shared" si="2"/>
        <v>0.52083333333333304</v>
      </c>
      <c r="O15" s="19"/>
      <c r="P15" s="21"/>
      <c r="Q15" s="88">
        <f t="shared" si="12"/>
        <v>72</v>
      </c>
      <c r="R15" s="80">
        <f t="shared" si="3"/>
        <v>0.52083333333333304</v>
      </c>
      <c r="S15" s="22"/>
      <c r="T15" s="19"/>
      <c r="U15" s="88">
        <f t="shared" si="13"/>
        <v>72</v>
      </c>
      <c r="V15" s="80">
        <f t="shared" si="4"/>
        <v>0.52083333333333304</v>
      </c>
      <c r="W15" s="19"/>
      <c r="X15" s="21"/>
      <c r="Y15" s="88">
        <f t="shared" si="14"/>
        <v>72</v>
      </c>
      <c r="Z15" s="80">
        <f t="shared" si="5"/>
        <v>0.52083333333333304</v>
      </c>
      <c r="AA15" s="19"/>
      <c r="AB15" s="21"/>
      <c r="AC15" s="88">
        <f t="shared" si="15"/>
        <v>72</v>
      </c>
      <c r="AD15" s="80">
        <f t="shared" si="6"/>
        <v>0.52083333333333304</v>
      </c>
      <c r="AE15" s="19"/>
      <c r="AF15" s="21"/>
      <c r="AG15" s="88">
        <f t="shared" si="16"/>
        <v>72</v>
      </c>
      <c r="AH15" s="80">
        <f t="shared" si="7"/>
        <v>0.52083333333333304</v>
      </c>
      <c r="AI15" s="19"/>
      <c r="AJ15" s="21"/>
      <c r="AK15" s="88">
        <f t="shared" si="17"/>
        <v>72</v>
      </c>
      <c r="AL15" s="80">
        <f t="shared" si="8"/>
        <v>0.52083333333333304</v>
      </c>
      <c r="AM15" s="19"/>
      <c r="AN15" s="21"/>
      <c r="AO15" s="89">
        <f t="shared" si="18"/>
        <v>72</v>
      </c>
    </row>
    <row r="16" spans="1:41">
      <c r="A16" s="87"/>
      <c r="B16" s="84">
        <v>0.54166666666666596</v>
      </c>
      <c r="C16" s="10"/>
      <c r="D16" s="15"/>
      <c r="E16" s="85">
        <f t="shared" si="9"/>
        <v>72</v>
      </c>
      <c r="F16" s="84">
        <f t="shared" si="0"/>
        <v>0.54166666666666596</v>
      </c>
      <c r="G16" s="10"/>
      <c r="H16" s="15"/>
      <c r="I16" s="85">
        <f t="shared" si="10"/>
        <v>72</v>
      </c>
      <c r="J16" s="84">
        <f t="shared" si="1"/>
        <v>0.54166666666666596</v>
      </c>
      <c r="K16" s="10"/>
      <c r="L16" s="15"/>
      <c r="M16" s="85">
        <f t="shared" si="11"/>
        <v>72</v>
      </c>
      <c r="N16" s="84">
        <f t="shared" si="2"/>
        <v>0.54166666666666596</v>
      </c>
      <c r="O16" s="10"/>
      <c r="P16" s="15"/>
      <c r="Q16" s="85">
        <f t="shared" si="12"/>
        <v>72</v>
      </c>
      <c r="R16" s="84">
        <f t="shared" si="3"/>
        <v>0.54166666666666596</v>
      </c>
      <c r="S16" s="24"/>
      <c r="T16" s="25"/>
      <c r="U16" s="85">
        <f t="shared" si="13"/>
        <v>72</v>
      </c>
      <c r="V16" s="84">
        <f t="shared" si="4"/>
        <v>0.54166666666666596</v>
      </c>
      <c r="W16" s="10"/>
      <c r="X16" s="15"/>
      <c r="Y16" s="85">
        <f t="shared" si="14"/>
        <v>72</v>
      </c>
      <c r="Z16" s="84">
        <f t="shared" si="5"/>
        <v>0.54166666666666596</v>
      </c>
      <c r="AA16" s="10"/>
      <c r="AB16" s="15"/>
      <c r="AC16" s="85">
        <f t="shared" si="15"/>
        <v>72</v>
      </c>
      <c r="AD16" s="84">
        <f t="shared" si="6"/>
        <v>0.54166666666666596</v>
      </c>
      <c r="AE16" s="10"/>
      <c r="AF16" s="15"/>
      <c r="AG16" s="85">
        <f t="shared" si="16"/>
        <v>72</v>
      </c>
      <c r="AH16" s="84">
        <f t="shared" si="7"/>
        <v>0.54166666666666596</v>
      </c>
      <c r="AI16" s="10"/>
      <c r="AJ16" s="15"/>
      <c r="AK16" s="85">
        <f t="shared" si="17"/>
        <v>72</v>
      </c>
      <c r="AL16" s="84">
        <f t="shared" si="8"/>
        <v>0.54166666666666596</v>
      </c>
      <c r="AM16" s="10"/>
      <c r="AN16" s="15"/>
      <c r="AO16" s="86">
        <f t="shared" si="18"/>
        <v>72</v>
      </c>
    </row>
    <row r="17" spans="1:41">
      <c r="A17" s="87"/>
      <c r="B17" s="84">
        <v>0.5625</v>
      </c>
      <c r="C17" s="10"/>
      <c r="D17" s="15"/>
      <c r="E17" s="85">
        <f t="shared" si="9"/>
        <v>72</v>
      </c>
      <c r="F17" s="84">
        <f t="shared" si="0"/>
        <v>0.5625</v>
      </c>
      <c r="G17" s="10"/>
      <c r="H17" s="15"/>
      <c r="I17" s="85">
        <f t="shared" si="10"/>
        <v>72</v>
      </c>
      <c r="J17" s="84">
        <f t="shared" si="1"/>
        <v>0.5625</v>
      </c>
      <c r="K17" s="10"/>
      <c r="L17" s="26"/>
      <c r="M17" s="85">
        <f t="shared" si="11"/>
        <v>72</v>
      </c>
      <c r="N17" s="84">
        <f t="shared" si="2"/>
        <v>0.5625</v>
      </c>
      <c r="O17" s="10"/>
      <c r="P17" s="15"/>
      <c r="Q17" s="85">
        <f t="shared" si="12"/>
        <v>72</v>
      </c>
      <c r="R17" s="84">
        <f t="shared" si="3"/>
        <v>0.5625</v>
      </c>
      <c r="S17" s="24"/>
      <c r="T17" s="10"/>
      <c r="U17" s="85">
        <f t="shared" si="13"/>
        <v>72</v>
      </c>
      <c r="V17" s="84">
        <f t="shared" si="4"/>
        <v>0.5625</v>
      </c>
      <c r="W17" s="10"/>
      <c r="X17" s="15"/>
      <c r="Y17" s="85">
        <f t="shared" si="14"/>
        <v>72</v>
      </c>
      <c r="Z17" s="84">
        <f t="shared" si="5"/>
        <v>0.5625</v>
      </c>
      <c r="AA17" s="10"/>
      <c r="AB17" s="15"/>
      <c r="AC17" s="85">
        <f t="shared" si="15"/>
        <v>72</v>
      </c>
      <c r="AD17" s="84">
        <f t="shared" si="6"/>
        <v>0.5625</v>
      </c>
      <c r="AE17" s="10"/>
      <c r="AF17" s="15"/>
      <c r="AG17" s="85">
        <f t="shared" si="16"/>
        <v>72</v>
      </c>
      <c r="AH17" s="84">
        <f t="shared" si="7"/>
        <v>0.5625</v>
      </c>
      <c r="AI17" s="10"/>
      <c r="AJ17" s="15"/>
      <c r="AK17" s="85">
        <f t="shared" si="17"/>
        <v>72</v>
      </c>
      <c r="AL17" s="84">
        <f t="shared" si="8"/>
        <v>0.5625</v>
      </c>
      <c r="AM17" s="10"/>
      <c r="AN17" s="15"/>
      <c r="AO17" s="86">
        <f t="shared" si="18"/>
        <v>72</v>
      </c>
    </row>
    <row r="18" spans="1:41">
      <c r="A18" s="87"/>
      <c r="B18" s="80">
        <v>0.58333333333333304</v>
      </c>
      <c r="C18" s="19"/>
      <c r="D18" s="21"/>
      <c r="E18" s="88">
        <f t="shared" si="9"/>
        <v>72</v>
      </c>
      <c r="F18" s="80">
        <f t="shared" si="0"/>
        <v>0.58333333333333304</v>
      </c>
      <c r="G18" s="19"/>
      <c r="H18" s="21"/>
      <c r="I18" s="88">
        <f t="shared" si="10"/>
        <v>72</v>
      </c>
      <c r="J18" s="80">
        <f t="shared" si="1"/>
        <v>0.58333333333333304</v>
      </c>
      <c r="K18" s="19"/>
      <c r="L18" s="21"/>
      <c r="M18" s="88">
        <f t="shared" si="11"/>
        <v>72</v>
      </c>
      <c r="N18" s="80">
        <f t="shared" si="2"/>
        <v>0.58333333333333304</v>
      </c>
      <c r="O18" s="19"/>
      <c r="P18" s="21"/>
      <c r="Q18" s="88">
        <f t="shared" si="12"/>
        <v>72</v>
      </c>
      <c r="R18" s="80">
        <f t="shared" si="3"/>
        <v>0.58333333333333304</v>
      </c>
      <c r="S18" s="22"/>
      <c r="T18" s="19"/>
      <c r="U18" s="88">
        <f t="shared" si="13"/>
        <v>72</v>
      </c>
      <c r="V18" s="80">
        <f t="shared" si="4"/>
        <v>0.58333333333333304</v>
      </c>
      <c r="W18" s="19"/>
      <c r="X18" s="21"/>
      <c r="Y18" s="88">
        <f t="shared" si="14"/>
        <v>72</v>
      </c>
      <c r="Z18" s="80">
        <f t="shared" si="5"/>
        <v>0.58333333333333304</v>
      </c>
      <c r="AA18" s="19"/>
      <c r="AB18" s="21"/>
      <c r="AC18" s="88">
        <f t="shared" si="15"/>
        <v>72</v>
      </c>
      <c r="AD18" s="80">
        <f t="shared" si="6"/>
        <v>0.58333333333333304</v>
      </c>
      <c r="AE18" s="19"/>
      <c r="AF18" s="21"/>
      <c r="AG18" s="88">
        <f t="shared" si="16"/>
        <v>72</v>
      </c>
      <c r="AH18" s="80">
        <f t="shared" si="7"/>
        <v>0.58333333333333304</v>
      </c>
      <c r="AI18" s="19"/>
      <c r="AJ18" s="21"/>
      <c r="AK18" s="88">
        <f t="shared" si="17"/>
        <v>72</v>
      </c>
      <c r="AL18" s="80">
        <f t="shared" si="8"/>
        <v>0.58333333333333304</v>
      </c>
      <c r="AM18" s="19"/>
      <c r="AN18" s="20"/>
      <c r="AO18" s="89">
        <f t="shared" si="18"/>
        <v>72</v>
      </c>
    </row>
    <row r="19" spans="1:41">
      <c r="A19" s="87"/>
      <c r="B19" s="84">
        <v>0.60416666666666596</v>
      </c>
      <c r="C19" s="10"/>
      <c r="D19" s="15"/>
      <c r="E19" s="85">
        <f t="shared" si="9"/>
        <v>72</v>
      </c>
      <c r="F19" s="84">
        <f t="shared" si="0"/>
        <v>0.60416666666666596</v>
      </c>
      <c r="G19" s="10"/>
      <c r="H19" s="15"/>
      <c r="I19" s="85">
        <f t="shared" si="10"/>
        <v>72</v>
      </c>
      <c r="J19" s="84">
        <f t="shared" si="1"/>
        <v>0.60416666666666596</v>
      </c>
      <c r="K19" s="10"/>
      <c r="L19" s="15"/>
      <c r="M19" s="85">
        <f t="shared" si="11"/>
        <v>72</v>
      </c>
      <c r="N19" s="84">
        <f t="shared" si="2"/>
        <v>0.60416666666666596</v>
      </c>
      <c r="O19" s="10"/>
      <c r="P19" s="15"/>
      <c r="Q19" s="85">
        <f t="shared" si="12"/>
        <v>72</v>
      </c>
      <c r="R19" s="84">
        <f t="shared" si="3"/>
        <v>0.60416666666666596</v>
      </c>
      <c r="S19" s="24"/>
      <c r="T19" s="10"/>
      <c r="U19" s="85">
        <f t="shared" si="13"/>
        <v>72</v>
      </c>
      <c r="V19" s="84">
        <f t="shared" si="4"/>
        <v>0.60416666666666596</v>
      </c>
      <c r="W19" s="10"/>
      <c r="X19" s="15"/>
      <c r="Y19" s="85">
        <f t="shared" si="14"/>
        <v>72</v>
      </c>
      <c r="Z19" s="84">
        <f t="shared" si="5"/>
        <v>0.60416666666666596</v>
      </c>
      <c r="AA19" s="10"/>
      <c r="AB19" s="15"/>
      <c r="AC19" s="85">
        <f t="shared" si="15"/>
        <v>72</v>
      </c>
      <c r="AD19" s="84">
        <f t="shared" si="6"/>
        <v>0.60416666666666596</v>
      </c>
      <c r="AE19" s="10"/>
      <c r="AF19" s="15"/>
      <c r="AG19" s="85">
        <f t="shared" si="16"/>
        <v>72</v>
      </c>
      <c r="AH19" s="84">
        <f t="shared" si="7"/>
        <v>0.60416666666666596</v>
      </c>
      <c r="AI19" s="10"/>
      <c r="AJ19" s="26"/>
      <c r="AK19" s="85">
        <f t="shared" si="17"/>
        <v>72</v>
      </c>
      <c r="AL19" s="84">
        <f t="shared" si="8"/>
        <v>0.60416666666666596</v>
      </c>
      <c r="AM19" s="10"/>
      <c r="AN19" s="15"/>
      <c r="AO19" s="86">
        <f t="shared" si="18"/>
        <v>72</v>
      </c>
    </row>
    <row r="20" spans="1:41">
      <c r="A20" s="87"/>
      <c r="B20" s="80">
        <v>0.625</v>
      </c>
      <c r="C20" s="19"/>
      <c r="D20" s="21"/>
      <c r="E20" s="88">
        <f t="shared" si="9"/>
        <v>72</v>
      </c>
      <c r="F20" s="80">
        <f t="shared" si="0"/>
        <v>0.625</v>
      </c>
      <c r="G20" s="19"/>
      <c r="H20" s="21"/>
      <c r="I20" s="88">
        <f t="shared" si="10"/>
        <v>72</v>
      </c>
      <c r="J20" s="80">
        <f t="shared" si="1"/>
        <v>0.625</v>
      </c>
      <c r="K20" s="19"/>
      <c r="L20" s="21"/>
      <c r="M20" s="88">
        <f t="shared" si="11"/>
        <v>72</v>
      </c>
      <c r="N20" s="80">
        <f t="shared" si="2"/>
        <v>0.625</v>
      </c>
      <c r="O20" s="19"/>
      <c r="P20" s="21"/>
      <c r="Q20" s="88">
        <f t="shared" si="12"/>
        <v>72</v>
      </c>
      <c r="R20" s="80">
        <f t="shared" si="3"/>
        <v>0.625</v>
      </c>
      <c r="S20" s="27"/>
      <c r="T20" s="23"/>
      <c r="U20" s="88">
        <f t="shared" si="13"/>
        <v>72</v>
      </c>
      <c r="V20" s="80">
        <f t="shared" si="4"/>
        <v>0.625</v>
      </c>
      <c r="W20" s="19"/>
      <c r="X20" s="21"/>
      <c r="Y20" s="88">
        <f t="shared" si="14"/>
        <v>72</v>
      </c>
      <c r="Z20" s="80">
        <f t="shared" si="5"/>
        <v>0.625</v>
      </c>
      <c r="AA20" s="19"/>
      <c r="AB20" s="21"/>
      <c r="AC20" s="88">
        <f t="shared" si="15"/>
        <v>72</v>
      </c>
      <c r="AD20" s="80">
        <f t="shared" si="6"/>
        <v>0.625</v>
      </c>
      <c r="AE20" s="19"/>
      <c r="AF20" s="21"/>
      <c r="AG20" s="88">
        <f t="shared" si="16"/>
        <v>72</v>
      </c>
      <c r="AH20" s="80">
        <f t="shared" si="7"/>
        <v>0.625</v>
      </c>
      <c r="AI20" s="23"/>
      <c r="AJ20" s="20"/>
      <c r="AK20" s="88">
        <f t="shared" si="17"/>
        <v>72</v>
      </c>
      <c r="AL20" s="80">
        <f t="shared" si="8"/>
        <v>0.625</v>
      </c>
      <c r="AM20" s="19"/>
      <c r="AN20" s="21"/>
      <c r="AO20" s="86">
        <f t="shared" si="18"/>
        <v>72</v>
      </c>
    </row>
    <row r="21" spans="1:41">
      <c r="A21" s="90" t="s">
        <v>12</v>
      </c>
      <c r="B21" s="84">
        <v>0.64583333333333304</v>
      </c>
      <c r="C21" s="25"/>
      <c r="D21" s="26"/>
      <c r="E21" s="85">
        <f t="shared" si="9"/>
        <v>72</v>
      </c>
      <c r="F21" s="84">
        <f t="shared" si="0"/>
        <v>0.64583333333333304</v>
      </c>
      <c r="G21" s="25"/>
      <c r="H21" s="26"/>
      <c r="I21" s="85">
        <f t="shared" si="10"/>
        <v>72</v>
      </c>
      <c r="J21" s="84">
        <f t="shared" si="1"/>
        <v>0.64583333333333304</v>
      </c>
      <c r="K21" s="25"/>
      <c r="L21" s="26"/>
      <c r="M21" s="85">
        <f t="shared" si="11"/>
        <v>72</v>
      </c>
      <c r="N21" s="84">
        <f t="shared" si="2"/>
        <v>0.64583333333333304</v>
      </c>
      <c r="O21" s="25"/>
      <c r="P21" s="26"/>
      <c r="Q21" s="85">
        <f t="shared" si="12"/>
        <v>72</v>
      </c>
      <c r="R21" s="84">
        <f t="shared" si="3"/>
        <v>0.64583333333333304</v>
      </c>
      <c r="S21" s="28"/>
      <c r="T21" s="25"/>
      <c r="U21" s="85">
        <f t="shared" si="13"/>
        <v>72</v>
      </c>
      <c r="V21" s="84">
        <f t="shared" si="4"/>
        <v>0.64583333333333304</v>
      </c>
      <c r="W21" s="25"/>
      <c r="X21" s="26"/>
      <c r="Y21" s="85">
        <f t="shared" si="14"/>
        <v>72</v>
      </c>
      <c r="Z21" s="84">
        <f t="shared" si="5"/>
        <v>0.64583333333333304</v>
      </c>
      <c r="AA21" s="25"/>
      <c r="AB21" s="26"/>
      <c r="AC21" s="85">
        <f t="shared" si="15"/>
        <v>72</v>
      </c>
      <c r="AD21" s="84">
        <f t="shared" si="6"/>
        <v>0.64583333333333304</v>
      </c>
      <c r="AE21" s="25"/>
      <c r="AF21" s="26"/>
      <c r="AG21" s="85">
        <f t="shared" si="16"/>
        <v>72</v>
      </c>
      <c r="AH21" s="84">
        <f t="shared" si="7"/>
        <v>0.64583333333333304</v>
      </c>
      <c r="AI21" s="25"/>
      <c r="AJ21" s="26"/>
      <c r="AK21" s="85">
        <f t="shared" si="17"/>
        <v>72</v>
      </c>
      <c r="AL21" s="84">
        <f t="shared" si="8"/>
        <v>0.64583333333333304</v>
      </c>
      <c r="AM21" s="25"/>
      <c r="AN21" s="26"/>
      <c r="AO21" s="93">
        <f t="shared" si="18"/>
        <v>72</v>
      </c>
    </row>
    <row r="22" spans="1:41">
      <c r="A22" s="83"/>
      <c r="B22" s="80">
        <v>0.66666666666666596</v>
      </c>
      <c r="C22" s="19"/>
      <c r="D22" s="21"/>
      <c r="E22" s="88">
        <f t="shared" si="9"/>
        <v>72</v>
      </c>
      <c r="F22" s="80">
        <f t="shared" si="0"/>
        <v>0.66666666666666596</v>
      </c>
      <c r="G22" s="19"/>
      <c r="H22" s="21"/>
      <c r="I22" s="88">
        <f t="shared" si="10"/>
        <v>72</v>
      </c>
      <c r="J22" s="80">
        <f t="shared" si="1"/>
        <v>0.66666666666666596</v>
      </c>
      <c r="K22" s="19"/>
      <c r="L22" s="21"/>
      <c r="M22" s="88">
        <f t="shared" si="11"/>
        <v>72</v>
      </c>
      <c r="N22" s="80">
        <f t="shared" si="2"/>
        <v>0.66666666666666596</v>
      </c>
      <c r="O22" s="19"/>
      <c r="P22" s="21"/>
      <c r="Q22" s="88">
        <f t="shared" si="12"/>
        <v>72</v>
      </c>
      <c r="R22" s="80">
        <f t="shared" si="3"/>
        <v>0.66666666666666596</v>
      </c>
      <c r="S22" s="22"/>
      <c r="T22" s="19"/>
      <c r="U22" s="88">
        <f t="shared" si="13"/>
        <v>72</v>
      </c>
      <c r="V22" s="80">
        <f t="shared" si="4"/>
        <v>0.66666666666666596</v>
      </c>
      <c r="W22" s="19"/>
      <c r="X22" s="21"/>
      <c r="Y22" s="88">
        <f t="shared" si="14"/>
        <v>72</v>
      </c>
      <c r="Z22" s="80">
        <f t="shared" si="5"/>
        <v>0.66666666666666596</v>
      </c>
      <c r="AA22" s="19"/>
      <c r="AB22" s="21"/>
      <c r="AC22" s="88">
        <f t="shared" si="15"/>
        <v>72</v>
      </c>
      <c r="AD22" s="80">
        <f t="shared" si="6"/>
        <v>0.66666666666666596</v>
      </c>
      <c r="AE22" s="19"/>
      <c r="AF22" s="21"/>
      <c r="AG22" s="88">
        <f t="shared" si="16"/>
        <v>72</v>
      </c>
      <c r="AH22" s="80">
        <f t="shared" si="7"/>
        <v>0.66666666666666596</v>
      </c>
      <c r="AI22" s="19"/>
      <c r="AJ22" s="21"/>
      <c r="AK22" s="88">
        <f t="shared" si="17"/>
        <v>72</v>
      </c>
      <c r="AL22" s="80">
        <f t="shared" si="8"/>
        <v>0.66666666666666596</v>
      </c>
      <c r="AM22" s="19"/>
      <c r="AN22" s="21"/>
      <c r="AO22" s="89">
        <f t="shared" si="18"/>
        <v>72</v>
      </c>
    </row>
    <row r="23" spans="1:41">
      <c r="A23" s="87"/>
      <c r="B23" s="84">
        <v>0.6875</v>
      </c>
      <c r="C23" s="10"/>
      <c r="D23" s="15"/>
      <c r="E23" s="85">
        <f t="shared" si="9"/>
        <v>72</v>
      </c>
      <c r="F23" s="84">
        <f t="shared" si="0"/>
        <v>0.6875</v>
      </c>
      <c r="G23" s="10"/>
      <c r="H23" s="15"/>
      <c r="I23" s="85">
        <f t="shared" si="10"/>
        <v>72</v>
      </c>
      <c r="J23" s="84">
        <f t="shared" si="1"/>
        <v>0.6875</v>
      </c>
      <c r="K23" s="10"/>
      <c r="L23" s="15"/>
      <c r="M23" s="85">
        <f t="shared" si="11"/>
        <v>72</v>
      </c>
      <c r="N23" s="84">
        <f t="shared" si="2"/>
        <v>0.6875</v>
      </c>
      <c r="O23" s="10"/>
      <c r="P23" s="15"/>
      <c r="Q23" s="85">
        <f t="shared" si="12"/>
        <v>72</v>
      </c>
      <c r="R23" s="84">
        <f t="shared" si="3"/>
        <v>0.6875</v>
      </c>
      <c r="S23" s="24"/>
      <c r="T23" s="10"/>
      <c r="U23" s="85">
        <f t="shared" si="13"/>
        <v>72</v>
      </c>
      <c r="V23" s="84">
        <f t="shared" si="4"/>
        <v>0.6875</v>
      </c>
      <c r="W23" s="10"/>
      <c r="X23" s="15"/>
      <c r="Y23" s="85">
        <f t="shared" si="14"/>
        <v>72</v>
      </c>
      <c r="Z23" s="84">
        <f t="shared" si="5"/>
        <v>0.6875</v>
      </c>
      <c r="AA23" s="10"/>
      <c r="AB23" s="15"/>
      <c r="AC23" s="85">
        <f t="shared" si="15"/>
        <v>72</v>
      </c>
      <c r="AD23" s="84">
        <f t="shared" si="6"/>
        <v>0.6875</v>
      </c>
      <c r="AE23" s="10"/>
      <c r="AF23" s="15"/>
      <c r="AG23" s="85">
        <f t="shared" si="16"/>
        <v>72</v>
      </c>
      <c r="AH23" s="84">
        <f t="shared" si="7"/>
        <v>0.6875</v>
      </c>
      <c r="AI23" s="10"/>
      <c r="AJ23" s="15"/>
      <c r="AK23" s="85">
        <f t="shared" si="17"/>
        <v>72</v>
      </c>
      <c r="AL23" s="84">
        <f t="shared" si="8"/>
        <v>0.6875</v>
      </c>
      <c r="AM23" s="10"/>
      <c r="AN23" s="15"/>
      <c r="AO23" s="86">
        <f t="shared" si="18"/>
        <v>72</v>
      </c>
    </row>
    <row r="24" spans="1:41">
      <c r="A24" s="87"/>
      <c r="B24" s="80">
        <v>0.70833333333333304</v>
      </c>
      <c r="C24" s="19"/>
      <c r="D24" s="21"/>
      <c r="E24" s="88">
        <f t="shared" si="9"/>
        <v>72</v>
      </c>
      <c r="F24" s="80">
        <f t="shared" si="0"/>
        <v>0.70833333333333304</v>
      </c>
      <c r="G24" s="19"/>
      <c r="H24" s="21"/>
      <c r="I24" s="88">
        <f t="shared" si="10"/>
        <v>72</v>
      </c>
      <c r="J24" s="80">
        <f t="shared" si="1"/>
        <v>0.70833333333333304</v>
      </c>
      <c r="K24" s="19"/>
      <c r="L24" s="21"/>
      <c r="M24" s="88">
        <f t="shared" si="11"/>
        <v>72</v>
      </c>
      <c r="N24" s="80">
        <f t="shared" si="2"/>
        <v>0.70833333333333304</v>
      </c>
      <c r="O24" s="19"/>
      <c r="P24" s="21"/>
      <c r="Q24" s="88">
        <f t="shared" si="12"/>
        <v>72</v>
      </c>
      <c r="R24" s="80">
        <f t="shared" si="3"/>
        <v>0.70833333333333304</v>
      </c>
      <c r="S24" s="22"/>
      <c r="T24" s="19"/>
      <c r="U24" s="88">
        <f t="shared" si="13"/>
        <v>72</v>
      </c>
      <c r="V24" s="80">
        <f t="shared" si="4"/>
        <v>0.70833333333333304</v>
      </c>
      <c r="W24" s="19"/>
      <c r="X24" s="21"/>
      <c r="Y24" s="88">
        <f t="shared" si="14"/>
        <v>72</v>
      </c>
      <c r="Z24" s="80">
        <f t="shared" si="5"/>
        <v>0.70833333333333304</v>
      </c>
      <c r="AA24" s="19"/>
      <c r="AB24" s="21"/>
      <c r="AC24" s="88">
        <f t="shared" si="15"/>
        <v>72</v>
      </c>
      <c r="AD24" s="80">
        <f t="shared" si="6"/>
        <v>0.70833333333333304</v>
      </c>
      <c r="AE24" s="19"/>
      <c r="AF24" s="21"/>
      <c r="AG24" s="88">
        <f t="shared" si="16"/>
        <v>72</v>
      </c>
      <c r="AH24" s="80">
        <f t="shared" si="7"/>
        <v>0.70833333333333304</v>
      </c>
      <c r="AI24" s="19"/>
      <c r="AJ24" s="21"/>
      <c r="AK24" s="88">
        <f t="shared" si="17"/>
        <v>72</v>
      </c>
      <c r="AL24" s="80">
        <f t="shared" si="8"/>
        <v>0.70833333333333304</v>
      </c>
      <c r="AM24" s="19"/>
      <c r="AN24" s="21"/>
      <c r="AO24" s="89">
        <f t="shared" si="18"/>
        <v>72</v>
      </c>
    </row>
    <row r="25" spans="1:41">
      <c r="A25" s="87"/>
      <c r="B25" s="84">
        <v>0.72916666666666596</v>
      </c>
      <c r="C25" s="10"/>
      <c r="D25" s="15"/>
      <c r="E25" s="85">
        <f t="shared" si="9"/>
        <v>72</v>
      </c>
      <c r="F25" s="84">
        <f t="shared" si="0"/>
        <v>0.72916666666666596</v>
      </c>
      <c r="G25" s="10"/>
      <c r="H25" s="15"/>
      <c r="I25" s="85">
        <f t="shared" si="10"/>
        <v>72</v>
      </c>
      <c r="J25" s="84">
        <f t="shared" si="1"/>
        <v>0.72916666666666596</v>
      </c>
      <c r="K25" s="10"/>
      <c r="L25" s="15"/>
      <c r="M25" s="85">
        <f t="shared" si="11"/>
        <v>72</v>
      </c>
      <c r="N25" s="84">
        <f t="shared" si="2"/>
        <v>0.72916666666666596</v>
      </c>
      <c r="O25" s="10"/>
      <c r="P25" s="15"/>
      <c r="Q25" s="85">
        <f t="shared" si="12"/>
        <v>72</v>
      </c>
      <c r="R25" s="84">
        <f t="shared" si="3"/>
        <v>0.72916666666666596</v>
      </c>
      <c r="S25" s="24"/>
      <c r="T25" s="10"/>
      <c r="U25" s="85">
        <f t="shared" si="13"/>
        <v>72</v>
      </c>
      <c r="V25" s="84">
        <f t="shared" si="4"/>
        <v>0.72916666666666596</v>
      </c>
      <c r="W25" s="10"/>
      <c r="X25" s="15"/>
      <c r="Y25" s="85">
        <f t="shared" si="14"/>
        <v>72</v>
      </c>
      <c r="Z25" s="84">
        <f t="shared" si="5"/>
        <v>0.72916666666666596</v>
      </c>
      <c r="AA25" s="10"/>
      <c r="AB25" s="15"/>
      <c r="AC25" s="85">
        <f t="shared" si="15"/>
        <v>72</v>
      </c>
      <c r="AD25" s="84">
        <f t="shared" si="6"/>
        <v>0.72916666666666596</v>
      </c>
      <c r="AE25" s="10"/>
      <c r="AF25" s="15"/>
      <c r="AG25" s="85">
        <f t="shared" si="16"/>
        <v>72</v>
      </c>
      <c r="AH25" s="84">
        <f t="shared" si="7"/>
        <v>0.72916666666666596</v>
      </c>
      <c r="AI25" s="10"/>
      <c r="AJ25" s="15"/>
      <c r="AK25" s="85">
        <f t="shared" si="17"/>
        <v>72</v>
      </c>
      <c r="AL25" s="84">
        <f t="shared" si="8"/>
        <v>0.72916666666666596</v>
      </c>
      <c r="AM25" s="10"/>
      <c r="AN25" s="15"/>
      <c r="AO25" s="86">
        <f t="shared" si="18"/>
        <v>72</v>
      </c>
    </row>
    <row r="26" spans="1:41">
      <c r="A26" s="87"/>
      <c r="B26" s="80">
        <v>0.75</v>
      </c>
      <c r="C26" s="19"/>
      <c r="D26" s="21"/>
      <c r="E26" s="88">
        <f t="shared" si="9"/>
        <v>72</v>
      </c>
      <c r="F26" s="80">
        <f t="shared" si="0"/>
        <v>0.75</v>
      </c>
      <c r="G26" s="19"/>
      <c r="H26" s="21"/>
      <c r="I26" s="88">
        <f t="shared" si="10"/>
        <v>72</v>
      </c>
      <c r="J26" s="80">
        <f t="shared" si="1"/>
        <v>0.75</v>
      </c>
      <c r="K26" s="19"/>
      <c r="L26" s="21"/>
      <c r="M26" s="88">
        <f t="shared" si="11"/>
        <v>72</v>
      </c>
      <c r="N26" s="80">
        <f t="shared" si="2"/>
        <v>0.75</v>
      </c>
      <c r="O26" s="19"/>
      <c r="P26" s="21"/>
      <c r="Q26" s="88">
        <f t="shared" si="12"/>
        <v>72</v>
      </c>
      <c r="R26" s="80">
        <f t="shared" si="3"/>
        <v>0.75</v>
      </c>
      <c r="S26" s="22"/>
      <c r="T26" s="19"/>
      <c r="U26" s="88">
        <f t="shared" si="13"/>
        <v>72</v>
      </c>
      <c r="V26" s="80">
        <f t="shared" si="4"/>
        <v>0.75</v>
      </c>
      <c r="W26" s="19"/>
      <c r="X26" s="21"/>
      <c r="Y26" s="88">
        <f t="shared" si="14"/>
        <v>72</v>
      </c>
      <c r="Z26" s="80">
        <f t="shared" si="5"/>
        <v>0.75</v>
      </c>
      <c r="AA26" s="19"/>
      <c r="AB26" s="21"/>
      <c r="AC26" s="88">
        <f t="shared" si="15"/>
        <v>72</v>
      </c>
      <c r="AD26" s="80">
        <f t="shared" si="6"/>
        <v>0.75</v>
      </c>
      <c r="AE26" s="19"/>
      <c r="AF26" s="21"/>
      <c r="AG26" s="88">
        <f t="shared" si="16"/>
        <v>72</v>
      </c>
      <c r="AH26" s="80">
        <f t="shared" si="7"/>
        <v>0.75</v>
      </c>
      <c r="AI26" s="19"/>
      <c r="AJ26" s="21"/>
      <c r="AK26" s="88">
        <f t="shared" si="17"/>
        <v>72</v>
      </c>
      <c r="AL26" s="80">
        <f t="shared" si="8"/>
        <v>0.75</v>
      </c>
      <c r="AM26" s="19"/>
      <c r="AN26" s="21"/>
      <c r="AO26" s="89">
        <f t="shared" si="18"/>
        <v>72</v>
      </c>
    </row>
    <row r="27" spans="1:41">
      <c r="A27" s="87"/>
      <c r="B27" s="84">
        <v>0.77083333333333304</v>
      </c>
      <c r="C27" s="10"/>
      <c r="D27" s="15"/>
      <c r="E27" s="85">
        <f t="shared" si="9"/>
        <v>72</v>
      </c>
      <c r="F27" s="84">
        <f t="shared" si="0"/>
        <v>0.77083333333333304</v>
      </c>
      <c r="G27" s="10"/>
      <c r="H27" s="15"/>
      <c r="I27" s="85">
        <f t="shared" si="10"/>
        <v>72</v>
      </c>
      <c r="J27" s="84">
        <f t="shared" si="1"/>
        <v>0.77083333333333304</v>
      </c>
      <c r="K27" s="10"/>
      <c r="L27" s="15"/>
      <c r="M27" s="85">
        <f t="shared" si="11"/>
        <v>72</v>
      </c>
      <c r="N27" s="84">
        <f t="shared" si="2"/>
        <v>0.77083333333333304</v>
      </c>
      <c r="O27" s="10"/>
      <c r="P27" s="15"/>
      <c r="Q27" s="85">
        <f t="shared" si="12"/>
        <v>72</v>
      </c>
      <c r="R27" s="84">
        <f t="shared" si="3"/>
        <v>0.77083333333333304</v>
      </c>
      <c r="S27" s="24"/>
      <c r="T27" s="10"/>
      <c r="U27" s="85">
        <f t="shared" si="13"/>
        <v>72</v>
      </c>
      <c r="V27" s="84">
        <f t="shared" si="4"/>
        <v>0.77083333333333304</v>
      </c>
      <c r="W27" s="10"/>
      <c r="X27" s="15"/>
      <c r="Y27" s="85">
        <f t="shared" si="14"/>
        <v>72</v>
      </c>
      <c r="Z27" s="84">
        <f t="shared" si="5"/>
        <v>0.77083333333333304</v>
      </c>
      <c r="AA27" s="10"/>
      <c r="AB27" s="15"/>
      <c r="AC27" s="85">
        <f t="shared" si="15"/>
        <v>72</v>
      </c>
      <c r="AD27" s="84">
        <f t="shared" si="6"/>
        <v>0.77083333333333304</v>
      </c>
      <c r="AE27" s="10"/>
      <c r="AF27" s="15"/>
      <c r="AG27" s="85">
        <f t="shared" si="16"/>
        <v>72</v>
      </c>
      <c r="AH27" s="84">
        <f t="shared" si="7"/>
        <v>0.77083333333333304</v>
      </c>
      <c r="AI27" s="10"/>
      <c r="AJ27" s="15"/>
      <c r="AK27" s="85">
        <f t="shared" si="17"/>
        <v>72</v>
      </c>
      <c r="AL27" s="84">
        <f t="shared" si="8"/>
        <v>0.77083333333333304</v>
      </c>
      <c r="AM27" s="10"/>
      <c r="AN27" s="15"/>
      <c r="AO27" s="86">
        <f t="shared" si="18"/>
        <v>72</v>
      </c>
    </row>
    <row r="28" spans="1:41">
      <c r="A28" s="87"/>
      <c r="B28" s="80">
        <v>0.79166666666666596</v>
      </c>
      <c r="C28" s="19"/>
      <c r="D28" s="21"/>
      <c r="E28" s="88">
        <f t="shared" si="9"/>
        <v>72</v>
      </c>
      <c r="F28" s="80">
        <f t="shared" si="0"/>
        <v>0.79166666666666596</v>
      </c>
      <c r="G28" s="19"/>
      <c r="H28" s="21"/>
      <c r="I28" s="88">
        <f t="shared" si="10"/>
        <v>72</v>
      </c>
      <c r="J28" s="80">
        <f t="shared" si="1"/>
        <v>0.79166666666666596</v>
      </c>
      <c r="K28" s="19"/>
      <c r="L28" s="21"/>
      <c r="M28" s="88">
        <f t="shared" si="11"/>
        <v>72</v>
      </c>
      <c r="N28" s="80">
        <f t="shared" si="2"/>
        <v>0.79166666666666596</v>
      </c>
      <c r="O28" s="19"/>
      <c r="P28" s="21"/>
      <c r="Q28" s="88">
        <f t="shared" si="12"/>
        <v>72</v>
      </c>
      <c r="R28" s="80">
        <f t="shared" si="3"/>
        <v>0.79166666666666596</v>
      </c>
      <c r="S28" s="22"/>
      <c r="T28" s="19"/>
      <c r="U28" s="88">
        <f t="shared" si="13"/>
        <v>72</v>
      </c>
      <c r="V28" s="80">
        <f t="shared" si="4"/>
        <v>0.79166666666666596</v>
      </c>
      <c r="W28" s="19"/>
      <c r="X28" s="21"/>
      <c r="Y28" s="88">
        <f t="shared" si="14"/>
        <v>72</v>
      </c>
      <c r="Z28" s="80">
        <f t="shared" si="5"/>
        <v>0.79166666666666596</v>
      </c>
      <c r="AA28" s="19"/>
      <c r="AB28" s="21"/>
      <c r="AC28" s="88">
        <f t="shared" si="15"/>
        <v>72</v>
      </c>
      <c r="AD28" s="80">
        <f t="shared" si="6"/>
        <v>0.79166666666666596</v>
      </c>
      <c r="AE28" s="19"/>
      <c r="AF28" s="21"/>
      <c r="AG28" s="88">
        <f t="shared" si="16"/>
        <v>72</v>
      </c>
      <c r="AH28" s="80">
        <f t="shared" si="7"/>
        <v>0.79166666666666596</v>
      </c>
      <c r="AI28" s="19"/>
      <c r="AJ28" s="21"/>
      <c r="AK28" s="88">
        <f t="shared" si="17"/>
        <v>72</v>
      </c>
      <c r="AL28" s="80">
        <f t="shared" si="8"/>
        <v>0.79166666666666596</v>
      </c>
      <c r="AM28" s="19"/>
      <c r="AN28" s="21"/>
      <c r="AO28" s="89">
        <f t="shared" si="18"/>
        <v>72</v>
      </c>
    </row>
    <row r="29" spans="1:41">
      <c r="A29" s="87"/>
      <c r="B29" s="84">
        <v>0.8125</v>
      </c>
      <c r="C29" s="10"/>
      <c r="D29" s="15"/>
      <c r="E29" s="85">
        <f t="shared" si="9"/>
        <v>72</v>
      </c>
      <c r="F29" s="84">
        <f t="shared" si="0"/>
        <v>0.8125</v>
      </c>
      <c r="G29" s="10"/>
      <c r="H29" s="15"/>
      <c r="I29" s="85">
        <f t="shared" si="10"/>
        <v>72</v>
      </c>
      <c r="J29" s="84">
        <f t="shared" si="1"/>
        <v>0.8125</v>
      </c>
      <c r="K29" s="10"/>
      <c r="L29" s="15"/>
      <c r="M29" s="85">
        <f t="shared" si="11"/>
        <v>72</v>
      </c>
      <c r="N29" s="84">
        <f t="shared" si="2"/>
        <v>0.8125</v>
      </c>
      <c r="O29" s="10"/>
      <c r="P29" s="15"/>
      <c r="Q29" s="85">
        <f t="shared" si="12"/>
        <v>72</v>
      </c>
      <c r="R29" s="84">
        <f t="shared" si="3"/>
        <v>0.8125</v>
      </c>
      <c r="S29" s="24"/>
      <c r="T29" s="10"/>
      <c r="U29" s="85">
        <f t="shared" si="13"/>
        <v>72</v>
      </c>
      <c r="V29" s="84">
        <f t="shared" si="4"/>
        <v>0.8125</v>
      </c>
      <c r="W29" s="10"/>
      <c r="X29" s="15"/>
      <c r="Y29" s="85">
        <f t="shared" si="14"/>
        <v>72</v>
      </c>
      <c r="Z29" s="84">
        <f t="shared" si="5"/>
        <v>0.8125</v>
      </c>
      <c r="AA29" s="10"/>
      <c r="AB29" s="15"/>
      <c r="AC29" s="85">
        <f t="shared" si="15"/>
        <v>72</v>
      </c>
      <c r="AD29" s="84">
        <f t="shared" si="6"/>
        <v>0.8125</v>
      </c>
      <c r="AE29" s="10"/>
      <c r="AF29" s="15"/>
      <c r="AG29" s="85">
        <f t="shared" si="16"/>
        <v>72</v>
      </c>
      <c r="AH29" s="84">
        <f t="shared" si="7"/>
        <v>0.8125</v>
      </c>
      <c r="AI29" s="10"/>
      <c r="AJ29" s="15"/>
      <c r="AK29" s="85">
        <f t="shared" si="17"/>
        <v>72</v>
      </c>
      <c r="AL29" s="84">
        <f t="shared" si="8"/>
        <v>0.8125</v>
      </c>
      <c r="AM29" s="10"/>
      <c r="AN29" s="15"/>
      <c r="AO29" s="86">
        <f t="shared" si="18"/>
        <v>72</v>
      </c>
    </row>
    <row r="30" spans="1:41">
      <c r="A30" s="87"/>
      <c r="B30" s="80">
        <v>0.83333333333333304</v>
      </c>
      <c r="C30" s="23"/>
      <c r="D30" s="20"/>
      <c r="E30" s="88">
        <f t="shared" si="9"/>
        <v>72</v>
      </c>
      <c r="F30" s="80">
        <f t="shared" si="0"/>
        <v>0.83333333333333304</v>
      </c>
      <c r="G30" s="23"/>
      <c r="H30" s="20"/>
      <c r="I30" s="88">
        <f t="shared" si="10"/>
        <v>72</v>
      </c>
      <c r="J30" s="80">
        <f t="shared" si="1"/>
        <v>0.83333333333333304</v>
      </c>
      <c r="K30" s="23"/>
      <c r="L30" s="20"/>
      <c r="M30" s="88">
        <f t="shared" si="11"/>
        <v>72</v>
      </c>
      <c r="N30" s="80">
        <f t="shared" si="2"/>
        <v>0.83333333333333304</v>
      </c>
      <c r="O30" s="23"/>
      <c r="P30" s="20"/>
      <c r="Q30" s="88">
        <f t="shared" si="12"/>
        <v>72</v>
      </c>
      <c r="R30" s="80">
        <f t="shared" si="3"/>
        <v>0.83333333333333304</v>
      </c>
      <c r="S30" s="27"/>
      <c r="T30" s="23"/>
      <c r="U30" s="88">
        <f t="shared" si="13"/>
        <v>72</v>
      </c>
      <c r="V30" s="80">
        <f t="shared" si="4"/>
        <v>0.83333333333333304</v>
      </c>
      <c r="W30" s="23"/>
      <c r="X30" s="20"/>
      <c r="Y30" s="88">
        <f t="shared" si="14"/>
        <v>72</v>
      </c>
      <c r="Z30" s="80">
        <f t="shared" si="5"/>
        <v>0.83333333333333304</v>
      </c>
      <c r="AA30" s="23"/>
      <c r="AB30" s="20"/>
      <c r="AC30" s="88">
        <f t="shared" si="15"/>
        <v>72</v>
      </c>
      <c r="AD30" s="80">
        <f t="shared" si="6"/>
        <v>0.83333333333333304</v>
      </c>
      <c r="AE30" s="23"/>
      <c r="AF30" s="20"/>
      <c r="AG30" s="88">
        <f t="shared" si="16"/>
        <v>72</v>
      </c>
      <c r="AH30" s="80">
        <f t="shared" si="7"/>
        <v>0.83333333333333304</v>
      </c>
      <c r="AI30" s="23"/>
      <c r="AJ30" s="20"/>
      <c r="AK30" s="88">
        <f t="shared" si="17"/>
        <v>72</v>
      </c>
      <c r="AL30" s="80">
        <f t="shared" si="8"/>
        <v>0.83333333333333304</v>
      </c>
      <c r="AM30" s="23"/>
      <c r="AN30" s="20"/>
      <c r="AO30" s="89">
        <f t="shared" si="18"/>
        <v>72</v>
      </c>
    </row>
    <row r="31" spans="1:41">
      <c r="A31" s="87"/>
      <c r="B31" s="84">
        <v>0.85416666666666596</v>
      </c>
      <c r="C31" s="25"/>
      <c r="D31" s="26"/>
      <c r="E31" s="85">
        <f t="shared" si="9"/>
        <v>72</v>
      </c>
      <c r="F31" s="84">
        <f t="shared" si="0"/>
        <v>0.85416666666666596</v>
      </c>
      <c r="G31" s="25"/>
      <c r="H31" s="26"/>
      <c r="I31" s="85">
        <f t="shared" si="10"/>
        <v>72</v>
      </c>
      <c r="J31" s="84">
        <f t="shared" si="1"/>
        <v>0.85416666666666596</v>
      </c>
      <c r="K31" s="25"/>
      <c r="L31" s="26"/>
      <c r="M31" s="85">
        <f t="shared" si="11"/>
        <v>72</v>
      </c>
      <c r="N31" s="84">
        <f t="shared" si="2"/>
        <v>0.85416666666666596</v>
      </c>
      <c r="O31" s="25"/>
      <c r="P31" s="26"/>
      <c r="Q31" s="85">
        <f t="shared" si="12"/>
        <v>72</v>
      </c>
      <c r="R31" s="84">
        <f t="shared" si="3"/>
        <v>0.85416666666666596</v>
      </c>
      <c r="S31" s="28"/>
      <c r="T31" s="25"/>
      <c r="U31" s="85">
        <f t="shared" si="13"/>
        <v>72</v>
      </c>
      <c r="V31" s="84">
        <f t="shared" si="4"/>
        <v>0.85416666666666596</v>
      </c>
      <c r="W31" s="25"/>
      <c r="X31" s="26"/>
      <c r="Y31" s="85">
        <f t="shared" si="14"/>
        <v>72</v>
      </c>
      <c r="Z31" s="84">
        <f t="shared" si="5"/>
        <v>0.85416666666666596</v>
      </c>
      <c r="AA31" s="25"/>
      <c r="AB31" s="26"/>
      <c r="AC31" s="85">
        <f t="shared" si="15"/>
        <v>72</v>
      </c>
      <c r="AD31" s="84">
        <f t="shared" si="6"/>
        <v>0.85416666666666596</v>
      </c>
      <c r="AE31" s="25"/>
      <c r="AF31" s="26"/>
      <c r="AG31" s="85">
        <f t="shared" si="16"/>
        <v>72</v>
      </c>
      <c r="AH31" s="84">
        <f t="shared" si="7"/>
        <v>0.85416666666666596</v>
      </c>
      <c r="AI31" s="25"/>
      <c r="AJ31" s="26"/>
      <c r="AK31" s="85">
        <f t="shared" si="17"/>
        <v>72</v>
      </c>
      <c r="AL31" s="84">
        <f t="shared" si="8"/>
        <v>0.85416666666666596</v>
      </c>
      <c r="AM31" s="25"/>
      <c r="AN31" s="26"/>
      <c r="AO31" s="86">
        <f t="shared" si="18"/>
        <v>72</v>
      </c>
    </row>
    <row r="32" spans="1:41">
      <c r="A32" s="87"/>
      <c r="B32" s="80">
        <v>0.875</v>
      </c>
      <c r="C32" s="23"/>
      <c r="D32" s="20"/>
      <c r="E32" s="88">
        <f t="shared" si="9"/>
        <v>72</v>
      </c>
      <c r="F32" s="80">
        <f t="shared" si="0"/>
        <v>0.875</v>
      </c>
      <c r="G32" s="23"/>
      <c r="H32" s="20"/>
      <c r="I32" s="88">
        <f t="shared" si="10"/>
        <v>72</v>
      </c>
      <c r="J32" s="80">
        <f t="shared" si="1"/>
        <v>0.875</v>
      </c>
      <c r="K32" s="23"/>
      <c r="L32" s="20"/>
      <c r="M32" s="88">
        <f t="shared" si="11"/>
        <v>72</v>
      </c>
      <c r="N32" s="80">
        <f t="shared" si="2"/>
        <v>0.875</v>
      </c>
      <c r="O32" s="23"/>
      <c r="P32" s="20"/>
      <c r="Q32" s="88">
        <f t="shared" si="12"/>
        <v>72</v>
      </c>
      <c r="R32" s="80">
        <f t="shared" si="3"/>
        <v>0.875</v>
      </c>
      <c r="S32" s="27"/>
      <c r="T32" s="23"/>
      <c r="U32" s="88">
        <f t="shared" si="13"/>
        <v>72</v>
      </c>
      <c r="V32" s="80">
        <f t="shared" si="4"/>
        <v>0.875</v>
      </c>
      <c r="W32" s="23"/>
      <c r="X32" s="20"/>
      <c r="Y32" s="88">
        <f t="shared" si="14"/>
        <v>72</v>
      </c>
      <c r="Z32" s="80">
        <f t="shared" si="5"/>
        <v>0.875</v>
      </c>
      <c r="AA32" s="23"/>
      <c r="AB32" s="20"/>
      <c r="AC32" s="88">
        <f t="shared" si="15"/>
        <v>72</v>
      </c>
      <c r="AD32" s="80">
        <f t="shared" si="6"/>
        <v>0.875</v>
      </c>
      <c r="AE32" s="23"/>
      <c r="AF32" s="20"/>
      <c r="AG32" s="88">
        <f t="shared" si="16"/>
        <v>72</v>
      </c>
      <c r="AH32" s="80">
        <f t="shared" si="7"/>
        <v>0.875</v>
      </c>
      <c r="AI32" s="23"/>
      <c r="AJ32" s="20"/>
      <c r="AK32" s="88">
        <f t="shared" si="17"/>
        <v>72</v>
      </c>
      <c r="AL32" s="80">
        <f t="shared" si="8"/>
        <v>0.875</v>
      </c>
      <c r="AM32" s="23"/>
      <c r="AN32" s="20"/>
      <c r="AO32" s="89">
        <f t="shared" si="18"/>
        <v>72</v>
      </c>
    </row>
    <row r="33" spans="1:41">
      <c r="A33" s="87"/>
      <c r="B33" s="84">
        <v>0.89583333333333304</v>
      </c>
      <c r="C33" s="10"/>
      <c r="D33" s="15"/>
      <c r="E33" s="85">
        <f t="shared" si="9"/>
        <v>72</v>
      </c>
      <c r="F33" s="84">
        <f t="shared" si="0"/>
        <v>0.89583333333333304</v>
      </c>
      <c r="G33" s="10"/>
      <c r="H33" s="15"/>
      <c r="I33" s="85">
        <f t="shared" si="10"/>
        <v>72</v>
      </c>
      <c r="J33" s="84">
        <f t="shared" si="1"/>
        <v>0.89583333333333304</v>
      </c>
      <c r="K33" s="10"/>
      <c r="L33" s="15"/>
      <c r="M33" s="85">
        <f t="shared" si="11"/>
        <v>72</v>
      </c>
      <c r="N33" s="84">
        <f t="shared" si="2"/>
        <v>0.89583333333333304</v>
      </c>
      <c r="O33" s="10"/>
      <c r="P33" s="15"/>
      <c r="Q33" s="85">
        <f t="shared" si="12"/>
        <v>72</v>
      </c>
      <c r="R33" s="84">
        <f t="shared" si="3"/>
        <v>0.89583333333333304</v>
      </c>
      <c r="S33" s="24"/>
      <c r="T33" s="10"/>
      <c r="U33" s="85">
        <f t="shared" si="13"/>
        <v>72</v>
      </c>
      <c r="V33" s="84">
        <f t="shared" si="4"/>
        <v>0.89583333333333304</v>
      </c>
      <c r="W33" s="10"/>
      <c r="X33" s="15"/>
      <c r="Y33" s="85">
        <f t="shared" si="14"/>
        <v>72</v>
      </c>
      <c r="Z33" s="84">
        <f t="shared" si="5"/>
        <v>0.89583333333333304</v>
      </c>
      <c r="AA33" s="25"/>
      <c r="AB33" s="26"/>
      <c r="AC33" s="85">
        <f t="shared" si="15"/>
        <v>72</v>
      </c>
      <c r="AD33" s="84">
        <f t="shared" si="6"/>
        <v>0.89583333333333304</v>
      </c>
      <c r="AE33" s="10"/>
      <c r="AF33" s="15"/>
      <c r="AG33" s="85">
        <f t="shared" si="16"/>
        <v>72</v>
      </c>
      <c r="AH33" s="84">
        <f t="shared" si="7"/>
        <v>0.89583333333333304</v>
      </c>
      <c r="AI33" s="10"/>
      <c r="AJ33" s="15"/>
      <c r="AK33" s="85">
        <f t="shared" si="17"/>
        <v>72</v>
      </c>
      <c r="AL33" s="84">
        <f t="shared" si="8"/>
        <v>0.89583333333333304</v>
      </c>
      <c r="AM33" s="10"/>
      <c r="AN33" s="15"/>
      <c r="AO33" s="86">
        <f t="shared" si="18"/>
        <v>72</v>
      </c>
    </row>
    <row r="34" spans="1:41">
      <c r="A34" s="94"/>
      <c r="B34" s="80">
        <v>0.91666666666666596</v>
      </c>
      <c r="C34" s="19"/>
      <c r="D34" s="20"/>
      <c r="E34" s="88">
        <f t="shared" si="9"/>
        <v>72</v>
      </c>
      <c r="F34" s="80">
        <f t="shared" si="0"/>
        <v>0.91666666666666596</v>
      </c>
      <c r="G34" s="19"/>
      <c r="H34" s="21"/>
      <c r="I34" s="88">
        <f t="shared" si="10"/>
        <v>72</v>
      </c>
      <c r="J34" s="80">
        <f t="shared" si="1"/>
        <v>0.91666666666666596</v>
      </c>
      <c r="K34" s="19"/>
      <c r="L34" s="21"/>
      <c r="M34" s="88">
        <f t="shared" si="11"/>
        <v>72</v>
      </c>
      <c r="N34" s="80">
        <f t="shared" si="2"/>
        <v>0.91666666666666596</v>
      </c>
      <c r="O34" s="19"/>
      <c r="P34" s="21"/>
      <c r="Q34" s="88">
        <f t="shared" si="12"/>
        <v>72</v>
      </c>
      <c r="R34" s="80">
        <f t="shared" si="3"/>
        <v>0.91666666666666596</v>
      </c>
      <c r="S34" s="22"/>
      <c r="T34" s="19"/>
      <c r="U34" s="88">
        <f t="shared" si="13"/>
        <v>72</v>
      </c>
      <c r="V34" s="80">
        <f t="shared" si="4"/>
        <v>0.91666666666666596</v>
      </c>
      <c r="W34" s="19"/>
      <c r="X34" s="21"/>
      <c r="Y34" s="88">
        <f t="shared" si="14"/>
        <v>72</v>
      </c>
      <c r="Z34" s="80">
        <f t="shared" si="5"/>
        <v>0.91666666666666596</v>
      </c>
      <c r="AA34" s="23"/>
      <c r="AB34" s="20"/>
      <c r="AC34" s="88">
        <f t="shared" si="15"/>
        <v>72</v>
      </c>
      <c r="AD34" s="80">
        <f t="shared" si="6"/>
        <v>0.91666666666666596</v>
      </c>
      <c r="AE34" s="19"/>
      <c r="AF34" s="21"/>
      <c r="AG34" s="88">
        <f t="shared" si="16"/>
        <v>72</v>
      </c>
      <c r="AH34" s="80">
        <f t="shared" si="7"/>
        <v>0.91666666666666596</v>
      </c>
      <c r="AI34" s="19"/>
      <c r="AJ34" s="20"/>
      <c r="AK34" s="88">
        <f t="shared" si="17"/>
        <v>72</v>
      </c>
      <c r="AL34" s="80">
        <f t="shared" si="8"/>
        <v>0.91666666666666596</v>
      </c>
      <c r="AM34" s="19"/>
      <c r="AN34" s="21"/>
      <c r="AO34" s="89">
        <f t="shared" si="18"/>
        <v>72</v>
      </c>
    </row>
    <row r="35" spans="1:41">
      <c r="A35" s="94" t="s">
        <v>13</v>
      </c>
      <c r="B35" s="84">
        <v>0.937499999999999</v>
      </c>
      <c r="C35" s="10"/>
      <c r="D35" s="15"/>
      <c r="E35" s="85">
        <f t="shared" si="9"/>
        <v>72</v>
      </c>
      <c r="F35" s="84">
        <f t="shared" si="0"/>
        <v>0.937499999999999</v>
      </c>
      <c r="G35" s="10"/>
      <c r="H35" s="15"/>
      <c r="I35" s="85">
        <f t="shared" si="10"/>
        <v>72</v>
      </c>
      <c r="J35" s="84">
        <f t="shared" si="1"/>
        <v>0.937499999999999</v>
      </c>
      <c r="K35" s="10"/>
      <c r="L35" s="15"/>
      <c r="M35" s="85">
        <f t="shared" si="11"/>
        <v>72</v>
      </c>
      <c r="N35" s="84">
        <f t="shared" si="2"/>
        <v>0.937499999999999</v>
      </c>
      <c r="O35" s="10"/>
      <c r="P35" s="15"/>
      <c r="Q35" s="85">
        <f t="shared" si="12"/>
        <v>72</v>
      </c>
      <c r="R35" s="84">
        <f t="shared" si="3"/>
        <v>0.937499999999999</v>
      </c>
      <c r="S35" s="24"/>
      <c r="T35" s="25"/>
      <c r="U35" s="85">
        <f t="shared" si="13"/>
        <v>72</v>
      </c>
      <c r="V35" s="84">
        <f t="shared" si="4"/>
        <v>0.937499999999999</v>
      </c>
      <c r="W35" s="10"/>
      <c r="X35" s="15"/>
      <c r="Y35" s="85">
        <f t="shared" si="14"/>
        <v>72</v>
      </c>
      <c r="Z35" s="84">
        <f t="shared" si="5"/>
        <v>0.937499999999999</v>
      </c>
      <c r="AA35" s="10"/>
      <c r="AB35" s="15"/>
      <c r="AC35" s="85">
        <f t="shared" si="15"/>
        <v>72</v>
      </c>
      <c r="AD35" s="84">
        <f t="shared" si="6"/>
        <v>0.937499999999999</v>
      </c>
      <c r="AE35" s="10"/>
      <c r="AF35" s="15"/>
      <c r="AG35" s="85">
        <f t="shared" si="16"/>
        <v>72</v>
      </c>
      <c r="AH35" s="84">
        <f t="shared" si="7"/>
        <v>0.937499999999999</v>
      </c>
      <c r="AI35" s="10"/>
      <c r="AJ35" s="15"/>
      <c r="AK35" s="85">
        <f t="shared" si="17"/>
        <v>72</v>
      </c>
      <c r="AL35" s="84">
        <f t="shared" si="8"/>
        <v>0.937499999999999</v>
      </c>
      <c r="AM35" s="10"/>
      <c r="AN35" s="15"/>
      <c r="AO35" s="86">
        <f t="shared" si="18"/>
        <v>72</v>
      </c>
    </row>
    <row r="36" spans="1:41">
      <c r="A36" s="87"/>
      <c r="B36" s="80">
        <v>0.95833333333333304</v>
      </c>
      <c r="C36" s="19"/>
      <c r="D36" s="21"/>
      <c r="E36" s="88">
        <f t="shared" si="9"/>
        <v>72</v>
      </c>
      <c r="F36" s="80">
        <f t="shared" si="0"/>
        <v>0.95833333333333304</v>
      </c>
      <c r="G36" s="19"/>
      <c r="H36" s="21"/>
      <c r="I36" s="88">
        <f t="shared" si="10"/>
        <v>72</v>
      </c>
      <c r="J36" s="80">
        <f t="shared" si="1"/>
        <v>0.95833333333333304</v>
      </c>
      <c r="K36" s="19"/>
      <c r="L36" s="21"/>
      <c r="M36" s="88">
        <f t="shared" si="11"/>
        <v>72</v>
      </c>
      <c r="N36" s="80">
        <f t="shared" si="2"/>
        <v>0.95833333333333304</v>
      </c>
      <c r="O36" s="19"/>
      <c r="P36" s="21"/>
      <c r="Q36" s="88">
        <f t="shared" si="12"/>
        <v>72</v>
      </c>
      <c r="R36" s="80">
        <f t="shared" si="3"/>
        <v>0.95833333333333304</v>
      </c>
      <c r="S36" s="22"/>
      <c r="T36" s="19"/>
      <c r="U36" s="88">
        <f t="shared" si="13"/>
        <v>72</v>
      </c>
      <c r="V36" s="80">
        <f t="shared" si="4"/>
        <v>0.95833333333333304</v>
      </c>
      <c r="W36" s="19"/>
      <c r="X36" s="21"/>
      <c r="Y36" s="88">
        <f t="shared" si="14"/>
        <v>72</v>
      </c>
      <c r="Z36" s="80">
        <f t="shared" si="5"/>
        <v>0.95833333333333304</v>
      </c>
      <c r="AA36" s="19"/>
      <c r="AB36" s="21"/>
      <c r="AC36" s="88">
        <f t="shared" si="15"/>
        <v>72</v>
      </c>
      <c r="AD36" s="80">
        <f t="shared" si="6"/>
        <v>0.95833333333333304</v>
      </c>
      <c r="AE36" s="19"/>
      <c r="AF36" s="21"/>
      <c r="AG36" s="88">
        <f t="shared" si="16"/>
        <v>72</v>
      </c>
      <c r="AH36" s="80">
        <f t="shared" si="7"/>
        <v>0.95833333333333304</v>
      </c>
      <c r="AI36" s="19"/>
      <c r="AJ36" s="21"/>
      <c r="AK36" s="88">
        <f t="shared" si="17"/>
        <v>72</v>
      </c>
      <c r="AL36" s="80">
        <f t="shared" si="8"/>
        <v>0.95833333333333304</v>
      </c>
      <c r="AM36" s="19"/>
      <c r="AN36" s="21"/>
      <c r="AO36" s="89">
        <f t="shared" si="18"/>
        <v>72</v>
      </c>
    </row>
    <row r="37" spans="1:41">
      <c r="A37" s="87"/>
      <c r="B37" s="84">
        <v>0.97916666666666596</v>
      </c>
      <c r="C37" s="10"/>
      <c r="D37" s="15"/>
      <c r="E37" s="85">
        <f t="shared" si="9"/>
        <v>72</v>
      </c>
      <c r="F37" s="84">
        <f t="shared" si="0"/>
        <v>0.97916666666666596</v>
      </c>
      <c r="G37" s="10"/>
      <c r="H37" s="15"/>
      <c r="I37" s="85">
        <f t="shared" si="10"/>
        <v>72</v>
      </c>
      <c r="J37" s="84">
        <f t="shared" si="1"/>
        <v>0.97916666666666596</v>
      </c>
      <c r="K37" s="10"/>
      <c r="L37" s="15"/>
      <c r="M37" s="85">
        <f t="shared" si="11"/>
        <v>72</v>
      </c>
      <c r="N37" s="84">
        <f t="shared" si="2"/>
        <v>0.97916666666666596</v>
      </c>
      <c r="O37" s="10"/>
      <c r="P37" s="15"/>
      <c r="Q37" s="85">
        <f t="shared" si="12"/>
        <v>72</v>
      </c>
      <c r="R37" s="84">
        <f t="shared" si="3"/>
        <v>0.97916666666666596</v>
      </c>
      <c r="S37" s="24"/>
      <c r="T37" s="10"/>
      <c r="U37" s="85">
        <f t="shared" si="13"/>
        <v>72</v>
      </c>
      <c r="V37" s="84">
        <f t="shared" si="4"/>
        <v>0.97916666666666596</v>
      </c>
      <c r="W37" s="10"/>
      <c r="X37" s="15"/>
      <c r="Y37" s="85">
        <f t="shared" si="14"/>
        <v>72</v>
      </c>
      <c r="Z37" s="84">
        <f t="shared" si="5"/>
        <v>0.97916666666666596</v>
      </c>
      <c r="AA37" s="10"/>
      <c r="AB37" s="15"/>
      <c r="AC37" s="85">
        <f t="shared" si="15"/>
        <v>72</v>
      </c>
      <c r="AD37" s="84">
        <f t="shared" si="6"/>
        <v>0.97916666666666596</v>
      </c>
      <c r="AE37" s="10"/>
      <c r="AF37" s="15"/>
      <c r="AG37" s="85">
        <f t="shared" si="16"/>
        <v>72</v>
      </c>
      <c r="AH37" s="84">
        <f t="shared" si="7"/>
        <v>0.97916666666666596</v>
      </c>
      <c r="AI37" s="10"/>
      <c r="AJ37" s="15"/>
      <c r="AK37" s="85">
        <f t="shared" si="17"/>
        <v>72</v>
      </c>
      <c r="AL37" s="84">
        <f t="shared" si="8"/>
        <v>0.97916666666666596</v>
      </c>
      <c r="AM37" s="10"/>
      <c r="AN37" s="15"/>
      <c r="AO37" s="86">
        <f t="shared" si="18"/>
        <v>72</v>
      </c>
    </row>
    <row r="38" spans="1:41">
      <c r="A38" s="87"/>
      <c r="B38" s="80">
        <v>0.999999999999999</v>
      </c>
      <c r="C38" s="19"/>
      <c r="D38" s="21"/>
      <c r="E38" s="88">
        <f t="shared" si="9"/>
        <v>72</v>
      </c>
      <c r="F38" s="80">
        <f t="shared" si="0"/>
        <v>0.999999999999999</v>
      </c>
      <c r="G38" s="19"/>
      <c r="H38" s="21"/>
      <c r="I38" s="88">
        <f t="shared" si="10"/>
        <v>72</v>
      </c>
      <c r="J38" s="80">
        <f t="shared" si="1"/>
        <v>0.999999999999999</v>
      </c>
      <c r="K38" s="19"/>
      <c r="L38" s="21"/>
      <c r="M38" s="88">
        <f t="shared" si="11"/>
        <v>72</v>
      </c>
      <c r="N38" s="80">
        <f t="shared" si="2"/>
        <v>0.999999999999999</v>
      </c>
      <c r="O38" s="19"/>
      <c r="P38" s="21"/>
      <c r="Q38" s="88">
        <f t="shared" si="12"/>
        <v>72</v>
      </c>
      <c r="R38" s="80">
        <f t="shared" si="3"/>
        <v>0.999999999999999</v>
      </c>
      <c r="S38" s="22"/>
      <c r="T38" s="19"/>
      <c r="U38" s="88">
        <f t="shared" si="13"/>
        <v>72</v>
      </c>
      <c r="V38" s="80">
        <f t="shared" si="4"/>
        <v>0.999999999999999</v>
      </c>
      <c r="W38" s="19"/>
      <c r="X38" s="21"/>
      <c r="Y38" s="88">
        <f t="shared" si="14"/>
        <v>72</v>
      </c>
      <c r="Z38" s="80">
        <f t="shared" si="5"/>
        <v>0.999999999999999</v>
      </c>
      <c r="AA38" s="19"/>
      <c r="AB38" s="21"/>
      <c r="AC38" s="88">
        <f t="shared" si="15"/>
        <v>72</v>
      </c>
      <c r="AD38" s="80">
        <f t="shared" si="6"/>
        <v>0.999999999999999</v>
      </c>
      <c r="AE38" s="19"/>
      <c r="AF38" s="21"/>
      <c r="AG38" s="88">
        <f t="shared" si="16"/>
        <v>72</v>
      </c>
      <c r="AH38" s="80">
        <f t="shared" si="7"/>
        <v>0.999999999999999</v>
      </c>
      <c r="AI38" s="19"/>
      <c r="AJ38" s="21"/>
      <c r="AK38" s="88">
        <f t="shared" si="17"/>
        <v>72</v>
      </c>
      <c r="AL38" s="80">
        <f t="shared" si="8"/>
        <v>0.999999999999999</v>
      </c>
      <c r="AM38" s="19"/>
      <c r="AN38" s="21"/>
      <c r="AO38" s="89">
        <f t="shared" si="18"/>
        <v>72</v>
      </c>
    </row>
    <row r="39" spans="1:41">
      <c r="A39" s="87"/>
      <c r="B39" s="84">
        <v>1.0208333333333299</v>
      </c>
      <c r="C39" s="10"/>
      <c r="D39" s="15"/>
      <c r="E39" s="85">
        <f t="shared" si="9"/>
        <v>72</v>
      </c>
      <c r="F39" s="84">
        <f t="shared" si="0"/>
        <v>1.0208333333333299</v>
      </c>
      <c r="G39" s="10"/>
      <c r="H39" s="15"/>
      <c r="I39" s="85">
        <f t="shared" si="10"/>
        <v>72</v>
      </c>
      <c r="J39" s="84">
        <f t="shared" si="1"/>
        <v>1.0208333333333299</v>
      </c>
      <c r="K39" s="10"/>
      <c r="L39" s="15"/>
      <c r="M39" s="85">
        <f t="shared" si="11"/>
        <v>72</v>
      </c>
      <c r="N39" s="84">
        <f t="shared" si="2"/>
        <v>1.0208333333333299</v>
      </c>
      <c r="O39" s="10"/>
      <c r="P39" s="15"/>
      <c r="Q39" s="85">
        <f t="shared" si="12"/>
        <v>72</v>
      </c>
      <c r="R39" s="84">
        <f t="shared" si="3"/>
        <v>1.0208333333333299</v>
      </c>
      <c r="S39" s="24"/>
      <c r="T39" s="10"/>
      <c r="U39" s="85">
        <f t="shared" si="13"/>
        <v>72</v>
      </c>
      <c r="V39" s="84">
        <f t="shared" si="4"/>
        <v>1.0208333333333299</v>
      </c>
      <c r="W39" s="10"/>
      <c r="X39" s="15"/>
      <c r="Y39" s="85">
        <f t="shared" si="14"/>
        <v>72</v>
      </c>
      <c r="Z39" s="84">
        <f t="shared" si="5"/>
        <v>1.0208333333333299</v>
      </c>
      <c r="AA39" s="10"/>
      <c r="AB39" s="15"/>
      <c r="AC39" s="85">
        <f t="shared" si="15"/>
        <v>72</v>
      </c>
      <c r="AD39" s="84">
        <f t="shared" si="6"/>
        <v>1.0208333333333299</v>
      </c>
      <c r="AE39" s="10"/>
      <c r="AF39" s="15"/>
      <c r="AG39" s="85">
        <f t="shared" si="16"/>
        <v>72</v>
      </c>
      <c r="AH39" s="84">
        <f t="shared" si="7"/>
        <v>1.0208333333333299</v>
      </c>
      <c r="AI39" s="10"/>
      <c r="AJ39" s="15"/>
      <c r="AK39" s="85">
        <f t="shared" si="17"/>
        <v>72</v>
      </c>
      <c r="AL39" s="84">
        <f t="shared" si="8"/>
        <v>1.0208333333333299</v>
      </c>
      <c r="AM39" s="10"/>
      <c r="AN39" s="15"/>
      <c r="AO39" s="86">
        <f t="shared" si="18"/>
        <v>72</v>
      </c>
    </row>
    <row r="40" spans="1:41">
      <c r="A40" s="87"/>
      <c r="B40" s="80">
        <v>1.0416666666666701</v>
      </c>
      <c r="C40" s="19"/>
      <c r="D40" s="21"/>
      <c r="E40" s="88">
        <f t="shared" si="9"/>
        <v>72</v>
      </c>
      <c r="F40" s="80">
        <f t="shared" si="0"/>
        <v>1.0416666666666701</v>
      </c>
      <c r="G40" s="19"/>
      <c r="H40" s="21"/>
      <c r="I40" s="88">
        <f t="shared" si="10"/>
        <v>72</v>
      </c>
      <c r="J40" s="80">
        <f t="shared" si="1"/>
        <v>1.0416666666666701</v>
      </c>
      <c r="K40" s="19"/>
      <c r="L40" s="21"/>
      <c r="M40" s="88">
        <f t="shared" si="11"/>
        <v>72</v>
      </c>
      <c r="N40" s="80">
        <f t="shared" si="2"/>
        <v>1.0416666666666701</v>
      </c>
      <c r="O40" s="19"/>
      <c r="P40" s="21"/>
      <c r="Q40" s="88">
        <f t="shared" si="12"/>
        <v>72</v>
      </c>
      <c r="R40" s="80">
        <f t="shared" si="3"/>
        <v>1.0416666666666701</v>
      </c>
      <c r="S40" s="22"/>
      <c r="T40" s="19"/>
      <c r="U40" s="88">
        <f t="shared" si="13"/>
        <v>72</v>
      </c>
      <c r="V40" s="80">
        <f t="shared" si="4"/>
        <v>1.0416666666666701</v>
      </c>
      <c r="W40" s="19"/>
      <c r="X40" s="21"/>
      <c r="Y40" s="88">
        <f t="shared" si="14"/>
        <v>72</v>
      </c>
      <c r="Z40" s="80">
        <f t="shared" si="5"/>
        <v>1.0416666666666701</v>
      </c>
      <c r="AA40" s="19"/>
      <c r="AB40" s="21"/>
      <c r="AC40" s="88">
        <f t="shared" si="15"/>
        <v>72</v>
      </c>
      <c r="AD40" s="80">
        <f t="shared" si="6"/>
        <v>1.0416666666666701</v>
      </c>
      <c r="AE40" s="19"/>
      <c r="AF40" s="21"/>
      <c r="AG40" s="88">
        <f t="shared" si="16"/>
        <v>72</v>
      </c>
      <c r="AH40" s="80">
        <f t="shared" si="7"/>
        <v>1.0416666666666701</v>
      </c>
      <c r="AI40" s="19"/>
      <c r="AJ40" s="21"/>
      <c r="AK40" s="88">
        <f t="shared" si="17"/>
        <v>72</v>
      </c>
      <c r="AL40" s="80">
        <f t="shared" si="8"/>
        <v>1.0416666666666701</v>
      </c>
      <c r="AM40" s="19"/>
      <c r="AN40" s="21"/>
      <c r="AO40" s="89">
        <f t="shared" si="18"/>
        <v>72</v>
      </c>
    </row>
    <row r="41" spans="1:41">
      <c r="A41" s="87"/>
      <c r="B41" s="84">
        <v>1.0625</v>
      </c>
      <c r="C41" s="10"/>
      <c r="D41" s="15"/>
      <c r="E41" s="85">
        <f t="shared" si="9"/>
        <v>72</v>
      </c>
      <c r="F41" s="84">
        <f t="shared" si="0"/>
        <v>1.0625</v>
      </c>
      <c r="G41" s="10"/>
      <c r="H41" s="15"/>
      <c r="I41" s="85">
        <f t="shared" si="10"/>
        <v>72</v>
      </c>
      <c r="J41" s="84">
        <f t="shared" si="1"/>
        <v>1.0625</v>
      </c>
      <c r="K41" s="10"/>
      <c r="L41" s="15"/>
      <c r="M41" s="85">
        <f t="shared" si="11"/>
        <v>72</v>
      </c>
      <c r="N41" s="84">
        <f t="shared" si="2"/>
        <v>1.0625</v>
      </c>
      <c r="O41" s="10"/>
      <c r="P41" s="15"/>
      <c r="Q41" s="85">
        <f t="shared" si="12"/>
        <v>72</v>
      </c>
      <c r="R41" s="84">
        <f t="shared" si="3"/>
        <v>1.0625</v>
      </c>
      <c r="S41" s="24"/>
      <c r="T41" s="10"/>
      <c r="U41" s="85">
        <f t="shared" si="13"/>
        <v>72</v>
      </c>
      <c r="V41" s="84">
        <f t="shared" si="4"/>
        <v>1.0625</v>
      </c>
      <c r="W41" s="10"/>
      <c r="X41" s="15"/>
      <c r="Y41" s="85">
        <f t="shared" si="14"/>
        <v>72</v>
      </c>
      <c r="Z41" s="84">
        <f t="shared" si="5"/>
        <v>1.0625</v>
      </c>
      <c r="AA41" s="10"/>
      <c r="AB41" s="15"/>
      <c r="AC41" s="85">
        <f t="shared" si="15"/>
        <v>72</v>
      </c>
      <c r="AD41" s="84">
        <f t="shared" si="6"/>
        <v>1.0625</v>
      </c>
      <c r="AE41" s="10"/>
      <c r="AF41" s="15"/>
      <c r="AG41" s="85">
        <f t="shared" si="16"/>
        <v>72</v>
      </c>
      <c r="AH41" s="84">
        <f t="shared" si="7"/>
        <v>1.0625</v>
      </c>
      <c r="AI41" s="10"/>
      <c r="AJ41" s="15"/>
      <c r="AK41" s="85">
        <f t="shared" si="17"/>
        <v>72</v>
      </c>
      <c r="AL41" s="84">
        <f t="shared" si="8"/>
        <v>1.0625</v>
      </c>
      <c r="AM41" s="10"/>
      <c r="AN41" s="15"/>
      <c r="AO41" s="86">
        <f t="shared" si="18"/>
        <v>72</v>
      </c>
    </row>
    <row r="42" spans="1:41">
      <c r="A42" s="87"/>
      <c r="B42" s="80">
        <v>1.0833333333333299</v>
      </c>
      <c r="C42" s="19"/>
      <c r="D42" s="21"/>
      <c r="E42" s="88">
        <f t="shared" si="9"/>
        <v>72</v>
      </c>
      <c r="F42" s="80">
        <f t="shared" si="0"/>
        <v>1.0833333333333299</v>
      </c>
      <c r="G42" s="19"/>
      <c r="H42" s="21"/>
      <c r="I42" s="88">
        <f t="shared" si="10"/>
        <v>72</v>
      </c>
      <c r="J42" s="80">
        <f t="shared" si="1"/>
        <v>1.0833333333333299</v>
      </c>
      <c r="K42" s="19"/>
      <c r="L42" s="21"/>
      <c r="M42" s="88">
        <f t="shared" si="11"/>
        <v>72</v>
      </c>
      <c r="N42" s="80">
        <f t="shared" si="2"/>
        <v>1.0833333333333299</v>
      </c>
      <c r="O42" s="19"/>
      <c r="P42" s="21"/>
      <c r="Q42" s="88">
        <f t="shared" si="12"/>
        <v>72</v>
      </c>
      <c r="R42" s="80">
        <f t="shared" si="3"/>
        <v>1.0833333333333299</v>
      </c>
      <c r="S42" s="22"/>
      <c r="T42" s="19"/>
      <c r="U42" s="88">
        <f t="shared" si="13"/>
        <v>72</v>
      </c>
      <c r="V42" s="80">
        <f t="shared" si="4"/>
        <v>1.0833333333333299</v>
      </c>
      <c r="W42" s="19"/>
      <c r="X42" s="21"/>
      <c r="Y42" s="88">
        <f t="shared" si="14"/>
        <v>72</v>
      </c>
      <c r="Z42" s="80">
        <f t="shared" si="5"/>
        <v>1.0833333333333299</v>
      </c>
      <c r="AA42" s="19"/>
      <c r="AB42" s="21"/>
      <c r="AC42" s="88">
        <f t="shared" si="15"/>
        <v>72</v>
      </c>
      <c r="AD42" s="80">
        <f t="shared" si="6"/>
        <v>1.0833333333333299</v>
      </c>
      <c r="AE42" s="19"/>
      <c r="AF42" s="21"/>
      <c r="AG42" s="88">
        <f t="shared" si="16"/>
        <v>72</v>
      </c>
      <c r="AH42" s="80">
        <f t="shared" si="7"/>
        <v>1.0833333333333299</v>
      </c>
      <c r="AI42" s="19"/>
      <c r="AJ42" s="21"/>
      <c r="AK42" s="88">
        <f t="shared" si="17"/>
        <v>72</v>
      </c>
      <c r="AL42" s="80">
        <f t="shared" si="8"/>
        <v>1.0833333333333299</v>
      </c>
      <c r="AM42" s="19"/>
      <c r="AN42" s="21"/>
      <c r="AO42" s="89">
        <f t="shared" si="18"/>
        <v>72</v>
      </c>
    </row>
    <row r="43" spans="1:41">
      <c r="A43" s="87"/>
      <c r="B43" s="84">
        <v>1.1041666666666701</v>
      </c>
      <c r="C43" s="10"/>
      <c r="D43" s="15"/>
      <c r="E43" s="85">
        <f t="shared" si="9"/>
        <v>72</v>
      </c>
      <c r="F43" s="84">
        <f t="shared" si="0"/>
        <v>1.1041666666666701</v>
      </c>
      <c r="G43" s="10"/>
      <c r="H43" s="15"/>
      <c r="I43" s="85">
        <f t="shared" si="10"/>
        <v>72</v>
      </c>
      <c r="J43" s="84">
        <f t="shared" si="1"/>
        <v>1.1041666666666701</v>
      </c>
      <c r="K43" s="10"/>
      <c r="L43" s="15"/>
      <c r="M43" s="85">
        <f t="shared" si="11"/>
        <v>72</v>
      </c>
      <c r="N43" s="84">
        <f t="shared" si="2"/>
        <v>1.1041666666666701</v>
      </c>
      <c r="O43" s="10"/>
      <c r="P43" s="15"/>
      <c r="Q43" s="85">
        <f t="shared" si="12"/>
        <v>72</v>
      </c>
      <c r="R43" s="84">
        <f t="shared" si="3"/>
        <v>1.1041666666666701</v>
      </c>
      <c r="S43" s="24"/>
      <c r="T43" s="10"/>
      <c r="U43" s="85">
        <f t="shared" si="13"/>
        <v>72</v>
      </c>
      <c r="V43" s="84">
        <f t="shared" si="4"/>
        <v>1.1041666666666701</v>
      </c>
      <c r="W43" s="10"/>
      <c r="X43" s="15"/>
      <c r="Y43" s="85">
        <f t="shared" si="14"/>
        <v>72</v>
      </c>
      <c r="Z43" s="84">
        <f t="shared" si="5"/>
        <v>1.1041666666666701</v>
      </c>
      <c r="AA43" s="10"/>
      <c r="AB43" s="15"/>
      <c r="AC43" s="85">
        <f t="shared" si="15"/>
        <v>72</v>
      </c>
      <c r="AD43" s="84">
        <f t="shared" si="6"/>
        <v>1.1041666666666701</v>
      </c>
      <c r="AE43" s="10"/>
      <c r="AF43" s="15"/>
      <c r="AG43" s="85">
        <f t="shared" si="16"/>
        <v>72</v>
      </c>
      <c r="AH43" s="84">
        <f t="shared" si="7"/>
        <v>1.1041666666666701</v>
      </c>
      <c r="AI43" s="10"/>
      <c r="AJ43" s="15"/>
      <c r="AK43" s="85">
        <f t="shared" si="17"/>
        <v>72</v>
      </c>
      <c r="AL43" s="84">
        <f t="shared" si="8"/>
        <v>1.1041666666666701</v>
      </c>
      <c r="AM43" s="10"/>
      <c r="AN43" s="15"/>
      <c r="AO43" s="86">
        <f t="shared" si="18"/>
        <v>72</v>
      </c>
    </row>
    <row r="44" spans="1:41">
      <c r="A44" s="87"/>
      <c r="B44" s="80">
        <v>1.125</v>
      </c>
      <c r="C44" s="19"/>
      <c r="D44" s="21"/>
      <c r="E44" s="88">
        <f t="shared" si="9"/>
        <v>72</v>
      </c>
      <c r="F44" s="80">
        <f t="shared" si="0"/>
        <v>1.125</v>
      </c>
      <c r="G44" s="19"/>
      <c r="H44" s="21"/>
      <c r="I44" s="88">
        <f t="shared" si="10"/>
        <v>72</v>
      </c>
      <c r="J44" s="80">
        <f t="shared" si="1"/>
        <v>1.125</v>
      </c>
      <c r="K44" s="19"/>
      <c r="L44" s="21"/>
      <c r="M44" s="88">
        <f t="shared" si="11"/>
        <v>72</v>
      </c>
      <c r="N44" s="80">
        <f t="shared" si="2"/>
        <v>1.125</v>
      </c>
      <c r="O44" s="19"/>
      <c r="P44" s="21"/>
      <c r="Q44" s="88">
        <f t="shared" si="12"/>
        <v>72</v>
      </c>
      <c r="R44" s="80">
        <f t="shared" si="3"/>
        <v>1.125</v>
      </c>
      <c r="S44" s="22"/>
      <c r="T44" s="19"/>
      <c r="U44" s="88">
        <f t="shared" si="13"/>
        <v>72</v>
      </c>
      <c r="V44" s="80">
        <f t="shared" si="4"/>
        <v>1.125</v>
      </c>
      <c r="W44" s="19"/>
      <c r="X44" s="21"/>
      <c r="Y44" s="88">
        <f t="shared" si="14"/>
        <v>72</v>
      </c>
      <c r="Z44" s="80">
        <f t="shared" si="5"/>
        <v>1.125</v>
      </c>
      <c r="AA44" s="19"/>
      <c r="AB44" s="21"/>
      <c r="AC44" s="88">
        <f t="shared" si="15"/>
        <v>72</v>
      </c>
      <c r="AD44" s="80">
        <f t="shared" si="6"/>
        <v>1.125</v>
      </c>
      <c r="AE44" s="19"/>
      <c r="AF44" s="21"/>
      <c r="AG44" s="88">
        <f t="shared" si="16"/>
        <v>72</v>
      </c>
      <c r="AH44" s="80">
        <f t="shared" si="7"/>
        <v>1.125</v>
      </c>
      <c r="AI44" s="19"/>
      <c r="AJ44" s="21"/>
      <c r="AK44" s="88">
        <f t="shared" si="17"/>
        <v>72</v>
      </c>
      <c r="AL44" s="80">
        <f t="shared" si="8"/>
        <v>1.125</v>
      </c>
      <c r="AM44" s="19"/>
      <c r="AN44" s="21"/>
      <c r="AO44" s="89">
        <f t="shared" si="18"/>
        <v>72</v>
      </c>
    </row>
    <row r="45" spans="1:41">
      <c r="A45" s="87"/>
      <c r="B45" s="84">
        <v>1.1458333333333299</v>
      </c>
      <c r="C45" s="10"/>
      <c r="D45" s="15"/>
      <c r="E45" s="85">
        <f t="shared" si="9"/>
        <v>72</v>
      </c>
      <c r="F45" s="84">
        <f t="shared" si="0"/>
        <v>1.1458333333333299</v>
      </c>
      <c r="G45" s="10"/>
      <c r="H45" s="15"/>
      <c r="I45" s="85">
        <f t="shared" si="10"/>
        <v>72</v>
      </c>
      <c r="J45" s="84">
        <f t="shared" si="1"/>
        <v>1.1458333333333299</v>
      </c>
      <c r="K45" s="10"/>
      <c r="L45" s="15"/>
      <c r="M45" s="85">
        <f t="shared" si="11"/>
        <v>72</v>
      </c>
      <c r="N45" s="84">
        <f t="shared" si="2"/>
        <v>1.1458333333333299</v>
      </c>
      <c r="O45" s="10"/>
      <c r="P45" s="15"/>
      <c r="Q45" s="85">
        <f t="shared" si="12"/>
        <v>72</v>
      </c>
      <c r="R45" s="84">
        <f t="shared" si="3"/>
        <v>1.1458333333333299</v>
      </c>
      <c r="S45" s="24"/>
      <c r="T45" s="10"/>
      <c r="U45" s="85">
        <f t="shared" si="13"/>
        <v>72</v>
      </c>
      <c r="V45" s="84">
        <f t="shared" si="4"/>
        <v>1.1458333333333299</v>
      </c>
      <c r="W45" s="10"/>
      <c r="X45" s="15"/>
      <c r="Y45" s="85">
        <f t="shared" si="14"/>
        <v>72</v>
      </c>
      <c r="Z45" s="84">
        <f t="shared" si="5"/>
        <v>1.1458333333333299</v>
      </c>
      <c r="AA45" s="10"/>
      <c r="AB45" s="15"/>
      <c r="AC45" s="85">
        <f t="shared" si="15"/>
        <v>72</v>
      </c>
      <c r="AD45" s="84">
        <f t="shared" si="6"/>
        <v>1.1458333333333299</v>
      </c>
      <c r="AE45" s="10"/>
      <c r="AF45" s="15"/>
      <c r="AG45" s="85">
        <f t="shared" si="16"/>
        <v>72</v>
      </c>
      <c r="AH45" s="84">
        <f t="shared" si="7"/>
        <v>1.1458333333333299</v>
      </c>
      <c r="AI45" s="10"/>
      <c r="AJ45" s="15"/>
      <c r="AK45" s="85">
        <f t="shared" si="17"/>
        <v>72</v>
      </c>
      <c r="AL45" s="84">
        <f t="shared" si="8"/>
        <v>1.1458333333333299</v>
      </c>
      <c r="AM45" s="10"/>
      <c r="AN45" s="15"/>
      <c r="AO45" s="86">
        <f t="shared" si="18"/>
        <v>72</v>
      </c>
    </row>
    <row r="46" spans="1:41">
      <c r="A46" s="87"/>
      <c r="B46" s="80">
        <v>1.1666666666666701</v>
      </c>
      <c r="C46" s="19"/>
      <c r="D46" s="21"/>
      <c r="E46" s="88">
        <f t="shared" si="9"/>
        <v>72</v>
      </c>
      <c r="F46" s="80">
        <f t="shared" si="0"/>
        <v>1.1666666666666701</v>
      </c>
      <c r="G46" s="19"/>
      <c r="H46" s="21"/>
      <c r="I46" s="88">
        <f t="shared" si="10"/>
        <v>72</v>
      </c>
      <c r="J46" s="80">
        <f t="shared" si="1"/>
        <v>1.1666666666666701</v>
      </c>
      <c r="K46" s="19"/>
      <c r="L46" s="21"/>
      <c r="M46" s="88">
        <f t="shared" si="11"/>
        <v>72</v>
      </c>
      <c r="N46" s="80">
        <f t="shared" si="2"/>
        <v>1.1666666666666701</v>
      </c>
      <c r="O46" s="19"/>
      <c r="P46" s="21"/>
      <c r="Q46" s="88">
        <f t="shared" si="12"/>
        <v>72</v>
      </c>
      <c r="R46" s="80">
        <f t="shared" si="3"/>
        <v>1.1666666666666701</v>
      </c>
      <c r="S46" s="22"/>
      <c r="T46" s="19"/>
      <c r="U46" s="88">
        <f t="shared" si="13"/>
        <v>72</v>
      </c>
      <c r="V46" s="80">
        <f t="shared" si="4"/>
        <v>1.1666666666666701</v>
      </c>
      <c r="W46" s="19"/>
      <c r="X46" s="21"/>
      <c r="Y46" s="88">
        <f t="shared" si="14"/>
        <v>72</v>
      </c>
      <c r="Z46" s="80">
        <f t="shared" si="5"/>
        <v>1.1666666666666701</v>
      </c>
      <c r="AA46" s="19"/>
      <c r="AB46" s="21"/>
      <c r="AC46" s="88">
        <f t="shared" si="15"/>
        <v>72</v>
      </c>
      <c r="AD46" s="80">
        <f t="shared" si="6"/>
        <v>1.1666666666666701</v>
      </c>
      <c r="AE46" s="19"/>
      <c r="AF46" s="21"/>
      <c r="AG46" s="88">
        <f t="shared" si="16"/>
        <v>72</v>
      </c>
      <c r="AH46" s="80">
        <f t="shared" si="7"/>
        <v>1.1666666666666701</v>
      </c>
      <c r="AI46" s="19"/>
      <c r="AJ46" s="21"/>
      <c r="AK46" s="88">
        <f t="shared" si="17"/>
        <v>72</v>
      </c>
      <c r="AL46" s="80">
        <f t="shared" si="8"/>
        <v>1.1666666666666701</v>
      </c>
      <c r="AM46" s="19"/>
      <c r="AN46" s="21"/>
      <c r="AO46" s="89">
        <f t="shared" si="18"/>
        <v>72</v>
      </c>
    </row>
    <row r="47" spans="1:41">
      <c r="A47" s="87"/>
      <c r="B47" s="84">
        <v>1.1875</v>
      </c>
      <c r="C47" s="10"/>
      <c r="D47" s="15"/>
      <c r="E47" s="85">
        <f t="shared" si="9"/>
        <v>72</v>
      </c>
      <c r="F47" s="84">
        <f t="shared" si="0"/>
        <v>1.1875</v>
      </c>
      <c r="G47" s="10"/>
      <c r="H47" s="15"/>
      <c r="I47" s="85">
        <f t="shared" si="10"/>
        <v>72</v>
      </c>
      <c r="J47" s="84">
        <f t="shared" si="1"/>
        <v>1.1875</v>
      </c>
      <c r="K47" s="10"/>
      <c r="L47" s="15"/>
      <c r="M47" s="85">
        <f t="shared" si="11"/>
        <v>72</v>
      </c>
      <c r="N47" s="84">
        <f t="shared" si="2"/>
        <v>1.1875</v>
      </c>
      <c r="O47" s="10"/>
      <c r="P47" s="15"/>
      <c r="Q47" s="85">
        <f t="shared" si="12"/>
        <v>72</v>
      </c>
      <c r="R47" s="84">
        <f t="shared" si="3"/>
        <v>1.1875</v>
      </c>
      <c r="S47" s="24"/>
      <c r="T47" s="10"/>
      <c r="U47" s="85">
        <f t="shared" si="13"/>
        <v>72</v>
      </c>
      <c r="V47" s="84">
        <f t="shared" si="4"/>
        <v>1.1875</v>
      </c>
      <c r="W47" s="10"/>
      <c r="X47" s="15"/>
      <c r="Y47" s="85">
        <f t="shared" si="14"/>
        <v>72</v>
      </c>
      <c r="Z47" s="84">
        <f t="shared" si="5"/>
        <v>1.1875</v>
      </c>
      <c r="AA47" s="10"/>
      <c r="AB47" s="15"/>
      <c r="AC47" s="85">
        <f t="shared" si="15"/>
        <v>72</v>
      </c>
      <c r="AD47" s="84">
        <f t="shared" si="6"/>
        <v>1.1875</v>
      </c>
      <c r="AE47" s="10"/>
      <c r="AF47" s="15"/>
      <c r="AG47" s="85">
        <f t="shared" si="16"/>
        <v>72</v>
      </c>
      <c r="AH47" s="84">
        <f t="shared" si="7"/>
        <v>1.1875</v>
      </c>
      <c r="AI47" s="10"/>
      <c r="AJ47" s="15"/>
      <c r="AK47" s="85">
        <f t="shared" si="17"/>
        <v>72</v>
      </c>
      <c r="AL47" s="84">
        <f t="shared" si="8"/>
        <v>1.1875</v>
      </c>
      <c r="AM47" s="10"/>
      <c r="AN47" s="15"/>
      <c r="AO47" s="86">
        <f t="shared" si="18"/>
        <v>72</v>
      </c>
    </row>
    <row r="48" spans="1:41">
      <c r="A48" s="87"/>
      <c r="B48" s="80">
        <v>1.2083333333333299</v>
      </c>
      <c r="C48" s="19"/>
      <c r="D48" s="21"/>
      <c r="E48" s="88">
        <f t="shared" si="9"/>
        <v>72</v>
      </c>
      <c r="F48" s="80">
        <f t="shared" si="0"/>
        <v>1.2083333333333299</v>
      </c>
      <c r="G48" s="19"/>
      <c r="H48" s="21"/>
      <c r="I48" s="88">
        <f t="shared" si="10"/>
        <v>72</v>
      </c>
      <c r="J48" s="80">
        <f t="shared" si="1"/>
        <v>1.2083333333333299</v>
      </c>
      <c r="K48" s="19"/>
      <c r="L48" s="21"/>
      <c r="M48" s="88">
        <f t="shared" si="11"/>
        <v>72</v>
      </c>
      <c r="N48" s="80">
        <f t="shared" si="2"/>
        <v>1.2083333333333299</v>
      </c>
      <c r="O48" s="19"/>
      <c r="P48" s="21"/>
      <c r="Q48" s="88">
        <f t="shared" si="12"/>
        <v>72</v>
      </c>
      <c r="R48" s="80">
        <f t="shared" si="3"/>
        <v>1.2083333333333299</v>
      </c>
      <c r="S48" s="22"/>
      <c r="T48" s="19"/>
      <c r="U48" s="88">
        <f t="shared" si="13"/>
        <v>72</v>
      </c>
      <c r="V48" s="80">
        <f t="shared" si="4"/>
        <v>1.2083333333333299</v>
      </c>
      <c r="W48" s="19"/>
      <c r="X48" s="21"/>
      <c r="Y48" s="88">
        <f t="shared" si="14"/>
        <v>72</v>
      </c>
      <c r="Z48" s="80">
        <f t="shared" si="5"/>
        <v>1.2083333333333299</v>
      </c>
      <c r="AA48" s="19"/>
      <c r="AB48" s="21"/>
      <c r="AC48" s="88">
        <f t="shared" si="15"/>
        <v>72</v>
      </c>
      <c r="AD48" s="80">
        <f t="shared" si="6"/>
        <v>1.2083333333333299</v>
      </c>
      <c r="AE48" s="19"/>
      <c r="AF48" s="21"/>
      <c r="AG48" s="88">
        <f t="shared" si="16"/>
        <v>72</v>
      </c>
      <c r="AH48" s="80">
        <f t="shared" si="7"/>
        <v>1.2083333333333299</v>
      </c>
      <c r="AI48" s="19"/>
      <c r="AJ48" s="21"/>
      <c r="AK48" s="88">
        <f t="shared" si="17"/>
        <v>72</v>
      </c>
      <c r="AL48" s="80">
        <f t="shared" si="8"/>
        <v>1.2083333333333299</v>
      </c>
      <c r="AM48" s="19"/>
      <c r="AN48" s="21"/>
      <c r="AO48" s="89">
        <f t="shared" si="18"/>
        <v>72</v>
      </c>
    </row>
    <row r="49" spans="1:41">
      <c r="A49" s="87"/>
      <c r="B49" s="84">
        <v>1.2291666666666701</v>
      </c>
      <c r="C49" s="10"/>
      <c r="D49" s="15"/>
      <c r="E49" s="85">
        <f t="shared" si="9"/>
        <v>72</v>
      </c>
      <c r="F49" s="84">
        <f t="shared" si="0"/>
        <v>1.2291666666666701</v>
      </c>
      <c r="G49" s="10"/>
      <c r="H49" s="15"/>
      <c r="I49" s="85">
        <f t="shared" si="10"/>
        <v>72</v>
      </c>
      <c r="J49" s="84">
        <f t="shared" si="1"/>
        <v>1.2291666666666701</v>
      </c>
      <c r="K49" s="10"/>
      <c r="L49" s="15"/>
      <c r="M49" s="85">
        <f t="shared" si="11"/>
        <v>72</v>
      </c>
      <c r="N49" s="84">
        <f t="shared" si="2"/>
        <v>1.2291666666666701</v>
      </c>
      <c r="O49" s="10"/>
      <c r="P49" s="15"/>
      <c r="Q49" s="85">
        <f t="shared" si="12"/>
        <v>72</v>
      </c>
      <c r="R49" s="84">
        <f t="shared" si="3"/>
        <v>1.2291666666666701</v>
      </c>
      <c r="S49" s="24"/>
      <c r="T49" s="10"/>
      <c r="U49" s="85">
        <f t="shared" si="13"/>
        <v>72</v>
      </c>
      <c r="V49" s="84">
        <f t="shared" si="4"/>
        <v>1.2291666666666701</v>
      </c>
      <c r="W49" s="10"/>
      <c r="X49" s="15"/>
      <c r="Y49" s="85">
        <f t="shared" si="14"/>
        <v>72</v>
      </c>
      <c r="Z49" s="84">
        <f t="shared" si="5"/>
        <v>1.2291666666666701</v>
      </c>
      <c r="AA49" s="10"/>
      <c r="AB49" s="15"/>
      <c r="AC49" s="85">
        <f t="shared" si="15"/>
        <v>72</v>
      </c>
      <c r="AD49" s="84">
        <f t="shared" si="6"/>
        <v>1.2291666666666701</v>
      </c>
      <c r="AE49" s="10"/>
      <c r="AF49" s="15"/>
      <c r="AG49" s="85">
        <f t="shared" si="16"/>
        <v>72</v>
      </c>
      <c r="AH49" s="84">
        <f t="shared" si="7"/>
        <v>1.2291666666666701</v>
      </c>
      <c r="AI49" s="10"/>
      <c r="AJ49" s="15"/>
      <c r="AK49" s="85">
        <f t="shared" si="17"/>
        <v>72</v>
      </c>
      <c r="AL49" s="84">
        <f t="shared" si="8"/>
        <v>1.2291666666666701</v>
      </c>
      <c r="AM49" s="10"/>
      <c r="AN49" s="15"/>
      <c r="AO49" s="86">
        <f t="shared" si="18"/>
        <v>72</v>
      </c>
    </row>
    <row r="50" spans="1:41">
      <c r="A50" s="87"/>
      <c r="B50" s="80">
        <v>1.25</v>
      </c>
      <c r="C50" s="19"/>
      <c r="D50" s="21"/>
      <c r="E50" s="88">
        <f t="shared" si="9"/>
        <v>72</v>
      </c>
      <c r="F50" s="80">
        <f t="shared" si="0"/>
        <v>1.25</v>
      </c>
      <c r="G50" s="19"/>
      <c r="H50" s="21"/>
      <c r="I50" s="88">
        <f t="shared" si="10"/>
        <v>72</v>
      </c>
      <c r="J50" s="80">
        <f t="shared" si="1"/>
        <v>1.25</v>
      </c>
      <c r="K50" s="19"/>
      <c r="L50" s="21"/>
      <c r="M50" s="88">
        <f t="shared" si="11"/>
        <v>72</v>
      </c>
      <c r="N50" s="80">
        <f t="shared" si="2"/>
        <v>1.25</v>
      </c>
      <c r="O50" s="19"/>
      <c r="P50" s="21"/>
      <c r="Q50" s="88">
        <f t="shared" si="12"/>
        <v>72</v>
      </c>
      <c r="R50" s="80">
        <f t="shared" si="3"/>
        <v>1.25</v>
      </c>
      <c r="S50" s="22"/>
      <c r="T50" s="19"/>
      <c r="U50" s="88">
        <f t="shared" si="13"/>
        <v>72</v>
      </c>
      <c r="V50" s="80">
        <f t="shared" si="4"/>
        <v>1.25</v>
      </c>
      <c r="W50" s="19"/>
      <c r="X50" s="21"/>
      <c r="Y50" s="88">
        <f t="shared" si="14"/>
        <v>72</v>
      </c>
      <c r="Z50" s="80">
        <f t="shared" si="5"/>
        <v>1.25</v>
      </c>
      <c r="AA50" s="19"/>
      <c r="AB50" s="21"/>
      <c r="AC50" s="88">
        <f t="shared" si="15"/>
        <v>72</v>
      </c>
      <c r="AD50" s="80">
        <f t="shared" si="6"/>
        <v>1.25</v>
      </c>
      <c r="AE50" s="19"/>
      <c r="AF50" s="21"/>
      <c r="AG50" s="88">
        <f t="shared" si="16"/>
        <v>72</v>
      </c>
      <c r="AH50" s="80">
        <f t="shared" si="7"/>
        <v>1.25</v>
      </c>
      <c r="AI50" s="19"/>
      <c r="AJ50" s="21"/>
      <c r="AK50" s="88">
        <f t="shared" si="17"/>
        <v>72</v>
      </c>
      <c r="AL50" s="80">
        <f t="shared" si="8"/>
        <v>1.25</v>
      </c>
      <c r="AM50" s="19"/>
      <c r="AN50" s="21"/>
      <c r="AO50" s="89">
        <f t="shared" si="18"/>
        <v>72</v>
      </c>
    </row>
    <row r="51" spans="1:41">
      <c r="A51" s="87"/>
      <c r="B51" s="84">
        <v>1.2708333333333299</v>
      </c>
      <c r="C51" s="10"/>
      <c r="D51" s="15"/>
      <c r="E51" s="85">
        <f t="shared" si="9"/>
        <v>72</v>
      </c>
      <c r="F51" s="84">
        <f t="shared" si="0"/>
        <v>1.2708333333333299</v>
      </c>
      <c r="G51" s="10"/>
      <c r="H51" s="15"/>
      <c r="I51" s="85">
        <f t="shared" si="10"/>
        <v>72</v>
      </c>
      <c r="J51" s="84">
        <f t="shared" si="1"/>
        <v>1.2708333333333299</v>
      </c>
      <c r="K51" s="10"/>
      <c r="L51" s="15"/>
      <c r="M51" s="85">
        <f t="shared" si="11"/>
        <v>72</v>
      </c>
      <c r="N51" s="84">
        <f t="shared" si="2"/>
        <v>1.2708333333333299</v>
      </c>
      <c r="O51" s="10"/>
      <c r="P51" s="15"/>
      <c r="Q51" s="85">
        <f t="shared" si="12"/>
        <v>72</v>
      </c>
      <c r="R51" s="84">
        <f t="shared" si="3"/>
        <v>1.2708333333333299</v>
      </c>
      <c r="S51" s="24"/>
      <c r="T51" s="10"/>
      <c r="U51" s="85">
        <f t="shared" si="13"/>
        <v>72</v>
      </c>
      <c r="V51" s="84">
        <f t="shared" si="4"/>
        <v>1.2708333333333299</v>
      </c>
      <c r="W51" s="10"/>
      <c r="X51" s="15"/>
      <c r="Y51" s="85">
        <f t="shared" si="14"/>
        <v>72</v>
      </c>
      <c r="Z51" s="84">
        <f t="shared" si="5"/>
        <v>1.2708333333333299</v>
      </c>
      <c r="AA51" s="10"/>
      <c r="AB51" s="15"/>
      <c r="AC51" s="85">
        <f t="shared" si="15"/>
        <v>72</v>
      </c>
      <c r="AD51" s="84">
        <f t="shared" si="6"/>
        <v>1.2708333333333299</v>
      </c>
      <c r="AE51" s="10"/>
      <c r="AF51" s="15"/>
      <c r="AG51" s="85">
        <f t="shared" si="16"/>
        <v>72</v>
      </c>
      <c r="AH51" s="84">
        <f t="shared" si="7"/>
        <v>1.2708333333333299</v>
      </c>
      <c r="AI51" s="10"/>
      <c r="AJ51" s="15"/>
      <c r="AK51" s="85">
        <f t="shared" si="17"/>
        <v>72</v>
      </c>
      <c r="AL51" s="84">
        <f t="shared" si="8"/>
        <v>1.2708333333333299</v>
      </c>
      <c r="AM51" s="10"/>
      <c r="AN51" s="15"/>
      <c r="AO51" s="86">
        <f t="shared" si="18"/>
        <v>72</v>
      </c>
    </row>
    <row r="52" spans="1:41" ht="15.75" thickBot="1">
      <c r="A52" s="95"/>
      <c r="B52" s="96">
        <v>1.2916666666666701</v>
      </c>
      <c r="C52" s="7"/>
      <c r="D52" s="14"/>
      <c r="E52" s="97">
        <f t="shared" si="9"/>
        <v>72</v>
      </c>
      <c r="F52" s="96">
        <f t="shared" si="0"/>
        <v>1.2916666666666701</v>
      </c>
      <c r="G52" s="7"/>
      <c r="H52" s="14"/>
      <c r="I52" s="97">
        <f t="shared" si="10"/>
        <v>72</v>
      </c>
      <c r="J52" s="96">
        <f t="shared" si="1"/>
        <v>1.2916666666666701</v>
      </c>
      <c r="K52" s="7"/>
      <c r="L52" s="14"/>
      <c r="M52" s="97">
        <f t="shared" si="11"/>
        <v>72</v>
      </c>
      <c r="N52" s="96">
        <f t="shared" si="2"/>
        <v>1.2916666666666701</v>
      </c>
      <c r="O52" s="7"/>
      <c r="P52" s="14"/>
      <c r="Q52" s="97">
        <f t="shared" si="12"/>
        <v>72</v>
      </c>
      <c r="R52" s="96">
        <f t="shared" si="3"/>
        <v>1.2916666666666701</v>
      </c>
      <c r="S52" s="2"/>
      <c r="T52" s="7"/>
      <c r="U52" s="97">
        <f t="shared" si="13"/>
        <v>72</v>
      </c>
      <c r="V52" s="96">
        <f t="shared" si="4"/>
        <v>1.2916666666666701</v>
      </c>
      <c r="W52" s="7"/>
      <c r="X52" s="14"/>
      <c r="Y52" s="97">
        <f t="shared" si="14"/>
        <v>72</v>
      </c>
      <c r="Z52" s="96">
        <f t="shared" si="5"/>
        <v>1.2916666666666701</v>
      </c>
      <c r="AA52" s="7"/>
      <c r="AB52" s="14"/>
      <c r="AC52" s="97">
        <f t="shared" si="15"/>
        <v>72</v>
      </c>
      <c r="AD52" s="96">
        <f t="shared" si="6"/>
        <v>1.2916666666666701</v>
      </c>
      <c r="AE52" s="7"/>
      <c r="AF52" s="14"/>
      <c r="AG52" s="97">
        <f t="shared" si="16"/>
        <v>72</v>
      </c>
      <c r="AH52" s="96">
        <f t="shared" si="7"/>
        <v>1.2916666666666701</v>
      </c>
      <c r="AI52" s="7"/>
      <c r="AJ52" s="14"/>
      <c r="AK52" s="97">
        <f t="shared" si="17"/>
        <v>72</v>
      </c>
      <c r="AL52" s="96">
        <f t="shared" si="8"/>
        <v>1.2916666666666701</v>
      </c>
      <c r="AM52" s="7"/>
      <c r="AN52" s="14"/>
      <c r="AO52" s="98">
        <f t="shared" si="18"/>
        <v>72</v>
      </c>
    </row>
    <row r="53" spans="1:41">
      <c r="A53" s="79" t="s">
        <v>8</v>
      </c>
      <c r="B53" s="117"/>
      <c r="C53" s="9">
        <f>MIN(C5:C52)</f>
        <v>0</v>
      </c>
      <c r="D53" s="48">
        <f t="shared" ref="D53:AN53" si="19">MIN(D5:D52)</f>
        <v>0</v>
      </c>
      <c r="E53" s="120"/>
      <c r="F53" s="117"/>
      <c r="G53" s="9">
        <f t="shared" si="19"/>
        <v>0</v>
      </c>
      <c r="H53" s="48">
        <f t="shared" si="19"/>
        <v>0</v>
      </c>
      <c r="I53" s="120"/>
      <c r="J53" s="117"/>
      <c r="K53" s="9">
        <f t="shared" si="19"/>
        <v>0</v>
      </c>
      <c r="L53" s="12">
        <f t="shared" si="19"/>
        <v>0</v>
      </c>
      <c r="M53" s="112"/>
      <c r="N53" s="117"/>
      <c r="O53" s="9">
        <f t="shared" si="19"/>
        <v>0</v>
      </c>
      <c r="P53" s="48">
        <f t="shared" si="19"/>
        <v>0</v>
      </c>
      <c r="Q53" s="120"/>
      <c r="R53" s="117"/>
      <c r="S53" s="18">
        <f t="shared" si="19"/>
        <v>0</v>
      </c>
      <c r="T53" s="9">
        <f t="shared" si="19"/>
        <v>0</v>
      </c>
      <c r="U53" s="112"/>
      <c r="V53" s="117"/>
      <c r="W53" s="9">
        <f t="shared" si="19"/>
        <v>0</v>
      </c>
      <c r="X53" s="12">
        <f t="shared" si="19"/>
        <v>0</v>
      </c>
      <c r="Y53" s="112"/>
      <c r="Z53" s="117"/>
      <c r="AA53" s="9">
        <f t="shared" si="19"/>
        <v>0</v>
      </c>
      <c r="AB53" s="12">
        <f t="shared" si="19"/>
        <v>0</v>
      </c>
      <c r="AC53" s="112"/>
      <c r="AD53" s="117"/>
      <c r="AE53" s="9">
        <f t="shared" si="19"/>
        <v>0</v>
      </c>
      <c r="AF53" s="12">
        <f t="shared" si="19"/>
        <v>0</v>
      </c>
      <c r="AG53" s="112"/>
      <c r="AH53" s="117"/>
      <c r="AI53" s="9">
        <f t="shared" si="19"/>
        <v>0</v>
      </c>
      <c r="AJ53" s="12">
        <f t="shared" si="19"/>
        <v>0</v>
      </c>
      <c r="AK53" s="112"/>
      <c r="AL53" s="117"/>
      <c r="AM53" s="9">
        <f t="shared" si="19"/>
        <v>0</v>
      </c>
      <c r="AN53" s="12">
        <f t="shared" si="19"/>
        <v>0</v>
      </c>
      <c r="AO53" s="115"/>
    </row>
    <row r="54" spans="1:41" ht="15.75" thickBot="1">
      <c r="A54" s="99" t="s">
        <v>9</v>
      </c>
      <c r="B54" s="118"/>
      <c r="C54" s="33">
        <f>MAX(C5:C52)</f>
        <v>0</v>
      </c>
      <c r="D54" s="49">
        <f t="shared" ref="D54:AN54" si="20">MAX(D5:D52)</f>
        <v>0</v>
      </c>
      <c r="E54" s="121"/>
      <c r="F54" s="118"/>
      <c r="G54" s="33">
        <f t="shared" si="20"/>
        <v>0</v>
      </c>
      <c r="H54" s="49">
        <f t="shared" si="20"/>
        <v>0</v>
      </c>
      <c r="I54" s="121"/>
      <c r="J54" s="118"/>
      <c r="K54" s="33">
        <f t="shared" si="20"/>
        <v>0</v>
      </c>
      <c r="L54" s="33">
        <f t="shared" si="20"/>
        <v>0</v>
      </c>
      <c r="M54" s="113"/>
      <c r="N54" s="118"/>
      <c r="O54" s="33">
        <f t="shared" si="20"/>
        <v>0</v>
      </c>
      <c r="P54" s="49">
        <f t="shared" si="20"/>
        <v>0</v>
      </c>
      <c r="Q54" s="121"/>
      <c r="R54" s="118"/>
      <c r="S54" s="35">
        <f t="shared" si="20"/>
        <v>0</v>
      </c>
      <c r="T54" s="33">
        <f t="shared" si="20"/>
        <v>0</v>
      </c>
      <c r="U54" s="113"/>
      <c r="V54" s="118"/>
      <c r="W54" s="33">
        <f t="shared" si="20"/>
        <v>0</v>
      </c>
      <c r="X54" s="34">
        <f t="shared" si="20"/>
        <v>0</v>
      </c>
      <c r="Y54" s="113"/>
      <c r="Z54" s="118"/>
      <c r="AA54" s="33">
        <f t="shared" si="20"/>
        <v>0</v>
      </c>
      <c r="AB54" s="34">
        <f t="shared" si="20"/>
        <v>0</v>
      </c>
      <c r="AC54" s="113"/>
      <c r="AD54" s="118"/>
      <c r="AE54" s="33">
        <f t="shared" si="20"/>
        <v>0</v>
      </c>
      <c r="AF54" s="34">
        <f t="shared" si="20"/>
        <v>0</v>
      </c>
      <c r="AG54" s="113"/>
      <c r="AH54" s="118"/>
      <c r="AI54" s="33">
        <f t="shared" si="20"/>
        <v>0</v>
      </c>
      <c r="AJ54" s="34">
        <f t="shared" si="20"/>
        <v>0</v>
      </c>
      <c r="AK54" s="113"/>
      <c r="AL54" s="118"/>
      <c r="AM54" s="19">
        <f t="shared" si="20"/>
        <v>0</v>
      </c>
      <c r="AN54" s="21">
        <f t="shared" si="20"/>
        <v>0</v>
      </c>
      <c r="AO54" s="116"/>
    </row>
    <row r="55" spans="1:41" ht="20.25" customHeight="1" thickBot="1">
      <c r="A55" s="100" t="s">
        <v>10</v>
      </c>
      <c r="B55" s="119"/>
      <c r="C55" s="32" t="e">
        <f>AVERAGE(C5:C52)</f>
        <v>#DIV/0!</v>
      </c>
      <c r="D55" s="50" t="e">
        <f t="shared" ref="D55:AN55" si="21">AVERAGE(D5:D52)</f>
        <v>#DIV/0!</v>
      </c>
      <c r="E55" s="122"/>
      <c r="F55" s="119"/>
      <c r="G55" s="32" t="e">
        <f t="shared" si="21"/>
        <v>#DIV/0!</v>
      </c>
      <c r="H55" s="50" t="e">
        <f t="shared" si="21"/>
        <v>#DIV/0!</v>
      </c>
      <c r="I55" s="122"/>
      <c r="J55" s="119"/>
      <c r="K55" s="32" t="e">
        <f t="shared" si="21"/>
        <v>#DIV/0!</v>
      </c>
      <c r="L55" s="47" t="e">
        <f t="shared" si="21"/>
        <v>#DIV/0!</v>
      </c>
      <c r="M55" s="114"/>
      <c r="N55" s="119"/>
      <c r="O55" s="32" t="e">
        <f t="shared" si="21"/>
        <v>#DIV/0!</v>
      </c>
      <c r="P55" s="2" t="e">
        <f t="shared" si="21"/>
        <v>#DIV/0!</v>
      </c>
      <c r="Q55" s="122"/>
      <c r="R55" s="119"/>
      <c r="S55" s="32" t="e">
        <f t="shared" si="21"/>
        <v>#DIV/0!</v>
      </c>
      <c r="T55" s="47" t="e">
        <f t="shared" si="21"/>
        <v>#DIV/0!</v>
      </c>
      <c r="U55" s="114"/>
      <c r="V55" s="119"/>
      <c r="W55" s="32" t="e">
        <f t="shared" si="21"/>
        <v>#DIV/0!</v>
      </c>
      <c r="X55" s="47" t="e">
        <f t="shared" si="21"/>
        <v>#DIV/0!</v>
      </c>
      <c r="Y55" s="114"/>
      <c r="Z55" s="119"/>
      <c r="AA55" s="32" t="e">
        <f t="shared" si="21"/>
        <v>#DIV/0!</v>
      </c>
      <c r="AB55" s="47" t="e">
        <f t="shared" si="21"/>
        <v>#DIV/0!</v>
      </c>
      <c r="AC55" s="114"/>
      <c r="AD55" s="119"/>
      <c r="AE55" s="32" t="e">
        <f t="shared" si="21"/>
        <v>#DIV/0!</v>
      </c>
      <c r="AF55" s="47" t="e">
        <f t="shared" si="21"/>
        <v>#DIV/0!</v>
      </c>
      <c r="AG55" s="114"/>
      <c r="AH55" s="119"/>
      <c r="AI55" s="32" t="e">
        <f t="shared" si="21"/>
        <v>#DIV/0!</v>
      </c>
      <c r="AJ55" s="47" t="e">
        <f t="shared" si="21"/>
        <v>#DIV/0!</v>
      </c>
      <c r="AK55" s="114"/>
      <c r="AL55" s="119"/>
      <c r="AM55" s="32" t="e">
        <f t="shared" si="21"/>
        <v>#DIV/0!</v>
      </c>
      <c r="AN55" s="72" t="e">
        <f t="shared" si="21"/>
        <v>#DIV/0!</v>
      </c>
      <c r="AO55" s="114"/>
    </row>
    <row r="56" spans="1:41" ht="30" customHeight="1" thickBot="1">
      <c r="A56" s="101" t="s">
        <v>22</v>
      </c>
      <c r="B56" s="71"/>
      <c r="C56" s="102" t="e">
        <f>STDEV(C5:C52)</f>
        <v>#DIV/0!</v>
      </c>
      <c r="D56" s="102" t="e">
        <f t="shared" ref="D56:AN56" si="22">STDEV(D5:D52)</f>
        <v>#DIV/0!</v>
      </c>
      <c r="E56" s="102"/>
      <c r="F56" s="102"/>
      <c r="G56" s="102" t="e">
        <f t="shared" si="22"/>
        <v>#DIV/0!</v>
      </c>
      <c r="H56" s="103" t="e">
        <f t="shared" si="22"/>
        <v>#DIV/0!</v>
      </c>
      <c r="I56" s="102"/>
      <c r="J56" s="102"/>
      <c r="K56" s="102" t="e">
        <f t="shared" si="22"/>
        <v>#DIV/0!</v>
      </c>
      <c r="L56" s="102" t="e">
        <f t="shared" si="22"/>
        <v>#DIV/0!</v>
      </c>
      <c r="M56" s="102"/>
      <c r="N56" s="102"/>
      <c r="O56" s="102" t="e">
        <f t="shared" si="22"/>
        <v>#DIV/0!</v>
      </c>
      <c r="P56" s="102" t="e">
        <f t="shared" si="22"/>
        <v>#DIV/0!</v>
      </c>
      <c r="Q56" s="102"/>
      <c r="R56" s="102"/>
      <c r="S56" s="102" t="e">
        <f t="shared" si="22"/>
        <v>#DIV/0!</v>
      </c>
      <c r="T56" s="102" t="e">
        <f t="shared" si="22"/>
        <v>#DIV/0!</v>
      </c>
      <c r="U56" s="102"/>
      <c r="V56" s="102"/>
      <c r="W56" s="102" t="e">
        <f t="shared" si="22"/>
        <v>#DIV/0!</v>
      </c>
      <c r="X56" s="102" t="e">
        <f t="shared" si="22"/>
        <v>#DIV/0!</v>
      </c>
      <c r="Y56" s="102"/>
      <c r="Z56" s="102"/>
      <c r="AA56" s="102" t="e">
        <f t="shared" si="22"/>
        <v>#DIV/0!</v>
      </c>
      <c r="AB56" s="102" t="e">
        <f t="shared" si="22"/>
        <v>#DIV/0!</v>
      </c>
      <c r="AC56" s="102"/>
      <c r="AD56" s="102"/>
      <c r="AE56" s="102" t="e">
        <f t="shared" si="22"/>
        <v>#DIV/0!</v>
      </c>
      <c r="AF56" s="102" t="e">
        <f t="shared" si="22"/>
        <v>#DIV/0!</v>
      </c>
      <c r="AG56" s="102"/>
      <c r="AH56" s="102"/>
      <c r="AI56" s="102" t="e">
        <f t="shared" si="22"/>
        <v>#DIV/0!</v>
      </c>
      <c r="AJ56" s="102" t="e">
        <f t="shared" si="22"/>
        <v>#DIV/0!</v>
      </c>
      <c r="AK56" s="102"/>
      <c r="AL56" s="102"/>
      <c r="AM56" s="102" t="e">
        <f t="shared" si="22"/>
        <v>#DIV/0!</v>
      </c>
      <c r="AN56" s="102" t="e">
        <f t="shared" si="22"/>
        <v>#DIV/0!</v>
      </c>
      <c r="AO56" s="104"/>
    </row>
  </sheetData>
  <mergeCells count="35">
    <mergeCell ref="Y53:Y55"/>
    <mergeCell ref="M53:M55"/>
    <mergeCell ref="AL53:AL55"/>
    <mergeCell ref="AO53:AO55"/>
    <mergeCell ref="B1:V1"/>
    <mergeCell ref="W1:Y1"/>
    <mergeCell ref="Z53:Z55"/>
    <mergeCell ref="AC53:AC55"/>
    <mergeCell ref="AD53:AD55"/>
    <mergeCell ref="AG53:AG55"/>
    <mergeCell ref="AH53:AH55"/>
    <mergeCell ref="AK53:AK55"/>
    <mergeCell ref="N53:N55"/>
    <mergeCell ref="Q53:Q55"/>
    <mergeCell ref="R53:R55"/>
    <mergeCell ref="U53:U55"/>
    <mergeCell ref="V53:V55"/>
    <mergeCell ref="B53:B55"/>
    <mergeCell ref="E53:E55"/>
    <mergeCell ref="F53:F55"/>
    <mergeCell ref="I53:I55"/>
    <mergeCell ref="J53:J55"/>
    <mergeCell ref="A2:A4"/>
    <mergeCell ref="AJ2:AL2"/>
    <mergeCell ref="AM2:AO2"/>
    <mergeCell ref="B3:D3"/>
    <mergeCell ref="F3:H3"/>
    <mergeCell ref="J3:L3"/>
    <mergeCell ref="N3:P3"/>
    <mergeCell ref="R3:T3"/>
    <mergeCell ref="V3:X3"/>
    <mergeCell ref="Z3:AB3"/>
    <mergeCell ref="AD3:AF3"/>
    <mergeCell ref="AH3:AJ3"/>
    <mergeCell ref="AL3:AN3"/>
  </mergeCells>
  <pageMargins left="0.7" right="0.7" top="0.75" bottom="0.75" header="0.3" footer="0.3"/>
  <pageSetup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O56"/>
  <sheetViews>
    <sheetView zoomScale="85" zoomScaleNormal="85" workbookViewId="0">
      <selection activeCell="E4" sqref="E4"/>
    </sheetView>
  </sheetViews>
  <sheetFormatPr defaultRowHeight="15"/>
  <cols>
    <col min="1" max="1" width="8.140625" style="1" customWidth="1"/>
    <col min="2" max="2" width="5.7109375" style="1" customWidth="1"/>
    <col min="3" max="3" width="5.28515625" style="1" customWidth="1"/>
    <col min="4" max="4" width="5.140625" style="1" customWidth="1"/>
    <col min="5" max="5" width="3" style="1" customWidth="1"/>
    <col min="6" max="7" width="5.5703125" style="1" customWidth="1"/>
    <col min="8" max="8" width="5.7109375" style="1" customWidth="1"/>
    <col min="9" max="9" width="3.42578125" style="1" customWidth="1"/>
    <col min="10" max="12" width="5.7109375" style="1" customWidth="1"/>
    <col min="13" max="13" width="3.42578125" style="1" customWidth="1"/>
    <col min="14" max="15" width="5.7109375" style="1" customWidth="1"/>
    <col min="16" max="16" width="5.42578125" style="1" customWidth="1"/>
    <col min="17" max="17" width="3.42578125" style="1" customWidth="1"/>
    <col min="18" max="20" width="5.7109375" style="1" customWidth="1"/>
    <col min="21" max="21" width="3.42578125" style="1" customWidth="1"/>
    <col min="22" max="24" width="5.7109375" style="1" customWidth="1"/>
    <col min="25" max="25" width="3.140625" style="1" customWidth="1"/>
    <col min="26" max="28" width="5.7109375" style="1" customWidth="1"/>
    <col min="29" max="29" width="3.28515625" style="1" customWidth="1"/>
    <col min="30" max="32" width="5.7109375" style="1" customWidth="1"/>
    <col min="33" max="33" width="3.140625" style="1" customWidth="1"/>
    <col min="34" max="36" width="5.7109375" style="1" customWidth="1"/>
    <col min="37" max="37" width="3.7109375" style="1" customWidth="1"/>
    <col min="38" max="40" width="5.7109375" style="1" customWidth="1"/>
    <col min="41" max="41" width="3.85546875" style="1" customWidth="1"/>
    <col min="42" max="16384" width="9.140625" style="1"/>
  </cols>
  <sheetData>
    <row r="1" spans="1:41" ht="47.25" customHeight="1" thickBot="1">
      <c r="A1" s="73"/>
      <c r="B1" s="131" t="s">
        <v>20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0">
        <f>'7'!W1:Y1</f>
        <v>42125</v>
      </c>
      <c r="X1" s="136"/>
      <c r="Y1" s="136"/>
      <c r="Z1" s="74"/>
      <c r="AA1" s="74"/>
      <c r="AB1" s="74"/>
      <c r="AC1" s="74"/>
      <c r="AD1" s="74"/>
      <c r="AE1" s="74"/>
      <c r="AF1" s="74"/>
      <c r="AG1" s="74"/>
      <c r="AH1" s="73"/>
      <c r="AI1" s="73"/>
      <c r="AJ1" s="73"/>
      <c r="AK1" s="73"/>
      <c r="AL1" s="73"/>
      <c r="AM1" s="73"/>
      <c r="AN1" s="73"/>
      <c r="AO1" s="73"/>
    </row>
    <row r="2" spans="1:41" ht="21.75" thickBot="1">
      <c r="A2" s="123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3" t="str">
        <f>'7'!N2</f>
        <v>Std.Temp                                Mim  ≥ 72 °C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  <c r="AD2" s="5"/>
      <c r="AE2" s="5"/>
      <c r="AF2" s="5"/>
      <c r="AG2" s="5"/>
      <c r="AH2" s="5"/>
      <c r="AI2" s="5"/>
      <c r="AJ2" s="132">
        <f>'7'!AJ2:AL2+1</f>
        <v>42132</v>
      </c>
      <c r="AK2" s="132"/>
      <c r="AL2" s="132"/>
      <c r="AM2" s="133" t="s">
        <v>7</v>
      </c>
      <c r="AN2" s="133"/>
      <c r="AO2" s="134"/>
    </row>
    <row r="3" spans="1:41" ht="22.5" customHeight="1" thickBot="1">
      <c r="A3" s="124"/>
      <c r="B3" s="126" t="s">
        <v>14</v>
      </c>
      <c r="C3" s="127"/>
      <c r="D3" s="128"/>
      <c r="E3" s="75">
        <f>'7'!E3</f>
        <v>72</v>
      </c>
      <c r="F3" s="126" t="s">
        <v>15</v>
      </c>
      <c r="G3" s="127"/>
      <c r="H3" s="128"/>
      <c r="I3" s="75">
        <f>E3</f>
        <v>72</v>
      </c>
      <c r="J3" s="129" t="s">
        <v>16</v>
      </c>
      <c r="K3" s="127"/>
      <c r="L3" s="128"/>
      <c r="M3" s="75">
        <f>I3</f>
        <v>72</v>
      </c>
      <c r="N3" s="126" t="s">
        <v>17</v>
      </c>
      <c r="O3" s="127"/>
      <c r="P3" s="128"/>
      <c r="Q3" s="75">
        <f>M3</f>
        <v>72</v>
      </c>
      <c r="R3" s="129" t="s">
        <v>18</v>
      </c>
      <c r="S3" s="127"/>
      <c r="T3" s="127"/>
      <c r="U3" s="76">
        <f>Q3</f>
        <v>72</v>
      </c>
      <c r="V3" s="126" t="s">
        <v>19</v>
      </c>
      <c r="W3" s="127"/>
      <c r="X3" s="128"/>
      <c r="Y3" s="75">
        <f>U3</f>
        <v>72</v>
      </c>
      <c r="Z3" s="129" t="s">
        <v>0</v>
      </c>
      <c r="AA3" s="127"/>
      <c r="AB3" s="128"/>
      <c r="AC3" s="75">
        <f>Y3</f>
        <v>72</v>
      </c>
      <c r="AD3" s="126" t="s">
        <v>1</v>
      </c>
      <c r="AE3" s="127"/>
      <c r="AF3" s="128"/>
      <c r="AG3" s="75">
        <f>AC3</f>
        <v>72</v>
      </c>
      <c r="AH3" s="129" t="s">
        <v>2</v>
      </c>
      <c r="AI3" s="127"/>
      <c r="AJ3" s="128"/>
      <c r="AK3" s="75">
        <f>AG3</f>
        <v>72</v>
      </c>
      <c r="AL3" s="126" t="s">
        <v>3</v>
      </c>
      <c r="AM3" s="127"/>
      <c r="AN3" s="128"/>
      <c r="AO3" s="75">
        <f>AK3</f>
        <v>72</v>
      </c>
    </row>
    <row r="4" spans="1:41" ht="39.75" customHeight="1" thickBot="1">
      <c r="A4" s="125"/>
      <c r="B4" s="77" t="s">
        <v>4</v>
      </c>
      <c r="C4" s="6" t="s">
        <v>5</v>
      </c>
      <c r="D4" s="11" t="s">
        <v>6</v>
      </c>
      <c r="E4" s="78" t="s">
        <v>8</v>
      </c>
      <c r="F4" s="77" t="s">
        <v>4</v>
      </c>
      <c r="G4" s="6" t="s">
        <v>5</v>
      </c>
      <c r="H4" s="11" t="s">
        <v>6</v>
      </c>
      <c r="I4" s="78" t="s">
        <v>8</v>
      </c>
      <c r="J4" s="77" t="s">
        <v>4</v>
      </c>
      <c r="K4" s="6" t="s">
        <v>5</v>
      </c>
      <c r="L4" s="11" t="s">
        <v>6</v>
      </c>
      <c r="M4" s="78" t="s">
        <v>8</v>
      </c>
      <c r="N4" s="77" t="s">
        <v>4</v>
      </c>
      <c r="O4" s="6" t="s">
        <v>5</v>
      </c>
      <c r="P4" s="11" t="s">
        <v>6</v>
      </c>
      <c r="Q4" s="78" t="s">
        <v>8</v>
      </c>
      <c r="R4" s="77" t="s">
        <v>4</v>
      </c>
      <c r="S4" s="16" t="s">
        <v>5</v>
      </c>
      <c r="T4" s="6" t="s">
        <v>6</v>
      </c>
      <c r="U4" s="78" t="s">
        <v>8</v>
      </c>
      <c r="V4" s="77" t="s">
        <v>4</v>
      </c>
      <c r="W4" s="6" t="s">
        <v>5</v>
      </c>
      <c r="X4" s="11" t="s">
        <v>6</v>
      </c>
      <c r="Y4" s="78" t="s">
        <v>8</v>
      </c>
      <c r="Z4" s="77" t="s">
        <v>4</v>
      </c>
      <c r="AA4" s="6" t="s">
        <v>5</v>
      </c>
      <c r="AB4" s="11" t="s">
        <v>6</v>
      </c>
      <c r="AC4" s="78" t="s">
        <v>8</v>
      </c>
      <c r="AD4" s="77" t="s">
        <v>4</v>
      </c>
      <c r="AE4" s="6" t="s">
        <v>5</v>
      </c>
      <c r="AF4" s="11" t="s">
        <v>6</v>
      </c>
      <c r="AG4" s="78" t="s">
        <v>8</v>
      </c>
      <c r="AH4" s="77" t="s">
        <v>4</v>
      </c>
      <c r="AI4" s="6" t="s">
        <v>5</v>
      </c>
      <c r="AJ4" s="11" t="s">
        <v>6</v>
      </c>
      <c r="AK4" s="78" t="s">
        <v>8</v>
      </c>
      <c r="AL4" s="77" t="s">
        <v>4</v>
      </c>
      <c r="AM4" s="6" t="s">
        <v>5</v>
      </c>
      <c r="AN4" s="11" t="s">
        <v>6</v>
      </c>
      <c r="AO4" s="78" t="s">
        <v>8</v>
      </c>
    </row>
    <row r="5" spans="1:41">
      <c r="A5" s="79" t="s">
        <v>11</v>
      </c>
      <c r="B5" s="80">
        <v>0.3125</v>
      </c>
      <c r="C5" s="19"/>
      <c r="D5" s="20"/>
      <c r="E5" s="81">
        <f>'7'!E5</f>
        <v>72</v>
      </c>
      <c r="F5" s="80">
        <f>B5</f>
        <v>0.3125</v>
      </c>
      <c r="G5" s="19"/>
      <c r="H5" s="20"/>
      <c r="I5" s="81">
        <f>E5</f>
        <v>72</v>
      </c>
      <c r="J5" s="80">
        <f>F5</f>
        <v>0.3125</v>
      </c>
      <c r="K5" s="19"/>
      <c r="L5" s="21"/>
      <c r="M5" s="81">
        <f>I5</f>
        <v>72</v>
      </c>
      <c r="N5" s="80">
        <f>J5</f>
        <v>0.3125</v>
      </c>
      <c r="O5" s="19"/>
      <c r="P5" s="21"/>
      <c r="Q5" s="81">
        <f>M5</f>
        <v>72</v>
      </c>
      <c r="R5" s="80">
        <f>N5</f>
        <v>0.3125</v>
      </c>
      <c r="S5" s="22"/>
      <c r="T5" s="23"/>
      <c r="U5" s="81">
        <f>Q5</f>
        <v>72</v>
      </c>
      <c r="V5" s="80">
        <f>R5</f>
        <v>0.3125</v>
      </c>
      <c r="W5" s="19"/>
      <c r="X5" s="21"/>
      <c r="Y5" s="81">
        <f>U5</f>
        <v>72</v>
      </c>
      <c r="Z5" s="80">
        <f>V5</f>
        <v>0.3125</v>
      </c>
      <c r="AA5" s="19"/>
      <c r="AB5" s="21"/>
      <c r="AC5" s="81">
        <f>Y5</f>
        <v>72</v>
      </c>
      <c r="AD5" s="80">
        <f>Z5</f>
        <v>0.3125</v>
      </c>
      <c r="AE5" s="19"/>
      <c r="AF5" s="21"/>
      <c r="AG5" s="81">
        <f>AC5</f>
        <v>72</v>
      </c>
      <c r="AH5" s="80">
        <f>AD5</f>
        <v>0.3125</v>
      </c>
      <c r="AI5" s="19"/>
      <c r="AJ5" s="20"/>
      <c r="AK5" s="81">
        <f>AG5</f>
        <v>72</v>
      </c>
      <c r="AL5" s="80">
        <f>AH5</f>
        <v>0.3125</v>
      </c>
      <c r="AM5" s="19"/>
      <c r="AN5" s="21"/>
      <c r="AO5" s="82">
        <f>AK5</f>
        <v>72</v>
      </c>
    </row>
    <row r="6" spans="1:41">
      <c r="A6" s="83"/>
      <c r="B6" s="84">
        <v>0.33333333333333331</v>
      </c>
      <c r="C6" s="10"/>
      <c r="D6" s="15"/>
      <c r="E6" s="85">
        <f>E5</f>
        <v>72</v>
      </c>
      <c r="F6" s="84">
        <f t="shared" ref="F6:F52" si="0">B6</f>
        <v>0.33333333333333331</v>
      </c>
      <c r="G6" s="10"/>
      <c r="H6" s="15"/>
      <c r="I6" s="85">
        <f>I5</f>
        <v>72</v>
      </c>
      <c r="J6" s="84">
        <f t="shared" ref="J6:J52" si="1">F6</f>
        <v>0.33333333333333331</v>
      </c>
      <c r="K6" s="10"/>
      <c r="L6" s="15"/>
      <c r="M6" s="85">
        <f>M5</f>
        <v>72</v>
      </c>
      <c r="N6" s="84">
        <f t="shared" ref="N6:N52" si="2">J6</f>
        <v>0.33333333333333331</v>
      </c>
      <c r="O6" s="10"/>
      <c r="P6" s="15"/>
      <c r="Q6" s="85">
        <f>Q5</f>
        <v>72</v>
      </c>
      <c r="R6" s="84">
        <f t="shared" ref="R6:R52" si="3">N6</f>
        <v>0.33333333333333331</v>
      </c>
      <c r="S6" s="24"/>
      <c r="T6" s="10"/>
      <c r="U6" s="85">
        <f>U5</f>
        <v>72</v>
      </c>
      <c r="V6" s="84">
        <f t="shared" ref="V6:V52" si="4">R6</f>
        <v>0.33333333333333331</v>
      </c>
      <c r="W6" s="10"/>
      <c r="X6" s="15"/>
      <c r="Y6" s="85">
        <f>Y5</f>
        <v>72</v>
      </c>
      <c r="Z6" s="84">
        <f t="shared" ref="Z6:Z52" si="5">V6</f>
        <v>0.33333333333333331</v>
      </c>
      <c r="AA6" s="10"/>
      <c r="AB6" s="15"/>
      <c r="AC6" s="85">
        <f>AC5</f>
        <v>72</v>
      </c>
      <c r="AD6" s="84">
        <f t="shared" ref="AD6:AD52" si="6">Z6</f>
        <v>0.33333333333333331</v>
      </c>
      <c r="AE6" s="10"/>
      <c r="AF6" s="15"/>
      <c r="AG6" s="85">
        <f>AG5</f>
        <v>72</v>
      </c>
      <c r="AH6" s="84">
        <f t="shared" ref="AH6:AH52" si="7">AD6</f>
        <v>0.33333333333333331</v>
      </c>
      <c r="AI6" s="25"/>
      <c r="AJ6" s="26"/>
      <c r="AK6" s="85">
        <f>AK5</f>
        <v>72</v>
      </c>
      <c r="AL6" s="84">
        <f t="shared" ref="AL6:AL52" si="8">AH6</f>
        <v>0.33333333333333331</v>
      </c>
      <c r="AM6" s="10"/>
      <c r="AN6" s="15"/>
      <c r="AO6" s="86">
        <f>AO5</f>
        <v>72</v>
      </c>
    </row>
    <row r="7" spans="1:41">
      <c r="A7" s="87"/>
      <c r="B7" s="80">
        <v>0.35416666666666702</v>
      </c>
      <c r="C7" s="19"/>
      <c r="D7" s="21"/>
      <c r="E7" s="88">
        <f t="shared" ref="E7:E52" si="9">E6</f>
        <v>72</v>
      </c>
      <c r="F7" s="80">
        <f t="shared" si="0"/>
        <v>0.35416666666666702</v>
      </c>
      <c r="G7" s="19"/>
      <c r="H7" s="21"/>
      <c r="I7" s="88">
        <f t="shared" ref="I7:I52" si="10">I6</f>
        <v>72</v>
      </c>
      <c r="J7" s="80">
        <f t="shared" si="1"/>
        <v>0.35416666666666702</v>
      </c>
      <c r="K7" s="19"/>
      <c r="L7" s="21"/>
      <c r="M7" s="88">
        <f t="shared" ref="M7:M52" si="11">M6</f>
        <v>72</v>
      </c>
      <c r="N7" s="80">
        <f t="shared" si="2"/>
        <v>0.35416666666666702</v>
      </c>
      <c r="O7" s="19"/>
      <c r="P7" s="21"/>
      <c r="Q7" s="88">
        <f t="shared" ref="Q7:Q52" si="12">Q6</f>
        <v>72</v>
      </c>
      <c r="R7" s="80">
        <f t="shared" si="3"/>
        <v>0.35416666666666702</v>
      </c>
      <c r="S7" s="22"/>
      <c r="T7" s="19"/>
      <c r="U7" s="88">
        <f t="shared" ref="U7:U52" si="13">U6</f>
        <v>72</v>
      </c>
      <c r="V7" s="80">
        <f t="shared" si="4"/>
        <v>0.35416666666666702</v>
      </c>
      <c r="W7" s="19"/>
      <c r="X7" s="21"/>
      <c r="Y7" s="88">
        <f t="shared" ref="Y7:Y52" si="14">Y6</f>
        <v>72</v>
      </c>
      <c r="Z7" s="80">
        <f t="shared" si="5"/>
        <v>0.35416666666666702</v>
      </c>
      <c r="AA7" s="19"/>
      <c r="AB7" s="21"/>
      <c r="AC7" s="88">
        <f t="shared" ref="AC7:AC52" si="15">AC6</f>
        <v>72</v>
      </c>
      <c r="AD7" s="80">
        <f t="shared" si="6"/>
        <v>0.35416666666666702</v>
      </c>
      <c r="AE7" s="19"/>
      <c r="AF7" s="21"/>
      <c r="AG7" s="88">
        <f t="shared" ref="AG7:AG52" si="16">AG6</f>
        <v>72</v>
      </c>
      <c r="AH7" s="80">
        <f t="shared" si="7"/>
        <v>0.35416666666666702</v>
      </c>
      <c r="AI7" s="23"/>
      <c r="AJ7" s="20"/>
      <c r="AK7" s="88">
        <f t="shared" ref="AK7:AK52" si="17">AK6</f>
        <v>72</v>
      </c>
      <c r="AL7" s="80">
        <f t="shared" si="8"/>
        <v>0.35416666666666702</v>
      </c>
      <c r="AM7" s="19"/>
      <c r="AN7" s="21"/>
      <c r="AO7" s="89">
        <f t="shared" ref="AO7:AO52" si="18">AO6</f>
        <v>72</v>
      </c>
    </row>
    <row r="8" spans="1:41">
      <c r="A8" s="87"/>
      <c r="B8" s="84">
        <v>0.375</v>
      </c>
      <c r="C8" s="10"/>
      <c r="D8" s="15"/>
      <c r="E8" s="85">
        <f t="shared" si="9"/>
        <v>72</v>
      </c>
      <c r="F8" s="84">
        <f t="shared" si="0"/>
        <v>0.375</v>
      </c>
      <c r="G8" s="10"/>
      <c r="H8" s="15"/>
      <c r="I8" s="85">
        <f t="shared" si="10"/>
        <v>72</v>
      </c>
      <c r="J8" s="84">
        <f t="shared" si="1"/>
        <v>0.375</v>
      </c>
      <c r="K8" s="10"/>
      <c r="L8" s="15"/>
      <c r="M8" s="85">
        <f t="shared" si="11"/>
        <v>72</v>
      </c>
      <c r="N8" s="84">
        <f t="shared" si="2"/>
        <v>0.375</v>
      </c>
      <c r="O8" s="10"/>
      <c r="P8" s="15"/>
      <c r="Q8" s="85">
        <f t="shared" si="12"/>
        <v>72</v>
      </c>
      <c r="R8" s="84">
        <f t="shared" si="3"/>
        <v>0.375</v>
      </c>
      <c r="S8" s="24"/>
      <c r="T8" s="10"/>
      <c r="U8" s="85">
        <f t="shared" si="13"/>
        <v>72</v>
      </c>
      <c r="V8" s="84">
        <f t="shared" si="4"/>
        <v>0.375</v>
      </c>
      <c r="W8" s="10"/>
      <c r="X8" s="15"/>
      <c r="Y8" s="85">
        <f t="shared" si="14"/>
        <v>72</v>
      </c>
      <c r="Z8" s="84">
        <f t="shared" si="5"/>
        <v>0.375</v>
      </c>
      <c r="AA8" s="10"/>
      <c r="AB8" s="15"/>
      <c r="AC8" s="85">
        <f t="shared" si="15"/>
        <v>72</v>
      </c>
      <c r="AD8" s="84">
        <f t="shared" si="6"/>
        <v>0.375</v>
      </c>
      <c r="AE8" s="10"/>
      <c r="AF8" s="15"/>
      <c r="AG8" s="85">
        <f t="shared" si="16"/>
        <v>72</v>
      </c>
      <c r="AH8" s="84">
        <f t="shared" si="7"/>
        <v>0.375</v>
      </c>
      <c r="AI8" s="10"/>
      <c r="AJ8" s="15"/>
      <c r="AK8" s="85">
        <f t="shared" si="17"/>
        <v>72</v>
      </c>
      <c r="AL8" s="84">
        <f t="shared" si="8"/>
        <v>0.375</v>
      </c>
      <c r="AM8" s="10"/>
      <c r="AN8" s="15"/>
      <c r="AO8" s="86">
        <f t="shared" si="18"/>
        <v>72</v>
      </c>
    </row>
    <row r="9" spans="1:41">
      <c r="A9" s="87"/>
      <c r="B9" s="80">
        <v>0.39583333333333298</v>
      </c>
      <c r="C9" s="19"/>
      <c r="D9" s="21"/>
      <c r="E9" s="88">
        <f t="shared" si="9"/>
        <v>72</v>
      </c>
      <c r="F9" s="80">
        <f t="shared" si="0"/>
        <v>0.39583333333333298</v>
      </c>
      <c r="G9" s="19"/>
      <c r="H9" s="21"/>
      <c r="I9" s="88">
        <f t="shared" si="10"/>
        <v>72</v>
      </c>
      <c r="J9" s="80">
        <f t="shared" si="1"/>
        <v>0.39583333333333298</v>
      </c>
      <c r="K9" s="19"/>
      <c r="L9" s="21"/>
      <c r="M9" s="88">
        <f t="shared" si="11"/>
        <v>72</v>
      </c>
      <c r="N9" s="80">
        <f t="shared" si="2"/>
        <v>0.39583333333333298</v>
      </c>
      <c r="O9" s="19"/>
      <c r="P9" s="21"/>
      <c r="Q9" s="88">
        <f t="shared" si="12"/>
        <v>72</v>
      </c>
      <c r="R9" s="80">
        <f t="shared" si="3"/>
        <v>0.39583333333333298</v>
      </c>
      <c r="S9" s="22"/>
      <c r="T9" s="23"/>
      <c r="U9" s="88">
        <f t="shared" si="13"/>
        <v>72</v>
      </c>
      <c r="V9" s="80">
        <f t="shared" si="4"/>
        <v>0.39583333333333298</v>
      </c>
      <c r="W9" s="19"/>
      <c r="X9" s="21"/>
      <c r="Y9" s="88">
        <f t="shared" si="14"/>
        <v>72</v>
      </c>
      <c r="Z9" s="80">
        <f t="shared" si="5"/>
        <v>0.39583333333333298</v>
      </c>
      <c r="AA9" s="19"/>
      <c r="AB9" s="21"/>
      <c r="AC9" s="88">
        <f t="shared" si="15"/>
        <v>72</v>
      </c>
      <c r="AD9" s="80">
        <f t="shared" si="6"/>
        <v>0.39583333333333298</v>
      </c>
      <c r="AE9" s="19"/>
      <c r="AF9" s="21"/>
      <c r="AG9" s="88">
        <f t="shared" si="16"/>
        <v>72</v>
      </c>
      <c r="AH9" s="80">
        <f t="shared" si="7"/>
        <v>0.39583333333333298</v>
      </c>
      <c r="AI9" s="19"/>
      <c r="AJ9" s="20"/>
      <c r="AK9" s="88">
        <f t="shared" si="17"/>
        <v>72</v>
      </c>
      <c r="AL9" s="80">
        <f t="shared" si="8"/>
        <v>0.39583333333333298</v>
      </c>
      <c r="AM9" s="19"/>
      <c r="AN9" s="21"/>
      <c r="AO9" s="89">
        <f t="shared" si="18"/>
        <v>72</v>
      </c>
    </row>
    <row r="10" spans="1:41">
      <c r="A10" s="87"/>
      <c r="B10" s="84">
        <v>0.41666666666666702</v>
      </c>
      <c r="C10" s="10"/>
      <c r="D10" s="15"/>
      <c r="E10" s="85">
        <f t="shared" si="9"/>
        <v>72</v>
      </c>
      <c r="F10" s="84">
        <f t="shared" si="0"/>
        <v>0.41666666666666702</v>
      </c>
      <c r="G10" s="10"/>
      <c r="H10" s="15"/>
      <c r="I10" s="85">
        <f t="shared" si="10"/>
        <v>72</v>
      </c>
      <c r="J10" s="84">
        <f t="shared" si="1"/>
        <v>0.41666666666666702</v>
      </c>
      <c r="K10" s="10"/>
      <c r="L10" s="15"/>
      <c r="M10" s="85">
        <f t="shared" si="11"/>
        <v>72</v>
      </c>
      <c r="N10" s="84">
        <f t="shared" si="2"/>
        <v>0.41666666666666702</v>
      </c>
      <c r="O10" s="10"/>
      <c r="P10" s="15"/>
      <c r="Q10" s="85">
        <f t="shared" si="12"/>
        <v>72</v>
      </c>
      <c r="R10" s="84">
        <f t="shared" si="3"/>
        <v>0.41666666666666702</v>
      </c>
      <c r="S10" s="24"/>
      <c r="T10" s="10"/>
      <c r="U10" s="85">
        <f t="shared" si="13"/>
        <v>72</v>
      </c>
      <c r="V10" s="84">
        <f t="shared" si="4"/>
        <v>0.41666666666666702</v>
      </c>
      <c r="W10" s="10"/>
      <c r="X10" s="15"/>
      <c r="Y10" s="85">
        <f t="shared" si="14"/>
        <v>72</v>
      </c>
      <c r="Z10" s="84">
        <f t="shared" si="5"/>
        <v>0.41666666666666702</v>
      </c>
      <c r="AA10" s="10"/>
      <c r="AB10" s="15"/>
      <c r="AC10" s="85">
        <f t="shared" si="15"/>
        <v>72</v>
      </c>
      <c r="AD10" s="84">
        <f t="shared" si="6"/>
        <v>0.41666666666666702</v>
      </c>
      <c r="AE10" s="10"/>
      <c r="AF10" s="15"/>
      <c r="AG10" s="85">
        <f t="shared" si="16"/>
        <v>72</v>
      </c>
      <c r="AH10" s="84">
        <f t="shared" si="7"/>
        <v>0.41666666666666702</v>
      </c>
      <c r="AI10" s="10"/>
      <c r="AJ10" s="15"/>
      <c r="AK10" s="85">
        <f t="shared" si="17"/>
        <v>72</v>
      </c>
      <c r="AL10" s="84">
        <f t="shared" si="8"/>
        <v>0.41666666666666702</v>
      </c>
      <c r="AM10" s="10"/>
      <c r="AN10" s="15"/>
      <c r="AO10" s="86">
        <f t="shared" si="18"/>
        <v>72</v>
      </c>
    </row>
    <row r="11" spans="1:41">
      <c r="A11" s="87"/>
      <c r="B11" s="80">
        <v>0.4375</v>
      </c>
      <c r="C11" s="19"/>
      <c r="D11" s="21"/>
      <c r="E11" s="88">
        <f t="shared" si="9"/>
        <v>72</v>
      </c>
      <c r="F11" s="80">
        <f t="shared" si="0"/>
        <v>0.4375</v>
      </c>
      <c r="G11" s="19"/>
      <c r="H11" s="21"/>
      <c r="I11" s="88">
        <f t="shared" si="10"/>
        <v>72</v>
      </c>
      <c r="J11" s="80">
        <f t="shared" si="1"/>
        <v>0.4375</v>
      </c>
      <c r="K11" s="19"/>
      <c r="L11" s="21"/>
      <c r="M11" s="88">
        <f t="shared" si="11"/>
        <v>72</v>
      </c>
      <c r="N11" s="80">
        <f t="shared" si="2"/>
        <v>0.4375</v>
      </c>
      <c r="O11" s="19"/>
      <c r="P11" s="21"/>
      <c r="Q11" s="88">
        <f t="shared" si="12"/>
        <v>72</v>
      </c>
      <c r="R11" s="80">
        <f t="shared" si="3"/>
        <v>0.4375</v>
      </c>
      <c r="S11" s="22"/>
      <c r="T11" s="19"/>
      <c r="U11" s="88">
        <f t="shared" si="13"/>
        <v>72</v>
      </c>
      <c r="V11" s="80">
        <f t="shared" si="4"/>
        <v>0.4375</v>
      </c>
      <c r="W11" s="19"/>
      <c r="X11" s="21"/>
      <c r="Y11" s="88">
        <f t="shared" si="14"/>
        <v>72</v>
      </c>
      <c r="Z11" s="80">
        <f t="shared" si="5"/>
        <v>0.4375</v>
      </c>
      <c r="AA11" s="19"/>
      <c r="AB11" s="21"/>
      <c r="AC11" s="88">
        <f t="shared" si="15"/>
        <v>72</v>
      </c>
      <c r="AD11" s="80">
        <f t="shared" si="6"/>
        <v>0.4375</v>
      </c>
      <c r="AE11" s="19"/>
      <c r="AF11" s="21"/>
      <c r="AG11" s="88">
        <f t="shared" si="16"/>
        <v>72</v>
      </c>
      <c r="AH11" s="80">
        <f t="shared" si="7"/>
        <v>0.4375</v>
      </c>
      <c r="AI11" s="19"/>
      <c r="AJ11" s="21"/>
      <c r="AK11" s="88">
        <f t="shared" si="17"/>
        <v>72</v>
      </c>
      <c r="AL11" s="80">
        <f t="shared" si="8"/>
        <v>0.4375</v>
      </c>
      <c r="AM11" s="19"/>
      <c r="AN11" s="21"/>
      <c r="AO11" s="89">
        <f t="shared" si="18"/>
        <v>72</v>
      </c>
    </row>
    <row r="12" spans="1:41">
      <c r="A12" s="87"/>
      <c r="B12" s="84">
        <v>0.45833333333333298</v>
      </c>
      <c r="C12" s="10"/>
      <c r="D12" s="15"/>
      <c r="E12" s="85">
        <f t="shared" si="9"/>
        <v>72</v>
      </c>
      <c r="F12" s="84">
        <f t="shared" si="0"/>
        <v>0.45833333333333298</v>
      </c>
      <c r="G12" s="10"/>
      <c r="H12" s="15"/>
      <c r="I12" s="85">
        <f t="shared" si="10"/>
        <v>72</v>
      </c>
      <c r="J12" s="84">
        <f t="shared" si="1"/>
        <v>0.45833333333333298</v>
      </c>
      <c r="K12" s="10"/>
      <c r="L12" s="15"/>
      <c r="M12" s="85">
        <f t="shared" si="11"/>
        <v>72</v>
      </c>
      <c r="N12" s="84">
        <f t="shared" si="2"/>
        <v>0.45833333333333298</v>
      </c>
      <c r="O12" s="10"/>
      <c r="P12" s="15"/>
      <c r="Q12" s="85">
        <f t="shared" si="12"/>
        <v>72</v>
      </c>
      <c r="R12" s="84">
        <f t="shared" si="3"/>
        <v>0.45833333333333298</v>
      </c>
      <c r="S12" s="24"/>
      <c r="T12" s="10"/>
      <c r="U12" s="85">
        <f t="shared" si="13"/>
        <v>72</v>
      </c>
      <c r="V12" s="84">
        <f t="shared" si="4"/>
        <v>0.45833333333333298</v>
      </c>
      <c r="W12" s="10"/>
      <c r="X12" s="15"/>
      <c r="Y12" s="85">
        <f t="shared" si="14"/>
        <v>72</v>
      </c>
      <c r="Z12" s="84">
        <f t="shared" si="5"/>
        <v>0.45833333333333298</v>
      </c>
      <c r="AA12" s="10"/>
      <c r="AB12" s="15"/>
      <c r="AC12" s="85">
        <f t="shared" si="15"/>
        <v>72</v>
      </c>
      <c r="AD12" s="84">
        <f t="shared" si="6"/>
        <v>0.45833333333333298</v>
      </c>
      <c r="AE12" s="10"/>
      <c r="AF12" s="15"/>
      <c r="AG12" s="85">
        <f t="shared" si="16"/>
        <v>72</v>
      </c>
      <c r="AH12" s="84">
        <f t="shared" si="7"/>
        <v>0.45833333333333298</v>
      </c>
      <c r="AI12" s="10"/>
      <c r="AJ12" s="15"/>
      <c r="AK12" s="85">
        <f t="shared" si="17"/>
        <v>72</v>
      </c>
      <c r="AL12" s="84">
        <f t="shared" si="8"/>
        <v>0.45833333333333298</v>
      </c>
      <c r="AM12" s="10"/>
      <c r="AN12" s="15"/>
      <c r="AO12" s="86">
        <f t="shared" si="18"/>
        <v>72</v>
      </c>
    </row>
    <row r="13" spans="1:41">
      <c r="A13" s="87"/>
      <c r="B13" s="80">
        <v>0.47916666666666702</v>
      </c>
      <c r="C13" s="19"/>
      <c r="D13" s="21"/>
      <c r="E13" s="88">
        <f t="shared" si="9"/>
        <v>72</v>
      </c>
      <c r="F13" s="80">
        <f t="shared" si="0"/>
        <v>0.47916666666666702</v>
      </c>
      <c r="G13" s="19"/>
      <c r="H13" s="21"/>
      <c r="I13" s="88">
        <f t="shared" si="10"/>
        <v>72</v>
      </c>
      <c r="J13" s="80">
        <f t="shared" si="1"/>
        <v>0.47916666666666702</v>
      </c>
      <c r="K13" s="19"/>
      <c r="L13" s="21"/>
      <c r="M13" s="88">
        <f t="shared" si="11"/>
        <v>72</v>
      </c>
      <c r="N13" s="80">
        <f t="shared" si="2"/>
        <v>0.47916666666666702</v>
      </c>
      <c r="O13" s="19"/>
      <c r="P13" s="20"/>
      <c r="Q13" s="88">
        <f t="shared" si="12"/>
        <v>72</v>
      </c>
      <c r="R13" s="80">
        <f t="shared" si="3"/>
        <v>0.47916666666666702</v>
      </c>
      <c r="S13" s="22"/>
      <c r="T13" s="19"/>
      <c r="U13" s="88">
        <f t="shared" si="13"/>
        <v>72</v>
      </c>
      <c r="V13" s="80">
        <f t="shared" si="4"/>
        <v>0.47916666666666702</v>
      </c>
      <c r="W13" s="19"/>
      <c r="X13" s="21"/>
      <c r="Y13" s="88">
        <f t="shared" si="14"/>
        <v>72</v>
      </c>
      <c r="Z13" s="80">
        <f t="shared" si="5"/>
        <v>0.47916666666666702</v>
      </c>
      <c r="AA13" s="19"/>
      <c r="AB13" s="21"/>
      <c r="AC13" s="88">
        <f t="shared" si="15"/>
        <v>72</v>
      </c>
      <c r="AD13" s="80">
        <f t="shared" si="6"/>
        <v>0.47916666666666702</v>
      </c>
      <c r="AE13" s="19"/>
      <c r="AF13" s="21"/>
      <c r="AG13" s="88">
        <f t="shared" si="16"/>
        <v>72</v>
      </c>
      <c r="AH13" s="80">
        <f t="shared" si="7"/>
        <v>0.47916666666666702</v>
      </c>
      <c r="AI13" s="19"/>
      <c r="AJ13" s="21"/>
      <c r="AK13" s="88">
        <f t="shared" si="17"/>
        <v>72</v>
      </c>
      <c r="AL13" s="80">
        <f t="shared" si="8"/>
        <v>0.47916666666666702</v>
      </c>
      <c r="AM13" s="19"/>
      <c r="AN13" s="21"/>
      <c r="AO13" s="89">
        <f t="shared" si="18"/>
        <v>72</v>
      </c>
    </row>
    <row r="14" spans="1:41">
      <c r="A14" s="87"/>
      <c r="B14" s="84">
        <v>0.5</v>
      </c>
      <c r="C14" s="10"/>
      <c r="D14" s="15"/>
      <c r="E14" s="85">
        <f t="shared" si="9"/>
        <v>72</v>
      </c>
      <c r="F14" s="84">
        <f t="shared" si="0"/>
        <v>0.5</v>
      </c>
      <c r="G14" s="10"/>
      <c r="H14" s="15"/>
      <c r="I14" s="85">
        <f t="shared" si="10"/>
        <v>72</v>
      </c>
      <c r="J14" s="84">
        <f t="shared" si="1"/>
        <v>0.5</v>
      </c>
      <c r="K14" s="10"/>
      <c r="L14" s="26"/>
      <c r="M14" s="85">
        <f t="shared" si="11"/>
        <v>72</v>
      </c>
      <c r="N14" s="84">
        <f t="shared" si="2"/>
        <v>0.5</v>
      </c>
      <c r="O14" s="10"/>
      <c r="P14" s="15"/>
      <c r="Q14" s="85">
        <f t="shared" si="12"/>
        <v>72</v>
      </c>
      <c r="R14" s="84">
        <f t="shared" si="3"/>
        <v>0.5</v>
      </c>
      <c r="S14" s="24"/>
      <c r="T14" s="10"/>
      <c r="U14" s="85">
        <f t="shared" si="13"/>
        <v>72</v>
      </c>
      <c r="V14" s="84">
        <f t="shared" si="4"/>
        <v>0.5</v>
      </c>
      <c r="W14" s="10"/>
      <c r="X14" s="15"/>
      <c r="Y14" s="85">
        <f t="shared" si="14"/>
        <v>72</v>
      </c>
      <c r="Z14" s="84">
        <f t="shared" si="5"/>
        <v>0.5</v>
      </c>
      <c r="AA14" s="10"/>
      <c r="AB14" s="15"/>
      <c r="AC14" s="85">
        <f t="shared" si="15"/>
        <v>72</v>
      </c>
      <c r="AD14" s="84">
        <f t="shared" si="6"/>
        <v>0.5</v>
      </c>
      <c r="AE14" s="10"/>
      <c r="AF14" s="15"/>
      <c r="AG14" s="85">
        <f t="shared" si="16"/>
        <v>72</v>
      </c>
      <c r="AH14" s="84">
        <f t="shared" si="7"/>
        <v>0.5</v>
      </c>
      <c r="AI14" s="10"/>
      <c r="AJ14" s="15"/>
      <c r="AK14" s="85">
        <f t="shared" si="17"/>
        <v>72</v>
      </c>
      <c r="AL14" s="84">
        <f t="shared" si="8"/>
        <v>0.5</v>
      </c>
      <c r="AM14" s="10"/>
      <c r="AN14" s="15"/>
      <c r="AO14" s="86">
        <f t="shared" si="18"/>
        <v>72</v>
      </c>
    </row>
    <row r="15" spans="1:41">
      <c r="A15" s="87"/>
      <c r="B15" s="80">
        <v>0.52083333333333304</v>
      </c>
      <c r="C15" s="19"/>
      <c r="D15" s="21"/>
      <c r="E15" s="88">
        <f t="shared" si="9"/>
        <v>72</v>
      </c>
      <c r="F15" s="80">
        <f t="shared" si="0"/>
        <v>0.52083333333333304</v>
      </c>
      <c r="G15" s="19"/>
      <c r="H15" s="21"/>
      <c r="I15" s="88">
        <f t="shared" si="10"/>
        <v>72</v>
      </c>
      <c r="J15" s="80">
        <f t="shared" si="1"/>
        <v>0.52083333333333304</v>
      </c>
      <c r="K15" s="19"/>
      <c r="L15" s="21"/>
      <c r="M15" s="88">
        <f t="shared" si="11"/>
        <v>72</v>
      </c>
      <c r="N15" s="80">
        <f t="shared" si="2"/>
        <v>0.52083333333333304</v>
      </c>
      <c r="O15" s="19"/>
      <c r="P15" s="21"/>
      <c r="Q15" s="88">
        <f t="shared" si="12"/>
        <v>72</v>
      </c>
      <c r="R15" s="80">
        <f t="shared" si="3"/>
        <v>0.52083333333333304</v>
      </c>
      <c r="S15" s="22"/>
      <c r="T15" s="19"/>
      <c r="U15" s="88">
        <f t="shared" si="13"/>
        <v>72</v>
      </c>
      <c r="V15" s="80">
        <f t="shared" si="4"/>
        <v>0.52083333333333304</v>
      </c>
      <c r="W15" s="19"/>
      <c r="X15" s="21"/>
      <c r="Y15" s="88">
        <f t="shared" si="14"/>
        <v>72</v>
      </c>
      <c r="Z15" s="80">
        <f t="shared" si="5"/>
        <v>0.52083333333333304</v>
      </c>
      <c r="AA15" s="19"/>
      <c r="AB15" s="21"/>
      <c r="AC15" s="88">
        <f t="shared" si="15"/>
        <v>72</v>
      </c>
      <c r="AD15" s="80">
        <f t="shared" si="6"/>
        <v>0.52083333333333304</v>
      </c>
      <c r="AE15" s="19"/>
      <c r="AF15" s="21"/>
      <c r="AG15" s="88">
        <f t="shared" si="16"/>
        <v>72</v>
      </c>
      <c r="AH15" s="80">
        <f t="shared" si="7"/>
        <v>0.52083333333333304</v>
      </c>
      <c r="AI15" s="19"/>
      <c r="AJ15" s="21"/>
      <c r="AK15" s="88">
        <f t="shared" si="17"/>
        <v>72</v>
      </c>
      <c r="AL15" s="80">
        <f t="shared" si="8"/>
        <v>0.52083333333333304</v>
      </c>
      <c r="AM15" s="19"/>
      <c r="AN15" s="21"/>
      <c r="AO15" s="89">
        <f t="shared" si="18"/>
        <v>72</v>
      </c>
    </row>
    <row r="16" spans="1:41">
      <c r="A16" s="87"/>
      <c r="B16" s="84">
        <v>0.54166666666666596</v>
      </c>
      <c r="C16" s="10"/>
      <c r="D16" s="15"/>
      <c r="E16" s="85">
        <f t="shared" si="9"/>
        <v>72</v>
      </c>
      <c r="F16" s="84">
        <f t="shared" si="0"/>
        <v>0.54166666666666596</v>
      </c>
      <c r="G16" s="10"/>
      <c r="H16" s="15"/>
      <c r="I16" s="85">
        <f t="shared" si="10"/>
        <v>72</v>
      </c>
      <c r="J16" s="84">
        <f t="shared" si="1"/>
        <v>0.54166666666666596</v>
      </c>
      <c r="K16" s="10"/>
      <c r="L16" s="15"/>
      <c r="M16" s="85">
        <f t="shared" si="11"/>
        <v>72</v>
      </c>
      <c r="N16" s="84">
        <f t="shared" si="2"/>
        <v>0.54166666666666596</v>
      </c>
      <c r="O16" s="10"/>
      <c r="P16" s="15"/>
      <c r="Q16" s="85">
        <f t="shared" si="12"/>
        <v>72</v>
      </c>
      <c r="R16" s="84">
        <f t="shared" si="3"/>
        <v>0.54166666666666596</v>
      </c>
      <c r="S16" s="24"/>
      <c r="T16" s="25"/>
      <c r="U16" s="85">
        <f t="shared" si="13"/>
        <v>72</v>
      </c>
      <c r="V16" s="84">
        <f t="shared" si="4"/>
        <v>0.54166666666666596</v>
      </c>
      <c r="W16" s="10"/>
      <c r="X16" s="15"/>
      <c r="Y16" s="85">
        <f t="shared" si="14"/>
        <v>72</v>
      </c>
      <c r="Z16" s="84">
        <f t="shared" si="5"/>
        <v>0.54166666666666596</v>
      </c>
      <c r="AA16" s="10"/>
      <c r="AB16" s="15"/>
      <c r="AC16" s="85">
        <f t="shared" si="15"/>
        <v>72</v>
      </c>
      <c r="AD16" s="84">
        <f t="shared" si="6"/>
        <v>0.54166666666666596</v>
      </c>
      <c r="AE16" s="10"/>
      <c r="AF16" s="15"/>
      <c r="AG16" s="85">
        <f t="shared" si="16"/>
        <v>72</v>
      </c>
      <c r="AH16" s="84">
        <f t="shared" si="7"/>
        <v>0.54166666666666596</v>
      </c>
      <c r="AI16" s="10"/>
      <c r="AJ16" s="15"/>
      <c r="AK16" s="85">
        <f t="shared" si="17"/>
        <v>72</v>
      </c>
      <c r="AL16" s="84">
        <f t="shared" si="8"/>
        <v>0.54166666666666596</v>
      </c>
      <c r="AM16" s="10"/>
      <c r="AN16" s="15"/>
      <c r="AO16" s="86">
        <f t="shared" si="18"/>
        <v>72</v>
      </c>
    </row>
    <row r="17" spans="1:41">
      <c r="A17" s="87"/>
      <c r="B17" s="84">
        <v>0.5625</v>
      </c>
      <c r="C17" s="10"/>
      <c r="D17" s="15"/>
      <c r="E17" s="85">
        <f t="shared" si="9"/>
        <v>72</v>
      </c>
      <c r="F17" s="84">
        <f t="shared" si="0"/>
        <v>0.5625</v>
      </c>
      <c r="G17" s="10"/>
      <c r="H17" s="15"/>
      <c r="I17" s="85">
        <f t="shared" si="10"/>
        <v>72</v>
      </c>
      <c r="J17" s="84">
        <f t="shared" si="1"/>
        <v>0.5625</v>
      </c>
      <c r="K17" s="10"/>
      <c r="L17" s="26"/>
      <c r="M17" s="85">
        <f t="shared" si="11"/>
        <v>72</v>
      </c>
      <c r="N17" s="84">
        <f t="shared" si="2"/>
        <v>0.5625</v>
      </c>
      <c r="O17" s="10"/>
      <c r="P17" s="15"/>
      <c r="Q17" s="85">
        <f t="shared" si="12"/>
        <v>72</v>
      </c>
      <c r="R17" s="84">
        <f t="shared" si="3"/>
        <v>0.5625</v>
      </c>
      <c r="S17" s="24"/>
      <c r="T17" s="10"/>
      <c r="U17" s="85">
        <f t="shared" si="13"/>
        <v>72</v>
      </c>
      <c r="V17" s="84">
        <f t="shared" si="4"/>
        <v>0.5625</v>
      </c>
      <c r="W17" s="10"/>
      <c r="X17" s="15"/>
      <c r="Y17" s="85">
        <f t="shared" si="14"/>
        <v>72</v>
      </c>
      <c r="Z17" s="84">
        <f t="shared" si="5"/>
        <v>0.5625</v>
      </c>
      <c r="AA17" s="10"/>
      <c r="AB17" s="15"/>
      <c r="AC17" s="85">
        <f t="shared" si="15"/>
        <v>72</v>
      </c>
      <c r="AD17" s="84">
        <f t="shared" si="6"/>
        <v>0.5625</v>
      </c>
      <c r="AE17" s="10"/>
      <c r="AF17" s="15"/>
      <c r="AG17" s="85">
        <f t="shared" si="16"/>
        <v>72</v>
      </c>
      <c r="AH17" s="84">
        <f t="shared" si="7"/>
        <v>0.5625</v>
      </c>
      <c r="AI17" s="10"/>
      <c r="AJ17" s="15"/>
      <c r="AK17" s="85">
        <f t="shared" si="17"/>
        <v>72</v>
      </c>
      <c r="AL17" s="84">
        <f t="shared" si="8"/>
        <v>0.5625</v>
      </c>
      <c r="AM17" s="10"/>
      <c r="AN17" s="15"/>
      <c r="AO17" s="86">
        <f t="shared" si="18"/>
        <v>72</v>
      </c>
    </row>
    <row r="18" spans="1:41">
      <c r="A18" s="87"/>
      <c r="B18" s="80">
        <v>0.58333333333333304</v>
      </c>
      <c r="C18" s="19"/>
      <c r="D18" s="21"/>
      <c r="E18" s="88">
        <f t="shared" si="9"/>
        <v>72</v>
      </c>
      <c r="F18" s="80">
        <f t="shared" si="0"/>
        <v>0.58333333333333304</v>
      </c>
      <c r="G18" s="19"/>
      <c r="H18" s="21"/>
      <c r="I18" s="88">
        <f t="shared" si="10"/>
        <v>72</v>
      </c>
      <c r="J18" s="80">
        <f t="shared" si="1"/>
        <v>0.58333333333333304</v>
      </c>
      <c r="K18" s="19"/>
      <c r="L18" s="21"/>
      <c r="M18" s="88">
        <f t="shared" si="11"/>
        <v>72</v>
      </c>
      <c r="N18" s="80">
        <f t="shared" si="2"/>
        <v>0.58333333333333304</v>
      </c>
      <c r="O18" s="19"/>
      <c r="P18" s="21"/>
      <c r="Q18" s="88">
        <f t="shared" si="12"/>
        <v>72</v>
      </c>
      <c r="R18" s="80">
        <f t="shared" si="3"/>
        <v>0.58333333333333304</v>
      </c>
      <c r="S18" s="22"/>
      <c r="T18" s="19"/>
      <c r="U18" s="88">
        <f t="shared" si="13"/>
        <v>72</v>
      </c>
      <c r="V18" s="80">
        <f t="shared" si="4"/>
        <v>0.58333333333333304</v>
      </c>
      <c r="W18" s="19"/>
      <c r="X18" s="21"/>
      <c r="Y18" s="88">
        <f t="shared" si="14"/>
        <v>72</v>
      </c>
      <c r="Z18" s="80">
        <f t="shared" si="5"/>
        <v>0.58333333333333304</v>
      </c>
      <c r="AA18" s="19"/>
      <c r="AB18" s="21"/>
      <c r="AC18" s="88">
        <f t="shared" si="15"/>
        <v>72</v>
      </c>
      <c r="AD18" s="80">
        <f t="shared" si="6"/>
        <v>0.58333333333333304</v>
      </c>
      <c r="AE18" s="19"/>
      <c r="AF18" s="21"/>
      <c r="AG18" s="88">
        <f t="shared" si="16"/>
        <v>72</v>
      </c>
      <c r="AH18" s="80">
        <f t="shared" si="7"/>
        <v>0.58333333333333304</v>
      </c>
      <c r="AI18" s="19"/>
      <c r="AJ18" s="21"/>
      <c r="AK18" s="88">
        <f t="shared" si="17"/>
        <v>72</v>
      </c>
      <c r="AL18" s="80">
        <f t="shared" si="8"/>
        <v>0.58333333333333304</v>
      </c>
      <c r="AM18" s="19"/>
      <c r="AN18" s="20"/>
      <c r="AO18" s="89">
        <f t="shared" si="18"/>
        <v>72</v>
      </c>
    </row>
    <row r="19" spans="1:41">
      <c r="A19" s="87"/>
      <c r="B19" s="84">
        <v>0.60416666666666596</v>
      </c>
      <c r="C19" s="10"/>
      <c r="D19" s="15"/>
      <c r="E19" s="85">
        <f t="shared" si="9"/>
        <v>72</v>
      </c>
      <c r="F19" s="84">
        <f t="shared" si="0"/>
        <v>0.60416666666666596</v>
      </c>
      <c r="G19" s="10"/>
      <c r="H19" s="15"/>
      <c r="I19" s="85">
        <f t="shared" si="10"/>
        <v>72</v>
      </c>
      <c r="J19" s="84">
        <f t="shared" si="1"/>
        <v>0.60416666666666596</v>
      </c>
      <c r="K19" s="10"/>
      <c r="L19" s="15"/>
      <c r="M19" s="85">
        <f t="shared" si="11"/>
        <v>72</v>
      </c>
      <c r="N19" s="84">
        <f t="shared" si="2"/>
        <v>0.60416666666666596</v>
      </c>
      <c r="O19" s="10"/>
      <c r="P19" s="15"/>
      <c r="Q19" s="85">
        <f t="shared" si="12"/>
        <v>72</v>
      </c>
      <c r="R19" s="84">
        <f t="shared" si="3"/>
        <v>0.60416666666666596</v>
      </c>
      <c r="S19" s="24"/>
      <c r="T19" s="10"/>
      <c r="U19" s="85">
        <f t="shared" si="13"/>
        <v>72</v>
      </c>
      <c r="V19" s="84">
        <f t="shared" si="4"/>
        <v>0.60416666666666596</v>
      </c>
      <c r="W19" s="10"/>
      <c r="X19" s="15"/>
      <c r="Y19" s="85">
        <f t="shared" si="14"/>
        <v>72</v>
      </c>
      <c r="Z19" s="84">
        <f t="shared" si="5"/>
        <v>0.60416666666666596</v>
      </c>
      <c r="AA19" s="10"/>
      <c r="AB19" s="15"/>
      <c r="AC19" s="85">
        <f t="shared" si="15"/>
        <v>72</v>
      </c>
      <c r="AD19" s="84">
        <f t="shared" si="6"/>
        <v>0.60416666666666596</v>
      </c>
      <c r="AE19" s="10"/>
      <c r="AF19" s="15"/>
      <c r="AG19" s="85">
        <f t="shared" si="16"/>
        <v>72</v>
      </c>
      <c r="AH19" s="84">
        <f t="shared" si="7"/>
        <v>0.60416666666666596</v>
      </c>
      <c r="AI19" s="10"/>
      <c r="AJ19" s="26"/>
      <c r="AK19" s="85">
        <f t="shared" si="17"/>
        <v>72</v>
      </c>
      <c r="AL19" s="84">
        <f t="shared" si="8"/>
        <v>0.60416666666666596</v>
      </c>
      <c r="AM19" s="10"/>
      <c r="AN19" s="15"/>
      <c r="AO19" s="86">
        <f t="shared" si="18"/>
        <v>72</v>
      </c>
    </row>
    <row r="20" spans="1:41">
      <c r="A20" s="87"/>
      <c r="B20" s="80">
        <v>0.625</v>
      </c>
      <c r="C20" s="19"/>
      <c r="D20" s="21"/>
      <c r="E20" s="88">
        <f t="shared" si="9"/>
        <v>72</v>
      </c>
      <c r="F20" s="80">
        <f t="shared" si="0"/>
        <v>0.625</v>
      </c>
      <c r="G20" s="19"/>
      <c r="H20" s="21"/>
      <c r="I20" s="88">
        <f t="shared" si="10"/>
        <v>72</v>
      </c>
      <c r="J20" s="80">
        <f t="shared" si="1"/>
        <v>0.625</v>
      </c>
      <c r="K20" s="19"/>
      <c r="L20" s="21"/>
      <c r="M20" s="88">
        <f t="shared" si="11"/>
        <v>72</v>
      </c>
      <c r="N20" s="80">
        <f t="shared" si="2"/>
        <v>0.625</v>
      </c>
      <c r="O20" s="19"/>
      <c r="P20" s="21"/>
      <c r="Q20" s="88">
        <f t="shared" si="12"/>
        <v>72</v>
      </c>
      <c r="R20" s="80">
        <f t="shared" si="3"/>
        <v>0.625</v>
      </c>
      <c r="S20" s="27"/>
      <c r="T20" s="23"/>
      <c r="U20" s="88">
        <f t="shared" si="13"/>
        <v>72</v>
      </c>
      <c r="V20" s="80">
        <f t="shared" si="4"/>
        <v>0.625</v>
      </c>
      <c r="W20" s="19"/>
      <c r="X20" s="21"/>
      <c r="Y20" s="88">
        <f t="shared" si="14"/>
        <v>72</v>
      </c>
      <c r="Z20" s="80">
        <f t="shared" si="5"/>
        <v>0.625</v>
      </c>
      <c r="AA20" s="19"/>
      <c r="AB20" s="21"/>
      <c r="AC20" s="88">
        <f t="shared" si="15"/>
        <v>72</v>
      </c>
      <c r="AD20" s="80">
        <f t="shared" si="6"/>
        <v>0.625</v>
      </c>
      <c r="AE20" s="19"/>
      <c r="AF20" s="21"/>
      <c r="AG20" s="88">
        <f t="shared" si="16"/>
        <v>72</v>
      </c>
      <c r="AH20" s="80">
        <f t="shared" si="7"/>
        <v>0.625</v>
      </c>
      <c r="AI20" s="23"/>
      <c r="AJ20" s="20"/>
      <c r="AK20" s="88">
        <f t="shared" si="17"/>
        <v>72</v>
      </c>
      <c r="AL20" s="80">
        <f t="shared" si="8"/>
        <v>0.625</v>
      </c>
      <c r="AM20" s="19"/>
      <c r="AN20" s="21"/>
      <c r="AO20" s="86">
        <f t="shared" si="18"/>
        <v>72</v>
      </c>
    </row>
    <row r="21" spans="1:41">
      <c r="A21" s="90" t="s">
        <v>12</v>
      </c>
      <c r="B21" s="84">
        <v>0.64583333333333304</v>
      </c>
      <c r="C21" s="25"/>
      <c r="D21" s="26"/>
      <c r="E21" s="85">
        <f t="shared" si="9"/>
        <v>72</v>
      </c>
      <c r="F21" s="84">
        <f t="shared" si="0"/>
        <v>0.64583333333333304</v>
      </c>
      <c r="G21" s="25"/>
      <c r="H21" s="26"/>
      <c r="I21" s="85">
        <f t="shared" si="10"/>
        <v>72</v>
      </c>
      <c r="J21" s="84">
        <f t="shared" si="1"/>
        <v>0.64583333333333304</v>
      </c>
      <c r="K21" s="25"/>
      <c r="L21" s="26"/>
      <c r="M21" s="85">
        <f t="shared" si="11"/>
        <v>72</v>
      </c>
      <c r="N21" s="84">
        <f t="shared" si="2"/>
        <v>0.64583333333333304</v>
      </c>
      <c r="O21" s="25"/>
      <c r="P21" s="26"/>
      <c r="Q21" s="85">
        <f t="shared" si="12"/>
        <v>72</v>
      </c>
      <c r="R21" s="84">
        <f t="shared" si="3"/>
        <v>0.64583333333333304</v>
      </c>
      <c r="S21" s="51"/>
      <c r="T21" s="25"/>
      <c r="U21" s="85">
        <f t="shared" si="13"/>
        <v>72</v>
      </c>
      <c r="V21" s="84">
        <f t="shared" si="4"/>
        <v>0.64583333333333304</v>
      </c>
      <c r="W21" s="25"/>
      <c r="X21" s="26"/>
      <c r="Y21" s="85">
        <f t="shared" si="14"/>
        <v>72</v>
      </c>
      <c r="Z21" s="84">
        <f t="shared" si="5"/>
        <v>0.64583333333333304</v>
      </c>
      <c r="AA21" s="25"/>
      <c r="AB21" s="26"/>
      <c r="AC21" s="85">
        <f t="shared" si="15"/>
        <v>72</v>
      </c>
      <c r="AD21" s="84">
        <f t="shared" si="6"/>
        <v>0.64583333333333304</v>
      </c>
      <c r="AE21" s="25"/>
      <c r="AF21" s="26"/>
      <c r="AG21" s="85">
        <f t="shared" si="16"/>
        <v>72</v>
      </c>
      <c r="AH21" s="84">
        <f t="shared" si="7"/>
        <v>0.64583333333333304</v>
      </c>
      <c r="AI21" s="25"/>
      <c r="AJ21" s="26"/>
      <c r="AK21" s="85">
        <f t="shared" si="17"/>
        <v>72</v>
      </c>
      <c r="AL21" s="84">
        <f t="shared" si="8"/>
        <v>0.64583333333333304</v>
      </c>
      <c r="AM21" s="25"/>
      <c r="AN21" s="26"/>
      <c r="AO21" s="93">
        <f t="shared" si="18"/>
        <v>72</v>
      </c>
    </row>
    <row r="22" spans="1:41">
      <c r="A22" s="83"/>
      <c r="B22" s="80">
        <v>0.66666666666666596</v>
      </c>
      <c r="C22" s="19"/>
      <c r="D22" s="21"/>
      <c r="E22" s="88">
        <f t="shared" si="9"/>
        <v>72</v>
      </c>
      <c r="F22" s="80">
        <f t="shared" si="0"/>
        <v>0.66666666666666596</v>
      </c>
      <c r="G22" s="19"/>
      <c r="H22" s="21"/>
      <c r="I22" s="88">
        <f t="shared" si="10"/>
        <v>72</v>
      </c>
      <c r="J22" s="80">
        <f t="shared" si="1"/>
        <v>0.66666666666666596</v>
      </c>
      <c r="K22" s="19"/>
      <c r="L22" s="21"/>
      <c r="M22" s="88">
        <f t="shared" si="11"/>
        <v>72</v>
      </c>
      <c r="N22" s="80">
        <f t="shared" si="2"/>
        <v>0.66666666666666596</v>
      </c>
      <c r="O22" s="19"/>
      <c r="P22" s="21"/>
      <c r="Q22" s="88">
        <f t="shared" si="12"/>
        <v>72</v>
      </c>
      <c r="R22" s="80">
        <f t="shared" si="3"/>
        <v>0.66666666666666596</v>
      </c>
      <c r="S22" s="22"/>
      <c r="T22" s="19"/>
      <c r="U22" s="88">
        <f t="shared" si="13"/>
        <v>72</v>
      </c>
      <c r="V22" s="80">
        <f t="shared" si="4"/>
        <v>0.66666666666666596</v>
      </c>
      <c r="W22" s="19"/>
      <c r="X22" s="21"/>
      <c r="Y22" s="88">
        <f t="shared" si="14"/>
        <v>72</v>
      </c>
      <c r="Z22" s="80">
        <f t="shared" si="5"/>
        <v>0.66666666666666596</v>
      </c>
      <c r="AA22" s="19"/>
      <c r="AB22" s="21"/>
      <c r="AC22" s="88">
        <f t="shared" si="15"/>
        <v>72</v>
      </c>
      <c r="AD22" s="80">
        <f t="shared" si="6"/>
        <v>0.66666666666666596</v>
      </c>
      <c r="AE22" s="19"/>
      <c r="AF22" s="21"/>
      <c r="AG22" s="88">
        <f t="shared" si="16"/>
        <v>72</v>
      </c>
      <c r="AH22" s="80">
        <f t="shared" si="7"/>
        <v>0.66666666666666596</v>
      </c>
      <c r="AI22" s="19"/>
      <c r="AJ22" s="21"/>
      <c r="AK22" s="88">
        <f t="shared" si="17"/>
        <v>72</v>
      </c>
      <c r="AL22" s="80">
        <f t="shared" si="8"/>
        <v>0.66666666666666596</v>
      </c>
      <c r="AM22" s="19"/>
      <c r="AN22" s="21"/>
      <c r="AO22" s="89">
        <f t="shared" si="18"/>
        <v>72</v>
      </c>
    </row>
    <row r="23" spans="1:41">
      <c r="A23" s="87"/>
      <c r="B23" s="84">
        <v>0.6875</v>
      </c>
      <c r="C23" s="10"/>
      <c r="D23" s="15"/>
      <c r="E23" s="85">
        <f t="shared" si="9"/>
        <v>72</v>
      </c>
      <c r="F23" s="84">
        <f t="shared" si="0"/>
        <v>0.6875</v>
      </c>
      <c r="G23" s="10"/>
      <c r="H23" s="15"/>
      <c r="I23" s="85">
        <f t="shared" si="10"/>
        <v>72</v>
      </c>
      <c r="J23" s="84">
        <f t="shared" si="1"/>
        <v>0.6875</v>
      </c>
      <c r="K23" s="10"/>
      <c r="L23" s="15"/>
      <c r="M23" s="85">
        <f t="shared" si="11"/>
        <v>72</v>
      </c>
      <c r="N23" s="84">
        <f t="shared" si="2"/>
        <v>0.6875</v>
      </c>
      <c r="O23" s="10"/>
      <c r="P23" s="15"/>
      <c r="Q23" s="85">
        <f t="shared" si="12"/>
        <v>72</v>
      </c>
      <c r="R23" s="84">
        <f t="shared" si="3"/>
        <v>0.6875</v>
      </c>
      <c r="S23" s="24"/>
      <c r="T23" s="10"/>
      <c r="U23" s="85">
        <f t="shared" si="13"/>
        <v>72</v>
      </c>
      <c r="V23" s="84">
        <f t="shared" si="4"/>
        <v>0.6875</v>
      </c>
      <c r="W23" s="10"/>
      <c r="X23" s="15"/>
      <c r="Y23" s="85">
        <f t="shared" si="14"/>
        <v>72</v>
      </c>
      <c r="Z23" s="84">
        <f t="shared" si="5"/>
        <v>0.6875</v>
      </c>
      <c r="AA23" s="10"/>
      <c r="AB23" s="15"/>
      <c r="AC23" s="85">
        <f t="shared" si="15"/>
        <v>72</v>
      </c>
      <c r="AD23" s="84">
        <f t="shared" si="6"/>
        <v>0.6875</v>
      </c>
      <c r="AE23" s="10"/>
      <c r="AF23" s="15"/>
      <c r="AG23" s="85">
        <f t="shared" si="16"/>
        <v>72</v>
      </c>
      <c r="AH23" s="84">
        <f t="shared" si="7"/>
        <v>0.6875</v>
      </c>
      <c r="AI23" s="10"/>
      <c r="AJ23" s="15"/>
      <c r="AK23" s="85">
        <f t="shared" si="17"/>
        <v>72</v>
      </c>
      <c r="AL23" s="84">
        <f t="shared" si="8"/>
        <v>0.6875</v>
      </c>
      <c r="AM23" s="10"/>
      <c r="AN23" s="15"/>
      <c r="AO23" s="86">
        <f t="shared" si="18"/>
        <v>72</v>
      </c>
    </row>
    <row r="24" spans="1:41">
      <c r="A24" s="87"/>
      <c r="B24" s="80">
        <v>0.70833333333333304</v>
      </c>
      <c r="C24" s="19"/>
      <c r="D24" s="21"/>
      <c r="E24" s="88">
        <f t="shared" si="9"/>
        <v>72</v>
      </c>
      <c r="F24" s="80">
        <f t="shared" si="0"/>
        <v>0.70833333333333304</v>
      </c>
      <c r="G24" s="19"/>
      <c r="H24" s="21"/>
      <c r="I24" s="88">
        <f t="shared" si="10"/>
        <v>72</v>
      </c>
      <c r="J24" s="80">
        <f t="shared" si="1"/>
        <v>0.70833333333333304</v>
      </c>
      <c r="K24" s="19"/>
      <c r="L24" s="21"/>
      <c r="M24" s="88">
        <f t="shared" si="11"/>
        <v>72</v>
      </c>
      <c r="N24" s="80">
        <f t="shared" si="2"/>
        <v>0.70833333333333304</v>
      </c>
      <c r="O24" s="19"/>
      <c r="P24" s="21"/>
      <c r="Q24" s="88">
        <f t="shared" si="12"/>
        <v>72</v>
      </c>
      <c r="R24" s="80">
        <f t="shared" si="3"/>
        <v>0.70833333333333304</v>
      </c>
      <c r="S24" s="22"/>
      <c r="T24" s="19"/>
      <c r="U24" s="88">
        <f t="shared" si="13"/>
        <v>72</v>
      </c>
      <c r="V24" s="80">
        <f t="shared" si="4"/>
        <v>0.70833333333333304</v>
      </c>
      <c r="W24" s="19"/>
      <c r="X24" s="21"/>
      <c r="Y24" s="88">
        <f t="shared" si="14"/>
        <v>72</v>
      </c>
      <c r="Z24" s="80">
        <f t="shared" si="5"/>
        <v>0.70833333333333304</v>
      </c>
      <c r="AA24" s="19"/>
      <c r="AB24" s="21"/>
      <c r="AC24" s="88">
        <f t="shared" si="15"/>
        <v>72</v>
      </c>
      <c r="AD24" s="80">
        <f t="shared" si="6"/>
        <v>0.70833333333333304</v>
      </c>
      <c r="AE24" s="19"/>
      <c r="AF24" s="21"/>
      <c r="AG24" s="88">
        <f t="shared" si="16"/>
        <v>72</v>
      </c>
      <c r="AH24" s="80">
        <f t="shared" si="7"/>
        <v>0.70833333333333304</v>
      </c>
      <c r="AI24" s="19"/>
      <c r="AJ24" s="21"/>
      <c r="AK24" s="88">
        <f t="shared" si="17"/>
        <v>72</v>
      </c>
      <c r="AL24" s="80">
        <f t="shared" si="8"/>
        <v>0.70833333333333304</v>
      </c>
      <c r="AM24" s="19"/>
      <c r="AN24" s="21"/>
      <c r="AO24" s="89">
        <f t="shared" si="18"/>
        <v>72</v>
      </c>
    </row>
    <row r="25" spans="1:41">
      <c r="A25" s="87"/>
      <c r="B25" s="84">
        <v>0.72916666666666596</v>
      </c>
      <c r="C25" s="10"/>
      <c r="D25" s="15"/>
      <c r="E25" s="85">
        <f t="shared" si="9"/>
        <v>72</v>
      </c>
      <c r="F25" s="84">
        <f t="shared" si="0"/>
        <v>0.72916666666666596</v>
      </c>
      <c r="G25" s="10"/>
      <c r="H25" s="15"/>
      <c r="I25" s="85">
        <f t="shared" si="10"/>
        <v>72</v>
      </c>
      <c r="J25" s="84">
        <f t="shared" si="1"/>
        <v>0.72916666666666596</v>
      </c>
      <c r="K25" s="10"/>
      <c r="L25" s="15"/>
      <c r="M25" s="85">
        <f t="shared" si="11"/>
        <v>72</v>
      </c>
      <c r="N25" s="84">
        <f t="shared" si="2"/>
        <v>0.72916666666666596</v>
      </c>
      <c r="O25" s="10"/>
      <c r="P25" s="15"/>
      <c r="Q25" s="85">
        <f t="shared" si="12"/>
        <v>72</v>
      </c>
      <c r="R25" s="84">
        <f t="shared" si="3"/>
        <v>0.72916666666666596</v>
      </c>
      <c r="S25" s="24"/>
      <c r="T25" s="10"/>
      <c r="U25" s="85">
        <f t="shared" si="13"/>
        <v>72</v>
      </c>
      <c r="V25" s="84">
        <f t="shared" si="4"/>
        <v>0.72916666666666596</v>
      </c>
      <c r="W25" s="10"/>
      <c r="X25" s="15"/>
      <c r="Y25" s="85">
        <f t="shared" si="14"/>
        <v>72</v>
      </c>
      <c r="Z25" s="84">
        <f t="shared" si="5"/>
        <v>0.72916666666666596</v>
      </c>
      <c r="AA25" s="10"/>
      <c r="AB25" s="15"/>
      <c r="AC25" s="85">
        <f t="shared" si="15"/>
        <v>72</v>
      </c>
      <c r="AD25" s="84">
        <f t="shared" si="6"/>
        <v>0.72916666666666596</v>
      </c>
      <c r="AE25" s="10"/>
      <c r="AF25" s="15"/>
      <c r="AG25" s="85">
        <f t="shared" si="16"/>
        <v>72</v>
      </c>
      <c r="AH25" s="84">
        <f t="shared" si="7"/>
        <v>0.72916666666666596</v>
      </c>
      <c r="AI25" s="10"/>
      <c r="AJ25" s="15"/>
      <c r="AK25" s="85">
        <f t="shared" si="17"/>
        <v>72</v>
      </c>
      <c r="AL25" s="84">
        <f t="shared" si="8"/>
        <v>0.72916666666666596</v>
      </c>
      <c r="AM25" s="10"/>
      <c r="AN25" s="15"/>
      <c r="AO25" s="86">
        <f t="shared" si="18"/>
        <v>72</v>
      </c>
    </row>
    <row r="26" spans="1:41">
      <c r="A26" s="87"/>
      <c r="B26" s="80">
        <v>0.75</v>
      </c>
      <c r="C26" s="19"/>
      <c r="D26" s="21"/>
      <c r="E26" s="88">
        <f t="shared" si="9"/>
        <v>72</v>
      </c>
      <c r="F26" s="80">
        <f t="shared" si="0"/>
        <v>0.75</v>
      </c>
      <c r="G26" s="19"/>
      <c r="H26" s="21"/>
      <c r="I26" s="88">
        <f t="shared" si="10"/>
        <v>72</v>
      </c>
      <c r="J26" s="80">
        <f t="shared" si="1"/>
        <v>0.75</v>
      </c>
      <c r="K26" s="19"/>
      <c r="L26" s="21"/>
      <c r="M26" s="88">
        <f t="shared" si="11"/>
        <v>72</v>
      </c>
      <c r="N26" s="80">
        <f t="shared" si="2"/>
        <v>0.75</v>
      </c>
      <c r="O26" s="19"/>
      <c r="P26" s="21"/>
      <c r="Q26" s="88">
        <f t="shared" si="12"/>
        <v>72</v>
      </c>
      <c r="R26" s="80">
        <f t="shared" si="3"/>
        <v>0.75</v>
      </c>
      <c r="S26" s="22"/>
      <c r="T26" s="19"/>
      <c r="U26" s="88">
        <f t="shared" si="13"/>
        <v>72</v>
      </c>
      <c r="V26" s="80">
        <f t="shared" si="4"/>
        <v>0.75</v>
      </c>
      <c r="W26" s="19"/>
      <c r="X26" s="21"/>
      <c r="Y26" s="88">
        <f t="shared" si="14"/>
        <v>72</v>
      </c>
      <c r="Z26" s="80">
        <f t="shared" si="5"/>
        <v>0.75</v>
      </c>
      <c r="AA26" s="19"/>
      <c r="AB26" s="21"/>
      <c r="AC26" s="88">
        <f t="shared" si="15"/>
        <v>72</v>
      </c>
      <c r="AD26" s="80">
        <f t="shared" si="6"/>
        <v>0.75</v>
      </c>
      <c r="AE26" s="19"/>
      <c r="AF26" s="21"/>
      <c r="AG26" s="88">
        <f t="shared" si="16"/>
        <v>72</v>
      </c>
      <c r="AH26" s="80">
        <f t="shared" si="7"/>
        <v>0.75</v>
      </c>
      <c r="AI26" s="19"/>
      <c r="AJ26" s="21"/>
      <c r="AK26" s="88">
        <f t="shared" si="17"/>
        <v>72</v>
      </c>
      <c r="AL26" s="80">
        <f t="shared" si="8"/>
        <v>0.75</v>
      </c>
      <c r="AM26" s="19"/>
      <c r="AN26" s="21"/>
      <c r="AO26" s="89">
        <f t="shared" si="18"/>
        <v>72</v>
      </c>
    </row>
    <row r="27" spans="1:41">
      <c r="A27" s="87"/>
      <c r="B27" s="84">
        <v>0.77083333333333304</v>
      </c>
      <c r="C27" s="10"/>
      <c r="D27" s="15"/>
      <c r="E27" s="85">
        <f t="shared" si="9"/>
        <v>72</v>
      </c>
      <c r="F27" s="84">
        <f t="shared" si="0"/>
        <v>0.77083333333333304</v>
      </c>
      <c r="G27" s="10"/>
      <c r="H27" s="15"/>
      <c r="I27" s="85">
        <f t="shared" si="10"/>
        <v>72</v>
      </c>
      <c r="J27" s="84">
        <f t="shared" si="1"/>
        <v>0.77083333333333304</v>
      </c>
      <c r="K27" s="10"/>
      <c r="L27" s="15"/>
      <c r="M27" s="85">
        <f t="shared" si="11"/>
        <v>72</v>
      </c>
      <c r="N27" s="84">
        <f t="shared" si="2"/>
        <v>0.77083333333333304</v>
      </c>
      <c r="O27" s="10"/>
      <c r="P27" s="15"/>
      <c r="Q27" s="85">
        <f t="shared" si="12"/>
        <v>72</v>
      </c>
      <c r="R27" s="84">
        <f t="shared" si="3"/>
        <v>0.77083333333333304</v>
      </c>
      <c r="S27" s="24"/>
      <c r="T27" s="10"/>
      <c r="U27" s="85">
        <f t="shared" si="13"/>
        <v>72</v>
      </c>
      <c r="V27" s="84">
        <f t="shared" si="4"/>
        <v>0.77083333333333304</v>
      </c>
      <c r="W27" s="10"/>
      <c r="X27" s="15"/>
      <c r="Y27" s="85">
        <f t="shared" si="14"/>
        <v>72</v>
      </c>
      <c r="Z27" s="84">
        <f t="shared" si="5"/>
        <v>0.77083333333333304</v>
      </c>
      <c r="AA27" s="10"/>
      <c r="AB27" s="15"/>
      <c r="AC27" s="85">
        <f t="shared" si="15"/>
        <v>72</v>
      </c>
      <c r="AD27" s="84">
        <f t="shared" si="6"/>
        <v>0.77083333333333304</v>
      </c>
      <c r="AE27" s="10"/>
      <c r="AF27" s="15"/>
      <c r="AG27" s="85">
        <f t="shared" si="16"/>
        <v>72</v>
      </c>
      <c r="AH27" s="84">
        <f t="shared" si="7"/>
        <v>0.77083333333333304</v>
      </c>
      <c r="AI27" s="10"/>
      <c r="AJ27" s="15"/>
      <c r="AK27" s="85">
        <f t="shared" si="17"/>
        <v>72</v>
      </c>
      <c r="AL27" s="84">
        <f t="shared" si="8"/>
        <v>0.77083333333333304</v>
      </c>
      <c r="AM27" s="10"/>
      <c r="AN27" s="15"/>
      <c r="AO27" s="86">
        <f t="shared" si="18"/>
        <v>72</v>
      </c>
    </row>
    <row r="28" spans="1:41">
      <c r="A28" s="87"/>
      <c r="B28" s="80">
        <v>0.79166666666666596</v>
      </c>
      <c r="C28" s="19"/>
      <c r="D28" s="21"/>
      <c r="E28" s="88">
        <f t="shared" si="9"/>
        <v>72</v>
      </c>
      <c r="F28" s="80">
        <f t="shared" si="0"/>
        <v>0.79166666666666596</v>
      </c>
      <c r="G28" s="19"/>
      <c r="H28" s="21"/>
      <c r="I28" s="88">
        <f t="shared" si="10"/>
        <v>72</v>
      </c>
      <c r="J28" s="80">
        <f t="shared" si="1"/>
        <v>0.79166666666666596</v>
      </c>
      <c r="K28" s="19"/>
      <c r="L28" s="21"/>
      <c r="M28" s="88">
        <f t="shared" si="11"/>
        <v>72</v>
      </c>
      <c r="N28" s="80">
        <f t="shared" si="2"/>
        <v>0.79166666666666596</v>
      </c>
      <c r="O28" s="19"/>
      <c r="P28" s="21"/>
      <c r="Q28" s="88">
        <f t="shared" si="12"/>
        <v>72</v>
      </c>
      <c r="R28" s="80">
        <f t="shared" si="3"/>
        <v>0.79166666666666596</v>
      </c>
      <c r="S28" s="22"/>
      <c r="T28" s="19"/>
      <c r="U28" s="88">
        <f t="shared" si="13"/>
        <v>72</v>
      </c>
      <c r="V28" s="80">
        <f t="shared" si="4"/>
        <v>0.79166666666666596</v>
      </c>
      <c r="W28" s="19"/>
      <c r="X28" s="21"/>
      <c r="Y28" s="88">
        <f t="shared" si="14"/>
        <v>72</v>
      </c>
      <c r="Z28" s="80">
        <f t="shared" si="5"/>
        <v>0.79166666666666596</v>
      </c>
      <c r="AA28" s="19"/>
      <c r="AB28" s="21"/>
      <c r="AC28" s="88">
        <f t="shared" si="15"/>
        <v>72</v>
      </c>
      <c r="AD28" s="80">
        <f t="shared" si="6"/>
        <v>0.79166666666666596</v>
      </c>
      <c r="AE28" s="19"/>
      <c r="AF28" s="21"/>
      <c r="AG28" s="88">
        <f t="shared" si="16"/>
        <v>72</v>
      </c>
      <c r="AH28" s="80">
        <f t="shared" si="7"/>
        <v>0.79166666666666596</v>
      </c>
      <c r="AI28" s="19"/>
      <c r="AJ28" s="21"/>
      <c r="AK28" s="88">
        <f t="shared" si="17"/>
        <v>72</v>
      </c>
      <c r="AL28" s="80">
        <f t="shared" si="8"/>
        <v>0.79166666666666596</v>
      </c>
      <c r="AM28" s="19"/>
      <c r="AN28" s="21"/>
      <c r="AO28" s="89">
        <f t="shared" si="18"/>
        <v>72</v>
      </c>
    </row>
    <row r="29" spans="1:41">
      <c r="A29" s="87"/>
      <c r="B29" s="84">
        <v>0.8125</v>
      </c>
      <c r="C29" s="10"/>
      <c r="D29" s="15"/>
      <c r="E29" s="85">
        <f t="shared" si="9"/>
        <v>72</v>
      </c>
      <c r="F29" s="84">
        <f t="shared" si="0"/>
        <v>0.8125</v>
      </c>
      <c r="G29" s="10"/>
      <c r="H29" s="15"/>
      <c r="I29" s="85">
        <f t="shared" si="10"/>
        <v>72</v>
      </c>
      <c r="J29" s="84">
        <f t="shared" si="1"/>
        <v>0.8125</v>
      </c>
      <c r="K29" s="10"/>
      <c r="L29" s="15"/>
      <c r="M29" s="85">
        <f t="shared" si="11"/>
        <v>72</v>
      </c>
      <c r="N29" s="84">
        <f t="shared" si="2"/>
        <v>0.8125</v>
      </c>
      <c r="O29" s="10"/>
      <c r="P29" s="15"/>
      <c r="Q29" s="85">
        <f t="shared" si="12"/>
        <v>72</v>
      </c>
      <c r="R29" s="84">
        <f t="shared" si="3"/>
        <v>0.8125</v>
      </c>
      <c r="S29" s="24"/>
      <c r="T29" s="10"/>
      <c r="U29" s="85">
        <f t="shared" si="13"/>
        <v>72</v>
      </c>
      <c r="V29" s="84">
        <f t="shared" si="4"/>
        <v>0.8125</v>
      </c>
      <c r="W29" s="10"/>
      <c r="X29" s="15"/>
      <c r="Y29" s="85">
        <f t="shared" si="14"/>
        <v>72</v>
      </c>
      <c r="Z29" s="84">
        <f t="shared" si="5"/>
        <v>0.8125</v>
      </c>
      <c r="AA29" s="10"/>
      <c r="AB29" s="15"/>
      <c r="AC29" s="85">
        <f t="shared" si="15"/>
        <v>72</v>
      </c>
      <c r="AD29" s="84">
        <f t="shared" si="6"/>
        <v>0.8125</v>
      </c>
      <c r="AE29" s="10"/>
      <c r="AF29" s="15"/>
      <c r="AG29" s="85">
        <f t="shared" si="16"/>
        <v>72</v>
      </c>
      <c r="AH29" s="84">
        <f t="shared" si="7"/>
        <v>0.8125</v>
      </c>
      <c r="AI29" s="10"/>
      <c r="AJ29" s="15"/>
      <c r="AK29" s="85">
        <f t="shared" si="17"/>
        <v>72</v>
      </c>
      <c r="AL29" s="84">
        <f t="shared" si="8"/>
        <v>0.8125</v>
      </c>
      <c r="AM29" s="10"/>
      <c r="AN29" s="15"/>
      <c r="AO29" s="86">
        <f t="shared" si="18"/>
        <v>72</v>
      </c>
    </row>
    <row r="30" spans="1:41">
      <c r="A30" s="87"/>
      <c r="B30" s="80">
        <v>0.83333333333333304</v>
      </c>
      <c r="C30" s="23"/>
      <c r="D30" s="20"/>
      <c r="E30" s="88">
        <f t="shared" si="9"/>
        <v>72</v>
      </c>
      <c r="F30" s="80">
        <f t="shared" si="0"/>
        <v>0.83333333333333304</v>
      </c>
      <c r="G30" s="23"/>
      <c r="H30" s="20"/>
      <c r="I30" s="88">
        <f t="shared" si="10"/>
        <v>72</v>
      </c>
      <c r="J30" s="80">
        <f t="shared" si="1"/>
        <v>0.83333333333333304</v>
      </c>
      <c r="K30" s="23"/>
      <c r="L30" s="20"/>
      <c r="M30" s="88">
        <f t="shared" si="11"/>
        <v>72</v>
      </c>
      <c r="N30" s="80">
        <f t="shared" si="2"/>
        <v>0.83333333333333304</v>
      </c>
      <c r="O30" s="23"/>
      <c r="P30" s="20"/>
      <c r="Q30" s="88">
        <f t="shared" si="12"/>
        <v>72</v>
      </c>
      <c r="R30" s="80">
        <f t="shared" si="3"/>
        <v>0.83333333333333304</v>
      </c>
      <c r="S30" s="27"/>
      <c r="T30" s="23"/>
      <c r="U30" s="88">
        <f t="shared" si="13"/>
        <v>72</v>
      </c>
      <c r="V30" s="80">
        <f t="shared" si="4"/>
        <v>0.83333333333333304</v>
      </c>
      <c r="W30" s="23"/>
      <c r="X30" s="20"/>
      <c r="Y30" s="88">
        <f t="shared" si="14"/>
        <v>72</v>
      </c>
      <c r="Z30" s="80">
        <f t="shared" si="5"/>
        <v>0.83333333333333304</v>
      </c>
      <c r="AA30" s="23"/>
      <c r="AB30" s="20"/>
      <c r="AC30" s="88">
        <f t="shared" si="15"/>
        <v>72</v>
      </c>
      <c r="AD30" s="80">
        <f t="shared" si="6"/>
        <v>0.83333333333333304</v>
      </c>
      <c r="AE30" s="23"/>
      <c r="AF30" s="20"/>
      <c r="AG30" s="88">
        <f t="shared" si="16"/>
        <v>72</v>
      </c>
      <c r="AH30" s="80">
        <f t="shared" si="7"/>
        <v>0.83333333333333304</v>
      </c>
      <c r="AI30" s="23"/>
      <c r="AJ30" s="20"/>
      <c r="AK30" s="88">
        <f t="shared" si="17"/>
        <v>72</v>
      </c>
      <c r="AL30" s="80">
        <f t="shared" si="8"/>
        <v>0.83333333333333304</v>
      </c>
      <c r="AM30" s="23"/>
      <c r="AN30" s="20"/>
      <c r="AO30" s="89">
        <f t="shared" si="18"/>
        <v>72</v>
      </c>
    </row>
    <row r="31" spans="1:41">
      <c r="A31" s="87"/>
      <c r="B31" s="84">
        <v>0.85416666666666596</v>
      </c>
      <c r="C31" s="25"/>
      <c r="D31" s="26"/>
      <c r="E31" s="85">
        <f t="shared" si="9"/>
        <v>72</v>
      </c>
      <c r="F31" s="84">
        <f t="shared" si="0"/>
        <v>0.85416666666666596</v>
      </c>
      <c r="G31" s="25"/>
      <c r="H31" s="26"/>
      <c r="I31" s="85">
        <f t="shared" si="10"/>
        <v>72</v>
      </c>
      <c r="J31" s="84">
        <f t="shared" si="1"/>
        <v>0.85416666666666596</v>
      </c>
      <c r="K31" s="25"/>
      <c r="L31" s="26"/>
      <c r="M31" s="85">
        <f t="shared" si="11"/>
        <v>72</v>
      </c>
      <c r="N31" s="84">
        <f t="shared" si="2"/>
        <v>0.85416666666666596</v>
      </c>
      <c r="O31" s="25"/>
      <c r="P31" s="26"/>
      <c r="Q31" s="85">
        <f t="shared" si="12"/>
        <v>72</v>
      </c>
      <c r="R31" s="84">
        <f t="shared" si="3"/>
        <v>0.85416666666666596</v>
      </c>
      <c r="S31" s="28"/>
      <c r="T31" s="25"/>
      <c r="U31" s="85">
        <f t="shared" si="13"/>
        <v>72</v>
      </c>
      <c r="V31" s="84">
        <f t="shared" si="4"/>
        <v>0.85416666666666596</v>
      </c>
      <c r="W31" s="25"/>
      <c r="X31" s="26"/>
      <c r="Y31" s="85">
        <f t="shared" si="14"/>
        <v>72</v>
      </c>
      <c r="Z31" s="84">
        <f t="shared" si="5"/>
        <v>0.85416666666666596</v>
      </c>
      <c r="AA31" s="25"/>
      <c r="AB31" s="26"/>
      <c r="AC31" s="85">
        <f t="shared" si="15"/>
        <v>72</v>
      </c>
      <c r="AD31" s="84">
        <f t="shared" si="6"/>
        <v>0.85416666666666596</v>
      </c>
      <c r="AE31" s="25"/>
      <c r="AF31" s="26"/>
      <c r="AG31" s="85">
        <f t="shared" si="16"/>
        <v>72</v>
      </c>
      <c r="AH31" s="84">
        <f t="shared" si="7"/>
        <v>0.85416666666666596</v>
      </c>
      <c r="AI31" s="25"/>
      <c r="AJ31" s="26"/>
      <c r="AK31" s="85">
        <f t="shared" si="17"/>
        <v>72</v>
      </c>
      <c r="AL31" s="84">
        <f t="shared" si="8"/>
        <v>0.85416666666666596</v>
      </c>
      <c r="AM31" s="25"/>
      <c r="AN31" s="26"/>
      <c r="AO31" s="86">
        <f t="shared" si="18"/>
        <v>72</v>
      </c>
    </row>
    <row r="32" spans="1:41">
      <c r="A32" s="87"/>
      <c r="B32" s="80">
        <v>0.875</v>
      </c>
      <c r="C32" s="23"/>
      <c r="D32" s="20"/>
      <c r="E32" s="88">
        <f t="shared" si="9"/>
        <v>72</v>
      </c>
      <c r="F32" s="80">
        <f t="shared" si="0"/>
        <v>0.875</v>
      </c>
      <c r="G32" s="23"/>
      <c r="H32" s="20"/>
      <c r="I32" s="88">
        <f t="shared" si="10"/>
        <v>72</v>
      </c>
      <c r="J32" s="80">
        <f t="shared" si="1"/>
        <v>0.875</v>
      </c>
      <c r="K32" s="23"/>
      <c r="L32" s="20"/>
      <c r="M32" s="88">
        <f t="shared" si="11"/>
        <v>72</v>
      </c>
      <c r="N32" s="80">
        <f t="shared" si="2"/>
        <v>0.875</v>
      </c>
      <c r="O32" s="23"/>
      <c r="P32" s="20"/>
      <c r="Q32" s="88">
        <f t="shared" si="12"/>
        <v>72</v>
      </c>
      <c r="R32" s="80">
        <f t="shared" si="3"/>
        <v>0.875</v>
      </c>
      <c r="S32" s="27"/>
      <c r="T32" s="23"/>
      <c r="U32" s="88">
        <f t="shared" si="13"/>
        <v>72</v>
      </c>
      <c r="V32" s="80">
        <f t="shared" si="4"/>
        <v>0.875</v>
      </c>
      <c r="W32" s="23"/>
      <c r="X32" s="20"/>
      <c r="Y32" s="88">
        <f t="shared" si="14"/>
        <v>72</v>
      </c>
      <c r="Z32" s="80">
        <f t="shared" si="5"/>
        <v>0.875</v>
      </c>
      <c r="AA32" s="23"/>
      <c r="AB32" s="20"/>
      <c r="AC32" s="88">
        <f t="shared" si="15"/>
        <v>72</v>
      </c>
      <c r="AD32" s="80">
        <f t="shared" si="6"/>
        <v>0.875</v>
      </c>
      <c r="AE32" s="23"/>
      <c r="AF32" s="20"/>
      <c r="AG32" s="88">
        <f t="shared" si="16"/>
        <v>72</v>
      </c>
      <c r="AH32" s="80">
        <f t="shared" si="7"/>
        <v>0.875</v>
      </c>
      <c r="AI32" s="23"/>
      <c r="AJ32" s="20"/>
      <c r="AK32" s="88">
        <f t="shared" si="17"/>
        <v>72</v>
      </c>
      <c r="AL32" s="80">
        <f t="shared" si="8"/>
        <v>0.875</v>
      </c>
      <c r="AM32" s="23"/>
      <c r="AN32" s="20"/>
      <c r="AO32" s="89">
        <f t="shared" si="18"/>
        <v>72</v>
      </c>
    </row>
    <row r="33" spans="1:41">
      <c r="A33" s="87"/>
      <c r="B33" s="84">
        <v>0.89583333333333304</v>
      </c>
      <c r="C33" s="10"/>
      <c r="D33" s="15"/>
      <c r="E33" s="85">
        <f t="shared" si="9"/>
        <v>72</v>
      </c>
      <c r="F33" s="84">
        <f t="shared" si="0"/>
        <v>0.89583333333333304</v>
      </c>
      <c r="G33" s="10"/>
      <c r="H33" s="15"/>
      <c r="I33" s="85">
        <f t="shared" si="10"/>
        <v>72</v>
      </c>
      <c r="J33" s="84">
        <f t="shared" si="1"/>
        <v>0.89583333333333304</v>
      </c>
      <c r="K33" s="10"/>
      <c r="L33" s="15"/>
      <c r="M33" s="85">
        <f t="shared" si="11"/>
        <v>72</v>
      </c>
      <c r="N33" s="84">
        <f t="shared" si="2"/>
        <v>0.89583333333333304</v>
      </c>
      <c r="O33" s="10"/>
      <c r="P33" s="15"/>
      <c r="Q33" s="85">
        <f t="shared" si="12"/>
        <v>72</v>
      </c>
      <c r="R33" s="84">
        <f t="shared" si="3"/>
        <v>0.89583333333333304</v>
      </c>
      <c r="S33" s="24"/>
      <c r="T33" s="10"/>
      <c r="U33" s="85">
        <f t="shared" si="13"/>
        <v>72</v>
      </c>
      <c r="V33" s="84">
        <f t="shared" si="4"/>
        <v>0.89583333333333304</v>
      </c>
      <c r="W33" s="10"/>
      <c r="X33" s="15"/>
      <c r="Y33" s="85">
        <f t="shared" si="14"/>
        <v>72</v>
      </c>
      <c r="Z33" s="84">
        <f t="shared" si="5"/>
        <v>0.89583333333333304</v>
      </c>
      <c r="AA33" s="25"/>
      <c r="AB33" s="26"/>
      <c r="AC33" s="85">
        <f t="shared" si="15"/>
        <v>72</v>
      </c>
      <c r="AD33" s="84">
        <f t="shared" si="6"/>
        <v>0.89583333333333304</v>
      </c>
      <c r="AE33" s="10"/>
      <c r="AF33" s="15"/>
      <c r="AG33" s="85">
        <f t="shared" si="16"/>
        <v>72</v>
      </c>
      <c r="AH33" s="84">
        <f t="shared" si="7"/>
        <v>0.89583333333333304</v>
      </c>
      <c r="AI33" s="10"/>
      <c r="AJ33" s="15"/>
      <c r="AK33" s="85">
        <f t="shared" si="17"/>
        <v>72</v>
      </c>
      <c r="AL33" s="84">
        <f t="shared" si="8"/>
        <v>0.89583333333333304</v>
      </c>
      <c r="AM33" s="10"/>
      <c r="AN33" s="15"/>
      <c r="AO33" s="86">
        <f t="shared" si="18"/>
        <v>72</v>
      </c>
    </row>
    <row r="34" spans="1:41">
      <c r="A34" s="94"/>
      <c r="B34" s="80">
        <v>0.91666666666666596</v>
      </c>
      <c r="C34" s="19"/>
      <c r="D34" s="20"/>
      <c r="E34" s="88">
        <f t="shared" si="9"/>
        <v>72</v>
      </c>
      <c r="F34" s="80">
        <f t="shared" si="0"/>
        <v>0.91666666666666596</v>
      </c>
      <c r="G34" s="19"/>
      <c r="H34" s="21"/>
      <c r="I34" s="88">
        <f t="shared" si="10"/>
        <v>72</v>
      </c>
      <c r="J34" s="80">
        <f t="shared" si="1"/>
        <v>0.91666666666666596</v>
      </c>
      <c r="K34" s="19"/>
      <c r="L34" s="21"/>
      <c r="M34" s="88">
        <f t="shared" si="11"/>
        <v>72</v>
      </c>
      <c r="N34" s="80">
        <f t="shared" si="2"/>
        <v>0.91666666666666596</v>
      </c>
      <c r="O34" s="19"/>
      <c r="P34" s="21"/>
      <c r="Q34" s="88">
        <f t="shared" si="12"/>
        <v>72</v>
      </c>
      <c r="R34" s="80">
        <f t="shared" si="3"/>
        <v>0.91666666666666596</v>
      </c>
      <c r="S34" s="22"/>
      <c r="T34" s="19"/>
      <c r="U34" s="88">
        <f t="shared" si="13"/>
        <v>72</v>
      </c>
      <c r="V34" s="80">
        <f t="shared" si="4"/>
        <v>0.91666666666666596</v>
      </c>
      <c r="W34" s="19"/>
      <c r="X34" s="21"/>
      <c r="Y34" s="88">
        <f t="shared" si="14"/>
        <v>72</v>
      </c>
      <c r="Z34" s="80">
        <f t="shared" si="5"/>
        <v>0.91666666666666596</v>
      </c>
      <c r="AA34" s="23"/>
      <c r="AB34" s="20"/>
      <c r="AC34" s="88">
        <f t="shared" si="15"/>
        <v>72</v>
      </c>
      <c r="AD34" s="80">
        <f t="shared" si="6"/>
        <v>0.91666666666666596</v>
      </c>
      <c r="AE34" s="19"/>
      <c r="AF34" s="21"/>
      <c r="AG34" s="88">
        <f t="shared" si="16"/>
        <v>72</v>
      </c>
      <c r="AH34" s="80">
        <f t="shared" si="7"/>
        <v>0.91666666666666596</v>
      </c>
      <c r="AI34" s="19"/>
      <c r="AJ34" s="20"/>
      <c r="AK34" s="88">
        <f t="shared" si="17"/>
        <v>72</v>
      </c>
      <c r="AL34" s="80">
        <f t="shared" si="8"/>
        <v>0.91666666666666596</v>
      </c>
      <c r="AM34" s="19"/>
      <c r="AN34" s="21"/>
      <c r="AO34" s="89">
        <f t="shared" si="18"/>
        <v>72</v>
      </c>
    </row>
    <row r="35" spans="1:41">
      <c r="A35" s="94" t="s">
        <v>13</v>
      </c>
      <c r="B35" s="84">
        <v>0.937499999999999</v>
      </c>
      <c r="C35" s="10"/>
      <c r="D35" s="15"/>
      <c r="E35" s="85">
        <f t="shared" si="9"/>
        <v>72</v>
      </c>
      <c r="F35" s="84">
        <f t="shared" si="0"/>
        <v>0.937499999999999</v>
      </c>
      <c r="G35" s="10"/>
      <c r="H35" s="15"/>
      <c r="I35" s="85">
        <f t="shared" si="10"/>
        <v>72</v>
      </c>
      <c r="J35" s="84">
        <f t="shared" si="1"/>
        <v>0.937499999999999</v>
      </c>
      <c r="K35" s="10"/>
      <c r="L35" s="15"/>
      <c r="M35" s="85">
        <f t="shared" si="11"/>
        <v>72</v>
      </c>
      <c r="N35" s="84">
        <f t="shared" si="2"/>
        <v>0.937499999999999</v>
      </c>
      <c r="O35" s="10"/>
      <c r="P35" s="15"/>
      <c r="Q35" s="85">
        <f t="shared" si="12"/>
        <v>72</v>
      </c>
      <c r="R35" s="84">
        <f t="shared" si="3"/>
        <v>0.937499999999999</v>
      </c>
      <c r="S35" s="24"/>
      <c r="T35" s="25"/>
      <c r="U35" s="85">
        <f t="shared" si="13"/>
        <v>72</v>
      </c>
      <c r="V35" s="84">
        <f t="shared" si="4"/>
        <v>0.937499999999999</v>
      </c>
      <c r="W35" s="10"/>
      <c r="X35" s="15"/>
      <c r="Y35" s="85">
        <f t="shared" si="14"/>
        <v>72</v>
      </c>
      <c r="Z35" s="84">
        <f t="shared" si="5"/>
        <v>0.937499999999999</v>
      </c>
      <c r="AA35" s="10"/>
      <c r="AB35" s="15"/>
      <c r="AC35" s="85">
        <f t="shared" si="15"/>
        <v>72</v>
      </c>
      <c r="AD35" s="84">
        <f t="shared" si="6"/>
        <v>0.937499999999999</v>
      </c>
      <c r="AE35" s="10"/>
      <c r="AF35" s="15"/>
      <c r="AG35" s="85">
        <f t="shared" si="16"/>
        <v>72</v>
      </c>
      <c r="AH35" s="84">
        <f t="shared" si="7"/>
        <v>0.937499999999999</v>
      </c>
      <c r="AI35" s="10"/>
      <c r="AJ35" s="15"/>
      <c r="AK35" s="85">
        <f t="shared" si="17"/>
        <v>72</v>
      </c>
      <c r="AL35" s="84">
        <f t="shared" si="8"/>
        <v>0.937499999999999</v>
      </c>
      <c r="AM35" s="10"/>
      <c r="AN35" s="15"/>
      <c r="AO35" s="86">
        <f t="shared" si="18"/>
        <v>72</v>
      </c>
    </row>
    <row r="36" spans="1:41">
      <c r="A36" s="87"/>
      <c r="B36" s="80">
        <v>0.95833333333333304</v>
      </c>
      <c r="C36" s="19"/>
      <c r="D36" s="21"/>
      <c r="E36" s="88">
        <f t="shared" si="9"/>
        <v>72</v>
      </c>
      <c r="F36" s="80">
        <f t="shared" si="0"/>
        <v>0.95833333333333304</v>
      </c>
      <c r="G36" s="19"/>
      <c r="H36" s="21"/>
      <c r="I36" s="88">
        <f t="shared" si="10"/>
        <v>72</v>
      </c>
      <c r="J36" s="80">
        <f t="shared" si="1"/>
        <v>0.95833333333333304</v>
      </c>
      <c r="K36" s="19"/>
      <c r="L36" s="21"/>
      <c r="M36" s="88">
        <f t="shared" si="11"/>
        <v>72</v>
      </c>
      <c r="N36" s="80">
        <f t="shared" si="2"/>
        <v>0.95833333333333304</v>
      </c>
      <c r="O36" s="19"/>
      <c r="P36" s="21"/>
      <c r="Q36" s="88">
        <f t="shared" si="12"/>
        <v>72</v>
      </c>
      <c r="R36" s="80">
        <f t="shared" si="3"/>
        <v>0.95833333333333304</v>
      </c>
      <c r="S36" s="22"/>
      <c r="T36" s="19"/>
      <c r="U36" s="88">
        <f t="shared" si="13"/>
        <v>72</v>
      </c>
      <c r="V36" s="80">
        <f t="shared" si="4"/>
        <v>0.95833333333333304</v>
      </c>
      <c r="W36" s="19"/>
      <c r="X36" s="21"/>
      <c r="Y36" s="88">
        <f t="shared" si="14"/>
        <v>72</v>
      </c>
      <c r="Z36" s="80">
        <f t="shared" si="5"/>
        <v>0.95833333333333304</v>
      </c>
      <c r="AA36" s="19"/>
      <c r="AB36" s="21"/>
      <c r="AC36" s="88">
        <f t="shared" si="15"/>
        <v>72</v>
      </c>
      <c r="AD36" s="80">
        <f t="shared" si="6"/>
        <v>0.95833333333333304</v>
      </c>
      <c r="AE36" s="19"/>
      <c r="AF36" s="21"/>
      <c r="AG36" s="88">
        <f t="shared" si="16"/>
        <v>72</v>
      </c>
      <c r="AH36" s="80">
        <f t="shared" si="7"/>
        <v>0.95833333333333304</v>
      </c>
      <c r="AI36" s="19"/>
      <c r="AJ36" s="21"/>
      <c r="AK36" s="88">
        <f t="shared" si="17"/>
        <v>72</v>
      </c>
      <c r="AL36" s="80">
        <f t="shared" si="8"/>
        <v>0.95833333333333304</v>
      </c>
      <c r="AM36" s="19"/>
      <c r="AN36" s="21"/>
      <c r="AO36" s="89">
        <f t="shared" si="18"/>
        <v>72</v>
      </c>
    </row>
    <row r="37" spans="1:41">
      <c r="A37" s="87"/>
      <c r="B37" s="84">
        <v>0.97916666666666596</v>
      </c>
      <c r="C37" s="10"/>
      <c r="D37" s="15"/>
      <c r="E37" s="85">
        <f t="shared" si="9"/>
        <v>72</v>
      </c>
      <c r="F37" s="84">
        <f t="shared" si="0"/>
        <v>0.97916666666666596</v>
      </c>
      <c r="G37" s="10"/>
      <c r="H37" s="15"/>
      <c r="I37" s="85">
        <f t="shared" si="10"/>
        <v>72</v>
      </c>
      <c r="J37" s="84">
        <f t="shared" si="1"/>
        <v>0.97916666666666596</v>
      </c>
      <c r="K37" s="10"/>
      <c r="L37" s="15"/>
      <c r="M37" s="85">
        <f t="shared" si="11"/>
        <v>72</v>
      </c>
      <c r="N37" s="84">
        <f t="shared" si="2"/>
        <v>0.97916666666666596</v>
      </c>
      <c r="O37" s="10"/>
      <c r="P37" s="15"/>
      <c r="Q37" s="85">
        <f t="shared" si="12"/>
        <v>72</v>
      </c>
      <c r="R37" s="84">
        <f t="shared" si="3"/>
        <v>0.97916666666666596</v>
      </c>
      <c r="S37" s="24"/>
      <c r="T37" s="10"/>
      <c r="U37" s="85">
        <f t="shared" si="13"/>
        <v>72</v>
      </c>
      <c r="V37" s="84">
        <f t="shared" si="4"/>
        <v>0.97916666666666596</v>
      </c>
      <c r="W37" s="10"/>
      <c r="X37" s="15"/>
      <c r="Y37" s="85">
        <f t="shared" si="14"/>
        <v>72</v>
      </c>
      <c r="Z37" s="84">
        <f t="shared" si="5"/>
        <v>0.97916666666666596</v>
      </c>
      <c r="AA37" s="10"/>
      <c r="AB37" s="15"/>
      <c r="AC37" s="85">
        <f t="shared" si="15"/>
        <v>72</v>
      </c>
      <c r="AD37" s="84">
        <f t="shared" si="6"/>
        <v>0.97916666666666596</v>
      </c>
      <c r="AE37" s="10"/>
      <c r="AF37" s="15"/>
      <c r="AG37" s="85">
        <f t="shared" si="16"/>
        <v>72</v>
      </c>
      <c r="AH37" s="84">
        <f t="shared" si="7"/>
        <v>0.97916666666666596</v>
      </c>
      <c r="AI37" s="10"/>
      <c r="AJ37" s="15"/>
      <c r="AK37" s="85">
        <f t="shared" si="17"/>
        <v>72</v>
      </c>
      <c r="AL37" s="84">
        <f t="shared" si="8"/>
        <v>0.97916666666666596</v>
      </c>
      <c r="AM37" s="10"/>
      <c r="AN37" s="15"/>
      <c r="AO37" s="86">
        <f t="shared" si="18"/>
        <v>72</v>
      </c>
    </row>
    <row r="38" spans="1:41">
      <c r="A38" s="87"/>
      <c r="B38" s="80">
        <v>0.999999999999999</v>
      </c>
      <c r="C38" s="19"/>
      <c r="D38" s="21"/>
      <c r="E38" s="88">
        <f t="shared" si="9"/>
        <v>72</v>
      </c>
      <c r="F38" s="80">
        <f t="shared" si="0"/>
        <v>0.999999999999999</v>
      </c>
      <c r="G38" s="19"/>
      <c r="H38" s="21"/>
      <c r="I38" s="88">
        <f t="shared" si="10"/>
        <v>72</v>
      </c>
      <c r="J38" s="80">
        <f t="shared" si="1"/>
        <v>0.999999999999999</v>
      </c>
      <c r="K38" s="19"/>
      <c r="L38" s="21"/>
      <c r="M38" s="88">
        <f t="shared" si="11"/>
        <v>72</v>
      </c>
      <c r="N38" s="80">
        <f t="shared" si="2"/>
        <v>0.999999999999999</v>
      </c>
      <c r="O38" s="19"/>
      <c r="P38" s="21"/>
      <c r="Q38" s="88">
        <f t="shared" si="12"/>
        <v>72</v>
      </c>
      <c r="R38" s="80">
        <f t="shared" si="3"/>
        <v>0.999999999999999</v>
      </c>
      <c r="S38" s="22"/>
      <c r="T38" s="19"/>
      <c r="U38" s="88">
        <f t="shared" si="13"/>
        <v>72</v>
      </c>
      <c r="V38" s="80">
        <f t="shared" si="4"/>
        <v>0.999999999999999</v>
      </c>
      <c r="W38" s="19"/>
      <c r="X38" s="21"/>
      <c r="Y38" s="88">
        <f t="shared" si="14"/>
        <v>72</v>
      </c>
      <c r="Z38" s="80">
        <f t="shared" si="5"/>
        <v>0.999999999999999</v>
      </c>
      <c r="AA38" s="19"/>
      <c r="AB38" s="21"/>
      <c r="AC38" s="88">
        <f t="shared" si="15"/>
        <v>72</v>
      </c>
      <c r="AD38" s="80">
        <f t="shared" si="6"/>
        <v>0.999999999999999</v>
      </c>
      <c r="AE38" s="19"/>
      <c r="AF38" s="21"/>
      <c r="AG38" s="88">
        <f t="shared" si="16"/>
        <v>72</v>
      </c>
      <c r="AH38" s="80">
        <f t="shared" si="7"/>
        <v>0.999999999999999</v>
      </c>
      <c r="AI38" s="19"/>
      <c r="AJ38" s="21"/>
      <c r="AK38" s="88">
        <f t="shared" si="17"/>
        <v>72</v>
      </c>
      <c r="AL38" s="80">
        <f t="shared" si="8"/>
        <v>0.999999999999999</v>
      </c>
      <c r="AM38" s="19"/>
      <c r="AN38" s="21"/>
      <c r="AO38" s="89">
        <f t="shared" si="18"/>
        <v>72</v>
      </c>
    </row>
    <row r="39" spans="1:41">
      <c r="A39" s="87"/>
      <c r="B39" s="84">
        <v>1.0208333333333299</v>
      </c>
      <c r="C39" s="10"/>
      <c r="D39" s="15"/>
      <c r="E39" s="85">
        <f t="shared" si="9"/>
        <v>72</v>
      </c>
      <c r="F39" s="84">
        <f t="shared" si="0"/>
        <v>1.0208333333333299</v>
      </c>
      <c r="G39" s="10"/>
      <c r="H39" s="15"/>
      <c r="I39" s="85">
        <f t="shared" si="10"/>
        <v>72</v>
      </c>
      <c r="J39" s="84">
        <f t="shared" si="1"/>
        <v>1.0208333333333299</v>
      </c>
      <c r="K39" s="10"/>
      <c r="L39" s="15"/>
      <c r="M39" s="85">
        <f t="shared" si="11"/>
        <v>72</v>
      </c>
      <c r="N39" s="84">
        <f t="shared" si="2"/>
        <v>1.0208333333333299</v>
      </c>
      <c r="O39" s="10"/>
      <c r="P39" s="15"/>
      <c r="Q39" s="85">
        <f t="shared" si="12"/>
        <v>72</v>
      </c>
      <c r="R39" s="84">
        <f t="shared" si="3"/>
        <v>1.0208333333333299</v>
      </c>
      <c r="S39" s="24"/>
      <c r="T39" s="10"/>
      <c r="U39" s="85">
        <f t="shared" si="13"/>
        <v>72</v>
      </c>
      <c r="V39" s="84">
        <f t="shared" si="4"/>
        <v>1.0208333333333299</v>
      </c>
      <c r="W39" s="10"/>
      <c r="X39" s="15"/>
      <c r="Y39" s="85">
        <f t="shared" si="14"/>
        <v>72</v>
      </c>
      <c r="Z39" s="84">
        <f t="shared" si="5"/>
        <v>1.0208333333333299</v>
      </c>
      <c r="AA39" s="10"/>
      <c r="AB39" s="15"/>
      <c r="AC39" s="85">
        <f t="shared" si="15"/>
        <v>72</v>
      </c>
      <c r="AD39" s="84">
        <f t="shared" si="6"/>
        <v>1.0208333333333299</v>
      </c>
      <c r="AE39" s="10"/>
      <c r="AF39" s="15"/>
      <c r="AG39" s="85">
        <f t="shared" si="16"/>
        <v>72</v>
      </c>
      <c r="AH39" s="84">
        <f t="shared" si="7"/>
        <v>1.0208333333333299</v>
      </c>
      <c r="AI39" s="10"/>
      <c r="AJ39" s="15"/>
      <c r="AK39" s="85">
        <f t="shared" si="17"/>
        <v>72</v>
      </c>
      <c r="AL39" s="84">
        <f t="shared" si="8"/>
        <v>1.0208333333333299</v>
      </c>
      <c r="AM39" s="10"/>
      <c r="AN39" s="15"/>
      <c r="AO39" s="86">
        <f t="shared" si="18"/>
        <v>72</v>
      </c>
    </row>
    <row r="40" spans="1:41">
      <c r="A40" s="87"/>
      <c r="B40" s="80">
        <v>1.0416666666666701</v>
      </c>
      <c r="C40" s="19"/>
      <c r="D40" s="21"/>
      <c r="E40" s="88">
        <f t="shared" si="9"/>
        <v>72</v>
      </c>
      <c r="F40" s="80">
        <f t="shared" si="0"/>
        <v>1.0416666666666701</v>
      </c>
      <c r="G40" s="19"/>
      <c r="H40" s="21"/>
      <c r="I40" s="88">
        <f t="shared" si="10"/>
        <v>72</v>
      </c>
      <c r="J40" s="80">
        <f t="shared" si="1"/>
        <v>1.0416666666666701</v>
      </c>
      <c r="K40" s="19"/>
      <c r="L40" s="21"/>
      <c r="M40" s="88">
        <f t="shared" si="11"/>
        <v>72</v>
      </c>
      <c r="N40" s="80">
        <f t="shared" si="2"/>
        <v>1.0416666666666701</v>
      </c>
      <c r="O40" s="19"/>
      <c r="P40" s="21"/>
      <c r="Q40" s="88">
        <f t="shared" si="12"/>
        <v>72</v>
      </c>
      <c r="R40" s="80">
        <f t="shared" si="3"/>
        <v>1.0416666666666701</v>
      </c>
      <c r="S40" s="22"/>
      <c r="T40" s="19"/>
      <c r="U40" s="88">
        <f t="shared" si="13"/>
        <v>72</v>
      </c>
      <c r="V40" s="80">
        <f t="shared" si="4"/>
        <v>1.0416666666666701</v>
      </c>
      <c r="W40" s="19"/>
      <c r="X40" s="21"/>
      <c r="Y40" s="88">
        <f t="shared" si="14"/>
        <v>72</v>
      </c>
      <c r="Z40" s="80">
        <f t="shared" si="5"/>
        <v>1.0416666666666701</v>
      </c>
      <c r="AA40" s="19"/>
      <c r="AB40" s="21"/>
      <c r="AC40" s="88">
        <f t="shared" si="15"/>
        <v>72</v>
      </c>
      <c r="AD40" s="80">
        <f t="shared" si="6"/>
        <v>1.0416666666666701</v>
      </c>
      <c r="AE40" s="19"/>
      <c r="AF40" s="21"/>
      <c r="AG40" s="88">
        <f t="shared" si="16"/>
        <v>72</v>
      </c>
      <c r="AH40" s="80">
        <f t="shared" si="7"/>
        <v>1.0416666666666701</v>
      </c>
      <c r="AI40" s="19"/>
      <c r="AJ40" s="21"/>
      <c r="AK40" s="88">
        <f t="shared" si="17"/>
        <v>72</v>
      </c>
      <c r="AL40" s="80">
        <f t="shared" si="8"/>
        <v>1.0416666666666701</v>
      </c>
      <c r="AM40" s="19"/>
      <c r="AN40" s="21"/>
      <c r="AO40" s="89">
        <f t="shared" si="18"/>
        <v>72</v>
      </c>
    </row>
    <row r="41" spans="1:41">
      <c r="A41" s="87"/>
      <c r="B41" s="84">
        <v>1.0625</v>
      </c>
      <c r="C41" s="10"/>
      <c r="D41" s="15"/>
      <c r="E41" s="85">
        <f t="shared" si="9"/>
        <v>72</v>
      </c>
      <c r="F41" s="84">
        <f t="shared" si="0"/>
        <v>1.0625</v>
      </c>
      <c r="G41" s="10"/>
      <c r="H41" s="15"/>
      <c r="I41" s="85">
        <f t="shared" si="10"/>
        <v>72</v>
      </c>
      <c r="J41" s="84">
        <f t="shared" si="1"/>
        <v>1.0625</v>
      </c>
      <c r="K41" s="10"/>
      <c r="L41" s="15"/>
      <c r="M41" s="85">
        <f t="shared" si="11"/>
        <v>72</v>
      </c>
      <c r="N41" s="84">
        <f t="shared" si="2"/>
        <v>1.0625</v>
      </c>
      <c r="O41" s="10"/>
      <c r="P41" s="15"/>
      <c r="Q41" s="85">
        <f t="shared" si="12"/>
        <v>72</v>
      </c>
      <c r="R41" s="84">
        <f t="shared" si="3"/>
        <v>1.0625</v>
      </c>
      <c r="S41" s="24"/>
      <c r="T41" s="10"/>
      <c r="U41" s="85">
        <f t="shared" si="13"/>
        <v>72</v>
      </c>
      <c r="V41" s="84">
        <f t="shared" si="4"/>
        <v>1.0625</v>
      </c>
      <c r="W41" s="10"/>
      <c r="X41" s="15"/>
      <c r="Y41" s="85">
        <f t="shared" si="14"/>
        <v>72</v>
      </c>
      <c r="Z41" s="84">
        <f t="shared" si="5"/>
        <v>1.0625</v>
      </c>
      <c r="AA41" s="10"/>
      <c r="AB41" s="15"/>
      <c r="AC41" s="85">
        <f t="shared" si="15"/>
        <v>72</v>
      </c>
      <c r="AD41" s="84">
        <f t="shared" si="6"/>
        <v>1.0625</v>
      </c>
      <c r="AE41" s="10"/>
      <c r="AF41" s="15"/>
      <c r="AG41" s="85">
        <f t="shared" si="16"/>
        <v>72</v>
      </c>
      <c r="AH41" s="84">
        <f t="shared" si="7"/>
        <v>1.0625</v>
      </c>
      <c r="AI41" s="10"/>
      <c r="AJ41" s="15"/>
      <c r="AK41" s="85">
        <f t="shared" si="17"/>
        <v>72</v>
      </c>
      <c r="AL41" s="84">
        <f t="shared" si="8"/>
        <v>1.0625</v>
      </c>
      <c r="AM41" s="10"/>
      <c r="AN41" s="15"/>
      <c r="AO41" s="86">
        <f t="shared" si="18"/>
        <v>72</v>
      </c>
    </row>
    <row r="42" spans="1:41">
      <c r="A42" s="87"/>
      <c r="B42" s="80">
        <v>1.0833333333333299</v>
      </c>
      <c r="C42" s="19"/>
      <c r="D42" s="21"/>
      <c r="E42" s="88">
        <f t="shared" si="9"/>
        <v>72</v>
      </c>
      <c r="F42" s="80">
        <f t="shared" si="0"/>
        <v>1.0833333333333299</v>
      </c>
      <c r="G42" s="19"/>
      <c r="H42" s="21"/>
      <c r="I42" s="88">
        <f t="shared" si="10"/>
        <v>72</v>
      </c>
      <c r="J42" s="80">
        <f t="shared" si="1"/>
        <v>1.0833333333333299</v>
      </c>
      <c r="K42" s="19"/>
      <c r="L42" s="21"/>
      <c r="M42" s="88">
        <f t="shared" si="11"/>
        <v>72</v>
      </c>
      <c r="N42" s="80">
        <f t="shared" si="2"/>
        <v>1.0833333333333299</v>
      </c>
      <c r="O42" s="19"/>
      <c r="P42" s="21"/>
      <c r="Q42" s="88">
        <f t="shared" si="12"/>
        <v>72</v>
      </c>
      <c r="R42" s="80">
        <f t="shared" si="3"/>
        <v>1.0833333333333299</v>
      </c>
      <c r="S42" s="22"/>
      <c r="T42" s="19"/>
      <c r="U42" s="88">
        <f t="shared" si="13"/>
        <v>72</v>
      </c>
      <c r="V42" s="80">
        <f t="shared" si="4"/>
        <v>1.0833333333333299</v>
      </c>
      <c r="W42" s="19"/>
      <c r="X42" s="21"/>
      <c r="Y42" s="88">
        <f t="shared" si="14"/>
        <v>72</v>
      </c>
      <c r="Z42" s="80">
        <f t="shared" si="5"/>
        <v>1.0833333333333299</v>
      </c>
      <c r="AA42" s="19"/>
      <c r="AB42" s="21"/>
      <c r="AC42" s="88">
        <f t="shared" si="15"/>
        <v>72</v>
      </c>
      <c r="AD42" s="80">
        <f t="shared" si="6"/>
        <v>1.0833333333333299</v>
      </c>
      <c r="AE42" s="19"/>
      <c r="AF42" s="21"/>
      <c r="AG42" s="88">
        <f t="shared" si="16"/>
        <v>72</v>
      </c>
      <c r="AH42" s="80">
        <f t="shared" si="7"/>
        <v>1.0833333333333299</v>
      </c>
      <c r="AI42" s="19"/>
      <c r="AJ42" s="21"/>
      <c r="AK42" s="88">
        <f t="shared" si="17"/>
        <v>72</v>
      </c>
      <c r="AL42" s="80">
        <f t="shared" si="8"/>
        <v>1.0833333333333299</v>
      </c>
      <c r="AM42" s="19"/>
      <c r="AN42" s="21"/>
      <c r="AO42" s="89">
        <f t="shared" si="18"/>
        <v>72</v>
      </c>
    </row>
    <row r="43" spans="1:41">
      <c r="A43" s="87"/>
      <c r="B43" s="84">
        <v>1.1041666666666701</v>
      </c>
      <c r="C43" s="10"/>
      <c r="D43" s="15"/>
      <c r="E43" s="85">
        <f t="shared" si="9"/>
        <v>72</v>
      </c>
      <c r="F43" s="84">
        <f t="shared" si="0"/>
        <v>1.1041666666666701</v>
      </c>
      <c r="G43" s="10"/>
      <c r="H43" s="15"/>
      <c r="I43" s="85">
        <f t="shared" si="10"/>
        <v>72</v>
      </c>
      <c r="J43" s="84">
        <f t="shared" si="1"/>
        <v>1.1041666666666701</v>
      </c>
      <c r="K43" s="10"/>
      <c r="L43" s="15"/>
      <c r="M43" s="85">
        <f t="shared" si="11"/>
        <v>72</v>
      </c>
      <c r="N43" s="84">
        <f t="shared" si="2"/>
        <v>1.1041666666666701</v>
      </c>
      <c r="O43" s="10"/>
      <c r="P43" s="15"/>
      <c r="Q43" s="85">
        <f t="shared" si="12"/>
        <v>72</v>
      </c>
      <c r="R43" s="84">
        <f t="shared" si="3"/>
        <v>1.1041666666666701</v>
      </c>
      <c r="S43" s="24"/>
      <c r="T43" s="10"/>
      <c r="U43" s="85">
        <f t="shared" si="13"/>
        <v>72</v>
      </c>
      <c r="V43" s="84">
        <f t="shared" si="4"/>
        <v>1.1041666666666701</v>
      </c>
      <c r="W43" s="10"/>
      <c r="X43" s="15"/>
      <c r="Y43" s="85">
        <f t="shared" si="14"/>
        <v>72</v>
      </c>
      <c r="Z43" s="84">
        <f t="shared" si="5"/>
        <v>1.1041666666666701</v>
      </c>
      <c r="AA43" s="10"/>
      <c r="AB43" s="15"/>
      <c r="AC43" s="85">
        <f t="shared" si="15"/>
        <v>72</v>
      </c>
      <c r="AD43" s="84">
        <f t="shared" si="6"/>
        <v>1.1041666666666701</v>
      </c>
      <c r="AE43" s="10"/>
      <c r="AF43" s="15"/>
      <c r="AG43" s="85">
        <f t="shared" si="16"/>
        <v>72</v>
      </c>
      <c r="AH43" s="84">
        <f t="shared" si="7"/>
        <v>1.1041666666666701</v>
      </c>
      <c r="AI43" s="10"/>
      <c r="AJ43" s="15"/>
      <c r="AK43" s="85">
        <f t="shared" si="17"/>
        <v>72</v>
      </c>
      <c r="AL43" s="84">
        <f t="shared" si="8"/>
        <v>1.1041666666666701</v>
      </c>
      <c r="AM43" s="10"/>
      <c r="AN43" s="15"/>
      <c r="AO43" s="86">
        <f t="shared" si="18"/>
        <v>72</v>
      </c>
    </row>
    <row r="44" spans="1:41">
      <c r="A44" s="87"/>
      <c r="B44" s="80">
        <v>1.125</v>
      </c>
      <c r="C44" s="19"/>
      <c r="D44" s="21"/>
      <c r="E44" s="88">
        <f t="shared" si="9"/>
        <v>72</v>
      </c>
      <c r="F44" s="80">
        <f t="shared" si="0"/>
        <v>1.125</v>
      </c>
      <c r="G44" s="19"/>
      <c r="H44" s="21"/>
      <c r="I44" s="88">
        <f t="shared" si="10"/>
        <v>72</v>
      </c>
      <c r="J44" s="80">
        <f t="shared" si="1"/>
        <v>1.125</v>
      </c>
      <c r="K44" s="19"/>
      <c r="L44" s="21"/>
      <c r="M44" s="88">
        <f t="shared" si="11"/>
        <v>72</v>
      </c>
      <c r="N44" s="80">
        <f t="shared" si="2"/>
        <v>1.125</v>
      </c>
      <c r="O44" s="19"/>
      <c r="P44" s="21"/>
      <c r="Q44" s="88">
        <f t="shared" si="12"/>
        <v>72</v>
      </c>
      <c r="R44" s="80">
        <f t="shared" si="3"/>
        <v>1.125</v>
      </c>
      <c r="S44" s="22"/>
      <c r="T44" s="19"/>
      <c r="U44" s="88">
        <f t="shared" si="13"/>
        <v>72</v>
      </c>
      <c r="V44" s="80">
        <f t="shared" si="4"/>
        <v>1.125</v>
      </c>
      <c r="W44" s="19"/>
      <c r="X44" s="21"/>
      <c r="Y44" s="88">
        <f t="shared" si="14"/>
        <v>72</v>
      </c>
      <c r="Z44" s="80">
        <f t="shared" si="5"/>
        <v>1.125</v>
      </c>
      <c r="AA44" s="19"/>
      <c r="AB44" s="21"/>
      <c r="AC44" s="88">
        <f t="shared" si="15"/>
        <v>72</v>
      </c>
      <c r="AD44" s="80">
        <f t="shared" si="6"/>
        <v>1.125</v>
      </c>
      <c r="AE44" s="19"/>
      <c r="AF44" s="21"/>
      <c r="AG44" s="88">
        <f t="shared" si="16"/>
        <v>72</v>
      </c>
      <c r="AH44" s="80">
        <f t="shared" si="7"/>
        <v>1.125</v>
      </c>
      <c r="AI44" s="19"/>
      <c r="AJ44" s="21"/>
      <c r="AK44" s="88">
        <f t="shared" si="17"/>
        <v>72</v>
      </c>
      <c r="AL44" s="80">
        <f t="shared" si="8"/>
        <v>1.125</v>
      </c>
      <c r="AM44" s="19"/>
      <c r="AN44" s="21"/>
      <c r="AO44" s="89">
        <f t="shared" si="18"/>
        <v>72</v>
      </c>
    </row>
    <row r="45" spans="1:41">
      <c r="A45" s="87"/>
      <c r="B45" s="84">
        <v>1.1458333333333299</v>
      </c>
      <c r="C45" s="10"/>
      <c r="D45" s="15"/>
      <c r="E45" s="85">
        <f t="shared" si="9"/>
        <v>72</v>
      </c>
      <c r="F45" s="84">
        <f t="shared" si="0"/>
        <v>1.1458333333333299</v>
      </c>
      <c r="G45" s="10"/>
      <c r="H45" s="15"/>
      <c r="I45" s="85">
        <f t="shared" si="10"/>
        <v>72</v>
      </c>
      <c r="J45" s="84">
        <f t="shared" si="1"/>
        <v>1.1458333333333299</v>
      </c>
      <c r="K45" s="10"/>
      <c r="L45" s="15"/>
      <c r="M45" s="85">
        <f t="shared" si="11"/>
        <v>72</v>
      </c>
      <c r="N45" s="84">
        <f t="shared" si="2"/>
        <v>1.1458333333333299</v>
      </c>
      <c r="O45" s="10"/>
      <c r="P45" s="15"/>
      <c r="Q45" s="85">
        <f t="shared" si="12"/>
        <v>72</v>
      </c>
      <c r="R45" s="84">
        <f t="shared" si="3"/>
        <v>1.1458333333333299</v>
      </c>
      <c r="S45" s="24"/>
      <c r="T45" s="10"/>
      <c r="U45" s="85">
        <f t="shared" si="13"/>
        <v>72</v>
      </c>
      <c r="V45" s="84">
        <f t="shared" si="4"/>
        <v>1.1458333333333299</v>
      </c>
      <c r="W45" s="10"/>
      <c r="X45" s="15"/>
      <c r="Y45" s="85">
        <f t="shared" si="14"/>
        <v>72</v>
      </c>
      <c r="Z45" s="84">
        <f t="shared" si="5"/>
        <v>1.1458333333333299</v>
      </c>
      <c r="AA45" s="10"/>
      <c r="AB45" s="15"/>
      <c r="AC45" s="85">
        <f t="shared" si="15"/>
        <v>72</v>
      </c>
      <c r="AD45" s="84">
        <f t="shared" si="6"/>
        <v>1.1458333333333299</v>
      </c>
      <c r="AE45" s="10"/>
      <c r="AF45" s="15"/>
      <c r="AG45" s="85">
        <f t="shared" si="16"/>
        <v>72</v>
      </c>
      <c r="AH45" s="84">
        <f t="shared" si="7"/>
        <v>1.1458333333333299</v>
      </c>
      <c r="AI45" s="10"/>
      <c r="AJ45" s="15"/>
      <c r="AK45" s="85">
        <f t="shared" si="17"/>
        <v>72</v>
      </c>
      <c r="AL45" s="84">
        <f t="shared" si="8"/>
        <v>1.1458333333333299</v>
      </c>
      <c r="AM45" s="10"/>
      <c r="AN45" s="15"/>
      <c r="AO45" s="86">
        <f t="shared" si="18"/>
        <v>72</v>
      </c>
    </row>
    <row r="46" spans="1:41">
      <c r="A46" s="87"/>
      <c r="B46" s="80">
        <v>1.1666666666666701</v>
      </c>
      <c r="C46" s="19"/>
      <c r="D46" s="21"/>
      <c r="E46" s="88">
        <f t="shared" si="9"/>
        <v>72</v>
      </c>
      <c r="F46" s="80">
        <f t="shared" si="0"/>
        <v>1.1666666666666701</v>
      </c>
      <c r="G46" s="19"/>
      <c r="H46" s="21"/>
      <c r="I46" s="88">
        <f t="shared" si="10"/>
        <v>72</v>
      </c>
      <c r="J46" s="80">
        <f t="shared" si="1"/>
        <v>1.1666666666666701</v>
      </c>
      <c r="K46" s="19"/>
      <c r="L46" s="21"/>
      <c r="M46" s="88">
        <f t="shared" si="11"/>
        <v>72</v>
      </c>
      <c r="N46" s="80">
        <f t="shared" si="2"/>
        <v>1.1666666666666701</v>
      </c>
      <c r="O46" s="19"/>
      <c r="P46" s="21"/>
      <c r="Q46" s="88">
        <f t="shared" si="12"/>
        <v>72</v>
      </c>
      <c r="R46" s="80">
        <f t="shared" si="3"/>
        <v>1.1666666666666701</v>
      </c>
      <c r="S46" s="22"/>
      <c r="T46" s="19"/>
      <c r="U46" s="88">
        <f t="shared" si="13"/>
        <v>72</v>
      </c>
      <c r="V46" s="80">
        <f t="shared" si="4"/>
        <v>1.1666666666666701</v>
      </c>
      <c r="W46" s="19"/>
      <c r="X46" s="21"/>
      <c r="Y46" s="88">
        <f t="shared" si="14"/>
        <v>72</v>
      </c>
      <c r="Z46" s="80">
        <f t="shared" si="5"/>
        <v>1.1666666666666701</v>
      </c>
      <c r="AA46" s="19"/>
      <c r="AB46" s="21"/>
      <c r="AC46" s="88">
        <f t="shared" si="15"/>
        <v>72</v>
      </c>
      <c r="AD46" s="80">
        <f t="shared" si="6"/>
        <v>1.1666666666666701</v>
      </c>
      <c r="AE46" s="19"/>
      <c r="AF46" s="21"/>
      <c r="AG46" s="88">
        <f t="shared" si="16"/>
        <v>72</v>
      </c>
      <c r="AH46" s="80">
        <f t="shared" si="7"/>
        <v>1.1666666666666701</v>
      </c>
      <c r="AI46" s="19"/>
      <c r="AJ46" s="21"/>
      <c r="AK46" s="88">
        <f t="shared" si="17"/>
        <v>72</v>
      </c>
      <c r="AL46" s="80">
        <f t="shared" si="8"/>
        <v>1.1666666666666701</v>
      </c>
      <c r="AM46" s="19"/>
      <c r="AN46" s="21"/>
      <c r="AO46" s="89">
        <f t="shared" si="18"/>
        <v>72</v>
      </c>
    </row>
    <row r="47" spans="1:41">
      <c r="A47" s="87"/>
      <c r="B47" s="84">
        <v>1.1875</v>
      </c>
      <c r="C47" s="10"/>
      <c r="D47" s="15"/>
      <c r="E47" s="85">
        <f t="shared" si="9"/>
        <v>72</v>
      </c>
      <c r="F47" s="84">
        <f t="shared" si="0"/>
        <v>1.1875</v>
      </c>
      <c r="G47" s="10"/>
      <c r="H47" s="15"/>
      <c r="I47" s="85">
        <f t="shared" si="10"/>
        <v>72</v>
      </c>
      <c r="J47" s="84">
        <f t="shared" si="1"/>
        <v>1.1875</v>
      </c>
      <c r="K47" s="10"/>
      <c r="L47" s="15"/>
      <c r="M47" s="85">
        <f t="shared" si="11"/>
        <v>72</v>
      </c>
      <c r="N47" s="84">
        <f t="shared" si="2"/>
        <v>1.1875</v>
      </c>
      <c r="O47" s="10"/>
      <c r="P47" s="15"/>
      <c r="Q47" s="85">
        <f t="shared" si="12"/>
        <v>72</v>
      </c>
      <c r="R47" s="84">
        <f t="shared" si="3"/>
        <v>1.1875</v>
      </c>
      <c r="S47" s="24"/>
      <c r="T47" s="10"/>
      <c r="U47" s="85">
        <f t="shared" si="13"/>
        <v>72</v>
      </c>
      <c r="V47" s="84">
        <f t="shared" si="4"/>
        <v>1.1875</v>
      </c>
      <c r="W47" s="10"/>
      <c r="X47" s="15"/>
      <c r="Y47" s="85">
        <f t="shared" si="14"/>
        <v>72</v>
      </c>
      <c r="Z47" s="84">
        <f t="shared" si="5"/>
        <v>1.1875</v>
      </c>
      <c r="AA47" s="10"/>
      <c r="AB47" s="15"/>
      <c r="AC47" s="85">
        <f t="shared" si="15"/>
        <v>72</v>
      </c>
      <c r="AD47" s="84">
        <f t="shared" si="6"/>
        <v>1.1875</v>
      </c>
      <c r="AE47" s="10"/>
      <c r="AF47" s="15"/>
      <c r="AG47" s="85">
        <f t="shared" si="16"/>
        <v>72</v>
      </c>
      <c r="AH47" s="84">
        <f t="shared" si="7"/>
        <v>1.1875</v>
      </c>
      <c r="AI47" s="10"/>
      <c r="AJ47" s="15"/>
      <c r="AK47" s="85">
        <f t="shared" si="17"/>
        <v>72</v>
      </c>
      <c r="AL47" s="84">
        <f t="shared" si="8"/>
        <v>1.1875</v>
      </c>
      <c r="AM47" s="10"/>
      <c r="AN47" s="15"/>
      <c r="AO47" s="86">
        <f t="shared" si="18"/>
        <v>72</v>
      </c>
    </row>
    <row r="48" spans="1:41">
      <c r="A48" s="87"/>
      <c r="B48" s="80">
        <v>1.2083333333333299</v>
      </c>
      <c r="C48" s="19"/>
      <c r="D48" s="21"/>
      <c r="E48" s="88">
        <f t="shared" si="9"/>
        <v>72</v>
      </c>
      <c r="F48" s="80">
        <f t="shared" si="0"/>
        <v>1.2083333333333299</v>
      </c>
      <c r="G48" s="19"/>
      <c r="H48" s="21"/>
      <c r="I48" s="88">
        <f t="shared" si="10"/>
        <v>72</v>
      </c>
      <c r="J48" s="80">
        <f t="shared" si="1"/>
        <v>1.2083333333333299</v>
      </c>
      <c r="K48" s="19"/>
      <c r="L48" s="21"/>
      <c r="M48" s="88">
        <f t="shared" si="11"/>
        <v>72</v>
      </c>
      <c r="N48" s="80">
        <f t="shared" si="2"/>
        <v>1.2083333333333299</v>
      </c>
      <c r="O48" s="19"/>
      <c r="P48" s="21"/>
      <c r="Q48" s="88">
        <f t="shared" si="12"/>
        <v>72</v>
      </c>
      <c r="R48" s="80">
        <f t="shared" si="3"/>
        <v>1.2083333333333299</v>
      </c>
      <c r="S48" s="22"/>
      <c r="T48" s="19"/>
      <c r="U48" s="88">
        <f t="shared" si="13"/>
        <v>72</v>
      </c>
      <c r="V48" s="80">
        <f t="shared" si="4"/>
        <v>1.2083333333333299</v>
      </c>
      <c r="W48" s="19"/>
      <c r="X48" s="21"/>
      <c r="Y48" s="88">
        <f t="shared" si="14"/>
        <v>72</v>
      </c>
      <c r="Z48" s="80">
        <f t="shared" si="5"/>
        <v>1.2083333333333299</v>
      </c>
      <c r="AA48" s="19"/>
      <c r="AB48" s="21"/>
      <c r="AC48" s="88">
        <f t="shared" si="15"/>
        <v>72</v>
      </c>
      <c r="AD48" s="80">
        <f t="shared" si="6"/>
        <v>1.2083333333333299</v>
      </c>
      <c r="AE48" s="19"/>
      <c r="AF48" s="21"/>
      <c r="AG48" s="88">
        <f t="shared" si="16"/>
        <v>72</v>
      </c>
      <c r="AH48" s="80">
        <f t="shared" si="7"/>
        <v>1.2083333333333299</v>
      </c>
      <c r="AI48" s="19"/>
      <c r="AJ48" s="21"/>
      <c r="AK48" s="88">
        <f t="shared" si="17"/>
        <v>72</v>
      </c>
      <c r="AL48" s="80">
        <f t="shared" si="8"/>
        <v>1.2083333333333299</v>
      </c>
      <c r="AM48" s="19"/>
      <c r="AN48" s="21"/>
      <c r="AO48" s="89">
        <f t="shared" si="18"/>
        <v>72</v>
      </c>
    </row>
    <row r="49" spans="1:41">
      <c r="A49" s="87"/>
      <c r="B49" s="84">
        <v>1.2291666666666701</v>
      </c>
      <c r="C49" s="10"/>
      <c r="D49" s="15"/>
      <c r="E49" s="85">
        <f t="shared" si="9"/>
        <v>72</v>
      </c>
      <c r="F49" s="84">
        <f t="shared" si="0"/>
        <v>1.2291666666666701</v>
      </c>
      <c r="G49" s="10"/>
      <c r="H49" s="15"/>
      <c r="I49" s="85">
        <f t="shared" si="10"/>
        <v>72</v>
      </c>
      <c r="J49" s="84">
        <f t="shared" si="1"/>
        <v>1.2291666666666701</v>
      </c>
      <c r="K49" s="10"/>
      <c r="L49" s="15"/>
      <c r="M49" s="85">
        <f t="shared" si="11"/>
        <v>72</v>
      </c>
      <c r="N49" s="84">
        <f t="shared" si="2"/>
        <v>1.2291666666666701</v>
      </c>
      <c r="O49" s="10"/>
      <c r="P49" s="15"/>
      <c r="Q49" s="85">
        <f t="shared" si="12"/>
        <v>72</v>
      </c>
      <c r="R49" s="84">
        <f t="shared" si="3"/>
        <v>1.2291666666666701</v>
      </c>
      <c r="S49" s="24"/>
      <c r="T49" s="10"/>
      <c r="U49" s="85">
        <f t="shared" si="13"/>
        <v>72</v>
      </c>
      <c r="V49" s="84">
        <f t="shared" si="4"/>
        <v>1.2291666666666701</v>
      </c>
      <c r="W49" s="10"/>
      <c r="X49" s="15"/>
      <c r="Y49" s="85">
        <f t="shared" si="14"/>
        <v>72</v>
      </c>
      <c r="Z49" s="84">
        <f t="shared" si="5"/>
        <v>1.2291666666666701</v>
      </c>
      <c r="AA49" s="10"/>
      <c r="AB49" s="15"/>
      <c r="AC49" s="85">
        <f t="shared" si="15"/>
        <v>72</v>
      </c>
      <c r="AD49" s="84">
        <f t="shared" si="6"/>
        <v>1.2291666666666701</v>
      </c>
      <c r="AE49" s="10"/>
      <c r="AF49" s="15"/>
      <c r="AG49" s="85">
        <f t="shared" si="16"/>
        <v>72</v>
      </c>
      <c r="AH49" s="84">
        <f t="shared" si="7"/>
        <v>1.2291666666666701</v>
      </c>
      <c r="AI49" s="10"/>
      <c r="AJ49" s="15"/>
      <c r="AK49" s="85">
        <f t="shared" si="17"/>
        <v>72</v>
      </c>
      <c r="AL49" s="84">
        <f t="shared" si="8"/>
        <v>1.2291666666666701</v>
      </c>
      <c r="AM49" s="10"/>
      <c r="AN49" s="15"/>
      <c r="AO49" s="86">
        <f t="shared" si="18"/>
        <v>72</v>
      </c>
    </row>
    <row r="50" spans="1:41">
      <c r="A50" s="87"/>
      <c r="B50" s="80">
        <v>1.25</v>
      </c>
      <c r="C50" s="19"/>
      <c r="D50" s="21"/>
      <c r="E50" s="88">
        <f t="shared" si="9"/>
        <v>72</v>
      </c>
      <c r="F50" s="80">
        <f t="shared" si="0"/>
        <v>1.25</v>
      </c>
      <c r="G50" s="19"/>
      <c r="H50" s="21"/>
      <c r="I50" s="88">
        <f t="shared" si="10"/>
        <v>72</v>
      </c>
      <c r="J50" s="80">
        <f t="shared" si="1"/>
        <v>1.25</v>
      </c>
      <c r="K50" s="19"/>
      <c r="L50" s="21"/>
      <c r="M50" s="88">
        <f t="shared" si="11"/>
        <v>72</v>
      </c>
      <c r="N50" s="80">
        <f t="shared" si="2"/>
        <v>1.25</v>
      </c>
      <c r="O50" s="19"/>
      <c r="P50" s="21"/>
      <c r="Q50" s="88">
        <f t="shared" si="12"/>
        <v>72</v>
      </c>
      <c r="R50" s="80">
        <f t="shared" si="3"/>
        <v>1.25</v>
      </c>
      <c r="S50" s="22"/>
      <c r="T50" s="19"/>
      <c r="U50" s="88">
        <f t="shared" si="13"/>
        <v>72</v>
      </c>
      <c r="V50" s="80">
        <f t="shared" si="4"/>
        <v>1.25</v>
      </c>
      <c r="W50" s="19"/>
      <c r="X50" s="21"/>
      <c r="Y50" s="88">
        <f t="shared" si="14"/>
        <v>72</v>
      </c>
      <c r="Z50" s="80">
        <f t="shared" si="5"/>
        <v>1.25</v>
      </c>
      <c r="AA50" s="19"/>
      <c r="AB50" s="21"/>
      <c r="AC50" s="88">
        <f t="shared" si="15"/>
        <v>72</v>
      </c>
      <c r="AD50" s="80">
        <f t="shared" si="6"/>
        <v>1.25</v>
      </c>
      <c r="AE50" s="19"/>
      <c r="AF50" s="21"/>
      <c r="AG50" s="88">
        <f t="shared" si="16"/>
        <v>72</v>
      </c>
      <c r="AH50" s="80">
        <f t="shared" si="7"/>
        <v>1.25</v>
      </c>
      <c r="AI50" s="19"/>
      <c r="AJ50" s="21"/>
      <c r="AK50" s="88">
        <f t="shared" si="17"/>
        <v>72</v>
      </c>
      <c r="AL50" s="80">
        <f t="shared" si="8"/>
        <v>1.25</v>
      </c>
      <c r="AM50" s="19"/>
      <c r="AN50" s="21"/>
      <c r="AO50" s="89">
        <f t="shared" si="18"/>
        <v>72</v>
      </c>
    </row>
    <row r="51" spans="1:41">
      <c r="A51" s="87"/>
      <c r="B51" s="84">
        <v>1.2708333333333299</v>
      </c>
      <c r="C51" s="10"/>
      <c r="D51" s="15"/>
      <c r="E51" s="85">
        <f t="shared" si="9"/>
        <v>72</v>
      </c>
      <c r="F51" s="84">
        <f t="shared" si="0"/>
        <v>1.2708333333333299</v>
      </c>
      <c r="G51" s="10"/>
      <c r="H51" s="15"/>
      <c r="I51" s="85">
        <f t="shared" si="10"/>
        <v>72</v>
      </c>
      <c r="J51" s="84">
        <f t="shared" si="1"/>
        <v>1.2708333333333299</v>
      </c>
      <c r="K51" s="10"/>
      <c r="L51" s="15"/>
      <c r="M51" s="85">
        <f t="shared" si="11"/>
        <v>72</v>
      </c>
      <c r="N51" s="84">
        <f t="shared" si="2"/>
        <v>1.2708333333333299</v>
      </c>
      <c r="O51" s="10"/>
      <c r="P51" s="15"/>
      <c r="Q51" s="85">
        <f t="shared" si="12"/>
        <v>72</v>
      </c>
      <c r="R51" s="84">
        <f t="shared" si="3"/>
        <v>1.2708333333333299</v>
      </c>
      <c r="S51" s="24"/>
      <c r="T51" s="10"/>
      <c r="U51" s="85">
        <f t="shared" si="13"/>
        <v>72</v>
      </c>
      <c r="V51" s="84">
        <f t="shared" si="4"/>
        <v>1.2708333333333299</v>
      </c>
      <c r="W51" s="10"/>
      <c r="X51" s="15"/>
      <c r="Y51" s="85">
        <f t="shared" si="14"/>
        <v>72</v>
      </c>
      <c r="Z51" s="84">
        <f t="shared" si="5"/>
        <v>1.2708333333333299</v>
      </c>
      <c r="AA51" s="10"/>
      <c r="AB51" s="15"/>
      <c r="AC51" s="85">
        <f t="shared" si="15"/>
        <v>72</v>
      </c>
      <c r="AD51" s="84">
        <f t="shared" si="6"/>
        <v>1.2708333333333299</v>
      </c>
      <c r="AE51" s="10"/>
      <c r="AF51" s="15"/>
      <c r="AG51" s="85">
        <f t="shared" si="16"/>
        <v>72</v>
      </c>
      <c r="AH51" s="84">
        <f t="shared" si="7"/>
        <v>1.2708333333333299</v>
      </c>
      <c r="AI51" s="10"/>
      <c r="AJ51" s="15"/>
      <c r="AK51" s="85">
        <f t="shared" si="17"/>
        <v>72</v>
      </c>
      <c r="AL51" s="84">
        <f t="shared" si="8"/>
        <v>1.2708333333333299</v>
      </c>
      <c r="AM51" s="10"/>
      <c r="AN51" s="15"/>
      <c r="AO51" s="86">
        <f t="shared" si="18"/>
        <v>72</v>
      </c>
    </row>
    <row r="52" spans="1:41" ht="15.75" thickBot="1">
      <c r="A52" s="95"/>
      <c r="B52" s="96">
        <v>1.2916666666666701</v>
      </c>
      <c r="C52" s="7"/>
      <c r="D52" s="14"/>
      <c r="E52" s="97">
        <f t="shared" si="9"/>
        <v>72</v>
      </c>
      <c r="F52" s="96">
        <f t="shared" si="0"/>
        <v>1.2916666666666701</v>
      </c>
      <c r="G52" s="7"/>
      <c r="H52" s="14"/>
      <c r="I52" s="97">
        <f t="shared" si="10"/>
        <v>72</v>
      </c>
      <c r="J52" s="96">
        <f t="shared" si="1"/>
        <v>1.2916666666666701</v>
      </c>
      <c r="K52" s="7"/>
      <c r="L52" s="14"/>
      <c r="M52" s="97">
        <f t="shared" si="11"/>
        <v>72</v>
      </c>
      <c r="N52" s="96">
        <f t="shared" si="2"/>
        <v>1.2916666666666701</v>
      </c>
      <c r="O52" s="7"/>
      <c r="P52" s="14"/>
      <c r="Q52" s="97">
        <f t="shared" si="12"/>
        <v>72</v>
      </c>
      <c r="R52" s="96">
        <f t="shared" si="3"/>
        <v>1.2916666666666701</v>
      </c>
      <c r="S52" s="2"/>
      <c r="T52" s="7"/>
      <c r="U52" s="97">
        <f t="shared" si="13"/>
        <v>72</v>
      </c>
      <c r="V52" s="96">
        <f t="shared" si="4"/>
        <v>1.2916666666666701</v>
      </c>
      <c r="W52" s="7"/>
      <c r="X52" s="14"/>
      <c r="Y52" s="97">
        <f t="shared" si="14"/>
        <v>72</v>
      </c>
      <c r="Z52" s="96">
        <f t="shared" si="5"/>
        <v>1.2916666666666701</v>
      </c>
      <c r="AA52" s="7"/>
      <c r="AB52" s="14"/>
      <c r="AC52" s="97">
        <f t="shared" si="15"/>
        <v>72</v>
      </c>
      <c r="AD52" s="96">
        <f t="shared" si="6"/>
        <v>1.2916666666666701</v>
      </c>
      <c r="AE52" s="7"/>
      <c r="AF52" s="14"/>
      <c r="AG52" s="97">
        <f t="shared" si="16"/>
        <v>72</v>
      </c>
      <c r="AH52" s="96">
        <f t="shared" si="7"/>
        <v>1.2916666666666701</v>
      </c>
      <c r="AI52" s="7"/>
      <c r="AJ52" s="14"/>
      <c r="AK52" s="97">
        <f t="shared" si="17"/>
        <v>72</v>
      </c>
      <c r="AL52" s="96">
        <f t="shared" si="8"/>
        <v>1.2916666666666701</v>
      </c>
      <c r="AM52" s="7"/>
      <c r="AN52" s="14"/>
      <c r="AO52" s="98">
        <f t="shared" si="18"/>
        <v>72</v>
      </c>
    </row>
    <row r="53" spans="1:41">
      <c r="A53" s="79" t="s">
        <v>8</v>
      </c>
      <c r="B53" s="117"/>
      <c r="C53" s="9">
        <f>MIN(C5:C52)</f>
        <v>0</v>
      </c>
      <c r="D53" s="48">
        <f t="shared" ref="D53:AN53" si="19">MIN(D5:D52)</f>
        <v>0</v>
      </c>
      <c r="E53" s="120"/>
      <c r="F53" s="117"/>
      <c r="G53" s="9">
        <f t="shared" si="19"/>
        <v>0</v>
      </c>
      <c r="H53" s="48">
        <f t="shared" si="19"/>
        <v>0</v>
      </c>
      <c r="I53" s="120"/>
      <c r="J53" s="117"/>
      <c r="K53" s="9">
        <f t="shared" si="19"/>
        <v>0</v>
      </c>
      <c r="L53" s="12">
        <f t="shared" si="19"/>
        <v>0</v>
      </c>
      <c r="M53" s="112"/>
      <c r="N53" s="117"/>
      <c r="O53" s="9">
        <f t="shared" si="19"/>
        <v>0</v>
      </c>
      <c r="P53" s="48">
        <f t="shared" si="19"/>
        <v>0</v>
      </c>
      <c r="Q53" s="120"/>
      <c r="R53" s="117"/>
      <c r="S53" s="18">
        <f t="shared" si="19"/>
        <v>0</v>
      </c>
      <c r="T53" s="9">
        <f t="shared" si="19"/>
        <v>0</v>
      </c>
      <c r="U53" s="112"/>
      <c r="V53" s="117"/>
      <c r="W53" s="9">
        <f t="shared" si="19"/>
        <v>0</v>
      </c>
      <c r="X53" s="12">
        <f t="shared" si="19"/>
        <v>0</v>
      </c>
      <c r="Y53" s="112"/>
      <c r="Z53" s="117"/>
      <c r="AA53" s="9">
        <f t="shared" si="19"/>
        <v>0</v>
      </c>
      <c r="AB53" s="12">
        <f t="shared" si="19"/>
        <v>0</v>
      </c>
      <c r="AC53" s="112"/>
      <c r="AD53" s="117"/>
      <c r="AE53" s="9">
        <f t="shared" si="19"/>
        <v>0</v>
      </c>
      <c r="AF53" s="12">
        <f t="shared" si="19"/>
        <v>0</v>
      </c>
      <c r="AG53" s="112"/>
      <c r="AH53" s="117"/>
      <c r="AI53" s="9">
        <f t="shared" si="19"/>
        <v>0</v>
      </c>
      <c r="AJ53" s="12">
        <f t="shared" si="19"/>
        <v>0</v>
      </c>
      <c r="AK53" s="112"/>
      <c r="AL53" s="117"/>
      <c r="AM53" s="9">
        <f t="shared" si="19"/>
        <v>0</v>
      </c>
      <c r="AN53" s="12">
        <f t="shared" si="19"/>
        <v>0</v>
      </c>
      <c r="AO53" s="115"/>
    </row>
    <row r="54" spans="1:41" ht="15.75" thickBot="1">
      <c r="A54" s="99" t="s">
        <v>9</v>
      </c>
      <c r="B54" s="118"/>
      <c r="C54" s="33">
        <f>MAX(C5:C52)</f>
        <v>0</v>
      </c>
      <c r="D54" s="49">
        <f t="shared" ref="D54:AN54" si="20">MAX(D5:D52)</f>
        <v>0</v>
      </c>
      <c r="E54" s="121"/>
      <c r="F54" s="118"/>
      <c r="G54" s="33">
        <f t="shared" si="20"/>
        <v>0</v>
      </c>
      <c r="H54" s="49">
        <f t="shared" si="20"/>
        <v>0</v>
      </c>
      <c r="I54" s="121"/>
      <c r="J54" s="118"/>
      <c r="K54" s="33">
        <f t="shared" si="20"/>
        <v>0</v>
      </c>
      <c r="L54" s="33">
        <f t="shared" si="20"/>
        <v>0</v>
      </c>
      <c r="M54" s="113"/>
      <c r="N54" s="118"/>
      <c r="O54" s="33">
        <f t="shared" si="20"/>
        <v>0</v>
      </c>
      <c r="P54" s="49">
        <f t="shared" si="20"/>
        <v>0</v>
      </c>
      <c r="Q54" s="121"/>
      <c r="R54" s="118"/>
      <c r="S54" s="35">
        <f t="shared" si="20"/>
        <v>0</v>
      </c>
      <c r="T54" s="33">
        <f t="shared" si="20"/>
        <v>0</v>
      </c>
      <c r="U54" s="113"/>
      <c r="V54" s="118"/>
      <c r="W54" s="33">
        <f t="shared" si="20"/>
        <v>0</v>
      </c>
      <c r="X54" s="34">
        <f t="shared" si="20"/>
        <v>0</v>
      </c>
      <c r="Y54" s="113"/>
      <c r="Z54" s="118"/>
      <c r="AA54" s="33">
        <f t="shared" si="20"/>
        <v>0</v>
      </c>
      <c r="AB54" s="34">
        <f t="shared" si="20"/>
        <v>0</v>
      </c>
      <c r="AC54" s="113"/>
      <c r="AD54" s="118"/>
      <c r="AE54" s="33">
        <f t="shared" si="20"/>
        <v>0</v>
      </c>
      <c r="AF54" s="34">
        <f t="shared" si="20"/>
        <v>0</v>
      </c>
      <c r="AG54" s="113"/>
      <c r="AH54" s="118"/>
      <c r="AI54" s="33">
        <f t="shared" si="20"/>
        <v>0</v>
      </c>
      <c r="AJ54" s="34">
        <f t="shared" si="20"/>
        <v>0</v>
      </c>
      <c r="AK54" s="113"/>
      <c r="AL54" s="118"/>
      <c r="AM54" s="19">
        <f t="shared" si="20"/>
        <v>0</v>
      </c>
      <c r="AN54" s="21">
        <f t="shared" si="20"/>
        <v>0</v>
      </c>
      <c r="AO54" s="116"/>
    </row>
    <row r="55" spans="1:41" ht="20.25" customHeight="1" thickBot="1">
      <c r="A55" s="100" t="s">
        <v>10</v>
      </c>
      <c r="B55" s="119"/>
      <c r="C55" s="32" t="e">
        <f>AVERAGE(C5:C52)</f>
        <v>#DIV/0!</v>
      </c>
      <c r="D55" s="50" t="e">
        <f t="shared" ref="D55:AN55" si="21">AVERAGE(D5:D52)</f>
        <v>#DIV/0!</v>
      </c>
      <c r="E55" s="122"/>
      <c r="F55" s="119"/>
      <c r="G55" s="32" t="e">
        <f t="shared" si="21"/>
        <v>#DIV/0!</v>
      </c>
      <c r="H55" s="50" t="e">
        <f t="shared" si="21"/>
        <v>#DIV/0!</v>
      </c>
      <c r="I55" s="122"/>
      <c r="J55" s="119"/>
      <c r="K55" s="32" t="e">
        <f t="shared" si="21"/>
        <v>#DIV/0!</v>
      </c>
      <c r="L55" s="47" t="e">
        <f t="shared" si="21"/>
        <v>#DIV/0!</v>
      </c>
      <c r="M55" s="114"/>
      <c r="N55" s="119"/>
      <c r="O55" s="32" t="e">
        <f t="shared" si="21"/>
        <v>#DIV/0!</v>
      </c>
      <c r="P55" s="2" t="e">
        <f t="shared" si="21"/>
        <v>#DIV/0!</v>
      </c>
      <c r="Q55" s="122"/>
      <c r="R55" s="119"/>
      <c r="S55" s="32" t="e">
        <f t="shared" si="21"/>
        <v>#DIV/0!</v>
      </c>
      <c r="T55" s="47" t="e">
        <f t="shared" si="21"/>
        <v>#DIV/0!</v>
      </c>
      <c r="U55" s="114"/>
      <c r="V55" s="119"/>
      <c r="W55" s="32" t="e">
        <f t="shared" si="21"/>
        <v>#DIV/0!</v>
      </c>
      <c r="X55" s="47" t="e">
        <f t="shared" si="21"/>
        <v>#DIV/0!</v>
      </c>
      <c r="Y55" s="114"/>
      <c r="Z55" s="119"/>
      <c r="AA55" s="32" t="e">
        <f t="shared" si="21"/>
        <v>#DIV/0!</v>
      </c>
      <c r="AB55" s="47" t="e">
        <f t="shared" si="21"/>
        <v>#DIV/0!</v>
      </c>
      <c r="AC55" s="114"/>
      <c r="AD55" s="119"/>
      <c r="AE55" s="32" t="e">
        <f t="shared" si="21"/>
        <v>#DIV/0!</v>
      </c>
      <c r="AF55" s="47" t="e">
        <f t="shared" si="21"/>
        <v>#DIV/0!</v>
      </c>
      <c r="AG55" s="114"/>
      <c r="AH55" s="119"/>
      <c r="AI55" s="32" t="e">
        <f t="shared" si="21"/>
        <v>#DIV/0!</v>
      </c>
      <c r="AJ55" s="47" t="e">
        <f t="shared" si="21"/>
        <v>#DIV/0!</v>
      </c>
      <c r="AK55" s="114"/>
      <c r="AL55" s="119"/>
      <c r="AM55" s="32" t="e">
        <f t="shared" si="21"/>
        <v>#DIV/0!</v>
      </c>
      <c r="AN55" s="72" t="e">
        <f t="shared" si="21"/>
        <v>#DIV/0!</v>
      </c>
      <c r="AO55" s="114"/>
    </row>
    <row r="56" spans="1:41" ht="35.25" customHeight="1" thickBot="1">
      <c r="A56" s="101" t="s">
        <v>22</v>
      </c>
      <c r="B56" s="71"/>
      <c r="C56" s="102" t="e">
        <f>STDEV(C5:C52)</f>
        <v>#DIV/0!</v>
      </c>
      <c r="D56" s="102" t="e">
        <f t="shared" ref="D56:AN56" si="22">STDEV(D5:D52)</f>
        <v>#DIV/0!</v>
      </c>
      <c r="E56" s="102"/>
      <c r="F56" s="102"/>
      <c r="G56" s="102" t="e">
        <f t="shared" si="22"/>
        <v>#DIV/0!</v>
      </c>
      <c r="H56" s="103" t="e">
        <f t="shared" si="22"/>
        <v>#DIV/0!</v>
      </c>
      <c r="I56" s="102"/>
      <c r="J56" s="102"/>
      <c r="K56" s="102" t="e">
        <f t="shared" si="22"/>
        <v>#DIV/0!</v>
      </c>
      <c r="L56" s="102" t="e">
        <f t="shared" si="22"/>
        <v>#DIV/0!</v>
      </c>
      <c r="M56" s="102"/>
      <c r="N56" s="102"/>
      <c r="O56" s="102" t="e">
        <f t="shared" si="22"/>
        <v>#DIV/0!</v>
      </c>
      <c r="P56" s="102" t="e">
        <f t="shared" si="22"/>
        <v>#DIV/0!</v>
      </c>
      <c r="Q56" s="102"/>
      <c r="R56" s="102"/>
      <c r="S56" s="102" t="e">
        <f t="shared" si="22"/>
        <v>#DIV/0!</v>
      </c>
      <c r="T56" s="102" t="e">
        <f t="shared" si="22"/>
        <v>#DIV/0!</v>
      </c>
      <c r="U56" s="102"/>
      <c r="V56" s="102"/>
      <c r="W56" s="102" t="e">
        <f t="shared" si="22"/>
        <v>#DIV/0!</v>
      </c>
      <c r="X56" s="102" t="e">
        <f t="shared" si="22"/>
        <v>#DIV/0!</v>
      </c>
      <c r="Y56" s="102"/>
      <c r="Z56" s="102"/>
      <c r="AA56" s="102" t="e">
        <f t="shared" si="22"/>
        <v>#DIV/0!</v>
      </c>
      <c r="AB56" s="102" t="e">
        <f t="shared" si="22"/>
        <v>#DIV/0!</v>
      </c>
      <c r="AC56" s="102"/>
      <c r="AD56" s="102"/>
      <c r="AE56" s="102" t="e">
        <f t="shared" si="22"/>
        <v>#DIV/0!</v>
      </c>
      <c r="AF56" s="102" t="e">
        <f t="shared" si="22"/>
        <v>#DIV/0!</v>
      </c>
      <c r="AG56" s="102"/>
      <c r="AH56" s="102"/>
      <c r="AI56" s="102" t="e">
        <f t="shared" si="22"/>
        <v>#DIV/0!</v>
      </c>
      <c r="AJ56" s="102" t="e">
        <f t="shared" si="22"/>
        <v>#DIV/0!</v>
      </c>
      <c r="AK56" s="102"/>
      <c r="AL56" s="102"/>
      <c r="AM56" s="102" t="e">
        <f t="shared" si="22"/>
        <v>#DIV/0!</v>
      </c>
      <c r="AN56" s="102" t="e">
        <f t="shared" si="22"/>
        <v>#DIV/0!</v>
      </c>
      <c r="AO56" s="104"/>
    </row>
  </sheetData>
  <mergeCells count="35">
    <mergeCell ref="Y53:Y55"/>
    <mergeCell ref="M53:M55"/>
    <mergeCell ref="AL53:AL55"/>
    <mergeCell ref="AO53:AO55"/>
    <mergeCell ref="B1:V1"/>
    <mergeCell ref="W1:Y1"/>
    <mergeCell ref="Z53:Z55"/>
    <mergeCell ref="AC53:AC55"/>
    <mergeCell ref="AD53:AD55"/>
    <mergeCell ref="AG53:AG55"/>
    <mergeCell ref="AH53:AH55"/>
    <mergeCell ref="AK53:AK55"/>
    <mergeCell ref="N53:N55"/>
    <mergeCell ref="Q53:Q55"/>
    <mergeCell ref="R53:R55"/>
    <mergeCell ref="U53:U55"/>
    <mergeCell ref="V53:V55"/>
    <mergeCell ref="B53:B55"/>
    <mergeCell ref="E53:E55"/>
    <mergeCell ref="F53:F55"/>
    <mergeCell ref="I53:I55"/>
    <mergeCell ref="J53:J55"/>
    <mergeCell ref="A2:A4"/>
    <mergeCell ref="AJ2:AL2"/>
    <mergeCell ref="AM2:AO2"/>
    <mergeCell ref="B3:D3"/>
    <mergeCell ref="F3:H3"/>
    <mergeCell ref="J3:L3"/>
    <mergeCell ref="N3:P3"/>
    <mergeCell ref="R3:T3"/>
    <mergeCell ref="V3:X3"/>
    <mergeCell ref="Z3:AB3"/>
    <mergeCell ref="AD3:AF3"/>
    <mergeCell ref="AH3:AJ3"/>
    <mergeCell ref="AL3:AN3"/>
  </mergeCells>
  <pageMargins left="0.7" right="0.7" top="0.75" bottom="0.75" header="0.3" footer="0.3"/>
  <pageSetup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O56"/>
  <sheetViews>
    <sheetView zoomScale="85" zoomScaleNormal="85" workbookViewId="0">
      <selection activeCell="E4" sqref="E4"/>
    </sheetView>
  </sheetViews>
  <sheetFormatPr defaultRowHeight="15"/>
  <cols>
    <col min="1" max="1" width="8.140625" style="1" customWidth="1"/>
    <col min="2" max="2" width="5.7109375" style="1" customWidth="1"/>
    <col min="3" max="3" width="5.28515625" style="1" customWidth="1"/>
    <col min="4" max="4" width="5.140625" style="1" customWidth="1"/>
    <col min="5" max="5" width="3" style="1" customWidth="1"/>
    <col min="6" max="7" width="5.5703125" style="1" customWidth="1"/>
    <col min="8" max="8" width="5.7109375" style="1" customWidth="1"/>
    <col min="9" max="9" width="3.42578125" style="1" customWidth="1"/>
    <col min="10" max="12" width="5.7109375" style="1" customWidth="1"/>
    <col min="13" max="13" width="3.42578125" style="1" customWidth="1"/>
    <col min="14" max="15" width="5.7109375" style="1" customWidth="1"/>
    <col min="16" max="16" width="5.42578125" style="1" customWidth="1"/>
    <col min="17" max="17" width="3.42578125" style="1" customWidth="1"/>
    <col min="18" max="20" width="5.7109375" style="1" customWidth="1"/>
    <col min="21" max="21" width="3.42578125" style="1" customWidth="1"/>
    <col min="22" max="24" width="5.7109375" style="1" customWidth="1"/>
    <col min="25" max="25" width="3.140625" style="1" customWidth="1"/>
    <col min="26" max="28" width="5.7109375" style="1" customWidth="1"/>
    <col min="29" max="29" width="3.28515625" style="1" customWidth="1"/>
    <col min="30" max="32" width="5.7109375" style="1" customWidth="1"/>
    <col min="33" max="33" width="3.140625" style="1" customWidth="1"/>
    <col min="34" max="36" width="5.7109375" style="1" customWidth="1"/>
    <col min="37" max="37" width="3.7109375" style="1" customWidth="1"/>
    <col min="38" max="40" width="5.7109375" style="1" customWidth="1"/>
    <col min="41" max="41" width="3.85546875" style="1" customWidth="1"/>
    <col min="42" max="16384" width="9.140625" style="1"/>
  </cols>
  <sheetData>
    <row r="1" spans="1:41" ht="47.25" customHeight="1" thickBot="1">
      <c r="A1" s="73"/>
      <c r="B1" s="131" t="s">
        <v>20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0">
        <f>'8'!W1:Y1</f>
        <v>42125</v>
      </c>
      <c r="X1" s="136"/>
      <c r="Y1" s="136"/>
      <c r="Z1" s="74"/>
      <c r="AA1" s="74"/>
      <c r="AB1" s="74"/>
      <c r="AC1" s="74"/>
      <c r="AD1" s="74"/>
      <c r="AE1" s="74"/>
      <c r="AF1" s="74"/>
      <c r="AG1" s="74"/>
      <c r="AH1" s="73"/>
      <c r="AI1" s="73"/>
      <c r="AJ1" s="73"/>
      <c r="AK1" s="73"/>
      <c r="AL1" s="73"/>
      <c r="AM1" s="73"/>
      <c r="AN1" s="73"/>
      <c r="AO1" s="73"/>
    </row>
    <row r="2" spans="1:41" ht="21.75" thickBot="1">
      <c r="A2" s="123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3" t="str">
        <f>'8'!N2</f>
        <v>Std.Temp                                Mim  ≥ 72 °C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  <c r="AD2" s="5"/>
      <c r="AE2" s="5"/>
      <c r="AF2" s="5"/>
      <c r="AG2" s="5"/>
      <c r="AH2" s="5"/>
      <c r="AI2" s="5"/>
      <c r="AJ2" s="132">
        <f>'8'!AJ2:AL2+1</f>
        <v>42133</v>
      </c>
      <c r="AK2" s="132"/>
      <c r="AL2" s="132"/>
      <c r="AM2" s="133" t="s">
        <v>7</v>
      </c>
      <c r="AN2" s="133"/>
      <c r="AO2" s="134"/>
    </row>
    <row r="3" spans="1:41" ht="22.5" customHeight="1" thickBot="1">
      <c r="A3" s="124"/>
      <c r="B3" s="126" t="s">
        <v>14</v>
      </c>
      <c r="C3" s="127"/>
      <c r="D3" s="128"/>
      <c r="E3" s="75">
        <f>'8'!E3</f>
        <v>72</v>
      </c>
      <c r="F3" s="126" t="s">
        <v>15</v>
      </c>
      <c r="G3" s="127"/>
      <c r="H3" s="128"/>
      <c r="I3" s="75">
        <f>E3</f>
        <v>72</v>
      </c>
      <c r="J3" s="129" t="s">
        <v>16</v>
      </c>
      <c r="K3" s="127"/>
      <c r="L3" s="128"/>
      <c r="M3" s="75">
        <f>I3</f>
        <v>72</v>
      </c>
      <c r="N3" s="126" t="s">
        <v>17</v>
      </c>
      <c r="O3" s="127"/>
      <c r="P3" s="128"/>
      <c r="Q3" s="75">
        <f>M3</f>
        <v>72</v>
      </c>
      <c r="R3" s="129" t="s">
        <v>18</v>
      </c>
      <c r="S3" s="127"/>
      <c r="T3" s="127"/>
      <c r="U3" s="76">
        <f>Q3</f>
        <v>72</v>
      </c>
      <c r="V3" s="126" t="s">
        <v>19</v>
      </c>
      <c r="W3" s="127"/>
      <c r="X3" s="128"/>
      <c r="Y3" s="75">
        <f>U3</f>
        <v>72</v>
      </c>
      <c r="Z3" s="129" t="s">
        <v>0</v>
      </c>
      <c r="AA3" s="127"/>
      <c r="AB3" s="128"/>
      <c r="AC3" s="75">
        <f>Y3</f>
        <v>72</v>
      </c>
      <c r="AD3" s="126" t="s">
        <v>1</v>
      </c>
      <c r="AE3" s="127"/>
      <c r="AF3" s="128"/>
      <c r="AG3" s="75">
        <f>AC3</f>
        <v>72</v>
      </c>
      <c r="AH3" s="129" t="s">
        <v>2</v>
      </c>
      <c r="AI3" s="127"/>
      <c r="AJ3" s="128"/>
      <c r="AK3" s="75">
        <f>AG3</f>
        <v>72</v>
      </c>
      <c r="AL3" s="126" t="s">
        <v>3</v>
      </c>
      <c r="AM3" s="127"/>
      <c r="AN3" s="128"/>
      <c r="AO3" s="75">
        <f>AK3</f>
        <v>72</v>
      </c>
    </row>
    <row r="4" spans="1:41" ht="39.75" customHeight="1" thickBot="1">
      <c r="A4" s="125"/>
      <c r="B4" s="77" t="s">
        <v>4</v>
      </c>
      <c r="C4" s="6" t="s">
        <v>5</v>
      </c>
      <c r="D4" s="11" t="s">
        <v>6</v>
      </c>
      <c r="E4" s="78" t="s">
        <v>8</v>
      </c>
      <c r="F4" s="77" t="s">
        <v>4</v>
      </c>
      <c r="G4" s="6" t="s">
        <v>5</v>
      </c>
      <c r="H4" s="11" t="s">
        <v>6</v>
      </c>
      <c r="I4" s="78" t="s">
        <v>8</v>
      </c>
      <c r="J4" s="77" t="s">
        <v>4</v>
      </c>
      <c r="K4" s="6" t="s">
        <v>5</v>
      </c>
      <c r="L4" s="11" t="s">
        <v>6</v>
      </c>
      <c r="M4" s="78" t="s">
        <v>8</v>
      </c>
      <c r="N4" s="77" t="s">
        <v>4</v>
      </c>
      <c r="O4" s="6" t="s">
        <v>5</v>
      </c>
      <c r="P4" s="11" t="s">
        <v>6</v>
      </c>
      <c r="Q4" s="78" t="s">
        <v>8</v>
      </c>
      <c r="R4" s="77" t="s">
        <v>4</v>
      </c>
      <c r="S4" s="16" t="s">
        <v>5</v>
      </c>
      <c r="T4" s="6" t="s">
        <v>6</v>
      </c>
      <c r="U4" s="78" t="s">
        <v>8</v>
      </c>
      <c r="V4" s="77" t="s">
        <v>4</v>
      </c>
      <c r="W4" s="6" t="s">
        <v>5</v>
      </c>
      <c r="X4" s="11" t="s">
        <v>6</v>
      </c>
      <c r="Y4" s="78" t="s">
        <v>8</v>
      </c>
      <c r="Z4" s="77" t="s">
        <v>4</v>
      </c>
      <c r="AA4" s="6" t="s">
        <v>5</v>
      </c>
      <c r="AB4" s="11" t="s">
        <v>6</v>
      </c>
      <c r="AC4" s="78" t="s">
        <v>8</v>
      </c>
      <c r="AD4" s="77" t="s">
        <v>4</v>
      </c>
      <c r="AE4" s="6" t="s">
        <v>5</v>
      </c>
      <c r="AF4" s="11" t="s">
        <v>6</v>
      </c>
      <c r="AG4" s="78" t="s">
        <v>8</v>
      </c>
      <c r="AH4" s="77" t="s">
        <v>4</v>
      </c>
      <c r="AI4" s="6" t="s">
        <v>5</v>
      </c>
      <c r="AJ4" s="11" t="s">
        <v>6</v>
      </c>
      <c r="AK4" s="78" t="s">
        <v>8</v>
      </c>
      <c r="AL4" s="77" t="s">
        <v>4</v>
      </c>
      <c r="AM4" s="6" t="s">
        <v>5</v>
      </c>
      <c r="AN4" s="11" t="s">
        <v>6</v>
      </c>
      <c r="AO4" s="78" t="s">
        <v>8</v>
      </c>
    </row>
    <row r="5" spans="1:41">
      <c r="A5" s="79" t="s">
        <v>11</v>
      </c>
      <c r="B5" s="80">
        <v>0.3125</v>
      </c>
      <c r="C5" s="19"/>
      <c r="D5" s="20"/>
      <c r="E5" s="81">
        <f>'8'!E5</f>
        <v>72</v>
      </c>
      <c r="F5" s="80">
        <f>B5</f>
        <v>0.3125</v>
      </c>
      <c r="G5" s="19"/>
      <c r="H5" s="20"/>
      <c r="I5" s="81">
        <f>E5</f>
        <v>72</v>
      </c>
      <c r="J5" s="80">
        <f>F5</f>
        <v>0.3125</v>
      </c>
      <c r="K5" s="19"/>
      <c r="L5" s="21"/>
      <c r="M5" s="81">
        <f>I5</f>
        <v>72</v>
      </c>
      <c r="N5" s="80">
        <f>J5</f>
        <v>0.3125</v>
      </c>
      <c r="O5" s="19"/>
      <c r="P5" s="21"/>
      <c r="Q5" s="81">
        <f>M5</f>
        <v>72</v>
      </c>
      <c r="R5" s="80">
        <f>N5</f>
        <v>0.3125</v>
      </c>
      <c r="S5" s="22"/>
      <c r="T5" s="23"/>
      <c r="U5" s="81">
        <f>Q5</f>
        <v>72</v>
      </c>
      <c r="V5" s="80">
        <f>R5</f>
        <v>0.3125</v>
      </c>
      <c r="W5" s="19"/>
      <c r="X5" s="21"/>
      <c r="Y5" s="81">
        <f>U5</f>
        <v>72</v>
      </c>
      <c r="Z5" s="80">
        <f>V5</f>
        <v>0.3125</v>
      </c>
      <c r="AA5" s="19"/>
      <c r="AB5" s="21"/>
      <c r="AC5" s="81">
        <f>Y5</f>
        <v>72</v>
      </c>
      <c r="AD5" s="80">
        <f>Z5</f>
        <v>0.3125</v>
      </c>
      <c r="AE5" s="19"/>
      <c r="AF5" s="21"/>
      <c r="AG5" s="81">
        <f>AC5</f>
        <v>72</v>
      </c>
      <c r="AH5" s="80">
        <f>AD5</f>
        <v>0.3125</v>
      </c>
      <c r="AI5" s="19"/>
      <c r="AJ5" s="20"/>
      <c r="AK5" s="81">
        <f>AG5</f>
        <v>72</v>
      </c>
      <c r="AL5" s="80">
        <f>AH5</f>
        <v>0.3125</v>
      </c>
      <c r="AM5" s="19"/>
      <c r="AN5" s="21"/>
      <c r="AO5" s="82">
        <f>AK5</f>
        <v>72</v>
      </c>
    </row>
    <row r="6" spans="1:41">
      <c r="A6" s="83"/>
      <c r="B6" s="84">
        <v>0.33333333333333331</v>
      </c>
      <c r="C6" s="10"/>
      <c r="D6" s="15"/>
      <c r="E6" s="85">
        <f>E5</f>
        <v>72</v>
      </c>
      <c r="F6" s="84">
        <f t="shared" ref="F6:F52" si="0">B6</f>
        <v>0.33333333333333331</v>
      </c>
      <c r="G6" s="10"/>
      <c r="H6" s="15"/>
      <c r="I6" s="85">
        <f>I5</f>
        <v>72</v>
      </c>
      <c r="J6" s="84">
        <f t="shared" ref="J6:J52" si="1">F6</f>
        <v>0.33333333333333331</v>
      </c>
      <c r="K6" s="10"/>
      <c r="L6" s="15"/>
      <c r="M6" s="85">
        <f>M5</f>
        <v>72</v>
      </c>
      <c r="N6" s="84">
        <f t="shared" ref="N6:N52" si="2">J6</f>
        <v>0.33333333333333331</v>
      </c>
      <c r="O6" s="10"/>
      <c r="P6" s="15"/>
      <c r="Q6" s="85">
        <f>Q5</f>
        <v>72</v>
      </c>
      <c r="R6" s="84">
        <f t="shared" ref="R6:R52" si="3">N6</f>
        <v>0.33333333333333331</v>
      </c>
      <c r="S6" s="24"/>
      <c r="T6" s="10"/>
      <c r="U6" s="85">
        <f>U5</f>
        <v>72</v>
      </c>
      <c r="V6" s="84">
        <f t="shared" ref="V6:V52" si="4">R6</f>
        <v>0.33333333333333331</v>
      </c>
      <c r="W6" s="10"/>
      <c r="X6" s="15"/>
      <c r="Y6" s="85">
        <f>Y5</f>
        <v>72</v>
      </c>
      <c r="Z6" s="84">
        <f t="shared" ref="Z6:Z52" si="5">V6</f>
        <v>0.33333333333333331</v>
      </c>
      <c r="AA6" s="10"/>
      <c r="AB6" s="15"/>
      <c r="AC6" s="85">
        <f>AC5</f>
        <v>72</v>
      </c>
      <c r="AD6" s="84">
        <f t="shared" ref="AD6:AD52" si="6">Z6</f>
        <v>0.33333333333333331</v>
      </c>
      <c r="AE6" s="10"/>
      <c r="AF6" s="15"/>
      <c r="AG6" s="85">
        <f>AG5</f>
        <v>72</v>
      </c>
      <c r="AH6" s="84">
        <f t="shared" ref="AH6:AH52" si="7">AD6</f>
        <v>0.33333333333333331</v>
      </c>
      <c r="AI6" s="25"/>
      <c r="AJ6" s="26"/>
      <c r="AK6" s="85">
        <f>AK5</f>
        <v>72</v>
      </c>
      <c r="AL6" s="84">
        <f t="shared" ref="AL6:AL52" si="8">AH6</f>
        <v>0.33333333333333331</v>
      </c>
      <c r="AM6" s="10"/>
      <c r="AN6" s="15"/>
      <c r="AO6" s="86">
        <f>AO5</f>
        <v>72</v>
      </c>
    </row>
    <row r="7" spans="1:41">
      <c r="A7" s="87"/>
      <c r="B7" s="80">
        <v>0.35416666666666702</v>
      </c>
      <c r="C7" s="19"/>
      <c r="D7" s="21"/>
      <c r="E7" s="88">
        <f t="shared" ref="E7:E52" si="9">E6</f>
        <v>72</v>
      </c>
      <c r="F7" s="80">
        <f t="shared" si="0"/>
        <v>0.35416666666666702</v>
      </c>
      <c r="G7" s="19"/>
      <c r="H7" s="21"/>
      <c r="I7" s="88">
        <f t="shared" ref="I7:I52" si="10">I6</f>
        <v>72</v>
      </c>
      <c r="J7" s="80">
        <f t="shared" si="1"/>
        <v>0.35416666666666702</v>
      </c>
      <c r="K7" s="19"/>
      <c r="L7" s="21"/>
      <c r="M7" s="88">
        <f t="shared" ref="M7:M52" si="11">M6</f>
        <v>72</v>
      </c>
      <c r="N7" s="80">
        <f t="shared" si="2"/>
        <v>0.35416666666666702</v>
      </c>
      <c r="O7" s="19"/>
      <c r="P7" s="21"/>
      <c r="Q7" s="88">
        <f t="shared" ref="Q7:Q52" si="12">Q6</f>
        <v>72</v>
      </c>
      <c r="R7" s="80">
        <f t="shared" si="3"/>
        <v>0.35416666666666702</v>
      </c>
      <c r="S7" s="22"/>
      <c r="T7" s="19"/>
      <c r="U7" s="88">
        <f t="shared" ref="U7:U52" si="13">U6</f>
        <v>72</v>
      </c>
      <c r="V7" s="80">
        <f t="shared" si="4"/>
        <v>0.35416666666666702</v>
      </c>
      <c r="W7" s="19"/>
      <c r="X7" s="21"/>
      <c r="Y7" s="88">
        <f t="shared" ref="Y7:Y52" si="14">Y6</f>
        <v>72</v>
      </c>
      <c r="Z7" s="80">
        <f t="shared" si="5"/>
        <v>0.35416666666666702</v>
      </c>
      <c r="AA7" s="19"/>
      <c r="AB7" s="21"/>
      <c r="AC7" s="88">
        <f t="shared" ref="AC7:AC52" si="15">AC6</f>
        <v>72</v>
      </c>
      <c r="AD7" s="80">
        <f t="shared" si="6"/>
        <v>0.35416666666666702</v>
      </c>
      <c r="AE7" s="19"/>
      <c r="AF7" s="21"/>
      <c r="AG7" s="88">
        <f t="shared" ref="AG7:AG52" si="16">AG6</f>
        <v>72</v>
      </c>
      <c r="AH7" s="80">
        <f t="shared" si="7"/>
        <v>0.35416666666666702</v>
      </c>
      <c r="AI7" s="23"/>
      <c r="AJ7" s="20"/>
      <c r="AK7" s="88">
        <f t="shared" ref="AK7:AK52" si="17">AK6</f>
        <v>72</v>
      </c>
      <c r="AL7" s="80">
        <f t="shared" si="8"/>
        <v>0.35416666666666702</v>
      </c>
      <c r="AM7" s="19"/>
      <c r="AN7" s="21"/>
      <c r="AO7" s="89">
        <f t="shared" ref="AO7:AO52" si="18">AO6</f>
        <v>72</v>
      </c>
    </row>
    <row r="8" spans="1:41">
      <c r="A8" s="87"/>
      <c r="B8" s="84">
        <v>0.375</v>
      </c>
      <c r="C8" s="10"/>
      <c r="D8" s="15"/>
      <c r="E8" s="85">
        <f t="shared" si="9"/>
        <v>72</v>
      </c>
      <c r="F8" s="84">
        <f t="shared" si="0"/>
        <v>0.375</v>
      </c>
      <c r="G8" s="10"/>
      <c r="H8" s="15"/>
      <c r="I8" s="85">
        <f t="shared" si="10"/>
        <v>72</v>
      </c>
      <c r="J8" s="84">
        <f t="shared" si="1"/>
        <v>0.375</v>
      </c>
      <c r="K8" s="10"/>
      <c r="L8" s="15"/>
      <c r="M8" s="85">
        <f t="shared" si="11"/>
        <v>72</v>
      </c>
      <c r="N8" s="84">
        <f t="shared" si="2"/>
        <v>0.375</v>
      </c>
      <c r="O8" s="10"/>
      <c r="P8" s="15"/>
      <c r="Q8" s="85">
        <f t="shared" si="12"/>
        <v>72</v>
      </c>
      <c r="R8" s="84">
        <f t="shared" si="3"/>
        <v>0.375</v>
      </c>
      <c r="S8" s="24"/>
      <c r="T8" s="10"/>
      <c r="U8" s="85">
        <f t="shared" si="13"/>
        <v>72</v>
      </c>
      <c r="V8" s="84">
        <f t="shared" si="4"/>
        <v>0.375</v>
      </c>
      <c r="W8" s="10"/>
      <c r="X8" s="15"/>
      <c r="Y8" s="85">
        <f t="shared" si="14"/>
        <v>72</v>
      </c>
      <c r="Z8" s="84">
        <f t="shared" si="5"/>
        <v>0.375</v>
      </c>
      <c r="AA8" s="10"/>
      <c r="AB8" s="15"/>
      <c r="AC8" s="85">
        <f t="shared" si="15"/>
        <v>72</v>
      </c>
      <c r="AD8" s="84">
        <f t="shared" si="6"/>
        <v>0.375</v>
      </c>
      <c r="AE8" s="10"/>
      <c r="AF8" s="15"/>
      <c r="AG8" s="85">
        <f t="shared" si="16"/>
        <v>72</v>
      </c>
      <c r="AH8" s="84">
        <f t="shared" si="7"/>
        <v>0.375</v>
      </c>
      <c r="AI8" s="10"/>
      <c r="AJ8" s="15"/>
      <c r="AK8" s="85">
        <f t="shared" si="17"/>
        <v>72</v>
      </c>
      <c r="AL8" s="84">
        <f t="shared" si="8"/>
        <v>0.375</v>
      </c>
      <c r="AM8" s="10"/>
      <c r="AN8" s="15"/>
      <c r="AO8" s="86">
        <f t="shared" si="18"/>
        <v>72</v>
      </c>
    </row>
    <row r="9" spans="1:41">
      <c r="A9" s="87"/>
      <c r="B9" s="80">
        <v>0.39583333333333298</v>
      </c>
      <c r="C9" s="19"/>
      <c r="D9" s="21"/>
      <c r="E9" s="88">
        <f t="shared" si="9"/>
        <v>72</v>
      </c>
      <c r="F9" s="80">
        <f t="shared" si="0"/>
        <v>0.39583333333333298</v>
      </c>
      <c r="G9" s="19"/>
      <c r="H9" s="21"/>
      <c r="I9" s="88">
        <f t="shared" si="10"/>
        <v>72</v>
      </c>
      <c r="J9" s="80">
        <f t="shared" si="1"/>
        <v>0.39583333333333298</v>
      </c>
      <c r="K9" s="19"/>
      <c r="L9" s="21"/>
      <c r="M9" s="88">
        <f t="shared" si="11"/>
        <v>72</v>
      </c>
      <c r="N9" s="80">
        <f t="shared" si="2"/>
        <v>0.39583333333333298</v>
      </c>
      <c r="O9" s="19"/>
      <c r="P9" s="21"/>
      <c r="Q9" s="88">
        <f t="shared" si="12"/>
        <v>72</v>
      </c>
      <c r="R9" s="80">
        <f t="shared" si="3"/>
        <v>0.39583333333333298</v>
      </c>
      <c r="S9" s="22"/>
      <c r="T9" s="23"/>
      <c r="U9" s="88">
        <f t="shared" si="13"/>
        <v>72</v>
      </c>
      <c r="V9" s="80">
        <f t="shared" si="4"/>
        <v>0.39583333333333298</v>
      </c>
      <c r="W9" s="19"/>
      <c r="X9" s="21"/>
      <c r="Y9" s="88">
        <f t="shared" si="14"/>
        <v>72</v>
      </c>
      <c r="Z9" s="80">
        <f t="shared" si="5"/>
        <v>0.39583333333333298</v>
      </c>
      <c r="AA9" s="19"/>
      <c r="AB9" s="21"/>
      <c r="AC9" s="88">
        <f t="shared" si="15"/>
        <v>72</v>
      </c>
      <c r="AD9" s="80">
        <f t="shared" si="6"/>
        <v>0.39583333333333298</v>
      </c>
      <c r="AE9" s="19"/>
      <c r="AF9" s="21"/>
      <c r="AG9" s="88">
        <f t="shared" si="16"/>
        <v>72</v>
      </c>
      <c r="AH9" s="80">
        <f t="shared" si="7"/>
        <v>0.39583333333333298</v>
      </c>
      <c r="AI9" s="19"/>
      <c r="AJ9" s="20"/>
      <c r="AK9" s="88">
        <f t="shared" si="17"/>
        <v>72</v>
      </c>
      <c r="AL9" s="80">
        <f t="shared" si="8"/>
        <v>0.39583333333333298</v>
      </c>
      <c r="AM9" s="19"/>
      <c r="AN9" s="21"/>
      <c r="AO9" s="89">
        <f t="shared" si="18"/>
        <v>72</v>
      </c>
    </row>
    <row r="10" spans="1:41">
      <c r="A10" s="87"/>
      <c r="B10" s="84">
        <v>0.41666666666666702</v>
      </c>
      <c r="C10" s="10"/>
      <c r="D10" s="15"/>
      <c r="E10" s="85">
        <f t="shared" si="9"/>
        <v>72</v>
      </c>
      <c r="F10" s="84">
        <f t="shared" si="0"/>
        <v>0.41666666666666702</v>
      </c>
      <c r="G10" s="10"/>
      <c r="H10" s="15"/>
      <c r="I10" s="85">
        <f t="shared" si="10"/>
        <v>72</v>
      </c>
      <c r="J10" s="84">
        <f t="shared" si="1"/>
        <v>0.41666666666666702</v>
      </c>
      <c r="K10" s="10"/>
      <c r="L10" s="15"/>
      <c r="M10" s="85">
        <f t="shared" si="11"/>
        <v>72</v>
      </c>
      <c r="N10" s="84">
        <f t="shared" si="2"/>
        <v>0.41666666666666702</v>
      </c>
      <c r="O10" s="10"/>
      <c r="P10" s="15"/>
      <c r="Q10" s="85">
        <f t="shared" si="12"/>
        <v>72</v>
      </c>
      <c r="R10" s="84">
        <f t="shared" si="3"/>
        <v>0.41666666666666702</v>
      </c>
      <c r="S10" s="24"/>
      <c r="T10" s="10"/>
      <c r="U10" s="85">
        <f t="shared" si="13"/>
        <v>72</v>
      </c>
      <c r="V10" s="84">
        <f t="shared" si="4"/>
        <v>0.41666666666666702</v>
      </c>
      <c r="W10" s="10"/>
      <c r="X10" s="15"/>
      <c r="Y10" s="85">
        <f t="shared" si="14"/>
        <v>72</v>
      </c>
      <c r="Z10" s="84">
        <f t="shared" si="5"/>
        <v>0.41666666666666702</v>
      </c>
      <c r="AA10" s="10"/>
      <c r="AB10" s="15"/>
      <c r="AC10" s="85">
        <f t="shared" si="15"/>
        <v>72</v>
      </c>
      <c r="AD10" s="84">
        <f t="shared" si="6"/>
        <v>0.41666666666666702</v>
      </c>
      <c r="AE10" s="10"/>
      <c r="AF10" s="15"/>
      <c r="AG10" s="85">
        <f t="shared" si="16"/>
        <v>72</v>
      </c>
      <c r="AH10" s="84">
        <f t="shared" si="7"/>
        <v>0.41666666666666702</v>
      </c>
      <c r="AI10" s="10"/>
      <c r="AJ10" s="15"/>
      <c r="AK10" s="85">
        <f t="shared" si="17"/>
        <v>72</v>
      </c>
      <c r="AL10" s="84">
        <f t="shared" si="8"/>
        <v>0.41666666666666702</v>
      </c>
      <c r="AM10" s="10"/>
      <c r="AN10" s="15"/>
      <c r="AO10" s="86">
        <f t="shared" si="18"/>
        <v>72</v>
      </c>
    </row>
    <row r="11" spans="1:41">
      <c r="A11" s="87"/>
      <c r="B11" s="80">
        <v>0.4375</v>
      </c>
      <c r="C11" s="19"/>
      <c r="D11" s="21"/>
      <c r="E11" s="88">
        <f t="shared" si="9"/>
        <v>72</v>
      </c>
      <c r="F11" s="80">
        <f t="shared" si="0"/>
        <v>0.4375</v>
      </c>
      <c r="G11" s="19"/>
      <c r="H11" s="21"/>
      <c r="I11" s="88">
        <f t="shared" si="10"/>
        <v>72</v>
      </c>
      <c r="J11" s="80">
        <f t="shared" si="1"/>
        <v>0.4375</v>
      </c>
      <c r="K11" s="19"/>
      <c r="L11" s="21"/>
      <c r="M11" s="88">
        <f t="shared" si="11"/>
        <v>72</v>
      </c>
      <c r="N11" s="80">
        <f t="shared" si="2"/>
        <v>0.4375</v>
      </c>
      <c r="O11" s="19"/>
      <c r="P11" s="21"/>
      <c r="Q11" s="88">
        <f t="shared" si="12"/>
        <v>72</v>
      </c>
      <c r="R11" s="80">
        <f t="shared" si="3"/>
        <v>0.4375</v>
      </c>
      <c r="S11" s="22"/>
      <c r="T11" s="19"/>
      <c r="U11" s="88">
        <f t="shared" si="13"/>
        <v>72</v>
      </c>
      <c r="V11" s="80">
        <f t="shared" si="4"/>
        <v>0.4375</v>
      </c>
      <c r="W11" s="19"/>
      <c r="X11" s="21"/>
      <c r="Y11" s="88">
        <f t="shared" si="14"/>
        <v>72</v>
      </c>
      <c r="Z11" s="80">
        <f t="shared" si="5"/>
        <v>0.4375</v>
      </c>
      <c r="AA11" s="19"/>
      <c r="AB11" s="21"/>
      <c r="AC11" s="88">
        <f t="shared" si="15"/>
        <v>72</v>
      </c>
      <c r="AD11" s="80">
        <f t="shared" si="6"/>
        <v>0.4375</v>
      </c>
      <c r="AE11" s="19"/>
      <c r="AF11" s="21"/>
      <c r="AG11" s="88">
        <f t="shared" si="16"/>
        <v>72</v>
      </c>
      <c r="AH11" s="80">
        <f t="shared" si="7"/>
        <v>0.4375</v>
      </c>
      <c r="AI11" s="19"/>
      <c r="AJ11" s="21"/>
      <c r="AK11" s="88">
        <f t="shared" si="17"/>
        <v>72</v>
      </c>
      <c r="AL11" s="80">
        <f t="shared" si="8"/>
        <v>0.4375</v>
      </c>
      <c r="AM11" s="19"/>
      <c r="AN11" s="21"/>
      <c r="AO11" s="89">
        <f t="shared" si="18"/>
        <v>72</v>
      </c>
    </row>
    <row r="12" spans="1:41">
      <c r="A12" s="87"/>
      <c r="B12" s="84">
        <v>0.45833333333333298</v>
      </c>
      <c r="C12" s="10"/>
      <c r="D12" s="15"/>
      <c r="E12" s="85">
        <f t="shared" si="9"/>
        <v>72</v>
      </c>
      <c r="F12" s="84">
        <f t="shared" si="0"/>
        <v>0.45833333333333298</v>
      </c>
      <c r="G12" s="10"/>
      <c r="H12" s="15"/>
      <c r="I12" s="85">
        <f t="shared" si="10"/>
        <v>72</v>
      </c>
      <c r="J12" s="84">
        <f t="shared" si="1"/>
        <v>0.45833333333333298</v>
      </c>
      <c r="K12" s="10"/>
      <c r="L12" s="15"/>
      <c r="M12" s="85">
        <f t="shared" si="11"/>
        <v>72</v>
      </c>
      <c r="N12" s="84">
        <f t="shared" si="2"/>
        <v>0.45833333333333298</v>
      </c>
      <c r="O12" s="10"/>
      <c r="P12" s="15"/>
      <c r="Q12" s="85">
        <f t="shared" si="12"/>
        <v>72</v>
      </c>
      <c r="R12" s="84">
        <f t="shared" si="3"/>
        <v>0.45833333333333298</v>
      </c>
      <c r="S12" s="24"/>
      <c r="T12" s="10"/>
      <c r="U12" s="85">
        <f t="shared" si="13"/>
        <v>72</v>
      </c>
      <c r="V12" s="84">
        <f t="shared" si="4"/>
        <v>0.45833333333333298</v>
      </c>
      <c r="W12" s="10"/>
      <c r="X12" s="15"/>
      <c r="Y12" s="85">
        <f t="shared" si="14"/>
        <v>72</v>
      </c>
      <c r="Z12" s="84">
        <f t="shared" si="5"/>
        <v>0.45833333333333298</v>
      </c>
      <c r="AA12" s="10"/>
      <c r="AB12" s="15"/>
      <c r="AC12" s="85">
        <f t="shared" si="15"/>
        <v>72</v>
      </c>
      <c r="AD12" s="84">
        <f t="shared" si="6"/>
        <v>0.45833333333333298</v>
      </c>
      <c r="AE12" s="10"/>
      <c r="AF12" s="15"/>
      <c r="AG12" s="85">
        <f t="shared" si="16"/>
        <v>72</v>
      </c>
      <c r="AH12" s="84">
        <f t="shared" si="7"/>
        <v>0.45833333333333298</v>
      </c>
      <c r="AI12" s="10"/>
      <c r="AJ12" s="15"/>
      <c r="AK12" s="85">
        <f t="shared" si="17"/>
        <v>72</v>
      </c>
      <c r="AL12" s="84">
        <f t="shared" si="8"/>
        <v>0.45833333333333298</v>
      </c>
      <c r="AM12" s="10"/>
      <c r="AN12" s="15"/>
      <c r="AO12" s="86">
        <f t="shared" si="18"/>
        <v>72</v>
      </c>
    </row>
    <row r="13" spans="1:41">
      <c r="A13" s="87"/>
      <c r="B13" s="80">
        <v>0.47916666666666702</v>
      </c>
      <c r="C13" s="19"/>
      <c r="D13" s="21"/>
      <c r="E13" s="88">
        <f t="shared" si="9"/>
        <v>72</v>
      </c>
      <c r="F13" s="80">
        <f t="shared" si="0"/>
        <v>0.47916666666666702</v>
      </c>
      <c r="G13" s="19"/>
      <c r="H13" s="21"/>
      <c r="I13" s="88">
        <f t="shared" si="10"/>
        <v>72</v>
      </c>
      <c r="J13" s="80">
        <f t="shared" si="1"/>
        <v>0.47916666666666702</v>
      </c>
      <c r="K13" s="19"/>
      <c r="L13" s="21"/>
      <c r="M13" s="88">
        <f t="shared" si="11"/>
        <v>72</v>
      </c>
      <c r="N13" s="80">
        <f t="shared" si="2"/>
        <v>0.47916666666666702</v>
      </c>
      <c r="O13" s="19"/>
      <c r="P13" s="20"/>
      <c r="Q13" s="88">
        <f t="shared" si="12"/>
        <v>72</v>
      </c>
      <c r="R13" s="80">
        <f t="shared" si="3"/>
        <v>0.47916666666666702</v>
      </c>
      <c r="S13" s="22"/>
      <c r="T13" s="19"/>
      <c r="U13" s="88">
        <f t="shared" si="13"/>
        <v>72</v>
      </c>
      <c r="V13" s="80">
        <f t="shared" si="4"/>
        <v>0.47916666666666702</v>
      </c>
      <c r="W13" s="19"/>
      <c r="X13" s="21"/>
      <c r="Y13" s="88">
        <f t="shared" si="14"/>
        <v>72</v>
      </c>
      <c r="Z13" s="80">
        <f t="shared" si="5"/>
        <v>0.47916666666666702</v>
      </c>
      <c r="AA13" s="19"/>
      <c r="AB13" s="21"/>
      <c r="AC13" s="88">
        <f t="shared" si="15"/>
        <v>72</v>
      </c>
      <c r="AD13" s="80">
        <f t="shared" si="6"/>
        <v>0.47916666666666702</v>
      </c>
      <c r="AE13" s="19"/>
      <c r="AF13" s="21"/>
      <c r="AG13" s="88">
        <f t="shared" si="16"/>
        <v>72</v>
      </c>
      <c r="AH13" s="80">
        <f t="shared" si="7"/>
        <v>0.47916666666666702</v>
      </c>
      <c r="AI13" s="19"/>
      <c r="AJ13" s="21"/>
      <c r="AK13" s="88">
        <f t="shared" si="17"/>
        <v>72</v>
      </c>
      <c r="AL13" s="80">
        <f t="shared" si="8"/>
        <v>0.47916666666666702</v>
      </c>
      <c r="AM13" s="19"/>
      <c r="AN13" s="21"/>
      <c r="AO13" s="89">
        <f t="shared" si="18"/>
        <v>72</v>
      </c>
    </row>
    <row r="14" spans="1:41">
      <c r="A14" s="87"/>
      <c r="B14" s="84">
        <v>0.5</v>
      </c>
      <c r="C14" s="10"/>
      <c r="D14" s="15"/>
      <c r="E14" s="85">
        <f t="shared" si="9"/>
        <v>72</v>
      </c>
      <c r="F14" s="84">
        <f t="shared" si="0"/>
        <v>0.5</v>
      </c>
      <c r="G14" s="10"/>
      <c r="H14" s="15"/>
      <c r="I14" s="85">
        <f t="shared" si="10"/>
        <v>72</v>
      </c>
      <c r="J14" s="84">
        <f t="shared" si="1"/>
        <v>0.5</v>
      </c>
      <c r="K14" s="10"/>
      <c r="L14" s="26"/>
      <c r="M14" s="85">
        <f t="shared" si="11"/>
        <v>72</v>
      </c>
      <c r="N14" s="84">
        <f t="shared" si="2"/>
        <v>0.5</v>
      </c>
      <c r="O14" s="10"/>
      <c r="P14" s="15"/>
      <c r="Q14" s="85">
        <f t="shared" si="12"/>
        <v>72</v>
      </c>
      <c r="R14" s="84">
        <f t="shared" si="3"/>
        <v>0.5</v>
      </c>
      <c r="S14" s="24"/>
      <c r="T14" s="10"/>
      <c r="U14" s="85">
        <f t="shared" si="13"/>
        <v>72</v>
      </c>
      <c r="V14" s="84">
        <f t="shared" si="4"/>
        <v>0.5</v>
      </c>
      <c r="W14" s="10"/>
      <c r="X14" s="15"/>
      <c r="Y14" s="85">
        <f t="shared" si="14"/>
        <v>72</v>
      </c>
      <c r="Z14" s="84">
        <f t="shared" si="5"/>
        <v>0.5</v>
      </c>
      <c r="AA14" s="10"/>
      <c r="AB14" s="15"/>
      <c r="AC14" s="85">
        <f t="shared" si="15"/>
        <v>72</v>
      </c>
      <c r="AD14" s="84">
        <f t="shared" si="6"/>
        <v>0.5</v>
      </c>
      <c r="AE14" s="10"/>
      <c r="AF14" s="15"/>
      <c r="AG14" s="85">
        <f t="shared" si="16"/>
        <v>72</v>
      </c>
      <c r="AH14" s="84">
        <f t="shared" si="7"/>
        <v>0.5</v>
      </c>
      <c r="AI14" s="10"/>
      <c r="AJ14" s="15"/>
      <c r="AK14" s="85">
        <f t="shared" si="17"/>
        <v>72</v>
      </c>
      <c r="AL14" s="84">
        <f t="shared" si="8"/>
        <v>0.5</v>
      </c>
      <c r="AM14" s="10"/>
      <c r="AN14" s="15"/>
      <c r="AO14" s="86">
        <f t="shared" si="18"/>
        <v>72</v>
      </c>
    </row>
    <row r="15" spans="1:41">
      <c r="A15" s="87"/>
      <c r="B15" s="80">
        <v>0.52083333333333304</v>
      </c>
      <c r="C15" s="19"/>
      <c r="D15" s="21"/>
      <c r="E15" s="88">
        <f t="shared" si="9"/>
        <v>72</v>
      </c>
      <c r="F15" s="80">
        <f t="shared" si="0"/>
        <v>0.52083333333333304</v>
      </c>
      <c r="G15" s="19"/>
      <c r="H15" s="21"/>
      <c r="I15" s="88">
        <f t="shared" si="10"/>
        <v>72</v>
      </c>
      <c r="J15" s="80">
        <f t="shared" si="1"/>
        <v>0.52083333333333304</v>
      </c>
      <c r="K15" s="19"/>
      <c r="L15" s="21"/>
      <c r="M15" s="88">
        <f t="shared" si="11"/>
        <v>72</v>
      </c>
      <c r="N15" s="80">
        <f t="shared" si="2"/>
        <v>0.52083333333333304</v>
      </c>
      <c r="O15" s="19"/>
      <c r="P15" s="21"/>
      <c r="Q15" s="88">
        <f t="shared" si="12"/>
        <v>72</v>
      </c>
      <c r="R15" s="80">
        <f t="shared" si="3"/>
        <v>0.52083333333333304</v>
      </c>
      <c r="S15" s="22"/>
      <c r="T15" s="19"/>
      <c r="U15" s="88">
        <f t="shared" si="13"/>
        <v>72</v>
      </c>
      <c r="V15" s="80">
        <f t="shared" si="4"/>
        <v>0.52083333333333304</v>
      </c>
      <c r="W15" s="19"/>
      <c r="X15" s="21"/>
      <c r="Y15" s="88">
        <f t="shared" si="14"/>
        <v>72</v>
      </c>
      <c r="Z15" s="80">
        <f t="shared" si="5"/>
        <v>0.52083333333333304</v>
      </c>
      <c r="AA15" s="19"/>
      <c r="AB15" s="21"/>
      <c r="AC15" s="88">
        <f t="shared" si="15"/>
        <v>72</v>
      </c>
      <c r="AD15" s="80">
        <f t="shared" si="6"/>
        <v>0.52083333333333304</v>
      </c>
      <c r="AE15" s="19"/>
      <c r="AF15" s="21"/>
      <c r="AG15" s="88">
        <f t="shared" si="16"/>
        <v>72</v>
      </c>
      <c r="AH15" s="80">
        <f t="shared" si="7"/>
        <v>0.52083333333333304</v>
      </c>
      <c r="AI15" s="19"/>
      <c r="AJ15" s="21"/>
      <c r="AK15" s="88">
        <f t="shared" si="17"/>
        <v>72</v>
      </c>
      <c r="AL15" s="80">
        <f t="shared" si="8"/>
        <v>0.52083333333333304</v>
      </c>
      <c r="AM15" s="19"/>
      <c r="AN15" s="21"/>
      <c r="AO15" s="89">
        <f t="shared" si="18"/>
        <v>72</v>
      </c>
    </row>
    <row r="16" spans="1:41">
      <c r="A16" s="87"/>
      <c r="B16" s="84">
        <v>0.54166666666666596</v>
      </c>
      <c r="C16" s="10"/>
      <c r="D16" s="15"/>
      <c r="E16" s="85">
        <f t="shared" si="9"/>
        <v>72</v>
      </c>
      <c r="F16" s="84">
        <f t="shared" si="0"/>
        <v>0.54166666666666596</v>
      </c>
      <c r="G16" s="10"/>
      <c r="H16" s="15"/>
      <c r="I16" s="85">
        <f t="shared" si="10"/>
        <v>72</v>
      </c>
      <c r="J16" s="84">
        <f t="shared" si="1"/>
        <v>0.54166666666666596</v>
      </c>
      <c r="K16" s="10"/>
      <c r="L16" s="15"/>
      <c r="M16" s="85">
        <f t="shared" si="11"/>
        <v>72</v>
      </c>
      <c r="N16" s="84">
        <f t="shared" si="2"/>
        <v>0.54166666666666596</v>
      </c>
      <c r="O16" s="10"/>
      <c r="P16" s="15"/>
      <c r="Q16" s="85">
        <f t="shared" si="12"/>
        <v>72</v>
      </c>
      <c r="R16" s="84">
        <f t="shared" si="3"/>
        <v>0.54166666666666596</v>
      </c>
      <c r="S16" s="24"/>
      <c r="T16" s="25"/>
      <c r="U16" s="85">
        <f t="shared" si="13"/>
        <v>72</v>
      </c>
      <c r="V16" s="84">
        <f t="shared" si="4"/>
        <v>0.54166666666666596</v>
      </c>
      <c r="W16" s="10"/>
      <c r="X16" s="15"/>
      <c r="Y16" s="85">
        <f t="shared" si="14"/>
        <v>72</v>
      </c>
      <c r="Z16" s="84">
        <f t="shared" si="5"/>
        <v>0.54166666666666596</v>
      </c>
      <c r="AA16" s="10"/>
      <c r="AB16" s="15"/>
      <c r="AC16" s="85">
        <f t="shared" si="15"/>
        <v>72</v>
      </c>
      <c r="AD16" s="84">
        <f t="shared" si="6"/>
        <v>0.54166666666666596</v>
      </c>
      <c r="AE16" s="10"/>
      <c r="AF16" s="15"/>
      <c r="AG16" s="85">
        <f t="shared" si="16"/>
        <v>72</v>
      </c>
      <c r="AH16" s="84">
        <f t="shared" si="7"/>
        <v>0.54166666666666596</v>
      </c>
      <c r="AI16" s="10"/>
      <c r="AJ16" s="15"/>
      <c r="AK16" s="85">
        <f t="shared" si="17"/>
        <v>72</v>
      </c>
      <c r="AL16" s="84">
        <f t="shared" si="8"/>
        <v>0.54166666666666596</v>
      </c>
      <c r="AM16" s="10"/>
      <c r="AN16" s="15"/>
      <c r="AO16" s="86">
        <f t="shared" si="18"/>
        <v>72</v>
      </c>
    </row>
    <row r="17" spans="1:41">
      <c r="A17" s="87"/>
      <c r="B17" s="84">
        <v>0.5625</v>
      </c>
      <c r="C17" s="10"/>
      <c r="D17" s="15"/>
      <c r="E17" s="85">
        <f t="shared" si="9"/>
        <v>72</v>
      </c>
      <c r="F17" s="84">
        <f t="shared" si="0"/>
        <v>0.5625</v>
      </c>
      <c r="G17" s="10"/>
      <c r="H17" s="15"/>
      <c r="I17" s="85">
        <f t="shared" si="10"/>
        <v>72</v>
      </c>
      <c r="J17" s="84">
        <f t="shared" si="1"/>
        <v>0.5625</v>
      </c>
      <c r="K17" s="10"/>
      <c r="L17" s="26"/>
      <c r="M17" s="85">
        <f t="shared" si="11"/>
        <v>72</v>
      </c>
      <c r="N17" s="84">
        <f t="shared" si="2"/>
        <v>0.5625</v>
      </c>
      <c r="O17" s="10"/>
      <c r="P17" s="15"/>
      <c r="Q17" s="85">
        <f t="shared" si="12"/>
        <v>72</v>
      </c>
      <c r="R17" s="84">
        <f t="shared" si="3"/>
        <v>0.5625</v>
      </c>
      <c r="S17" s="24"/>
      <c r="T17" s="10"/>
      <c r="U17" s="85">
        <f t="shared" si="13"/>
        <v>72</v>
      </c>
      <c r="V17" s="84">
        <f t="shared" si="4"/>
        <v>0.5625</v>
      </c>
      <c r="W17" s="10"/>
      <c r="X17" s="15"/>
      <c r="Y17" s="85">
        <f t="shared" si="14"/>
        <v>72</v>
      </c>
      <c r="Z17" s="84">
        <f t="shared" si="5"/>
        <v>0.5625</v>
      </c>
      <c r="AA17" s="10"/>
      <c r="AB17" s="15"/>
      <c r="AC17" s="85">
        <f t="shared" si="15"/>
        <v>72</v>
      </c>
      <c r="AD17" s="84">
        <f t="shared" si="6"/>
        <v>0.5625</v>
      </c>
      <c r="AE17" s="10"/>
      <c r="AF17" s="15"/>
      <c r="AG17" s="85">
        <f t="shared" si="16"/>
        <v>72</v>
      </c>
      <c r="AH17" s="84">
        <f t="shared" si="7"/>
        <v>0.5625</v>
      </c>
      <c r="AI17" s="10"/>
      <c r="AJ17" s="15"/>
      <c r="AK17" s="85">
        <f t="shared" si="17"/>
        <v>72</v>
      </c>
      <c r="AL17" s="84">
        <f t="shared" si="8"/>
        <v>0.5625</v>
      </c>
      <c r="AM17" s="10"/>
      <c r="AN17" s="15"/>
      <c r="AO17" s="86">
        <f t="shared" si="18"/>
        <v>72</v>
      </c>
    </row>
    <row r="18" spans="1:41">
      <c r="A18" s="87"/>
      <c r="B18" s="80">
        <v>0.58333333333333304</v>
      </c>
      <c r="C18" s="19"/>
      <c r="D18" s="21"/>
      <c r="E18" s="88">
        <f t="shared" si="9"/>
        <v>72</v>
      </c>
      <c r="F18" s="80">
        <f t="shared" si="0"/>
        <v>0.58333333333333304</v>
      </c>
      <c r="G18" s="19"/>
      <c r="H18" s="21"/>
      <c r="I18" s="88">
        <f t="shared" si="10"/>
        <v>72</v>
      </c>
      <c r="J18" s="80">
        <f t="shared" si="1"/>
        <v>0.58333333333333304</v>
      </c>
      <c r="K18" s="19"/>
      <c r="L18" s="21"/>
      <c r="M18" s="88">
        <f t="shared" si="11"/>
        <v>72</v>
      </c>
      <c r="N18" s="80">
        <f t="shared" si="2"/>
        <v>0.58333333333333304</v>
      </c>
      <c r="O18" s="19"/>
      <c r="P18" s="21"/>
      <c r="Q18" s="88">
        <f t="shared" si="12"/>
        <v>72</v>
      </c>
      <c r="R18" s="80">
        <f t="shared" si="3"/>
        <v>0.58333333333333304</v>
      </c>
      <c r="S18" s="22"/>
      <c r="T18" s="19"/>
      <c r="U18" s="88">
        <f t="shared" si="13"/>
        <v>72</v>
      </c>
      <c r="V18" s="80">
        <f t="shared" si="4"/>
        <v>0.58333333333333304</v>
      </c>
      <c r="W18" s="19"/>
      <c r="X18" s="21"/>
      <c r="Y18" s="88">
        <f t="shared" si="14"/>
        <v>72</v>
      </c>
      <c r="Z18" s="80">
        <f t="shared" si="5"/>
        <v>0.58333333333333304</v>
      </c>
      <c r="AA18" s="19"/>
      <c r="AB18" s="21"/>
      <c r="AC18" s="88">
        <f t="shared" si="15"/>
        <v>72</v>
      </c>
      <c r="AD18" s="80">
        <f t="shared" si="6"/>
        <v>0.58333333333333304</v>
      </c>
      <c r="AE18" s="19"/>
      <c r="AF18" s="21"/>
      <c r="AG18" s="88">
        <f t="shared" si="16"/>
        <v>72</v>
      </c>
      <c r="AH18" s="80">
        <f t="shared" si="7"/>
        <v>0.58333333333333304</v>
      </c>
      <c r="AI18" s="19"/>
      <c r="AJ18" s="21"/>
      <c r="AK18" s="88">
        <f t="shared" si="17"/>
        <v>72</v>
      </c>
      <c r="AL18" s="80">
        <f t="shared" si="8"/>
        <v>0.58333333333333304</v>
      </c>
      <c r="AM18" s="19"/>
      <c r="AN18" s="20"/>
      <c r="AO18" s="89">
        <f t="shared" si="18"/>
        <v>72</v>
      </c>
    </row>
    <row r="19" spans="1:41">
      <c r="A19" s="87"/>
      <c r="B19" s="84">
        <v>0.60416666666666596</v>
      </c>
      <c r="C19" s="10"/>
      <c r="D19" s="15"/>
      <c r="E19" s="85">
        <f t="shared" si="9"/>
        <v>72</v>
      </c>
      <c r="F19" s="84">
        <f t="shared" si="0"/>
        <v>0.60416666666666596</v>
      </c>
      <c r="G19" s="10"/>
      <c r="H19" s="15"/>
      <c r="I19" s="85">
        <f t="shared" si="10"/>
        <v>72</v>
      </c>
      <c r="J19" s="84">
        <f t="shared" si="1"/>
        <v>0.60416666666666596</v>
      </c>
      <c r="K19" s="10"/>
      <c r="L19" s="15"/>
      <c r="M19" s="85">
        <f t="shared" si="11"/>
        <v>72</v>
      </c>
      <c r="N19" s="84">
        <f t="shared" si="2"/>
        <v>0.60416666666666596</v>
      </c>
      <c r="O19" s="10"/>
      <c r="P19" s="15"/>
      <c r="Q19" s="85">
        <f t="shared" si="12"/>
        <v>72</v>
      </c>
      <c r="R19" s="84">
        <f t="shared" si="3"/>
        <v>0.60416666666666596</v>
      </c>
      <c r="S19" s="24"/>
      <c r="T19" s="10"/>
      <c r="U19" s="85">
        <f t="shared" si="13"/>
        <v>72</v>
      </c>
      <c r="V19" s="84">
        <f t="shared" si="4"/>
        <v>0.60416666666666596</v>
      </c>
      <c r="W19" s="10"/>
      <c r="X19" s="15"/>
      <c r="Y19" s="85">
        <f t="shared" si="14"/>
        <v>72</v>
      </c>
      <c r="Z19" s="84">
        <f t="shared" si="5"/>
        <v>0.60416666666666596</v>
      </c>
      <c r="AA19" s="10"/>
      <c r="AB19" s="15"/>
      <c r="AC19" s="85">
        <f t="shared" si="15"/>
        <v>72</v>
      </c>
      <c r="AD19" s="84">
        <f t="shared" si="6"/>
        <v>0.60416666666666596</v>
      </c>
      <c r="AE19" s="10"/>
      <c r="AF19" s="15"/>
      <c r="AG19" s="85">
        <f t="shared" si="16"/>
        <v>72</v>
      </c>
      <c r="AH19" s="84">
        <f t="shared" si="7"/>
        <v>0.60416666666666596</v>
      </c>
      <c r="AI19" s="10"/>
      <c r="AJ19" s="26"/>
      <c r="AK19" s="85">
        <f t="shared" si="17"/>
        <v>72</v>
      </c>
      <c r="AL19" s="84">
        <f t="shared" si="8"/>
        <v>0.60416666666666596</v>
      </c>
      <c r="AM19" s="10"/>
      <c r="AN19" s="15"/>
      <c r="AO19" s="86">
        <f t="shared" si="18"/>
        <v>72</v>
      </c>
    </row>
    <row r="20" spans="1:41">
      <c r="A20" s="87"/>
      <c r="B20" s="80">
        <v>0.625</v>
      </c>
      <c r="C20" s="19"/>
      <c r="D20" s="21"/>
      <c r="E20" s="88">
        <f t="shared" si="9"/>
        <v>72</v>
      </c>
      <c r="F20" s="80">
        <f t="shared" si="0"/>
        <v>0.625</v>
      </c>
      <c r="G20" s="19"/>
      <c r="H20" s="21"/>
      <c r="I20" s="88">
        <f t="shared" si="10"/>
        <v>72</v>
      </c>
      <c r="J20" s="80">
        <f t="shared" si="1"/>
        <v>0.625</v>
      </c>
      <c r="K20" s="19"/>
      <c r="L20" s="21"/>
      <c r="M20" s="88">
        <f t="shared" si="11"/>
        <v>72</v>
      </c>
      <c r="N20" s="80">
        <f t="shared" si="2"/>
        <v>0.625</v>
      </c>
      <c r="O20" s="19"/>
      <c r="P20" s="21"/>
      <c r="Q20" s="88">
        <f t="shared" si="12"/>
        <v>72</v>
      </c>
      <c r="R20" s="80">
        <f t="shared" si="3"/>
        <v>0.625</v>
      </c>
      <c r="S20" s="27"/>
      <c r="T20" s="23"/>
      <c r="U20" s="88">
        <f t="shared" si="13"/>
        <v>72</v>
      </c>
      <c r="V20" s="80">
        <f t="shared" si="4"/>
        <v>0.625</v>
      </c>
      <c r="W20" s="19"/>
      <c r="X20" s="21"/>
      <c r="Y20" s="88">
        <f t="shared" si="14"/>
        <v>72</v>
      </c>
      <c r="Z20" s="80">
        <f t="shared" si="5"/>
        <v>0.625</v>
      </c>
      <c r="AA20" s="19"/>
      <c r="AB20" s="21"/>
      <c r="AC20" s="88">
        <f t="shared" si="15"/>
        <v>72</v>
      </c>
      <c r="AD20" s="80">
        <f t="shared" si="6"/>
        <v>0.625</v>
      </c>
      <c r="AE20" s="19"/>
      <c r="AF20" s="21"/>
      <c r="AG20" s="88">
        <f t="shared" si="16"/>
        <v>72</v>
      </c>
      <c r="AH20" s="80">
        <f t="shared" si="7"/>
        <v>0.625</v>
      </c>
      <c r="AI20" s="23"/>
      <c r="AJ20" s="20"/>
      <c r="AK20" s="88">
        <f t="shared" si="17"/>
        <v>72</v>
      </c>
      <c r="AL20" s="80">
        <f t="shared" si="8"/>
        <v>0.625</v>
      </c>
      <c r="AM20" s="19"/>
      <c r="AN20" s="21"/>
      <c r="AO20" s="86">
        <f t="shared" si="18"/>
        <v>72</v>
      </c>
    </row>
    <row r="21" spans="1:41">
      <c r="A21" s="90" t="s">
        <v>12</v>
      </c>
      <c r="B21" s="84">
        <v>0.64583333333333304</v>
      </c>
      <c r="C21" s="25"/>
      <c r="D21" s="26"/>
      <c r="E21" s="85">
        <f t="shared" si="9"/>
        <v>72</v>
      </c>
      <c r="F21" s="84">
        <f t="shared" si="0"/>
        <v>0.64583333333333304</v>
      </c>
      <c r="G21" s="25"/>
      <c r="H21" s="26"/>
      <c r="I21" s="85">
        <f t="shared" si="10"/>
        <v>72</v>
      </c>
      <c r="J21" s="84">
        <f t="shared" si="1"/>
        <v>0.64583333333333304</v>
      </c>
      <c r="K21" s="25"/>
      <c r="L21" s="26"/>
      <c r="M21" s="85">
        <f t="shared" si="11"/>
        <v>72</v>
      </c>
      <c r="N21" s="84">
        <f t="shared" si="2"/>
        <v>0.64583333333333304</v>
      </c>
      <c r="O21" s="25"/>
      <c r="P21" s="26"/>
      <c r="Q21" s="85">
        <f t="shared" si="12"/>
        <v>72</v>
      </c>
      <c r="R21" s="84">
        <f t="shared" si="3"/>
        <v>0.64583333333333304</v>
      </c>
      <c r="S21" s="28"/>
      <c r="T21" s="25"/>
      <c r="U21" s="85">
        <f t="shared" si="13"/>
        <v>72</v>
      </c>
      <c r="V21" s="84">
        <f t="shared" si="4"/>
        <v>0.64583333333333304</v>
      </c>
      <c r="W21" s="25"/>
      <c r="X21" s="26"/>
      <c r="Y21" s="85">
        <f t="shared" si="14"/>
        <v>72</v>
      </c>
      <c r="Z21" s="84">
        <f t="shared" si="5"/>
        <v>0.64583333333333304</v>
      </c>
      <c r="AA21" s="25"/>
      <c r="AB21" s="26"/>
      <c r="AC21" s="85">
        <f t="shared" si="15"/>
        <v>72</v>
      </c>
      <c r="AD21" s="84">
        <f t="shared" si="6"/>
        <v>0.64583333333333304</v>
      </c>
      <c r="AE21" s="25"/>
      <c r="AF21" s="26"/>
      <c r="AG21" s="85">
        <f t="shared" si="16"/>
        <v>72</v>
      </c>
      <c r="AH21" s="84">
        <f t="shared" si="7"/>
        <v>0.64583333333333304</v>
      </c>
      <c r="AI21" s="25"/>
      <c r="AJ21" s="26"/>
      <c r="AK21" s="85">
        <f t="shared" si="17"/>
        <v>72</v>
      </c>
      <c r="AL21" s="84">
        <f t="shared" si="8"/>
        <v>0.64583333333333304</v>
      </c>
      <c r="AM21" s="25"/>
      <c r="AN21" s="26"/>
      <c r="AO21" s="93">
        <f t="shared" si="18"/>
        <v>72</v>
      </c>
    </row>
    <row r="22" spans="1:41">
      <c r="A22" s="83"/>
      <c r="B22" s="80">
        <v>0.66666666666666596</v>
      </c>
      <c r="C22" s="19"/>
      <c r="D22" s="21"/>
      <c r="E22" s="88">
        <f t="shared" si="9"/>
        <v>72</v>
      </c>
      <c r="F22" s="80">
        <f t="shared" si="0"/>
        <v>0.66666666666666596</v>
      </c>
      <c r="G22" s="19"/>
      <c r="H22" s="21"/>
      <c r="I22" s="88">
        <f t="shared" si="10"/>
        <v>72</v>
      </c>
      <c r="J22" s="80">
        <f t="shared" si="1"/>
        <v>0.66666666666666596</v>
      </c>
      <c r="K22" s="19"/>
      <c r="L22" s="21"/>
      <c r="M22" s="88">
        <f t="shared" si="11"/>
        <v>72</v>
      </c>
      <c r="N22" s="80">
        <f t="shared" si="2"/>
        <v>0.66666666666666596</v>
      </c>
      <c r="O22" s="19"/>
      <c r="P22" s="21"/>
      <c r="Q22" s="88">
        <f t="shared" si="12"/>
        <v>72</v>
      </c>
      <c r="R22" s="80">
        <f t="shared" si="3"/>
        <v>0.66666666666666596</v>
      </c>
      <c r="S22" s="22"/>
      <c r="T22" s="19"/>
      <c r="U22" s="88">
        <f t="shared" si="13"/>
        <v>72</v>
      </c>
      <c r="V22" s="80">
        <f t="shared" si="4"/>
        <v>0.66666666666666596</v>
      </c>
      <c r="W22" s="19"/>
      <c r="X22" s="21"/>
      <c r="Y22" s="88">
        <f t="shared" si="14"/>
        <v>72</v>
      </c>
      <c r="Z22" s="80">
        <f t="shared" si="5"/>
        <v>0.66666666666666596</v>
      </c>
      <c r="AA22" s="19"/>
      <c r="AB22" s="21"/>
      <c r="AC22" s="88">
        <f t="shared" si="15"/>
        <v>72</v>
      </c>
      <c r="AD22" s="80">
        <f t="shared" si="6"/>
        <v>0.66666666666666596</v>
      </c>
      <c r="AE22" s="19"/>
      <c r="AF22" s="21"/>
      <c r="AG22" s="88">
        <f t="shared" si="16"/>
        <v>72</v>
      </c>
      <c r="AH22" s="80">
        <f t="shared" si="7"/>
        <v>0.66666666666666596</v>
      </c>
      <c r="AI22" s="19"/>
      <c r="AJ22" s="21"/>
      <c r="AK22" s="88">
        <f t="shared" si="17"/>
        <v>72</v>
      </c>
      <c r="AL22" s="80">
        <f t="shared" si="8"/>
        <v>0.66666666666666596</v>
      </c>
      <c r="AM22" s="19"/>
      <c r="AN22" s="21"/>
      <c r="AO22" s="89">
        <f t="shared" si="18"/>
        <v>72</v>
      </c>
    </row>
    <row r="23" spans="1:41">
      <c r="A23" s="87"/>
      <c r="B23" s="84">
        <v>0.6875</v>
      </c>
      <c r="C23" s="10"/>
      <c r="D23" s="15"/>
      <c r="E23" s="85">
        <f t="shared" si="9"/>
        <v>72</v>
      </c>
      <c r="F23" s="84">
        <f t="shared" si="0"/>
        <v>0.6875</v>
      </c>
      <c r="G23" s="10"/>
      <c r="H23" s="15"/>
      <c r="I23" s="85">
        <f t="shared" si="10"/>
        <v>72</v>
      </c>
      <c r="J23" s="84">
        <f t="shared" si="1"/>
        <v>0.6875</v>
      </c>
      <c r="K23" s="10"/>
      <c r="L23" s="15"/>
      <c r="M23" s="85">
        <f t="shared" si="11"/>
        <v>72</v>
      </c>
      <c r="N23" s="84">
        <f t="shared" si="2"/>
        <v>0.6875</v>
      </c>
      <c r="O23" s="10"/>
      <c r="P23" s="15"/>
      <c r="Q23" s="85">
        <f t="shared" si="12"/>
        <v>72</v>
      </c>
      <c r="R23" s="84">
        <f t="shared" si="3"/>
        <v>0.6875</v>
      </c>
      <c r="S23" s="24"/>
      <c r="T23" s="10"/>
      <c r="U23" s="85">
        <f t="shared" si="13"/>
        <v>72</v>
      </c>
      <c r="V23" s="84">
        <f t="shared" si="4"/>
        <v>0.6875</v>
      </c>
      <c r="W23" s="10"/>
      <c r="X23" s="15"/>
      <c r="Y23" s="85">
        <f t="shared" si="14"/>
        <v>72</v>
      </c>
      <c r="Z23" s="84">
        <f t="shared" si="5"/>
        <v>0.6875</v>
      </c>
      <c r="AA23" s="10"/>
      <c r="AB23" s="15"/>
      <c r="AC23" s="85">
        <f t="shared" si="15"/>
        <v>72</v>
      </c>
      <c r="AD23" s="84">
        <f t="shared" si="6"/>
        <v>0.6875</v>
      </c>
      <c r="AE23" s="10"/>
      <c r="AF23" s="15"/>
      <c r="AG23" s="85">
        <f t="shared" si="16"/>
        <v>72</v>
      </c>
      <c r="AH23" s="84">
        <f t="shared" si="7"/>
        <v>0.6875</v>
      </c>
      <c r="AI23" s="10"/>
      <c r="AJ23" s="15"/>
      <c r="AK23" s="85">
        <f t="shared" si="17"/>
        <v>72</v>
      </c>
      <c r="AL23" s="84">
        <f t="shared" si="8"/>
        <v>0.6875</v>
      </c>
      <c r="AM23" s="10"/>
      <c r="AN23" s="15"/>
      <c r="AO23" s="86">
        <f t="shared" si="18"/>
        <v>72</v>
      </c>
    </row>
    <row r="24" spans="1:41">
      <c r="A24" s="87"/>
      <c r="B24" s="80">
        <v>0.70833333333333304</v>
      </c>
      <c r="C24" s="19"/>
      <c r="D24" s="21"/>
      <c r="E24" s="88">
        <f t="shared" si="9"/>
        <v>72</v>
      </c>
      <c r="F24" s="80">
        <f t="shared" si="0"/>
        <v>0.70833333333333304</v>
      </c>
      <c r="G24" s="19"/>
      <c r="H24" s="21"/>
      <c r="I24" s="88">
        <f t="shared" si="10"/>
        <v>72</v>
      </c>
      <c r="J24" s="80">
        <f t="shared" si="1"/>
        <v>0.70833333333333304</v>
      </c>
      <c r="K24" s="19"/>
      <c r="L24" s="21"/>
      <c r="M24" s="88">
        <f t="shared" si="11"/>
        <v>72</v>
      </c>
      <c r="N24" s="80">
        <f t="shared" si="2"/>
        <v>0.70833333333333304</v>
      </c>
      <c r="O24" s="19"/>
      <c r="P24" s="21"/>
      <c r="Q24" s="88">
        <f t="shared" si="12"/>
        <v>72</v>
      </c>
      <c r="R24" s="80">
        <f t="shared" si="3"/>
        <v>0.70833333333333304</v>
      </c>
      <c r="S24" s="22"/>
      <c r="T24" s="19"/>
      <c r="U24" s="88">
        <f t="shared" si="13"/>
        <v>72</v>
      </c>
      <c r="V24" s="80">
        <f t="shared" si="4"/>
        <v>0.70833333333333304</v>
      </c>
      <c r="W24" s="19"/>
      <c r="X24" s="21"/>
      <c r="Y24" s="88">
        <f t="shared" si="14"/>
        <v>72</v>
      </c>
      <c r="Z24" s="80">
        <f t="shared" si="5"/>
        <v>0.70833333333333304</v>
      </c>
      <c r="AA24" s="19"/>
      <c r="AB24" s="21"/>
      <c r="AC24" s="88">
        <f t="shared" si="15"/>
        <v>72</v>
      </c>
      <c r="AD24" s="80">
        <f t="shared" si="6"/>
        <v>0.70833333333333304</v>
      </c>
      <c r="AE24" s="19"/>
      <c r="AF24" s="21"/>
      <c r="AG24" s="88">
        <f t="shared" si="16"/>
        <v>72</v>
      </c>
      <c r="AH24" s="80">
        <f t="shared" si="7"/>
        <v>0.70833333333333304</v>
      </c>
      <c r="AI24" s="19"/>
      <c r="AJ24" s="21"/>
      <c r="AK24" s="88">
        <f t="shared" si="17"/>
        <v>72</v>
      </c>
      <c r="AL24" s="80">
        <f t="shared" si="8"/>
        <v>0.70833333333333304</v>
      </c>
      <c r="AM24" s="19"/>
      <c r="AN24" s="21"/>
      <c r="AO24" s="89">
        <f t="shared" si="18"/>
        <v>72</v>
      </c>
    </row>
    <row r="25" spans="1:41">
      <c r="A25" s="87"/>
      <c r="B25" s="84">
        <v>0.72916666666666596</v>
      </c>
      <c r="C25" s="10"/>
      <c r="D25" s="15"/>
      <c r="E25" s="85">
        <f t="shared" si="9"/>
        <v>72</v>
      </c>
      <c r="F25" s="84">
        <f t="shared" si="0"/>
        <v>0.72916666666666596</v>
      </c>
      <c r="G25" s="10"/>
      <c r="H25" s="15"/>
      <c r="I25" s="85">
        <f t="shared" si="10"/>
        <v>72</v>
      </c>
      <c r="J25" s="84">
        <f t="shared" si="1"/>
        <v>0.72916666666666596</v>
      </c>
      <c r="K25" s="10"/>
      <c r="L25" s="15"/>
      <c r="M25" s="85">
        <f t="shared" si="11"/>
        <v>72</v>
      </c>
      <c r="N25" s="84">
        <f t="shared" si="2"/>
        <v>0.72916666666666596</v>
      </c>
      <c r="O25" s="10"/>
      <c r="P25" s="15"/>
      <c r="Q25" s="85">
        <f t="shared" si="12"/>
        <v>72</v>
      </c>
      <c r="R25" s="84">
        <f t="shared" si="3"/>
        <v>0.72916666666666596</v>
      </c>
      <c r="S25" s="24"/>
      <c r="T25" s="10"/>
      <c r="U25" s="85">
        <f t="shared" si="13"/>
        <v>72</v>
      </c>
      <c r="V25" s="84">
        <f t="shared" si="4"/>
        <v>0.72916666666666596</v>
      </c>
      <c r="W25" s="10"/>
      <c r="X25" s="15"/>
      <c r="Y25" s="85">
        <f t="shared" si="14"/>
        <v>72</v>
      </c>
      <c r="Z25" s="84">
        <f t="shared" si="5"/>
        <v>0.72916666666666596</v>
      </c>
      <c r="AA25" s="10"/>
      <c r="AB25" s="15"/>
      <c r="AC25" s="85">
        <f t="shared" si="15"/>
        <v>72</v>
      </c>
      <c r="AD25" s="84">
        <f t="shared" si="6"/>
        <v>0.72916666666666596</v>
      </c>
      <c r="AE25" s="10"/>
      <c r="AF25" s="15"/>
      <c r="AG25" s="85">
        <f t="shared" si="16"/>
        <v>72</v>
      </c>
      <c r="AH25" s="84">
        <f t="shared" si="7"/>
        <v>0.72916666666666596</v>
      </c>
      <c r="AI25" s="10"/>
      <c r="AJ25" s="15"/>
      <c r="AK25" s="85">
        <f t="shared" si="17"/>
        <v>72</v>
      </c>
      <c r="AL25" s="84">
        <f t="shared" si="8"/>
        <v>0.72916666666666596</v>
      </c>
      <c r="AM25" s="10"/>
      <c r="AN25" s="15"/>
      <c r="AO25" s="86">
        <f t="shared" si="18"/>
        <v>72</v>
      </c>
    </row>
    <row r="26" spans="1:41">
      <c r="A26" s="87"/>
      <c r="B26" s="80">
        <v>0.75</v>
      </c>
      <c r="C26" s="19"/>
      <c r="D26" s="21"/>
      <c r="E26" s="88">
        <f t="shared" si="9"/>
        <v>72</v>
      </c>
      <c r="F26" s="80">
        <f t="shared" si="0"/>
        <v>0.75</v>
      </c>
      <c r="G26" s="19"/>
      <c r="H26" s="21"/>
      <c r="I26" s="88">
        <f t="shared" si="10"/>
        <v>72</v>
      </c>
      <c r="J26" s="80">
        <f t="shared" si="1"/>
        <v>0.75</v>
      </c>
      <c r="K26" s="19"/>
      <c r="L26" s="21"/>
      <c r="M26" s="88">
        <f t="shared" si="11"/>
        <v>72</v>
      </c>
      <c r="N26" s="80">
        <f t="shared" si="2"/>
        <v>0.75</v>
      </c>
      <c r="O26" s="19"/>
      <c r="P26" s="21"/>
      <c r="Q26" s="88">
        <f t="shared" si="12"/>
        <v>72</v>
      </c>
      <c r="R26" s="80">
        <f t="shared" si="3"/>
        <v>0.75</v>
      </c>
      <c r="S26" s="22"/>
      <c r="T26" s="19"/>
      <c r="U26" s="88">
        <f t="shared" si="13"/>
        <v>72</v>
      </c>
      <c r="V26" s="80">
        <f t="shared" si="4"/>
        <v>0.75</v>
      </c>
      <c r="W26" s="19"/>
      <c r="X26" s="21"/>
      <c r="Y26" s="88">
        <f t="shared" si="14"/>
        <v>72</v>
      </c>
      <c r="Z26" s="80">
        <f t="shared" si="5"/>
        <v>0.75</v>
      </c>
      <c r="AA26" s="19"/>
      <c r="AB26" s="21"/>
      <c r="AC26" s="88">
        <f t="shared" si="15"/>
        <v>72</v>
      </c>
      <c r="AD26" s="80">
        <f t="shared" si="6"/>
        <v>0.75</v>
      </c>
      <c r="AE26" s="19"/>
      <c r="AF26" s="21"/>
      <c r="AG26" s="88">
        <f t="shared" si="16"/>
        <v>72</v>
      </c>
      <c r="AH26" s="80">
        <f t="shared" si="7"/>
        <v>0.75</v>
      </c>
      <c r="AI26" s="19"/>
      <c r="AJ26" s="21"/>
      <c r="AK26" s="88">
        <f t="shared" si="17"/>
        <v>72</v>
      </c>
      <c r="AL26" s="80">
        <f t="shared" si="8"/>
        <v>0.75</v>
      </c>
      <c r="AM26" s="19"/>
      <c r="AN26" s="21"/>
      <c r="AO26" s="89">
        <f t="shared" si="18"/>
        <v>72</v>
      </c>
    </row>
    <row r="27" spans="1:41">
      <c r="A27" s="87"/>
      <c r="B27" s="84">
        <v>0.77083333333333304</v>
      </c>
      <c r="C27" s="10"/>
      <c r="D27" s="15"/>
      <c r="E27" s="85">
        <f t="shared" si="9"/>
        <v>72</v>
      </c>
      <c r="F27" s="84">
        <f t="shared" si="0"/>
        <v>0.77083333333333304</v>
      </c>
      <c r="G27" s="10"/>
      <c r="H27" s="15"/>
      <c r="I27" s="85">
        <f t="shared" si="10"/>
        <v>72</v>
      </c>
      <c r="J27" s="84">
        <f t="shared" si="1"/>
        <v>0.77083333333333304</v>
      </c>
      <c r="K27" s="10"/>
      <c r="L27" s="15"/>
      <c r="M27" s="85">
        <f t="shared" si="11"/>
        <v>72</v>
      </c>
      <c r="N27" s="84">
        <f t="shared" si="2"/>
        <v>0.77083333333333304</v>
      </c>
      <c r="O27" s="10"/>
      <c r="P27" s="15"/>
      <c r="Q27" s="85">
        <f t="shared" si="12"/>
        <v>72</v>
      </c>
      <c r="R27" s="84">
        <f t="shared" si="3"/>
        <v>0.77083333333333304</v>
      </c>
      <c r="S27" s="24"/>
      <c r="T27" s="10"/>
      <c r="U27" s="85">
        <f t="shared" si="13"/>
        <v>72</v>
      </c>
      <c r="V27" s="84">
        <f t="shared" si="4"/>
        <v>0.77083333333333304</v>
      </c>
      <c r="W27" s="10"/>
      <c r="X27" s="15"/>
      <c r="Y27" s="85">
        <f t="shared" si="14"/>
        <v>72</v>
      </c>
      <c r="Z27" s="84">
        <f t="shared" si="5"/>
        <v>0.77083333333333304</v>
      </c>
      <c r="AA27" s="10"/>
      <c r="AB27" s="15"/>
      <c r="AC27" s="85">
        <f t="shared" si="15"/>
        <v>72</v>
      </c>
      <c r="AD27" s="84">
        <f t="shared" si="6"/>
        <v>0.77083333333333304</v>
      </c>
      <c r="AE27" s="10"/>
      <c r="AF27" s="15"/>
      <c r="AG27" s="85">
        <f t="shared" si="16"/>
        <v>72</v>
      </c>
      <c r="AH27" s="84">
        <f t="shared" si="7"/>
        <v>0.77083333333333304</v>
      </c>
      <c r="AI27" s="10"/>
      <c r="AJ27" s="15"/>
      <c r="AK27" s="85">
        <f t="shared" si="17"/>
        <v>72</v>
      </c>
      <c r="AL27" s="84">
        <f t="shared" si="8"/>
        <v>0.77083333333333304</v>
      </c>
      <c r="AM27" s="10"/>
      <c r="AN27" s="15"/>
      <c r="AO27" s="86">
        <f t="shared" si="18"/>
        <v>72</v>
      </c>
    </row>
    <row r="28" spans="1:41">
      <c r="A28" s="87"/>
      <c r="B28" s="80">
        <v>0.79166666666666596</v>
      </c>
      <c r="C28" s="19"/>
      <c r="D28" s="21"/>
      <c r="E28" s="88">
        <f t="shared" si="9"/>
        <v>72</v>
      </c>
      <c r="F28" s="80">
        <f t="shared" si="0"/>
        <v>0.79166666666666596</v>
      </c>
      <c r="G28" s="19"/>
      <c r="H28" s="21"/>
      <c r="I28" s="88">
        <f t="shared" si="10"/>
        <v>72</v>
      </c>
      <c r="J28" s="80">
        <f t="shared" si="1"/>
        <v>0.79166666666666596</v>
      </c>
      <c r="K28" s="19"/>
      <c r="L28" s="21"/>
      <c r="M28" s="88">
        <f t="shared" si="11"/>
        <v>72</v>
      </c>
      <c r="N28" s="80">
        <f t="shared" si="2"/>
        <v>0.79166666666666596</v>
      </c>
      <c r="O28" s="19"/>
      <c r="P28" s="21"/>
      <c r="Q28" s="88">
        <f t="shared" si="12"/>
        <v>72</v>
      </c>
      <c r="R28" s="80">
        <f t="shared" si="3"/>
        <v>0.79166666666666596</v>
      </c>
      <c r="S28" s="22"/>
      <c r="T28" s="19"/>
      <c r="U28" s="88">
        <f t="shared" si="13"/>
        <v>72</v>
      </c>
      <c r="V28" s="80">
        <f t="shared" si="4"/>
        <v>0.79166666666666596</v>
      </c>
      <c r="W28" s="19"/>
      <c r="X28" s="21"/>
      <c r="Y28" s="88">
        <f t="shared" si="14"/>
        <v>72</v>
      </c>
      <c r="Z28" s="80">
        <f t="shared" si="5"/>
        <v>0.79166666666666596</v>
      </c>
      <c r="AA28" s="19"/>
      <c r="AB28" s="21"/>
      <c r="AC28" s="88">
        <f t="shared" si="15"/>
        <v>72</v>
      </c>
      <c r="AD28" s="80">
        <f t="shared" si="6"/>
        <v>0.79166666666666596</v>
      </c>
      <c r="AE28" s="19"/>
      <c r="AF28" s="21"/>
      <c r="AG28" s="88">
        <f t="shared" si="16"/>
        <v>72</v>
      </c>
      <c r="AH28" s="80">
        <f t="shared" si="7"/>
        <v>0.79166666666666596</v>
      </c>
      <c r="AI28" s="19"/>
      <c r="AJ28" s="21"/>
      <c r="AK28" s="88">
        <f t="shared" si="17"/>
        <v>72</v>
      </c>
      <c r="AL28" s="80">
        <f t="shared" si="8"/>
        <v>0.79166666666666596</v>
      </c>
      <c r="AM28" s="19"/>
      <c r="AN28" s="21"/>
      <c r="AO28" s="89">
        <f t="shared" si="18"/>
        <v>72</v>
      </c>
    </row>
    <row r="29" spans="1:41">
      <c r="A29" s="87"/>
      <c r="B29" s="84">
        <v>0.8125</v>
      </c>
      <c r="C29" s="10"/>
      <c r="D29" s="15"/>
      <c r="E29" s="85">
        <f t="shared" si="9"/>
        <v>72</v>
      </c>
      <c r="F29" s="84">
        <f t="shared" si="0"/>
        <v>0.8125</v>
      </c>
      <c r="G29" s="10"/>
      <c r="H29" s="15"/>
      <c r="I29" s="85">
        <f t="shared" si="10"/>
        <v>72</v>
      </c>
      <c r="J29" s="84">
        <f t="shared" si="1"/>
        <v>0.8125</v>
      </c>
      <c r="K29" s="10"/>
      <c r="L29" s="15"/>
      <c r="M29" s="85">
        <f t="shared" si="11"/>
        <v>72</v>
      </c>
      <c r="N29" s="84">
        <f t="shared" si="2"/>
        <v>0.8125</v>
      </c>
      <c r="O29" s="10"/>
      <c r="P29" s="15"/>
      <c r="Q29" s="85">
        <f t="shared" si="12"/>
        <v>72</v>
      </c>
      <c r="R29" s="84">
        <f t="shared" si="3"/>
        <v>0.8125</v>
      </c>
      <c r="S29" s="24"/>
      <c r="T29" s="10"/>
      <c r="U29" s="85">
        <f t="shared" si="13"/>
        <v>72</v>
      </c>
      <c r="V29" s="84">
        <f t="shared" si="4"/>
        <v>0.8125</v>
      </c>
      <c r="W29" s="10"/>
      <c r="X29" s="15"/>
      <c r="Y29" s="85">
        <f t="shared" si="14"/>
        <v>72</v>
      </c>
      <c r="Z29" s="84">
        <f t="shared" si="5"/>
        <v>0.8125</v>
      </c>
      <c r="AA29" s="10"/>
      <c r="AB29" s="15"/>
      <c r="AC29" s="85">
        <f t="shared" si="15"/>
        <v>72</v>
      </c>
      <c r="AD29" s="84">
        <f t="shared" si="6"/>
        <v>0.8125</v>
      </c>
      <c r="AE29" s="10"/>
      <c r="AF29" s="15"/>
      <c r="AG29" s="85">
        <f t="shared" si="16"/>
        <v>72</v>
      </c>
      <c r="AH29" s="84">
        <f t="shared" si="7"/>
        <v>0.8125</v>
      </c>
      <c r="AI29" s="10"/>
      <c r="AJ29" s="15"/>
      <c r="AK29" s="85">
        <f t="shared" si="17"/>
        <v>72</v>
      </c>
      <c r="AL29" s="84">
        <f t="shared" si="8"/>
        <v>0.8125</v>
      </c>
      <c r="AM29" s="10"/>
      <c r="AN29" s="15"/>
      <c r="AO29" s="86">
        <f t="shared" si="18"/>
        <v>72</v>
      </c>
    </row>
    <row r="30" spans="1:41">
      <c r="A30" s="87"/>
      <c r="B30" s="80">
        <v>0.83333333333333304</v>
      </c>
      <c r="C30" s="23"/>
      <c r="D30" s="20"/>
      <c r="E30" s="88">
        <f t="shared" si="9"/>
        <v>72</v>
      </c>
      <c r="F30" s="80">
        <f t="shared" si="0"/>
        <v>0.83333333333333304</v>
      </c>
      <c r="G30" s="23"/>
      <c r="H30" s="20"/>
      <c r="I30" s="88">
        <f t="shared" si="10"/>
        <v>72</v>
      </c>
      <c r="J30" s="80">
        <f t="shared" si="1"/>
        <v>0.83333333333333304</v>
      </c>
      <c r="K30" s="23"/>
      <c r="L30" s="20"/>
      <c r="M30" s="88">
        <f t="shared" si="11"/>
        <v>72</v>
      </c>
      <c r="N30" s="80">
        <f t="shared" si="2"/>
        <v>0.83333333333333304</v>
      </c>
      <c r="O30" s="23"/>
      <c r="P30" s="20"/>
      <c r="Q30" s="88">
        <f t="shared" si="12"/>
        <v>72</v>
      </c>
      <c r="R30" s="80">
        <f t="shared" si="3"/>
        <v>0.83333333333333304</v>
      </c>
      <c r="S30" s="27"/>
      <c r="T30" s="23"/>
      <c r="U30" s="88">
        <f t="shared" si="13"/>
        <v>72</v>
      </c>
      <c r="V30" s="80">
        <f t="shared" si="4"/>
        <v>0.83333333333333304</v>
      </c>
      <c r="W30" s="23"/>
      <c r="X30" s="20"/>
      <c r="Y30" s="88">
        <f t="shared" si="14"/>
        <v>72</v>
      </c>
      <c r="Z30" s="80">
        <f t="shared" si="5"/>
        <v>0.83333333333333304</v>
      </c>
      <c r="AA30" s="23"/>
      <c r="AB30" s="20"/>
      <c r="AC30" s="88">
        <f t="shared" si="15"/>
        <v>72</v>
      </c>
      <c r="AD30" s="80">
        <f t="shared" si="6"/>
        <v>0.83333333333333304</v>
      </c>
      <c r="AE30" s="23"/>
      <c r="AF30" s="20"/>
      <c r="AG30" s="88">
        <f t="shared" si="16"/>
        <v>72</v>
      </c>
      <c r="AH30" s="80">
        <f t="shared" si="7"/>
        <v>0.83333333333333304</v>
      </c>
      <c r="AI30" s="23"/>
      <c r="AJ30" s="20"/>
      <c r="AK30" s="88">
        <f t="shared" si="17"/>
        <v>72</v>
      </c>
      <c r="AL30" s="80">
        <f t="shared" si="8"/>
        <v>0.83333333333333304</v>
      </c>
      <c r="AM30" s="23"/>
      <c r="AN30" s="20"/>
      <c r="AO30" s="89">
        <f t="shared" si="18"/>
        <v>72</v>
      </c>
    </row>
    <row r="31" spans="1:41">
      <c r="A31" s="87"/>
      <c r="B31" s="84">
        <v>0.85416666666666596</v>
      </c>
      <c r="C31" s="25"/>
      <c r="D31" s="26"/>
      <c r="E31" s="85">
        <f t="shared" si="9"/>
        <v>72</v>
      </c>
      <c r="F31" s="84">
        <f t="shared" si="0"/>
        <v>0.85416666666666596</v>
      </c>
      <c r="G31" s="25"/>
      <c r="H31" s="26"/>
      <c r="I31" s="85">
        <f t="shared" si="10"/>
        <v>72</v>
      </c>
      <c r="J31" s="84">
        <f t="shared" si="1"/>
        <v>0.85416666666666596</v>
      </c>
      <c r="K31" s="25"/>
      <c r="L31" s="26"/>
      <c r="M31" s="85">
        <f t="shared" si="11"/>
        <v>72</v>
      </c>
      <c r="N31" s="84">
        <f t="shared" si="2"/>
        <v>0.85416666666666596</v>
      </c>
      <c r="O31" s="25"/>
      <c r="P31" s="26"/>
      <c r="Q31" s="85">
        <f t="shared" si="12"/>
        <v>72</v>
      </c>
      <c r="R31" s="84">
        <f t="shared" si="3"/>
        <v>0.85416666666666596</v>
      </c>
      <c r="S31" s="28"/>
      <c r="T31" s="25"/>
      <c r="U31" s="85">
        <f t="shared" si="13"/>
        <v>72</v>
      </c>
      <c r="V31" s="84">
        <f t="shared" si="4"/>
        <v>0.85416666666666596</v>
      </c>
      <c r="W31" s="25"/>
      <c r="X31" s="26"/>
      <c r="Y31" s="85">
        <f t="shared" si="14"/>
        <v>72</v>
      </c>
      <c r="Z31" s="84">
        <f t="shared" si="5"/>
        <v>0.85416666666666596</v>
      </c>
      <c r="AA31" s="25"/>
      <c r="AB31" s="26"/>
      <c r="AC31" s="85">
        <f t="shared" si="15"/>
        <v>72</v>
      </c>
      <c r="AD31" s="84">
        <f t="shared" si="6"/>
        <v>0.85416666666666596</v>
      </c>
      <c r="AE31" s="25"/>
      <c r="AF31" s="26"/>
      <c r="AG31" s="85">
        <f t="shared" si="16"/>
        <v>72</v>
      </c>
      <c r="AH31" s="84">
        <f t="shared" si="7"/>
        <v>0.85416666666666596</v>
      </c>
      <c r="AI31" s="25"/>
      <c r="AJ31" s="26"/>
      <c r="AK31" s="85">
        <f t="shared" si="17"/>
        <v>72</v>
      </c>
      <c r="AL31" s="84">
        <f t="shared" si="8"/>
        <v>0.85416666666666596</v>
      </c>
      <c r="AM31" s="25"/>
      <c r="AN31" s="26"/>
      <c r="AO31" s="86">
        <f t="shared" si="18"/>
        <v>72</v>
      </c>
    </row>
    <row r="32" spans="1:41">
      <c r="A32" s="87"/>
      <c r="B32" s="80">
        <v>0.875</v>
      </c>
      <c r="C32" s="23"/>
      <c r="D32" s="20"/>
      <c r="E32" s="88">
        <f t="shared" si="9"/>
        <v>72</v>
      </c>
      <c r="F32" s="80">
        <f t="shared" si="0"/>
        <v>0.875</v>
      </c>
      <c r="G32" s="23"/>
      <c r="H32" s="20"/>
      <c r="I32" s="88">
        <f t="shared" si="10"/>
        <v>72</v>
      </c>
      <c r="J32" s="80">
        <f t="shared" si="1"/>
        <v>0.875</v>
      </c>
      <c r="K32" s="23"/>
      <c r="L32" s="20"/>
      <c r="M32" s="88">
        <f t="shared" si="11"/>
        <v>72</v>
      </c>
      <c r="N32" s="80">
        <f t="shared" si="2"/>
        <v>0.875</v>
      </c>
      <c r="O32" s="23"/>
      <c r="P32" s="20"/>
      <c r="Q32" s="88">
        <f t="shared" si="12"/>
        <v>72</v>
      </c>
      <c r="R32" s="80">
        <f t="shared" si="3"/>
        <v>0.875</v>
      </c>
      <c r="S32" s="27"/>
      <c r="T32" s="23"/>
      <c r="U32" s="88">
        <f t="shared" si="13"/>
        <v>72</v>
      </c>
      <c r="V32" s="80">
        <f t="shared" si="4"/>
        <v>0.875</v>
      </c>
      <c r="W32" s="23"/>
      <c r="X32" s="20"/>
      <c r="Y32" s="88">
        <f t="shared" si="14"/>
        <v>72</v>
      </c>
      <c r="Z32" s="80">
        <f t="shared" si="5"/>
        <v>0.875</v>
      </c>
      <c r="AA32" s="23"/>
      <c r="AB32" s="20"/>
      <c r="AC32" s="88">
        <f t="shared" si="15"/>
        <v>72</v>
      </c>
      <c r="AD32" s="80">
        <f t="shared" si="6"/>
        <v>0.875</v>
      </c>
      <c r="AE32" s="23"/>
      <c r="AF32" s="20"/>
      <c r="AG32" s="88">
        <f t="shared" si="16"/>
        <v>72</v>
      </c>
      <c r="AH32" s="80">
        <f t="shared" si="7"/>
        <v>0.875</v>
      </c>
      <c r="AI32" s="23"/>
      <c r="AJ32" s="20"/>
      <c r="AK32" s="88">
        <f t="shared" si="17"/>
        <v>72</v>
      </c>
      <c r="AL32" s="80">
        <f t="shared" si="8"/>
        <v>0.875</v>
      </c>
      <c r="AM32" s="23"/>
      <c r="AN32" s="20"/>
      <c r="AO32" s="89">
        <f t="shared" si="18"/>
        <v>72</v>
      </c>
    </row>
    <row r="33" spans="1:41">
      <c r="A33" s="87"/>
      <c r="B33" s="84">
        <v>0.89583333333333304</v>
      </c>
      <c r="C33" s="10"/>
      <c r="D33" s="15"/>
      <c r="E33" s="85">
        <f t="shared" si="9"/>
        <v>72</v>
      </c>
      <c r="F33" s="84">
        <f t="shared" si="0"/>
        <v>0.89583333333333304</v>
      </c>
      <c r="G33" s="10"/>
      <c r="H33" s="15"/>
      <c r="I33" s="85">
        <f t="shared" si="10"/>
        <v>72</v>
      </c>
      <c r="J33" s="84">
        <f t="shared" si="1"/>
        <v>0.89583333333333304</v>
      </c>
      <c r="K33" s="10"/>
      <c r="L33" s="15"/>
      <c r="M33" s="85">
        <f t="shared" si="11"/>
        <v>72</v>
      </c>
      <c r="N33" s="84">
        <f t="shared" si="2"/>
        <v>0.89583333333333304</v>
      </c>
      <c r="O33" s="10"/>
      <c r="P33" s="15"/>
      <c r="Q33" s="85">
        <f t="shared" si="12"/>
        <v>72</v>
      </c>
      <c r="R33" s="84">
        <f t="shared" si="3"/>
        <v>0.89583333333333304</v>
      </c>
      <c r="S33" s="24"/>
      <c r="T33" s="10"/>
      <c r="U33" s="85">
        <f t="shared" si="13"/>
        <v>72</v>
      </c>
      <c r="V33" s="84">
        <f t="shared" si="4"/>
        <v>0.89583333333333304</v>
      </c>
      <c r="W33" s="10"/>
      <c r="X33" s="15"/>
      <c r="Y33" s="85">
        <f t="shared" si="14"/>
        <v>72</v>
      </c>
      <c r="Z33" s="84">
        <f t="shared" si="5"/>
        <v>0.89583333333333304</v>
      </c>
      <c r="AA33" s="25"/>
      <c r="AB33" s="26"/>
      <c r="AC33" s="85">
        <f t="shared" si="15"/>
        <v>72</v>
      </c>
      <c r="AD33" s="84">
        <f t="shared" si="6"/>
        <v>0.89583333333333304</v>
      </c>
      <c r="AE33" s="10"/>
      <c r="AF33" s="15"/>
      <c r="AG33" s="85">
        <f t="shared" si="16"/>
        <v>72</v>
      </c>
      <c r="AH33" s="84">
        <f t="shared" si="7"/>
        <v>0.89583333333333304</v>
      </c>
      <c r="AI33" s="10"/>
      <c r="AJ33" s="15"/>
      <c r="AK33" s="85">
        <f t="shared" si="17"/>
        <v>72</v>
      </c>
      <c r="AL33" s="84">
        <f t="shared" si="8"/>
        <v>0.89583333333333304</v>
      </c>
      <c r="AM33" s="10"/>
      <c r="AN33" s="15"/>
      <c r="AO33" s="86">
        <f t="shared" si="18"/>
        <v>72</v>
      </c>
    </row>
    <row r="34" spans="1:41">
      <c r="A34" s="94"/>
      <c r="B34" s="80">
        <v>0.91666666666666596</v>
      </c>
      <c r="C34" s="19"/>
      <c r="D34" s="20"/>
      <c r="E34" s="88">
        <f t="shared" si="9"/>
        <v>72</v>
      </c>
      <c r="F34" s="80">
        <f t="shared" si="0"/>
        <v>0.91666666666666596</v>
      </c>
      <c r="G34" s="19"/>
      <c r="H34" s="21"/>
      <c r="I34" s="88">
        <f t="shared" si="10"/>
        <v>72</v>
      </c>
      <c r="J34" s="80">
        <f t="shared" si="1"/>
        <v>0.91666666666666596</v>
      </c>
      <c r="K34" s="19"/>
      <c r="L34" s="21"/>
      <c r="M34" s="88">
        <f t="shared" si="11"/>
        <v>72</v>
      </c>
      <c r="N34" s="80">
        <f t="shared" si="2"/>
        <v>0.91666666666666596</v>
      </c>
      <c r="O34" s="19"/>
      <c r="P34" s="21"/>
      <c r="Q34" s="88">
        <f t="shared" si="12"/>
        <v>72</v>
      </c>
      <c r="R34" s="80">
        <f t="shared" si="3"/>
        <v>0.91666666666666596</v>
      </c>
      <c r="S34" s="22"/>
      <c r="T34" s="19"/>
      <c r="U34" s="88">
        <f t="shared" si="13"/>
        <v>72</v>
      </c>
      <c r="V34" s="80">
        <f t="shared" si="4"/>
        <v>0.91666666666666596</v>
      </c>
      <c r="W34" s="19"/>
      <c r="X34" s="21"/>
      <c r="Y34" s="88">
        <f t="shared" si="14"/>
        <v>72</v>
      </c>
      <c r="Z34" s="80">
        <f t="shared" si="5"/>
        <v>0.91666666666666596</v>
      </c>
      <c r="AA34" s="23"/>
      <c r="AB34" s="20"/>
      <c r="AC34" s="88">
        <f t="shared" si="15"/>
        <v>72</v>
      </c>
      <c r="AD34" s="80">
        <f t="shared" si="6"/>
        <v>0.91666666666666596</v>
      </c>
      <c r="AE34" s="19"/>
      <c r="AF34" s="21"/>
      <c r="AG34" s="88">
        <f t="shared" si="16"/>
        <v>72</v>
      </c>
      <c r="AH34" s="80">
        <f t="shared" si="7"/>
        <v>0.91666666666666596</v>
      </c>
      <c r="AI34" s="19"/>
      <c r="AJ34" s="20"/>
      <c r="AK34" s="88">
        <f t="shared" si="17"/>
        <v>72</v>
      </c>
      <c r="AL34" s="80">
        <f t="shared" si="8"/>
        <v>0.91666666666666596</v>
      </c>
      <c r="AM34" s="19"/>
      <c r="AN34" s="21"/>
      <c r="AO34" s="89">
        <f t="shared" si="18"/>
        <v>72</v>
      </c>
    </row>
    <row r="35" spans="1:41">
      <c r="A35" s="94" t="s">
        <v>13</v>
      </c>
      <c r="B35" s="84">
        <v>0.937499999999999</v>
      </c>
      <c r="C35" s="10"/>
      <c r="D35" s="15"/>
      <c r="E35" s="85">
        <f t="shared" si="9"/>
        <v>72</v>
      </c>
      <c r="F35" s="84">
        <f t="shared" si="0"/>
        <v>0.937499999999999</v>
      </c>
      <c r="G35" s="10"/>
      <c r="H35" s="15"/>
      <c r="I35" s="85">
        <f t="shared" si="10"/>
        <v>72</v>
      </c>
      <c r="J35" s="84">
        <f t="shared" si="1"/>
        <v>0.937499999999999</v>
      </c>
      <c r="K35" s="10"/>
      <c r="L35" s="15"/>
      <c r="M35" s="85">
        <f t="shared" si="11"/>
        <v>72</v>
      </c>
      <c r="N35" s="84">
        <f t="shared" si="2"/>
        <v>0.937499999999999</v>
      </c>
      <c r="O35" s="10"/>
      <c r="P35" s="15"/>
      <c r="Q35" s="85">
        <f t="shared" si="12"/>
        <v>72</v>
      </c>
      <c r="R35" s="84">
        <f t="shared" si="3"/>
        <v>0.937499999999999</v>
      </c>
      <c r="S35" s="24"/>
      <c r="T35" s="25"/>
      <c r="U35" s="85">
        <f t="shared" si="13"/>
        <v>72</v>
      </c>
      <c r="V35" s="84">
        <f t="shared" si="4"/>
        <v>0.937499999999999</v>
      </c>
      <c r="W35" s="10"/>
      <c r="X35" s="15"/>
      <c r="Y35" s="85">
        <f t="shared" si="14"/>
        <v>72</v>
      </c>
      <c r="Z35" s="84">
        <f t="shared" si="5"/>
        <v>0.937499999999999</v>
      </c>
      <c r="AA35" s="10"/>
      <c r="AB35" s="15"/>
      <c r="AC35" s="85">
        <f t="shared" si="15"/>
        <v>72</v>
      </c>
      <c r="AD35" s="84">
        <f t="shared" si="6"/>
        <v>0.937499999999999</v>
      </c>
      <c r="AE35" s="10"/>
      <c r="AF35" s="15"/>
      <c r="AG35" s="85">
        <f t="shared" si="16"/>
        <v>72</v>
      </c>
      <c r="AH35" s="84">
        <f t="shared" si="7"/>
        <v>0.937499999999999</v>
      </c>
      <c r="AI35" s="10"/>
      <c r="AJ35" s="15"/>
      <c r="AK35" s="85">
        <f t="shared" si="17"/>
        <v>72</v>
      </c>
      <c r="AL35" s="84">
        <f t="shared" si="8"/>
        <v>0.937499999999999</v>
      </c>
      <c r="AM35" s="10"/>
      <c r="AN35" s="15"/>
      <c r="AO35" s="86">
        <f t="shared" si="18"/>
        <v>72</v>
      </c>
    </row>
    <row r="36" spans="1:41">
      <c r="A36" s="87"/>
      <c r="B36" s="80">
        <v>0.95833333333333304</v>
      </c>
      <c r="C36" s="19"/>
      <c r="D36" s="21"/>
      <c r="E36" s="88">
        <f t="shared" si="9"/>
        <v>72</v>
      </c>
      <c r="F36" s="80">
        <f t="shared" si="0"/>
        <v>0.95833333333333304</v>
      </c>
      <c r="G36" s="19"/>
      <c r="H36" s="21"/>
      <c r="I36" s="88">
        <f t="shared" si="10"/>
        <v>72</v>
      </c>
      <c r="J36" s="80">
        <f t="shared" si="1"/>
        <v>0.95833333333333304</v>
      </c>
      <c r="K36" s="19"/>
      <c r="L36" s="21"/>
      <c r="M36" s="88">
        <f t="shared" si="11"/>
        <v>72</v>
      </c>
      <c r="N36" s="80">
        <f t="shared" si="2"/>
        <v>0.95833333333333304</v>
      </c>
      <c r="O36" s="19"/>
      <c r="P36" s="21"/>
      <c r="Q36" s="88">
        <f t="shared" si="12"/>
        <v>72</v>
      </c>
      <c r="R36" s="80">
        <f t="shared" si="3"/>
        <v>0.95833333333333304</v>
      </c>
      <c r="S36" s="22"/>
      <c r="T36" s="19"/>
      <c r="U36" s="88">
        <f t="shared" si="13"/>
        <v>72</v>
      </c>
      <c r="V36" s="80">
        <f t="shared" si="4"/>
        <v>0.95833333333333304</v>
      </c>
      <c r="W36" s="19"/>
      <c r="X36" s="21"/>
      <c r="Y36" s="88">
        <f t="shared" si="14"/>
        <v>72</v>
      </c>
      <c r="Z36" s="80">
        <f t="shared" si="5"/>
        <v>0.95833333333333304</v>
      </c>
      <c r="AA36" s="19"/>
      <c r="AB36" s="21"/>
      <c r="AC36" s="88">
        <f t="shared" si="15"/>
        <v>72</v>
      </c>
      <c r="AD36" s="80">
        <f t="shared" si="6"/>
        <v>0.95833333333333304</v>
      </c>
      <c r="AE36" s="19"/>
      <c r="AF36" s="21"/>
      <c r="AG36" s="88">
        <f t="shared" si="16"/>
        <v>72</v>
      </c>
      <c r="AH36" s="80">
        <f t="shared" si="7"/>
        <v>0.95833333333333304</v>
      </c>
      <c r="AI36" s="19"/>
      <c r="AJ36" s="21"/>
      <c r="AK36" s="88">
        <f t="shared" si="17"/>
        <v>72</v>
      </c>
      <c r="AL36" s="80">
        <f t="shared" si="8"/>
        <v>0.95833333333333304</v>
      </c>
      <c r="AM36" s="19"/>
      <c r="AN36" s="21"/>
      <c r="AO36" s="89">
        <f t="shared" si="18"/>
        <v>72</v>
      </c>
    </row>
    <row r="37" spans="1:41">
      <c r="A37" s="87"/>
      <c r="B37" s="84">
        <v>0.97916666666666596</v>
      </c>
      <c r="C37" s="10"/>
      <c r="D37" s="15"/>
      <c r="E37" s="85">
        <f t="shared" si="9"/>
        <v>72</v>
      </c>
      <c r="F37" s="84">
        <f t="shared" si="0"/>
        <v>0.97916666666666596</v>
      </c>
      <c r="G37" s="10"/>
      <c r="H37" s="15"/>
      <c r="I37" s="85">
        <f t="shared" si="10"/>
        <v>72</v>
      </c>
      <c r="J37" s="84">
        <f t="shared" si="1"/>
        <v>0.97916666666666596</v>
      </c>
      <c r="K37" s="10"/>
      <c r="L37" s="15"/>
      <c r="M37" s="85">
        <f t="shared" si="11"/>
        <v>72</v>
      </c>
      <c r="N37" s="84">
        <f t="shared" si="2"/>
        <v>0.97916666666666596</v>
      </c>
      <c r="O37" s="10"/>
      <c r="P37" s="15"/>
      <c r="Q37" s="85">
        <f t="shared" si="12"/>
        <v>72</v>
      </c>
      <c r="R37" s="84">
        <f t="shared" si="3"/>
        <v>0.97916666666666596</v>
      </c>
      <c r="S37" s="24"/>
      <c r="T37" s="10"/>
      <c r="U37" s="85">
        <f t="shared" si="13"/>
        <v>72</v>
      </c>
      <c r="V37" s="84">
        <f t="shared" si="4"/>
        <v>0.97916666666666596</v>
      </c>
      <c r="W37" s="10"/>
      <c r="X37" s="15"/>
      <c r="Y37" s="85">
        <f t="shared" si="14"/>
        <v>72</v>
      </c>
      <c r="Z37" s="84">
        <f t="shared" si="5"/>
        <v>0.97916666666666596</v>
      </c>
      <c r="AA37" s="10"/>
      <c r="AB37" s="15"/>
      <c r="AC37" s="85">
        <f t="shared" si="15"/>
        <v>72</v>
      </c>
      <c r="AD37" s="84">
        <f t="shared" si="6"/>
        <v>0.97916666666666596</v>
      </c>
      <c r="AE37" s="10"/>
      <c r="AF37" s="15"/>
      <c r="AG37" s="85">
        <f t="shared" si="16"/>
        <v>72</v>
      </c>
      <c r="AH37" s="84">
        <f t="shared" si="7"/>
        <v>0.97916666666666596</v>
      </c>
      <c r="AI37" s="10"/>
      <c r="AJ37" s="15"/>
      <c r="AK37" s="85">
        <f t="shared" si="17"/>
        <v>72</v>
      </c>
      <c r="AL37" s="84">
        <f t="shared" si="8"/>
        <v>0.97916666666666596</v>
      </c>
      <c r="AM37" s="10"/>
      <c r="AN37" s="15"/>
      <c r="AO37" s="86">
        <f t="shared" si="18"/>
        <v>72</v>
      </c>
    </row>
    <row r="38" spans="1:41">
      <c r="A38" s="87"/>
      <c r="B38" s="80">
        <v>0.999999999999999</v>
      </c>
      <c r="C38" s="19"/>
      <c r="D38" s="21"/>
      <c r="E38" s="88">
        <f t="shared" si="9"/>
        <v>72</v>
      </c>
      <c r="F38" s="80">
        <f t="shared" si="0"/>
        <v>0.999999999999999</v>
      </c>
      <c r="G38" s="19"/>
      <c r="H38" s="21"/>
      <c r="I38" s="88">
        <f t="shared" si="10"/>
        <v>72</v>
      </c>
      <c r="J38" s="80">
        <f t="shared" si="1"/>
        <v>0.999999999999999</v>
      </c>
      <c r="K38" s="19"/>
      <c r="L38" s="21"/>
      <c r="M38" s="88">
        <f t="shared" si="11"/>
        <v>72</v>
      </c>
      <c r="N38" s="80">
        <f t="shared" si="2"/>
        <v>0.999999999999999</v>
      </c>
      <c r="O38" s="19"/>
      <c r="P38" s="21"/>
      <c r="Q38" s="88">
        <f t="shared" si="12"/>
        <v>72</v>
      </c>
      <c r="R38" s="80">
        <f t="shared" si="3"/>
        <v>0.999999999999999</v>
      </c>
      <c r="S38" s="22"/>
      <c r="T38" s="19"/>
      <c r="U38" s="88">
        <f t="shared" si="13"/>
        <v>72</v>
      </c>
      <c r="V38" s="80">
        <f t="shared" si="4"/>
        <v>0.999999999999999</v>
      </c>
      <c r="W38" s="19"/>
      <c r="X38" s="21"/>
      <c r="Y38" s="88">
        <f t="shared" si="14"/>
        <v>72</v>
      </c>
      <c r="Z38" s="80">
        <f t="shared" si="5"/>
        <v>0.999999999999999</v>
      </c>
      <c r="AA38" s="19"/>
      <c r="AB38" s="21"/>
      <c r="AC38" s="88">
        <f t="shared" si="15"/>
        <v>72</v>
      </c>
      <c r="AD38" s="80">
        <f t="shared" si="6"/>
        <v>0.999999999999999</v>
      </c>
      <c r="AE38" s="19"/>
      <c r="AF38" s="21"/>
      <c r="AG38" s="88">
        <f t="shared" si="16"/>
        <v>72</v>
      </c>
      <c r="AH38" s="80">
        <f t="shared" si="7"/>
        <v>0.999999999999999</v>
      </c>
      <c r="AI38" s="19"/>
      <c r="AJ38" s="21"/>
      <c r="AK38" s="88">
        <f t="shared" si="17"/>
        <v>72</v>
      </c>
      <c r="AL38" s="80">
        <f t="shared" si="8"/>
        <v>0.999999999999999</v>
      </c>
      <c r="AM38" s="19"/>
      <c r="AN38" s="21"/>
      <c r="AO38" s="89">
        <f t="shared" si="18"/>
        <v>72</v>
      </c>
    </row>
    <row r="39" spans="1:41">
      <c r="A39" s="87"/>
      <c r="B39" s="84">
        <v>1.0208333333333299</v>
      </c>
      <c r="C39" s="10"/>
      <c r="D39" s="15"/>
      <c r="E39" s="85">
        <f t="shared" si="9"/>
        <v>72</v>
      </c>
      <c r="F39" s="84">
        <f t="shared" si="0"/>
        <v>1.0208333333333299</v>
      </c>
      <c r="G39" s="10"/>
      <c r="H39" s="15"/>
      <c r="I39" s="85">
        <f t="shared" si="10"/>
        <v>72</v>
      </c>
      <c r="J39" s="84">
        <f t="shared" si="1"/>
        <v>1.0208333333333299</v>
      </c>
      <c r="K39" s="10"/>
      <c r="L39" s="15"/>
      <c r="M39" s="85">
        <f t="shared" si="11"/>
        <v>72</v>
      </c>
      <c r="N39" s="84">
        <f t="shared" si="2"/>
        <v>1.0208333333333299</v>
      </c>
      <c r="O39" s="10"/>
      <c r="P39" s="15"/>
      <c r="Q39" s="85">
        <f t="shared" si="12"/>
        <v>72</v>
      </c>
      <c r="R39" s="84">
        <f t="shared" si="3"/>
        <v>1.0208333333333299</v>
      </c>
      <c r="S39" s="24"/>
      <c r="T39" s="10"/>
      <c r="U39" s="85">
        <f t="shared" si="13"/>
        <v>72</v>
      </c>
      <c r="V39" s="84">
        <f t="shared" si="4"/>
        <v>1.0208333333333299</v>
      </c>
      <c r="W39" s="10"/>
      <c r="X39" s="15"/>
      <c r="Y39" s="85">
        <f t="shared" si="14"/>
        <v>72</v>
      </c>
      <c r="Z39" s="84">
        <f t="shared" si="5"/>
        <v>1.0208333333333299</v>
      </c>
      <c r="AA39" s="10"/>
      <c r="AB39" s="15"/>
      <c r="AC39" s="85">
        <f t="shared" si="15"/>
        <v>72</v>
      </c>
      <c r="AD39" s="84">
        <f t="shared" si="6"/>
        <v>1.0208333333333299</v>
      </c>
      <c r="AE39" s="10"/>
      <c r="AF39" s="15"/>
      <c r="AG39" s="85">
        <f t="shared" si="16"/>
        <v>72</v>
      </c>
      <c r="AH39" s="84">
        <f t="shared" si="7"/>
        <v>1.0208333333333299</v>
      </c>
      <c r="AI39" s="10"/>
      <c r="AJ39" s="15"/>
      <c r="AK39" s="85">
        <f t="shared" si="17"/>
        <v>72</v>
      </c>
      <c r="AL39" s="84">
        <f t="shared" si="8"/>
        <v>1.0208333333333299</v>
      </c>
      <c r="AM39" s="10"/>
      <c r="AN39" s="15"/>
      <c r="AO39" s="86">
        <f t="shared" si="18"/>
        <v>72</v>
      </c>
    </row>
    <row r="40" spans="1:41">
      <c r="A40" s="87"/>
      <c r="B40" s="80">
        <v>1.0416666666666701</v>
      </c>
      <c r="C40" s="19"/>
      <c r="D40" s="21"/>
      <c r="E40" s="88">
        <f t="shared" si="9"/>
        <v>72</v>
      </c>
      <c r="F40" s="80">
        <f t="shared" si="0"/>
        <v>1.0416666666666701</v>
      </c>
      <c r="G40" s="19"/>
      <c r="H40" s="21"/>
      <c r="I40" s="88">
        <f t="shared" si="10"/>
        <v>72</v>
      </c>
      <c r="J40" s="80">
        <f t="shared" si="1"/>
        <v>1.0416666666666701</v>
      </c>
      <c r="K40" s="19"/>
      <c r="L40" s="21"/>
      <c r="M40" s="88">
        <f t="shared" si="11"/>
        <v>72</v>
      </c>
      <c r="N40" s="80">
        <f t="shared" si="2"/>
        <v>1.0416666666666701</v>
      </c>
      <c r="O40" s="19"/>
      <c r="P40" s="21"/>
      <c r="Q40" s="88">
        <f t="shared" si="12"/>
        <v>72</v>
      </c>
      <c r="R40" s="80">
        <f t="shared" si="3"/>
        <v>1.0416666666666701</v>
      </c>
      <c r="S40" s="22"/>
      <c r="T40" s="19"/>
      <c r="U40" s="88">
        <f t="shared" si="13"/>
        <v>72</v>
      </c>
      <c r="V40" s="80">
        <f t="shared" si="4"/>
        <v>1.0416666666666701</v>
      </c>
      <c r="W40" s="19"/>
      <c r="X40" s="21"/>
      <c r="Y40" s="88">
        <f t="shared" si="14"/>
        <v>72</v>
      </c>
      <c r="Z40" s="80">
        <f t="shared" si="5"/>
        <v>1.0416666666666701</v>
      </c>
      <c r="AA40" s="19"/>
      <c r="AB40" s="21"/>
      <c r="AC40" s="88">
        <f t="shared" si="15"/>
        <v>72</v>
      </c>
      <c r="AD40" s="80">
        <f t="shared" si="6"/>
        <v>1.0416666666666701</v>
      </c>
      <c r="AE40" s="19"/>
      <c r="AF40" s="21"/>
      <c r="AG40" s="88">
        <f t="shared" si="16"/>
        <v>72</v>
      </c>
      <c r="AH40" s="80">
        <f t="shared" si="7"/>
        <v>1.0416666666666701</v>
      </c>
      <c r="AI40" s="19"/>
      <c r="AJ40" s="21"/>
      <c r="AK40" s="88">
        <f t="shared" si="17"/>
        <v>72</v>
      </c>
      <c r="AL40" s="80">
        <f t="shared" si="8"/>
        <v>1.0416666666666701</v>
      </c>
      <c r="AM40" s="19"/>
      <c r="AN40" s="21"/>
      <c r="AO40" s="89">
        <f t="shared" si="18"/>
        <v>72</v>
      </c>
    </row>
    <row r="41" spans="1:41">
      <c r="A41" s="87"/>
      <c r="B41" s="84">
        <v>1.0625</v>
      </c>
      <c r="C41" s="10"/>
      <c r="D41" s="15"/>
      <c r="E41" s="85">
        <f t="shared" si="9"/>
        <v>72</v>
      </c>
      <c r="F41" s="84">
        <f t="shared" si="0"/>
        <v>1.0625</v>
      </c>
      <c r="G41" s="10"/>
      <c r="H41" s="15"/>
      <c r="I41" s="85">
        <f t="shared" si="10"/>
        <v>72</v>
      </c>
      <c r="J41" s="84">
        <f t="shared" si="1"/>
        <v>1.0625</v>
      </c>
      <c r="K41" s="10"/>
      <c r="L41" s="15"/>
      <c r="M41" s="85">
        <f t="shared" si="11"/>
        <v>72</v>
      </c>
      <c r="N41" s="84">
        <f t="shared" si="2"/>
        <v>1.0625</v>
      </c>
      <c r="O41" s="10"/>
      <c r="P41" s="15"/>
      <c r="Q41" s="85">
        <f t="shared" si="12"/>
        <v>72</v>
      </c>
      <c r="R41" s="84">
        <f t="shared" si="3"/>
        <v>1.0625</v>
      </c>
      <c r="S41" s="24"/>
      <c r="T41" s="10"/>
      <c r="U41" s="85">
        <f t="shared" si="13"/>
        <v>72</v>
      </c>
      <c r="V41" s="84">
        <f t="shared" si="4"/>
        <v>1.0625</v>
      </c>
      <c r="W41" s="10"/>
      <c r="X41" s="15"/>
      <c r="Y41" s="85">
        <f t="shared" si="14"/>
        <v>72</v>
      </c>
      <c r="Z41" s="84">
        <f t="shared" si="5"/>
        <v>1.0625</v>
      </c>
      <c r="AA41" s="10"/>
      <c r="AB41" s="15"/>
      <c r="AC41" s="85">
        <f t="shared" si="15"/>
        <v>72</v>
      </c>
      <c r="AD41" s="84">
        <f t="shared" si="6"/>
        <v>1.0625</v>
      </c>
      <c r="AE41" s="10"/>
      <c r="AF41" s="15"/>
      <c r="AG41" s="85">
        <f t="shared" si="16"/>
        <v>72</v>
      </c>
      <c r="AH41" s="84">
        <f t="shared" si="7"/>
        <v>1.0625</v>
      </c>
      <c r="AI41" s="10"/>
      <c r="AJ41" s="15"/>
      <c r="AK41" s="85">
        <f t="shared" si="17"/>
        <v>72</v>
      </c>
      <c r="AL41" s="84">
        <f t="shared" si="8"/>
        <v>1.0625</v>
      </c>
      <c r="AM41" s="10"/>
      <c r="AN41" s="15"/>
      <c r="AO41" s="86">
        <f t="shared" si="18"/>
        <v>72</v>
      </c>
    </row>
    <row r="42" spans="1:41">
      <c r="A42" s="87"/>
      <c r="B42" s="80">
        <v>1.0833333333333299</v>
      </c>
      <c r="C42" s="19"/>
      <c r="D42" s="21"/>
      <c r="E42" s="88">
        <f t="shared" si="9"/>
        <v>72</v>
      </c>
      <c r="F42" s="80">
        <f t="shared" si="0"/>
        <v>1.0833333333333299</v>
      </c>
      <c r="G42" s="19"/>
      <c r="H42" s="21"/>
      <c r="I42" s="88">
        <f t="shared" si="10"/>
        <v>72</v>
      </c>
      <c r="J42" s="80">
        <f t="shared" si="1"/>
        <v>1.0833333333333299</v>
      </c>
      <c r="K42" s="19"/>
      <c r="L42" s="21"/>
      <c r="M42" s="88">
        <f t="shared" si="11"/>
        <v>72</v>
      </c>
      <c r="N42" s="80">
        <f t="shared" si="2"/>
        <v>1.0833333333333299</v>
      </c>
      <c r="O42" s="19"/>
      <c r="P42" s="21"/>
      <c r="Q42" s="88">
        <f t="shared" si="12"/>
        <v>72</v>
      </c>
      <c r="R42" s="80">
        <f t="shared" si="3"/>
        <v>1.0833333333333299</v>
      </c>
      <c r="S42" s="22"/>
      <c r="T42" s="19"/>
      <c r="U42" s="88">
        <f t="shared" si="13"/>
        <v>72</v>
      </c>
      <c r="V42" s="80">
        <f t="shared" si="4"/>
        <v>1.0833333333333299</v>
      </c>
      <c r="W42" s="19"/>
      <c r="X42" s="21"/>
      <c r="Y42" s="88">
        <f t="shared" si="14"/>
        <v>72</v>
      </c>
      <c r="Z42" s="80">
        <f t="shared" si="5"/>
        <v>1.0833333333333299</v>
      </c>
      <c r="AA42" s="19"/>
      <c r="AB42" s="21"/>
      <c r="AC42" s="88">
        <f t="shared" si="15"/>
        <v>72</v>
      </c>
      <c r="AD42" s="80">
        <f t="shared" si="6"/>
        <v>1.0833333333333299</v>
      </c>
      <c r="AE42" s="19"/>
      <c r="AF42" s="21"/>
      <c r="AG42" s="88">
        <f t="shared" si="16"/>
        <v>72</v>
      </c>
      <c r="AH42" s="80">
        <f t="shared" si="7"/>
        <v>1.0833333333333299</v>
      </c>
      <c r="AI42" s="19"/>
      <c r="AJ42" s="21"/>
      <c r="AK42" s="88">
        <f t="shared" si="17"/>
        <v>72</v>
      </c>
      <c r="AL42" s="80">
        <f t="shared" si="8"/>
        <v>1.0833333333333299</v>
      </c>
      <c r="AM42" s="19"/>
      <c r="AN42" s="21"/>
      <c r="AO42" s="89">
        <f t="shared" si="18"/>
        <v>72</v>
      </c>
    </row>
    <row r="43" spans="1:41">
      <c r="A43" s="87"/>
      <c r="B43" s="84">
        <v>1.1041666666666701</v>
      </c>
      <c r="C43" s="10"/>
      <c r="D43" s="15"/>
      <c r="E43" s="85">
        <f t="shared" si="9"/>
        <v>72</v>
      </c>
      <c r="F43" s="84">
        <f t="shared" si="0"/>
        <v>1.1041666666666701</v>
      </c>
      <c r="G43" s="10"/>
      <c r="H43" s="15"/>
      <c r="I43" s="85">
        <f t="shared" si="10"/>
        <v>72</v>
      </c>
      <c r="J43" s="84">
        <f t="shared" si="1"/>
        <v>1.1041666666666701</v>
      </c>
      <c r="K43" s="10"/>
      <c r="L43" s="15"/>
      <c r="M43" s="85">
        <f t="shared" si="11"/>
        <v>72</v>
      </c>
      <c r="N43" s="84">
        <f t="shared" si="2"/>
        <v>1.1041666666666701</v>
      </c>
      <c r="O43" s="10"/>
      <c r="P43" s="15"/>
      <c r="Q43" s="85">
        <f t="shared" si="12"/>
        <v>72</v>
      </c>
      <c r="R43" s="84">
        <f t="shared" si="3"/>
        <v>1.1041666666666701</v>
      </c>
      <c r="S43" s="24"/>
      <c r="T43" s="10"/>
      <c r="U43" s="85">
        <f t="shared" si="13"/>
        <v>72</v>
      </c>
      <c r="V43" s="84">
        <f t="shared" si="4"/>
        <v>1.1041666666666701</v>
      </c>
      <c r="W43" s="10"/>
      <c r="X43" s="15"/>
      <c r="Y43" s="85">
        <f t="shared" si="14"/>
        <v>72</v>
      </c>
      <c r="Z43" s="84">
        <f t="shared" si="5"/>
        <v>1.1041666666666701</v>
      </c>
      <c r="AA43" s="10"/>
      <c r="AB43" s="15"/>
      <c r="AC43" s="85">
        <f t="shared" si="15"/>
        <v>72</v>
      </c>
      <c r="AD43" s="84">
        <f t="shared" si="6"/>
        <v>1.1041666666666701</v>
      </c>
      <c r="AE43" s="10"/>
      <c r="AF43" s="15"/>
      <c r="AG43" s="85">
        <f t="shared" si="16"/>
        <v>72</v>
      </c>
      <c r="AH43" s="84">
        <f t="shared" si="7"/>
        <v>1.1041666666666701</v>
      </c>
      <c r="AI43" s="10"/>
      <c r="AJ43" s="15"/>
      <c r="AK43" s="85">
        <f t="shared" si="17"/>
        <v>72</v>
      </c>
      <c r="AL43" s="84">
        <f t="shared" si="8"/>
        <v>1.1041666666666701</v>
      </c>
      <c r="AM43" s="10"/>
      <c r="AN43" s="15"/>
      <c r="AO43" s="86">
        <f t="shared" si="18"/>
        <v>72</v>
      </c>
    </row>
    <row r="44" spans="1:41">
      <c r="A44" s="87"/>
      <c r="B44" s="80">
        <v>1.125</v>
      </c>
      <c r="C44" s="19"/>
      <c r="D44" s="21"/>
      <c r="E44" s="88">
        <f t="shared" si="9"/>
        <v>72</v>
      </c>
      <c r="F44" s="80">
        <f t="shared" si="0"/>
        <v>1.125</v>
      </c>
      <c r="G44" s="19"/>
      <c r="H44" s="21"/>
      <c r="I44" s="88">
        <f t="shared" si="10"/>
        <v>72</v>
      </c>
      <c r="J44" s="80">
        <f t="shared" si="1"/>
        <v>1.125</v>
      </c>
      <c r="K44" s="19"/>
      <c r="L44" s="21"/>
      <c r="M44" s="88">
        <f t="shared" si="11"/>
        <v>72</v>
      </c>
      <c r="N44" s="80">
        <f t="shared" si="2"/>
        <v>1.125</v>
      </c>
      <c r="O44" s="19"/>
      <c r="P44" s="21"/>
      <c r="Q44" s="88">
        <f t="shared" si="12"/>
        <v>72</v>
      </c>
      <c r="R44" s="80">
        <f t="shared" si="3"/>
        <v>1.125</v>
      </c>
      <c r="S44" s="22"/>
      <c r="T44" s="19"/>
      <c r="U44" s="88">
        <f t="shared" si="13"/>
        <v>72</v>
      </c>
      <c r="V44" s="80">
        <f t="shared" si="4"/>
        <v>1.125</v>
      </c>
      <c r="W44" s="19"/>
      <c r="X44" s="21"/>
      <c r="Y44" s="88">
        <f t="shared" si="14"/>
        <v>72</v>
      </c>
      <c r="Z44" s="80">
        <f t="shared" si="5"/>
        <v>1.125</v>
      </c>
      <c r="AA44" s="19"/>
      <c r="AB44" s="21"/>
      <c r="AC44" s="88">
        <f t="shared" si="15"/>
        <v>72</v>
      </c>
      <c r="AD44" s="80">
        <f t="shared" si="6"/>
        <v>1.125</v>
      </c>
      <c r="AE44" s="19"/>
      <c r="AF44" s="21"/>
      <c r="AG44" s="88">
        <f t="shared" si="16"/>
        <v>72</v>
      </c>
      <c r="AH44" s="80">
        <f t="shared" si="7"/>
        <v>1.125</v>
      </c>
      <c r="AI44" s="19"/>
      <c r="AJ44" s="21"/>
      <c r="AK44" s="88">
        <f t="shared" si="17"/>
        <v>72</v>
      </c>
      <c r="AL44" s="80">
        <f t="shared" si="8"/>
        <v>1.125</v>
      </c>
      <c r="AM44" s="19"/>
      <c r="AN44" s="21"/>
      <c r="AO44" s="89">
        <f t="shared" si="18"/>
        <v>72</v>
      </c>
    </row>
    <row r="45" spans="1:41">
      <c r="A45" s="87"/>
      <c r="B45" s="84">
        <v>1.1458333333333299</v>
      </c>
      <c r="C45" s="10"/>
      <c r="D45" s="15"/>
      <c r="E45" s="85">
        <f t="shared" si="9"/>
        <v>72</v>
      </c>
      <c r="F45" s="84">
        <f t="shared" si="0"/>
        <v>1.1458333333333299</v>
      </c>
      <c r="G45" s="10"/>
      <c r="H45" s="15"/>
      <c r="I45" s="85">
        <f t="shared" si="10"/>
        <v>72</v>
      </c>
      <c r="J45" s="84">
        <f t="shared" si="1"/>
        <v>1.1458333333333299</v>
      </c>
      <c r="K45" s="10"/>
      <c r="L45" s="15"/>
      <c r="M45" s="85">
        <f t="shared" si="11"/>
        <v>72</v>
      </c>
      <c r="N45" s="84">
        <f t="shared" si="2"/>
        <v>1.1458333333333299</v>
      </c>
      <c r="O45" s="10"/>
      <c r="P45" s="15"/>
      <c r="Q45" s="85">
        <f t="shared" si="12"/>
        <v>72</v>
      </c>
      <c r="R45" s="84">
        <f t="shared" si="3"/>
        <v>1.1458333333333299</v>
      </c>
      <c r="S45" s="24"/>
      <c r="T45" s="10"/>
      <c r="U45" s="85">
        <f t="shared" si="13"/>
        <v>72</v>
      </c>
      <c r="V45" s="84">
        <f t="shared" si="4"/>
        <v>1.1458333333333299</v>
      </c>
      <c r="W45" s="10"/>
      <c r="X45" s="15"/>
      <c r="Y45" s="85">
        <f t="shared" si="14"/>
        <v>72</v>
      </c>
      <c r="Z45" s="84">
        <f t="shared" si="5"/>
        <v>1.1458333333333299</v>
      </c>
      <c r="AA45" s="10"/>
      <c r="AB45" s="15"/>
      <c r="AC45" s="85">
        <f t="shared" si="15"/>
        <v>72</v>
      </c>
      <c r="AD45" s="84">
        <f t="shared" si="6"/>
        <v>1.1458333333333299</v>
      </c>
      <c r="AE45" s="10"/>
      <c r="AF45" s="15"/>
      <c r="AG45" s="85">
        <f t="shared" si="16"/>
        <v>72</v>
      </c>
      <c r="AH45" s="84">
        <f t="shared" si="7"/>
        <v>1.1458333333333299</v>
      </c>
      <c r="AI45" s="10"/>
      <c r="AJ45" s="15"/>
      <c r="AK45" s="85">
        <f t="shared" si="17"/>
        <v>72</v>
      </c>
      <c r="AL45" s="84">
        <f t="shared" si="8"/>
        <v>1.1458333333333299</v>
      </c>
      <c r="AM45" s="10"/>
      <c r="AN45" s="15"/>
      <c r="AO45" s="86">
        <f t="shared" si="18"/>
        <v>72</v>
      </c>
    </row>
    <row r="46" spans="1:41">
      <c r="A46" s="87"/>
      <c r="B46" s="80">
        <v>1.1666666666666701</v>
      </c>
      <c r="C46" s="19"/>
      <c r="D46" s="21"/>
      <c r="E46" s="88">
        <f t="shared" si="9"/>
        <v>72</v>
      </c>
      <c r="F46" s="80">
        <f t="shared" si="0"/>
        <v>1.1666666666666701</v>
      </c>
      <c r="G46" s="19"/>
      <c r="H46" s="21"/>
      <c r="I46" s="88">
        <f t="shared" si="10"/>
        <v>72</v>
      </c>
      <c r="J46" s="80">
        <f t="shared" si="1"/>
        <v>1.1666666666666701</v>
      </c>
      <c r="K46" s="19"/>
      <c r="L46" s="21"/>
      <c r="M46" s="88">
        <f t="shared" si="11"/>
        <v>72</v>
      </c>
      <c r="N46" s="80">
        <f t="shared" si="2"/>
        <v>1.1666666666666701</v>
      </c>
      <c r="O46" s="19"/>
      <c r="P46" s="21"/>
      <c r="Q46" s="88">
        <f t="shared" si="12"/>
        <v>72</v>
      </c>
      <c r="R46" s="80">
        <f t="shared" si="3"/>
        <v>1.1666666666666701</v>
      </c>
      <c r="S46" s="22"/>
      <c r="T46" s="19"/>
      <c r="U46" s="88">
        <f t="shared" si="13"/>
        <v>72</v>
      </c>
      <c r="V46" s="80">
        <f t="shared" si="4"/>
        <v>1.1666666666666701</v>
      </c>
      <c r="W46" s="19"/>
      <c r="X46" s="21"/>
      <c r="Y46" s="88">
        <f t="shared" si="14"/>
        <v>72</v>
      </c>
      <c r="Z46" s="80">
        <f t="shared" si="5"/>
        <v>1.1666666666666701</v>
      </c>
      <c r="AA46" s="19"/>
      <c r="AB46" s="21"/>
      <c r="AC46" s="88">
        <f t="shared" si="15"/>
        <v>72</v>
      </c>
      <c r="AD46" s="80">
        <f t="shared" si="6"/>
        <v>1.1666666666666701</v>
      </c>
      <c r="AE46" s="19"/>
      <c r="AF46" s="21"/>
      <c r="AG46" s="88">
        <f t="shared" si="16"/>
        <v>72</v>
      </c>
      <c r="AH46" s="80">
        <f t="shared" si="7"/>
        <v>1.1666666666666701</v>
      </c>
      <c r="AI46" s="19"/>
      <c r="AJ46" s="21"/>
      <c r="AK46" s="88">
        <f t="shared" si="17"/>
        <v>72</v>
      </c>
      <c r="AL46" s="80">
        <f t="shared" si="8"/>
        <v>1.1666666666666701</v>
      </c>
      <c r="AM46" s="19"/>
      <c r="AN46" s="21"/>
      <c r="AO46" s="89">
        <f t="shared" si="18"/>
        <v>72</v>
      </c>
    </row>
    <row r="47" spans="1:41">
      <c r="A47" s="87"/>
      <c r="B47" s="84">
        <v>1.1875</v>
      </c>
      <c r="C47" s="10"/>
      <c r="D47" s="15"/>
      <c r="E47" s="85">
        <f t="shared" si="9"/>
        <v>72</v>
      </c>
      <c r="F47" s="84">
        <f t="shared" si="0"/>
        <v>1.1875</v>
      </c>
      <c r="G47" s="10"/>
      <c r="H47" s="15"/>
      <c r="I47" s="85">
        <f t="shared" si="10"/>
        <v>72</v>
      </c>
      <c r="J47" s="84">
        <f t="shared" si="1"/>
        <v>1.1875</v>
      </c>
      <c r="K47" s="10"/>
      <c r="L47" s="15"/>
      <c r="M47" s="85">
        <f t="shared" si="11"/>
        <v>72</v>
      </c>
      <c r="N47" s="84">
        <f t="shared" si="2"/>
        <v>1.1875</v>
      </c>
      <c r="O47" s="10"/>
      <c r="P47" s="15"/>
      <c r="Q47" s="85">
        <f t="shared" si="12"/>
        <v>72</v>
      </c>
      <c r="R47" s="84">
        <f t="shared" si="3"/>
        <v>1.1875</v>
      </c>
      <c r="S47" s="24"/>
      <c r="T47" s="10"/>
      <c r="U47" s="85">
        <f t="shared" si="13"/>
        <v>72</v>
      </c>
      <c r="V47" s="84">
        <f t="shared" si="4"/>
        <v>1.1875</v>
      </c>
      <c r="W47" s="10"/>
      <c r="X47" s="15"/>
      <c r="Y47" s="85">
        <f t="shared" si="14"/>
        <v>72</v>
      </c>
      <c r="Z47" s="84">
        <f t="shared" si="5"/>
        <v>1.1875</v>
      </c>
      <c r="AA47" s="10"/>
      <c r="AB47" s="15"/>
      <c r="AC47" s="85">
        <f t="shared" si="15"/>
        <v>72</v>
      </c>
      <c r="AD47" s="84">
        <f t="shared" si="6"/>
        <v>1.1875</v>
      </c>
      <c r="AE47" s="10"/>
      <c r="AF47" s="15"/>
      <c r="AG47" s="85">
        <f t="shared" si="16"/>
        <v>72</v>
      </c>
      <c r="AH47" s="84">
        <f t="shared" si="7"/>
        <v>1.1875</v>
      </c>
      <c r="AI47" s="10"/>
      <c r="AJ47" s="15"/>
      <c r="AK47" s="85">
        <f t="shared" si="17"/>
        <v>72</v>
      </c>
      <c r="AL47" s="84">
        <f t="shared" si="8"/>
        <v>1.1875</v>
      </c>
      <c r="AM47" s="10"/>
      <c r="AN47" s="15"/>
      <c r="AO47" s="86">
        <f t="shared" si="18"/>
        <v>72</v>
      </c>
    </row>
    <row r="48" spans="1:41">
      <c r="A48" s="87"/>
      <c r="B48" s="80">
        <v>1.2083333333333299</v>
      </c>
      <c r="C48" s="19"/>
      <c r="D48" s="21"/>
      <c r="E48" s="88">
        <f t="shared" si="9"/>
        <v>72</v>
      </c>
      <c r="F48" s="80">
        <f t="shared" si="0"/>
        <v>1.2083333333333299</v>
      </c>
      <c r="G48" s="19"/>
      <c r="H48" s="21"/>
      <c r="I48" s="88">
        <f t="shared" si="10"/>
        <v>72</v>
      </c>
      <c r="J48" s="80">
        <f t="shared" si="1"/>
        <v>1.2083333333333299</v>
      </c>
      <c r="K48" s="19"/>
      <c r="L48" s="21"/>
      <c r="M48" s="88">
        <f t="shared" si="11"/>
        <v>72</v>
      </c>
      <c r="N48" s="80">
        <f t="shared" si="2"/>
        <v>1.2083333333333299</v>
      </c>
      <c r="O48" s="19"/>
      <c r="P48" s="21"/>
      <c r="Q48" s="88">
        <f t="shared" si="12"/>
        <v>72</v>
      </c>
      <c r="R48" s="80">
        <f t="shared" si="3"/>
        <v>1.2083333333333299</v>
      </c>
      <c r="S48" s="22"/>
      <c r="T48" s="19"/>
      <c r="U48" s="88">
        <f t="shared" si="13"/>
        <v>72</v>
      </c>
      <c r="V48" s="80">
        <f t="shared" si="4"/>
        <v>1.2083333333333299</v>
      </c>
      <c r="W48" s="19"/>
      <c r="X48" s="21"/>
      <c r="Y48" s="88">
        <f t="shared" si="14"/>
        <v>72</v>
      </c>
      <c r="Z48" s="80">
        <f t="shared" si="5"/>
        <v>1.2083333333333299</v>
      </c>
      <c r="AA48" s="19"/>
      <c r="AB48" s="21"/>
      <c r="AC48" s="88">
        <f t="shared" si="15"/>
        <v>72</v>
      </c>
      <c r="AD48" s="80">
        <f t="shared" si="6"/>
        <v>1.2083333333333299</v>
      </c>
      <c r="AE48" s="19"/>
      <c r="AF48" s="21"/>
      <c r="AG48" s="88">
        <f t="shared" si="16"/>
        <v>72</v>
      </c>
      <c r="AH48" s="80">
        <f t="shared" si="7"/>
        <v>1.2083333333333299</v>
      </c>
      <c r="AI48" s="19"/>
      <c r="AJ48" s="21"/>
      <c r="AK48" s="88">
        <f t="shared" si="17"/>
        <v>72</v>
      </c>
      <c r="AL48" s="80">
        <f t="shared" si="8"/>
        <v>1.2083333333333299</v>
      </c>
      <c r="AM48" s="19"/>
      <c r="AN48" s="21"/>
      <c r="AO48" s="89">
        <f t="shared" si="18"/>
        <v>72</v>
      </c>
    </row>
    <row r="49" spans="1:41">
      <c r="A49" s="87"/>
      <c r="B49" s="84">
        <v>1.2291666666666701</v>
      </c>
      <c r="C49" s="10"/>
      <c r="D49" s="15"/>
      <c r="E49" s="85">
        <f t="shared" si="9"/>
        <v>72</v>
      </c>
      <c r="F49" s="84">
        <f t="shared" si="0"/>
        <v>1.2291666666666701</v>
      </c>
      <c r="G49" s="10"/>
      <c r="H49" s="15"/>
      <c r="I49" s="85">
        <f t="shared" si="10"/>
        <v>72</v>
      </c>
      <c r="J49" s="84">
        <f t="shared" si="1"/>
        <v>1.2291666666666701</v>
      </c>
      <c r="K49" s="10"/>
      <c r="L49" s="15"/>
      <c r="M49" s="85">
        <f t="shared" si="11"/>
        <v>72</v>
      </c>
      <c r="N49" s="84">
        <f t="shared" si="2"/>
        <v>1.2291666666666701</v>
      </c>
      <c r="O49" s="10"/>
      <c r="P49" s="15"/>
      <c r="Q49" s="85">
        <f t="shared" si="12"/>
        <v>72</v>
      </c>
      <c r="R49" s="84">
        <f t="shared" si="3"/>
        <v>1.2291666666666701</v>
      </c>
      <c r="S49" s="24"/>
      <c r="T49" s="10"/>
      <c r="U49" s="85">
        <f t="shared" si="13"/>
        <v>72</v>
      </c>
      <c r="V49" s="84">
        <f t="shared" si="4"/>
        <v>1.2291666666666701</v>
      </c>
      <c r="W49" s="10"/>
      <c r="X49" s="15"/>
      <c r="Y49" s="85">
        <f t="shared" si="14"/>
        <v>72</v>
      </c>
      <c r="Z49" s="84">
        <f t="shared" si="5"/>
        <v>1.2291666666666701</v>
      </c>
      <c r="AA49" s="10"/>
      <c r="AB49" s="15"/>
      <c r="AC49" s="85">
        <f t="shared" si="15"/>
        <v>72</v>
      </c>
      <c r="AD49" s="84">
        <f t="shared" si="6"/>
        <v>1.2291666666666701</v>
      </c>
      <c r="AE49" s="10"/>
      <c r="AF49" s="15"/>
      <c r="AG49" s="85">
        <f t="shared" si="16"/>
        <v>72</v>
      </c>
      <c r="AH49" s="84">
        <f t="shared" si="7"/>
        <v>1.2291666666666701</v>
      </c>
      <c r="AI49" s="10"/>
      <c r="AJ49" s="15"/>
      <c r="AK49" s="85">
        <f t="shared" si="17"/>
        <v>72</v>
      </c>
      <c r="AL49" s="84">
        <f t="shared" si="8"/>
        <v>1.2291666666666701</v>
      </c>
      <c r="AM49" s="10"/>
      <c r="AN49" s="15"/>
      <c r="AO49" s="86">
        <f t="shared" si="18"/>
        <v>72</v>
      </c>
    </row>
    <row r="50" spans="1:41">
      <c r="A50" s="87"/>
      <c r="B50" s="80">
        <v>1.25</v>
      </c>
      <c r="C50" s="19"/>
      <c r="D50" s="21"/>
      <c r="E50" s="88">
        <f t="shared" si="9"/>
        <v>72</v>
      </c>
      <c r="F50" s="80">
        <f t="shared" si="0"/>
        <v>1.25</v>
      </c>
      <c r="G50" s="19"/>
      <c r="H50" s="21"/>
      <c r="I50" s="88">
        <f t="shared" si="10"/>
        <v>72</v>
      </c>
      <c r="J50" s="80">
        <f t="shared" si="1"/>
        <v>1.25</v>
      </c>
      <c r="K50" s="19"/>
      <c r="L50" s="21"/>
      <c r="M50" s="88">
        <f t="shared" si="11"/>
        <v>72</v>
      </c>
      <c r="N50" s="80">
        <f t="shared" si="2"/>
        <v>1.25</v>
      </c>
      <c r="O50" s="19"/>
      <c r="P50" s="21"/>
      <c r="Q50" s="88">
        <f t="shared" si="12"/>
        <v>72</v>
      </c>
      <c r="R50" s="80">
        <f t="shared" si="3"/>
        <v>1.25</v>
      </c>
      <c r="S50" s="22"/>
      <c r="T50" s="19"/>
      <c r="U50" s="88">
        <f t="shared" si="13"/>
        <v>72</v>
      </c>
      <c r="V50" s="80">
        <f t="shared" si="4"/>
        <v>1.25</v>
      </c>
      <c r="W50" s="19"/>
      <c r="X50" s="21"/>
      <c r="Y50" s="88">
        <f t="shared" si="14"/>
        <v>72</v>
      </c>
      <c r="Z50" s="80">
        <f t="shared" si="5"/>
        <v>1.25</v>
      </c>
      <c r="AA50" s="19"/>
      <c r="AB50" s="21"/>
      <c r="AC50" s="88">
        <f t="shared" si="15"/>
        <v>72</v>
      </c>
      <c r="AD50" s="80">
        <f t="shared" si="6"/>
        <v>1.25</v>
      </c>
      <c r="AE50" s="19"/>
      <c r="AF50" s="21"/>
      <c r="AG50" s="88">
        <f t="shared" si="16"/>
        <v>72</v>
      </c>
      <c r="AH50" s="80">
        <f t="shared" si="7"/>
        <v>1.25</v>
      </c>
      <c r="AI50" s="19"/>
      <c r="AJ50" s="21"/>
      <c r="AK50" s="88">
        <f t="shared" si="17"/>
        <v>72</v>
      </c>
      <c r="AL50" s="80">
        <f t="shared" si="8"/>
        <v>1.25</v>
      </c>
      <c r="AM50" s="19"/>
      <c r="AN50" s="21"/>
      <c r="AO50" s="89">
        <f t="shared" si="18"/>
        <v>72</v>
      </c>
    </row>
    <row r="51" spans="1:41">
      <c r="A51" s="87"/>
      <c r="B51" s="84">
        <v>1.2708333333333299</v>
      </c>
      <c r="C51" s="10"/>
      <c r="D51" s="15"/>
      <c r="E51" s="85">
        <f t="shared" si="9"/>
        <v>72</v>
      </c>
      <c r="F51" s="84">
        <f t="shared" si="0"/>
        <v>1.2708333333333299</v>
      </c>
      <c r="G51" s="10"/>
      <c r="H51" s="15"/>
      <c r="I51" s="85">
        <f t="shared" si="10"/>
        <v>72</v>
      </c>
      <c r="J51" s="84">
        <f t="shared" si="1"/>
        <v>1.2708333333333299</v>
      </c>
      <c r="K51" s="10"/>
      <c r="L51" s="15"/>
      <c r="M51" s="85">
        <f t="shared" si="11"/>
        <v>72</v>
      </c>
      <c r="N51" s="84">
        <f t="shared" si="2"/>
        <v>1.2708333333333299</v>
      </c>
      <c r="O51" s="10"/>
      <c r="P51" s="15"/>
      <c r="Q51" s="85">
        <f t="shared" si="12"/>
        <v>72</v>
      </c>
      <c r="R51" s="84">
        <f t="shared" si="3"/>
        <v>1.2708333333333299</v>
      </c>
      <c r="S51" s="24"/>
      <c r="T51" s="10"/>
      <c r="U51" s="85">
        <f t="shared" si="13"/>
        <v>72</v>
      </c>
      <c r="V51" s="84">
        <f t="shared" si="4"/>
        <v>1.2708333333333299</v>
      </c>
      <c r="W51" s="10"/>
      <c r="X51" s="15"/>
      <c r="Y51" s="85">
        <f t="shared" si="14"/>
        <v>72</v>
      </c>
      <c r="Z51" s="84">
        <f t="shared" si="5"/>
        <v>1.2708333333333299</v>
      </c>
      <c r="AA51" s="10"/>
      <c r="AB51" s="15"/>
      <c r="AC51" s="85">
        <f t="shared" si="15"/>
        <v>72</v>
      </c>
      <c r="AD51" s="84">
        <f t="shared" si="6"/>
        <v>1.2708333333333299</v>
      </c>
      <c r="AE51" s="10"/>
      <c r="AF51" s="15"/>
      <c r="AG51" s="85">
        <f t="shared" si="16"/>
        <v>72</v>
      </c>
      <c r="AH51" s="84">
        <f t="shared" si="7"/>
        <v>1.2708333333333299</v>
      </c>
      <c r="AI51" s="10"/>
      <c r="AJ51" s="15"/>
      <c r="AK51" s="85">
        <f t="shared" si="17"/>
        <v>72</v>
      </c>
      <c r="AL51" s="84">
        <f t="shared" si="8"/>
        <v>1.2708333333333299</v>
      </c>
      <c r="AM51" s="10"/>
      <c r="AN51" s="15"/>
      <c r="AO51" s="86">
        <f t="shared" si="18"/>
        <v>72</v>
      </c>
    </row>
    <row r="52" spans="1:41" ht="15.75" thickBot="1">
      <c r="A52" s="95"/>
      <c r="B52" s="96">
        <v>1.2916666666666701</v>
      </c>
      <c r="C52" s="7"/>
      <c r="D52" s="14"/>
      <c r="E52" s="97">
        <f t="shared" si="9"/>
        <v>72</v>
      </c>
      <c r="F52" s="96">
        <f t="shared" si="0"/>
        <v>1.2916666666666701</v>
      </c>
      <c r="G52" s="7"/>
      <c r="H52" s="14"/>
      <c r="I52" s="97">
        <f t="shared" si="10"/>
        <v>72</v>
      </c>
      <c r="J52" s="96">
        <f t="shared" si="1"/>
        <v>1.2916666666666701</v>
      </c>
      <c r="K52" s="7"/>
      <c r="L52" s="14"/>
      <c r="M52" s="97">
        <f t="shared" si="11"/>
        <v>72</v>
      </c>
      <c r="N52" s="96">
        <f t="shared" si="2"/>
        <v>1.2916666666666701</v>
      </c>
      <c r="O52" s="7"/>
      <c r="P52" s="14"/>
      <c r="Q52" s="97">
        <f t="shared" si="12"/>
        <v>72</v>
      </c>
      <c r="R52" s="96">
        <f t="shared" si="3"/>
        <v>1.2916666666666701</v>
      </c>
      <c r="S52" s="2"/>
      <c r="T52" s="7"/>
      <c r="U52" s="97">
        <f t="shared" si="13"/>
        <v>72</v>
      </c>
      <c r="V52" s="96">
        <f t="shared" si="4"/>
        <v>1.2916666666666701</v>
      </c>
      <c r="W52" s="7"/>
      <c r="X52" s="14"/>
      <c r="Y52" s="97">
        <f t="shared" si="14"/>
        <v>72</v>
      </c>
      <c r="Z52" s="96">
        <f t="shared" si="5"/>
        <v>1.2916666666666701</v>
      </c>
      <c r="AA52" s="7"/>
      <c r="AB52" s="14"/>
      <c r="AC52" s="97">
        <f t="shared" si="15"/>
        <v>72</v>
      </c>
      <c r="AD52" s="96">
        <f t="shared" si="6"/>
        <v>1.2916666666666701</v>
      </c>
      <c r="AE52" s="7"/>
      <c r="AF52" s="14"/>
      <c r="AG52" s="97">
        <f t="shared" si="16"/>
        <v>72</v>
      </c>
      <c r="AH52" s="96">
        <f t="shared" si="7"/>
        <v>1.2916666666666701</v>
      </c>
      <c r="AI52" s="7"/>
      <c r="AJ52" s="14"/>
      <c r="AK52" s="97">
        <f t="shared" si="17"/>
        <v>72</v>
      </c>
      <c r="AL52" s="96">
        <f t="shared" si="8"/>
        <v>1.2916666666666701</v>
      </c>
      <c r="AM52" s="7"/>
      <c r="AN52" s="14"/>
      <c r="AO52" s="98">
        <f t="shared" si="18"/>
        <v>72</v>
      </c>
    </row>
    <row r="53" spans="1:41">
      <c r="A53" s="79" t="s">
        <v>8</v>
      </c>
      <c r="B53" s="117"/>
      <c r="C53" s="9">
        <f>MIN(C5:C52)</f>
        <v>0</v>
      </c>
      <c r="D53" s="48">
        <f t="shared" ref="D53:AN53" si="19">MIN(D5:D52)</f>
        <v>0</v>
      </c>
      <c r="E53" s="120"/>
      <c r="F53" s="117"/>
      <c r="G53" s="9">
        <f t="shared" si="19"/>
        <v>0</v>
      </c>
      <c r="H53" s="48">
        <f t="shared" si="19"/>
        <v>0</v>
      </c>
      <c r="I53" s="120"/>
      <c r="J53" s="117"/>
      <c r="K53" s="9">
        <f t="shared" si="19"/>
        <v>0</v>
      </c>
      <c r="L53" s="12">
        <f t="shared" si="19"/>
        <v>0</v>
      </c>
      <c r="M53" s="112"/>
      <c r="N53" s="117"/>
      <c r="O53" s="9">
        <f t="shared" si="19"/>
        <v>0</v>
      </c>
      <c r="P53" s="48">
        <f t="shared" si="19"/>
        <v>0</v>
      </c>
      <c r="Q53" s="120"/>
      <c r="R53" s="117"/>
      <c r="S53" s="18">
        <f t="shared" si="19"/>
        <v>0</v>
      </c>
      <c r="T53" s="9">
        <f t="shared" si="19"/>
        <v>0</v>
      </c>
      <c r="U53" s="112"/>
      <c r="V53" s="117"/>
      <c r="W53" s="9">
        <f t="shared" si="19"/>
        <v>0</v>
      </c>
      <c r="X53" s="12">
        <f t="shared" si="19"/>
        <v>0</v>
      </c>
      <c r="Y53" s="112"/>
      <c r="Z53" s="117"/>
      <c r="AA53" s="9">
        <f t="shared" si="19"/>
        <v>0</v>
      </c>
      <c r="AB53" s="12">
        <f t="shared" si="19"/>
        <v>0</v>
      </c>
      <c r="AC53" s="112"/>
      <c r="AD53" s="117"/>
      <c r="AE53" s="9">
        <f t="shared" si="19"/>
        <v>0</v>
      </c>
      <c r="AF53" s="12">
        <f t="shared" si="19"/>
        <v>0</v>
      </c>
      <c r="AG53" s="112"/>
      <c r="AH53" s="117"/>
      <c r="AI53" s="9">
        <f t="shared" si="19"/>
        <v>0</v>
      </c>
      <c r="AJ53" s="12">
        <f t="shared" si="19"/>
        <v>0</v>
      </c>
      <c r="AK53" s="112"/>
      <c r="AL53" s="117"/>
      <c r="AM53" s="9">
        <f t="shared" si="19"/>
        <v>0</v>
      </c>
      <c r="AN53" s="12">
        <f t="shared" si="19"/>
        <v>0</v>
      </c>
      <c r="AO53" s="115"/>
    </row>
    <row r="54" spans="1:41" ht="15.75" thickBot="1">
      <c r="A54" s="99" t="s">
        <v>9</v>
      </c>
      <c r="B54" s="118"/>
      <c r="C54" s="33">
        <f>MAX(C5:C52)</f>
        <v>0</v>
      </c>
      <c r="D54" s="49">
        <f t="shared" ref="D54:AN54" si="20">MAX(D5:D52)</f>
        <v>0</v>
      </c>
      <c r="E54" s="121"/>
      <c r="F54" s="118"/>
      <c r="G54" s="33">
        <f t="shared" si="20"/>
        <v>0</v>
      </c>
      <c r="H54" s="49">
        <f t="shared" si="20"/>
        <v>0</v>
      </c>
      <c r="I54" s="121"/>
      <c r="J54" s="118"/>
      <c r="K54" s="33">
        <f t="shared" si="20"/>
        <v>0</v>
      </c>
      <c r="L54" s="33">
        <f t="shared" si="20"/>
        <v>0</v>
      </c>
      <c r="M54" s="113"/>
      <c r="N54" s="118"/>
      <c r="O54" s="33">
        <f t="shared" si="20"/>
        <v>0</v>
      </c>
      <c r="P54" s="49">
        <f t="shared" si="20"/>
        <v>0</v>
      </c>
      <c r="Q54" s="121"/>
      <c r="R54" s="118"/>
      <c r="S54" s="35">
        <f t="shared" si="20"/>
        <v>0</v>
      </c>
      <c r="T54" s="33">
        <f t="shared" si="20"/>
        <v>0</v>
      </c>
      <c r="U54" s="113"/>
      <c r="V54" s="118"/>
      <c r="W54" s="33">
        <f t="shared" si="20"/>
        <v>0</v>
      </c>
      <c r="X54" s="34">
        <f t="shared" si="20"/>
        <v>0</v>
      </c>
      <c r="Y54" s="113"/>
      <c r="Z54" s="118"/>
      <c r="AA54" s="33">
        <f t="shared" si="20"/>
        <v>0</v>
      </c>
      <c r="AB54" s="34">
        <f t="shared" si="20"/>
        <v>0</v>
      </c>
      <c r="AC54" s="113"/>
      <c r="AD54" s="118"/>
      <c r="AE54" s="33">
        <f t="shared" si="20"/>
        <v>0</v>
      </c>
      <c r="AF54" s="34">
        <f t="shared" si="20"/>
        <v>0</v>
      </c>
      <c r="AG54" s="113"/>
      <c r="AH54" s="118"/>
      <c r="AI54" s="33">
        <f t="shared" si="20"/>
        <v>0</v>
      </c>
      <c r="AJ54" s="34">
        <f t="shared" si="20"/>
        <v>0</v>
      </c>
      <c r="AK54" s="113"/>
      <c r="AL54" s="118"/>
      <c r="AM54" s="19">
        <f t="shared" si="20"/>
        <v>0</v>
      </c>
      <c r="AN54" s="21">
        <f t="shared" si="20"/>
        <v>0</v>
      </c>
      <c r="AO54" s="116"/>
    </row>
    <row r="55" spans="1:41" ht="20.25" customHeight="1" thickBot="1">
      <c r="A55" s="100" t="s">
        <v>10</v>
      </c>
      <c r="B55" s="119"/>
      <c r="C55" s="32" t="e">
        <f>AVERAGE(C5:C52)</f>
        <v>#DIV/0!</v>
      </c>
      <c r="D55" s="50" t="e">
        <f t="shared" ref="D55:AN55" si="21">AVERAGE(D5:D52)</f>
        <v>#DIV/0!</v>
      </c>
      <c r="E55" s="122"/>
      <c r="F55" s="119"/>
      <c r="G55" s="32" t="e">
        <f t="shared" si="21"/>
        <v>#DIV/0!</v>
      </c>
      <c r="H55" s="50" t="e">
        <f t="shared" si="21"/>
        <v>#DIV/0!</v>
      </c>
      <c r="I55" s="122"/>
      <c r="J55" s="119"/>
      <c r="K55" s="32" t="e">
        <f t="shared" si="21"/>
        <v>#DIV/0!</v>
      </c>
      <c r="L55" s="47" t="e">
        <f t="shared" si="21"/>
        <v>#DIV/0!</v>
      </c>
      <c r="M55" s="114"/>
      <c r="N55" s="119"/>
      <c r="O55" s="32" t="e">
        <f t="shared" si="21"/>
        <v>#DIV/0!</v>
      </c>
      <c r="P55" s="2" t="e">
        <f t="shared" si="21"/>
        <v>#DIV/0!</v>
      </c>
      <c r="Q55" s="122"/>
      <c r="R55" s="119"/>
      <c r="S55" s="32" t="e">
        <f t="shared" si="21"/>
        <v>#DIV/0!</v>
      </c>
      <c r="T55" s="47" t="e">
        <f t="shared" si="21"/>
        <v>#DIV/0!</v>
      </c>
      <c r="U55" s="114"/>
      <c r="V55" s="119"/>
      <c r="W55" s="32" t="e">
        <f t="shared" si="21"/>
        <v>#DIV/0!</v>
      </c>
      <c r="X55" s="47" t="e">
        <f t="shared" si="21"/>
        <v>#DIV/0!</v>
      </c>
      <c r="Y55" s="114"/>
      <c r="Z55" s="119"/>
      <c r="AA55" s="32" t="e">
        <f t="shared" si="21"/>
        <v>#DIV/0!</v>
      </c>
      <c r="AB55" s="47" t="e">
        <f t="shared" si="21"/>
        <v>#DIV/0!</v>
      </c>
      <c r="AC55" s="114"/>
      <c r="AD55" s="119"/>
      <c r="AE55" s="32" t="e">
        <f t="shared" si="21"/>
        <v>#DIV/0!</v>
      </c>
      <c r="AF55" s="47" t="e">
        <f t="shared" si="21"/>
        <v>#DIV/0!</v>
      </c>
      <c r="AG55" s="114"/>
      <c r="AH55" s="119"/>
      <c r="AI55" s="32" t="e">
        <f t="shared" si="21"/>
        <v>#DIV/0!</v>
      </c>
      <c r="AJ55" s="47" t="e">
        <f t="shared" si="21"/>
        <v>#DIV/0!</v>
      </c>
      <c r="AK55" s="114"/>
      <c r="AL55" s="119"/>
      <c r="AM55" s="32" t="e">
        <f t="shared" si="21"/>
        <v>#DIV/0!</v>
      </c>
      <c r="AN55" s="72" t="e">
        <f t="shared" si="21"/>
        <v>#DIV/0!</v>
      </c>
      <c r="AO55" s="114"/>
    </row>
    <row r="56" spans="1:41" ht="32.25" customHeight="1" thickBot="1">
      <c r="A56" s="101" t="s">
        <v>22</v>
      </c>
      <c r="B56" s="71"/>
      <c r="C56" s="102" t="e">
        <f>STDEV(C5:C52)</f>
        <v>#DIV/0!</v>
      </c>
      <c r="D56" s="102" t="e">
        <f t="shared" ref="D56:AN56" si="22">STDEV(D5:D52)</f>
        <v>#DIV/0!</v>
      </c>
      <c r="E56" s="102"/>
      <c r="F56" s="102"/>
      <c r="G56" s="102" t="e">
        <f t="shared" si="22"/>
        <v>#DIV/0!</v>
      </c>
      <c r="H56" s="103" t="e">
        <f t="shared" si="22"/>
        <v>#DIV/0!</v>
      </c>
      <c r="I56" s="102"/>
      <c r="J56" s="102"/>
      <c r="K56" s="102" t="e">
        <f t="shared" si="22"/>
        <v>#DIV/0!</v>
      </c>
      <c r="L56" s="102" t="e">
        <f t="shared" si="22"/>
        <v>#DIV/0!</v>
      </c>
      <c r="M56" s="102"/>
      <c r="N56" s="102"/>
      <c r="O56" s="102" t="e">
        <f t="shared" si="22"/>
        <v>#DIV/0!</v>
      </c>
      <c r="P56" s="102" t="e">
        <f t="shared" si="22"/>
        <v>#DIV/0!</v>
      </c>
      <c r="Q56" s="102"/>
      <c r="R56" s="102"/>
      <c r="S56" s="102" t="e">
        <f t="shared" si="22"/>
        <v>#DIV/0!</v>
      </c>
      <c r="T56" s="102" t="e">
        <f t="shared" si="22"/>
        <v>#DIV/0!</v>
      </c>
      <c r="U56" s="102"/>
      <c r="V56" s="102"/>
      <c r="W56" s="102" t="e">
        <f t="shared" si="22"/>
        <v>#DIV/0!</v>
      </c>
      <c r="X56" s="102" t="e">
        <f t="shared" si="22"/>
        <v>#DIV/0!</v>
      </c>
      <c r="Y56" s="102"/>
      <c r="Z56" s="102"/>
      <c r="AA56" s="102" t="e">
        <f t="shared" si="22"/>
        <v>#DIV/0!</v>
      </c>
      <c r="AB56" s="102" t="e">
        <f t="shared" si="22"/>
        <v>#DIV/0!</v>
      </c>
      <c r="AC56" s="102"/>
      <c r="AD56" s="102"/>
      <c r="AE56" s="102" t="e">
        <f t="shared" si="22"/>
        <v>#DIV/0!</v>
      </c>
      <c r="AF56" s="102" t="e">
        <f t="shared" si="22"/>
        <v>#DIV/0!</v>
      </c>
      <c r="AG56" s="102"/>
      <c r="AH56" s="102"/>
      <c r="AI56" s="102" t="e">
        <f t="shared" si="22"/>
        <v>#DIV/0!</v>
      </c>
      <c r="AJ56" s="102" t="e">
        <f t="shared" si="22"/>
        <v>#DIV/0!</v>
      </c>
      <c r="AK56" s="102"/>
      <c r="AL56" s="102"/>
      <c r="AM56" s="102" t="e">
        <f t="shared" si="22"/>
        <v>#DIV/0!</v>
      </c>
      <c r="AN56" s="102" t="e">
        <f t="shared" si="22"/>
        <v>#DIV/0!</v>
      </c>
      <c r="AO56" s="104"/>
    </row>
  </sheetData>
  <mergeCells count="35">
    <mergeCell ref="Y53:Y55"/>
    <mergeCell ref="M53:M55"/>
    <mergeCell ref="AL53:AL55"/>
    <mergeCell ref="AO53:AO55"/>
    <mergeCell ref="B1:V1"/>
    <mergeCell ref="W1:Y1"/>
    <mergeCell ref="Z53:Z55"/>
    <mergeCell ref="AC53:AC55"/>
    <mergeCell ref="AD53:AD55"/>
    <mergeCell ref="AG53:AG55"/>
    <mergeCell ref="AH53:AH55"/>
    <mergeCell ref="AK53:AK55"/>
    <mergeCell ref="N53:N55"/>
    <mergeCell ref="Q53:Q55"/>
    <mergeCell ref="R53:R55"/>
    <mergeCell ref="U53:U55"/>
    <mergeCell ref="V53:V55"/>
    <mergeCell ref="B53:B55"/>
    <mergeCell ref="E53:E55"/>
    <mergeCell ref="F53:F55"/>
    <mergeCell ref="I53:I55"/>
    <mergeCell ref="J53:J55"/>
    <mergeCell ref="A2:A4"/>
    <mergeCell ref="AJ2:AL2"/>
    <mergeCell ref="AM2:AO2"/>
    <mergeCell ref="B3:D3"/>
    <mergeCell ref="F3:H3"/>
    <mergeCell ref="J3:L3"/>
    <mergeCell ref="N3:P3"/>
    <mergeCell ref="R3:T3"/>
    <mergeCell ref="V3:X3"/>
    <mergeCell ref="Z3:AB3"/>
    <mergeCell ref="AD3:AF3"/>
    <mergeCell ref="AH3:AJ3"/>
    <mergeCell ref="AL3:AN3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34</vt:i4>
      </vt:variant>
    </vt:vector>
  </HeadingPairs>
  <TitlesOfParts>
    <vt:vector size="34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Average</vt:lpstr>
      <vt:lpstr>Min</vt:lpstr>
      <vt:lpstr>Average STDEV</vt:lpstr>
    </vt:vector>
  </TitlesOfParts>
  <Company>MCI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ho_youssef</dc:creator>
  <cp:lastModifiedBy>win.7</cp:lastModifiedBy>
  <cp:lastPrinted>2013-05-29T09:57:31Z</cp:lastPrinted>
  <dcterms:created xsi:type="dcterms:W3CDTF">2012-11-28T05:54:57Z</dcterms:created>
  <dcterms:modified xsi:type="dcterms:W3CDTF">2020-08-20T12:11:34Z</dcterms:modified>
</cp:coreProperties>
</file>