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مشتريات" sheetId="1" r:id="rId1"/>
    <sheet name="حساب المستحق " sheetId="3" r:id="rId2"/>
  </sheets>
  <calcPr calcId="152511"/>
</workbook>
</file>

<file path=xl/calcChain.xml><?xml version="1.0" encoding="utf-8"?>
<calcChain xmlns="http://schemas.openxmlformats.org/spreadsheetml/2006/main">
  <c r="H13" i="3" l="1"/>
  <c r="I13" i="3"/>
  <c r="J13" i="3"/>
  <c r="K13" i="3"/>
  <c r="L13" i="3"/>
  <c r="M13" i="3"/>
  <c r="N13" i="3"/>
  <c r="O13" i="3"/>
  <c r="P13" i="3"/>
  <c r="G13" i="3"/>
  <c r="I10" i="3"/>
  <c r="J10" i="3"/>
  <c r="K10" i="3"/>
  <c r="L10" i="3"/>
  <c r="M10" i="3"/>
  <c r="N10" i="3"/>
  <c r="O10" i="3"/>
  <c r="P10" i="3"/>
  <c r="I11" i="3"/>
  <c r="J11" i="3"/>
  <c r="K11" i="3"/>
  <c r="L11" i="3"/>
  <c r="M11" i="3"/>
  <c r="N11" i="3"/>
  <c r="O11" i="3"/>
  <c r="P11" i="3"/>
  <c r="H9" i="3"/>
  <c r="I9" i="3"/>
  <c r="J9" i="3"/>
  <c r="K9" i="3"/>
  <c r="L9" i="3"/>
  <c r="M9" i="3"/>
  <c r="N9" i="3"/>
  <c r="O9" i="3"/>
  <c r="P9" i="3"/>
  <c r="G9" i="3"/>
  <c r="G14" i="3"/>
  <c r="H14" i="3"/>
  <c r="I14" i="3"/>
  <c r="J14" i="3"/>
  <c r="K14" i="3"/>
  <c r="L14" i="3"/>
  <c r="M14" i="3"/>
  <c r="N14" i="3"/>
  <c r="O14" i="3"/>
  <c r="P14" i="3"/>
  <c r="G12" i="3"/>
  <c r="H12" i="3"/>
  <c r="I12" i="3"/>
  <c r="J12" i="3"/>
  <c r="K12" i="3"/>
  <c r="L12" i="3"/>
  <c r="M12" i="3"/>
  <c r="N12" i="3"/>
  <c r="O12" i="3"/>
  <c r="P12" i="3"/>
  <c r="H15" i="3"/>
  <c r="H11" i="3"/>
  <c r="H10" i="3"/>
  <c r="F14" i="3"/>
  <c r="F12" i="3"/>
  <c r="I7" i="3"/>
  <c r="J7" i="3"/>
  <c r="K7" i="3"/>
  <c r="L7" i="3"/>
  <c r="M7" i="3"/>
  <c r="N7" i="3"/>
  <c r="O7" i="3"/>
  <c r="P7" i="3"/>
  <c r="H7" i="3"/>
  <c r="G8" i="3"/>
  <c r="H8" i="3"/>
  <c r="I8" i="3"/>
  <c r="J8" i="3"/>
  <c r="K8" i="3"/>
  <c r="L8" i="3"/>
  <c r="M8" i="3"/>
  <c r="N8" i="3"/>
  <c r="O8" i="3"/>
  <c r="P8" i="3"/>
  <c r="F8" i="3"/>
  <c r="M6" i="3"/>
  <c r="N6" i="3"/>
  <c r="O6" i="3"/>
  <c r="P6" i="3"/>
  <c r="G6" i="3"/>
  <c r="H6" i="3"/>
  <c r="I6" i="3"/>
  <c r="J6" i="3"/>
  <c r="K6" i="3"/>
  <c r="L6" i="3"/>
  <c r="F6" i="3"/>
  <c r="P32" i="3" l="1"/>
  <c r="O32" i="3"/>
  <c r="N32" i="3"/>
  <c r="L32" i="3"/>
  <c r="K32" i="3"/>
  <c r="J32" i="3"/>
  <c r="I32" i="3"/>
  <c r="H32" i="3"/>
  <c r="G32" i="3"/>
  <c r="F32" i="3"/>
  <c r="E32" i="3"/>
  <c r="Q32" i="3" s="1"/>
  <c r="Q31" i="3"/>
  <c r="Q30" i="3"/>
  <c r="Q29" i="3"/>
  <c r="Q28" i="3"/>
  <c r="Q27" i="3"/>
  <c r="Q26" i="3"/>
  <c r="Q25" i="3"/>
  <c r="Q24" i="3"/>
  <c r="Q23" i="3"/>
  <c r="Q22" i="3"/>
  <c r="F16" i="1"/>
  <c r="G16" i="1"/>
  <c r="H16" i="1"/>
  <c r="I16" i="1"/>
  <c r="J16" i="1"/>
  <c r="K16" i="1"/>
  <c r="L16" i="1"/>
  <c r="M16" i="1"/>
  <c r="N16" i="1"/>
  <c r="O16" i="1"/>
  <c r="P16" i="1"/>
  <c r="P16" i="3"/>
  <c r="O16" i="3"/>
  <c r="N16" i="3"/>
  <c r="L16" i="3"/>
  <c r="K16" i="3"/>
  <c r="J16" i="3"/>
  <c r="I16" i="3"/>
  <c r="H16" i="3"/>
  <c r="Q15" i="3"/>
  <c r="Q14" i="3"/>
  <c r="Q13" i="3"/>
  <c r="Q12" i="3"/>
  <c r="Q11" i="3"/>
  <c r="Q10" i="3"/>
  <c r="Q9" i="3"/>
  <c r="Q8" i="3"/>
  <c r="Q7" i="3"/>
  <c r="E16" i="1"/>
  <c r="Q7" i="1"/>
  <c r="Q8" i="1"/>
  <c r="Q9" i="1"/>
  <c r="Q10" i="1"/>
  <c r="Q11" i="1"/>
  <c r="Q12" i="1"/>
  <c r="Q13" i="1"/>
  <c r="Q14" i="1"/>
  <c r="Q15" i="1"/>
  <c r="Q6" i="1"/>
  <c r="Q16" i="1" l="1"/>
  <c r="F16" i="3" l="1"/>
  <c r="G16" i="3"/>
  <c r="Q6" i="3"/>
  <c r="E16" i="3"/>
  <c r="Q16" i="3" l="1"/>
</calcChain>
</file>

<file path=xl/sharedStrings.xml><?xml version="1.0" encoding="utf-8"?>
<sst xmlns="http://schemas.openxmlformats.org/spreadsheetml/2006/main" count="48" uniqueCount="18">
  <si>
    <t>م</t>
  </si>
  <si>
    <t xml:space="preserve">اسم الشركة </t>
  </si>
  <si>
    <t xml:space="preserve">المجوع </t>
  </si>
  <si>
    <t>مدة السداد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</si>
  <si>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</si>
  <si>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</si>
  <si>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</si>
  <si>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</si>
  <si>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</si>
  <si>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</si>
  <si>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</si>
  <si>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</si>
  <si>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</si>
  <si>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</si>
  <si>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 xml:space="preserve"> المشتريات حساب عام 2020</t>
  </si>
  <si>
    <t xml:space="preserve">المجموع </t>
  </si>
  <si>
    <t>المستحق  العام 2020</t>
  </si>
  <si>
    <t>مستحق العام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</si>
</sst>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7030A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rgb="FF7030A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6"/>
  <sheetViews>
    <sheetView rightToLeft="1" workbookViewId="0">
      <selection activeCell="E13" sqref="E13"/>
    </sheetView>
  </sheetViews>
  <sheetFormatPr defaultRowHeight="14.25" x14ac:dyDescent="0.2"/>
  <cols>
    <col min="1" max="1" width="2.75" customWidth="1"/>
    <col min="2" max="2" width="2.875" customWidth="1"/>
    <col min="4" max="4" width="5.125" customWidth="1"/>
    <col min="9" max="9" width="8.25" customWidth="1"/>
    <col min="10" max="10" width="7.75" customWidth="1"/>
    <col min="11" max="11" width="8.125" customWidth="1"/>
    <col min="12" max="12" width="7.5" customWidth="1"/>
    <col min="13" max="14" width="8.125" customWidth="1"/>
    <col min="15" max="15" width="8" customWidth="1"/>
    <col min="16" max="16" width="7.75" customWidth="1"/>
  </cols>
  <sheetData>
    <row r="2" spans="2:17" ht="15" thickBot="1" x14ac:dyDescent="0.25"/>
    <row r="3" spans="2:17" ht="15.75" thickBot="1" x14ac:dyDescent="0.25">
      <c r="C3" s="1"/>
      <c r="D3" s="1"/>
      <c r="E3" s="7" t="s">
        <v>14</v>
      </c>
      <c r="F3" s="8"/>
      <c r="G3" s="8"/>
      <c r="H3" s="8"/>
      <c r="I3" s="9"/>
      <c r="J3" s="1"/>
      <c r="K3" s="1"/>
      <c r="L3" s="1"/>
      <c r="M3" s="1"/>
      <c r="N3" s="1"/>
      <c r="O3" s="1"/>
      <c r="P3" s="1"/>
      <c r="Q3" s="1"/>
    </row>
    <row r="4" spans="2:17" ht="15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31.5" x14ac:dyDescent="0.25">
      <c r="B5" s="4" t="s">
        <v>0</v>
      </c>
      <c r="C5" s="5" t="s">
        <v>1</v>
      </c>
      <c r="D5" s="6" t="s">
        <v>3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>
        <v>8</v>
      </c>
      <c r="M5" s="5">
        <v>9</v>
      </c>
      <c r="N5" s="5">
        <v>10</v>
      </c>
      <c r="O5" s="5">
        <v>11</v>
      </c>
      <c r="P5" s="5">
        <v>12</v>
      </c>
      <c r="Q5" s="5" t="s">
        <v>2</v>
      </c>
    </row>
    <row r="6" spans="2:17" ht="15.75" x14ac:dyDescent="0.25">
      <c r="B6" s="4">
        <v>1</v>
      </c>
      <c r="C6" s="5" t="s">
        <v>4</v>
      </c>
      <c r="D6" s="3">
        <v>30</v>
      </c>
      <c r="E6" s="3">
        <v>101</v>
      </c>
      <c r="F6" s="3"/>
      <c r="G6" s="3"/>
      <c r="H6" s="3"/>
      <c r="I6" s="3"/>
      <c r="J6" s="3"/>
      <c r="K6" s="3">
        <v>850</v>
      </c>
      <c r="L6" s="3">
        <v>1000</v>
      </c>
      <c r="M6" s="2"/>
      <c r="N6" s="3"/>
      <c r="O6" s="3"/>
      <c r="P6" s="3"/>
      <c r="Q6" s="3">
        <f>SUM(E6:P6)</f>
        <v>1951</v>
      </c>
    </row>
    <row r="7" spans="2:17" ht="15.75" x14ac:dyDescent="0.25">
      <c r="B7" s="4">
        <v>2</v>
      </c>
      <c r="C7" s="5" t="s">
        <v>5</v>
      </c>
      <c r="D7" s="3">
        <v>90</v>
      </c>
      <c r="E7" s="3">
        <v>102</v>
      </c>
      <c r="F7" s="3"/>
      <c r="G7" s="3"/>
      <c r="H7" s="3"/>
      <c r="I7" s="3"/>
      <c r="J7" s="3"/>
      <c r="K7" s="3">
        <v>300</v>
      </c>
      <c r="L7" s="3">
        <v>200</v>
      </c>
      <c r="M7" s="2"/>
      <c r="N7" s="3"/>
      <c r="O7" s="3"/>
      <c r="P7" s="3"/>
      <c r="Q7" s="3">
        <f t="shared" ref="Q7:Q16" si="0">SUM(E7:P7)</f>
        <v>602</v>
      </c>
    </row>
    <row r="8" spans="2:17" ht="15.75" x14ac:dyDescent="0.25">
      <c r="B8" s="4">
        <v>3</v>
      </c>
      <c r="C8" s="5" t="s">
        <v>6</v>
      </c>
      <c r="D8" s="3">
        <v>30</v>
      </c>
      <c r="E8" s="3">
        <v>103</v>
      </c>
      <c r="F8" s="3"/>
      <c r="G8" s="3"/>
      <c r="H8" s="3"/>
      <c r="I8" s="3"/>
      <c r="J8" s="3"/>
      <c r="K8" s="3">
        <v>550</v>
      </c>
      <c r="L8" s="3">
        <v>250</v>
      </c>
      <c r="M8" s="2"/>
      <c r="N8" s="3"/>
      <c r="O8" s="3"/>
      <c r="P8" s="3"/>
      <c r="Q8" s="3">
        <f t="shared" si="0"/>
        <v>903</v>
      </c>
    </row>
    <row r="9" spans="2:17" ht="15.75" x14ac:dyDescent="0.25">
      <c r="B9" s="4">
        <v>4</v>
      </c>
      <c r="C9" s="5" t="s">
        <v>7</v>
      </c>
      <c r="D9" s="3">
        <v>60</v>
      </c>
      <c r="E9" s="3">
        <v>104</v>
      </c>
      <c r="F9" s="3"/>
      <c r="G9" s="3"/>
      <c r="H9" s="3"/>
      <c r="I9" s="3"/>
      <c r="J9" s="3"/>
      <c r="K9" s="3">
        <v>400</v>
      </c>
      <c r="L9" s="3">
        <v>360</v>
      </c>
      <c r="M9" s="2"/>
      <c r="N9" s="3"/>
      <c r="O9" s="3"/>
      <c r="P9" s="3"/>
      <c r="Q9" s="3">
        <f t="shared" si="0"/>
        <v>864</v>
      </c>
    </row>
    <row r="10" spans="2:17" ht="15.75" x14ac:dyDescent="0.25">
      <c r="B10" s="4">
        <v>5</v>
      </c>
      <c r="C10" s="5" t="s">
        <v>8</v>
      </c>
      <c r="D10" s="3">
        <v>90</v>
      </c>
      <c r="E10" s="3">
        <v>105</v>
      </c>
      <c r="F10" s="3"/>
      <c r="G10" s="3"/>
      <c r="H10" s="3"/>
      <c r="I10" s="3"/>
      <c r="J10" s="3"/>
      <c r="K10" s="3">
        <v>800</v>
      </c>
      <c r="L10" s="3">
        <v>900</v>
      </c>
      <c r="M10" s="2"/>
      <c r="N10" s="3"/>
      <c r="O10" s="3"/>
      <c r="P10" s="3"/>
      <c r="Q10" s="3">
        <f t="shared" si="0"/>
        <v>1805</v>
      </c>
    </row>
    <row r="11" spans="2:17" ht="15.75" x14ac:dyDescent="0.25">
      <c r="B11" s="4">
        <v>6</v>
      </c>
      <c r="C11" s="5" t="s">
        <v>9</v>
      </c>
      <c r="D11" s="3">
        <v>90</v>
      </c>
      <c r="E11" s="3">
        <v>106</v>
      </c>
      <c r="F11" s="3"/>
      <c r="G11" s="3"/>
      <c r="H11" s="3"/>
      <c r="I11" s="3"/>
      <c r="J11" s="3"/>
      <c r="K11" s="3">
        <v>600</v>
      </c>
      <c r="L11" s="3">
        <v>700</v>
      </c>
      <c r="M11" s="2"/>
      <c r="N11" s="3"/>
      <c r="O11" s="3"/>
      <c r="P11" s="3"/>
      <c r="Q11" s="3">
        <f t="shared" si="0"/>
        <v>1406</v>
      </c>
    </row>
    <row r="12" spans="2:17" ht="15.75" x14ac:dyDescent="0.25">
      <c r="B12" s="4">
        <v>7</v>
      </c>
      <c r="C12" s="5" t="s">
        <v>10</v>
      </c>
      <c r="D12" s="3">
        <v>30</v>
      </c>
      <c r="E12" s="3">
        <v>107</v>
      </c>
      <c r="F12" s="3"/>
      <c r="G12" s="3"/>
      <c r="H12" s="3"/>
      <c r="I12" s="3"/>
      <c r="J12" s="3"/>
      <c r="K12" s="3">
        <v>950</v>
      </c>
      <c r="L12" s="3">
        <v>1150</v>
      </c>
      <c r="M12" s="2"/>
      <c r="N12" s="3"/>
      <c r="O12" s="3"/>
      <c r="P12" s="3"/>
      <c r="Q12" s="3">
        <f t="shared" si="0"/>
        <v>2207</v>
      </c>
    </row>
    <row r="13" spans="2:17" ht="15.75" x14ac:dyDescent="0.25">
      <c r="B13" s="4">
        <v>8</v>
      </c>
      <c r="C13" s="5" t="s">
        <v>11</v>
      </c>
      <c r="D13" s="3">
        <v>60</v>
      </c>
      <c r="E13" s="3">
        <v>108</v>
      </c>
      <c r="F13" s="3"/>
      <c r="G13" s="3"/>
      <c r="H13" s="3"/>
      <c r="I13" s="3"/>
      <c r="J13" s="3"/>
      <c r="K13" s="3">
        <v>4500</v>
      </c>
      <c r="L13" s="3">
        <v>5000</v>
      </c>
      <c r="M13" s="2"/>
      <c r="N13" s="3"/>
      <c r="O13" s="3"/>
      <c r="P13" s="3"/>
      <c r="Q13" s="3">
        <f t="shared" si="0"/>
        <v>9608</v>
      </c>
    </row>
    <row r="14" spans="2:17" ht="15.75" x14ac:dyDescent="0.25">
      <c r="B14" s="4">
        <v>9</v>
      </c>
      <c r="C14" s="5" t="s">
        <v>12</v>
      </c>
      <c r="D14" s="3">
        <v>30</v>
      </c>
      <c r="E14" s="3">
        <v>109</v>
      </c>
      <c r="F14" s="3"/>
      <c r="G14" s="3"/>
      <c r="H14" s="3"/>
      <c r="I14" s="3"/>
      <c r="J14" s="3"/>
      <c r="K14" s="3">
        <v>900</v>
      </c>
      <c r="L14" s="3">
        <v>850</v>
      </c>
      <c r="M14" s="2"/>
      <c r="N14" s="3"/>
      <c r="O14" s="3"/>
      <c r="P14" s="3"/>
      <c r="Q14" s="3">
        <f t="shared" si="0"/>
        <v>1859</v>
      </c>
    </row>
    <row r="15" spans="2:17" ht="15.75" x14ac:dyDescent="0.25">
      <c r="B15" s="4">
        <v>10</v>
      </c>
      <c r="C15" s="5" t="s">
        <v>13</v>
      </c>
      <c r="D15" s="3">
        <v>90</v>
      </c>
      <c r="E15" s="3">
        <v>110</v>
      </c>
      <c r="F15" s="3"/>
      <c r="G15" s="3"/>
      <c r="H15" s="3"/>
      <c r="I15" s="3"/>
      <c r="J15" s="3"/>
      <c r="K15" s="3">
        <v>150</v>
      </c>
      <c r="L15" s="3">
        <v>140</v>
      </c>
      <c r="M15" s="2"/>
      <c r="N15" s="3"/>
      <c r="O15" s="3"/>
      <c r="P15" s="3"/>
      <c r="Q15" s="3">
        <f t="shared" si="0"/>
        <v>400</v>
      </c>
    </row>
    <row r="16" spans="2:17" ht="15" x14ac:dyDescent="0.2">
      <c r="B16" s="10" t="s">
        <v>15</v>
      </c>
      <c r="C16" s="10"/>
      <c r="D16" s="10"/>
      <c r="E16" s="2">
        <f>SUM(E6:E15)</f>
        <v>1055</v>
      </c>
      <c r="F16" s="2">
        <f t="shared" ref="F16:P16" si="1">SUM(F6:F15)</f>
        <v>0</v>
      </c>
      <c r="G16" s="2">
        <f t="shared" si="1"/>
        <v>0</v>
      </c>
      <c r="H16" s="2">
        <f t="shared" si="1"/>
        <v>0</v>
      </c>
      <c r="I16" s="2">
        <f t="shared" si="1"/>
        <v>0</v>
      </c>
      <c r="J16" s="2">
        <f t="shared" si="1"/>
        <v>0</v>
      </c>
      <c r="K16" s="2">
        <f t="shared" si="1"/>
        <v>10000</v>
      </c>
      <c r="L16" s="2">
        <f t="shared" si="1"/>
        <v>10550</v>
      </c>
      <c r="M16" s="2">
        <f t="shared" si="1"/>
        <v>0</v>
      </c>
      <c r="N16" s="2">
        <f t="shared" si="1"/>
        <v>0</v>
      </c>
      <c r="O16" s="2">
        <f t="shared" si="1"/>
        <v>0</v>
      </c>
      <c r="P16" s="2">
        <f t="shared" si="1"/>
        <v>0</v>
      </c>
      <c r="Q16" s="3">
        <f t="shared" si="0"/>
        <v>21605</v>
      </c>
    </row>
  </sheetData>
  <mergeCells count="2">
    <mergeCell ref="E3:I3"/>
    <mergeCell ref="B16:D16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ignoredErrors>
    <ignoredError sqref="E16:P16 Q6:Q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32"/>
  <sheetViews>
    <sheetView rightToLeft="1" tabSelected="1" topLeftCell="A4" workbookViewId="0">
      <selection activeCell="F12" sqref="F12"/>
    </sheetView>
  </sheetViews>
  <sheetFormatPr defaultRowHeight="14.25" x14ac:dyDescent="0.2"/>
  <cols>
    <col min="1" max="1" width="2.75" customWidth="1"/>
    <col min="2" max="2" width="2.875" customWidth="1"/>
    <col min="4" max="4" width="5.125" customWidth="1"/>
    <col min="9" max="9" width="8.25" customWidth="1"/>
    <col min="10" max="10" width="7.75" customWidth="1"/>
    <col min="11" max="11" width="8.125" customWidth="1"/>
    <col min="12" max="13" width="7.5" customWidth="1"/>
    <col min="14" max="14" width="8.125" customWidth="1"/>
    <col min="15" max="15" width="8" customWidth="1"/>
    <col min="16" max="16" width="7.75" customWidth="1"/>
  </cols>
  <sheetData>
    <row r="3" spans="2:17" ht="18" x14ac:dyDescent="0.25">
      <c r="C3" s="1"/>
      <c r="D3" s="1"/>
      <c r="E3" s="14" t="s">
        <v>17</v>
      </c>
      <c r="F3" s="15"/>
      <c r="G3" s="15"/>
      <c r="H3" s="15"/>
      <c r="I3" s="15"/>
      <c r="J3" s="15"/>
      <c r="K3" s="15"/>
      <c r="L3" s="15"/>
      <c r="M3" s="15"/>
      <c r="N3" s="15"/>
      <c r="O3" s="1"/>
      <c r="P3" s="1"/>
      <c r="Q3" s="1"/>
    </row>
    <row r="4" spans="2:17" ht="15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s="20" customFormat="1" ht="31.5" x14ac:dyDescent="0.2">
      <c r="B5" s="17" t="s">
        <v>0</v>
      </c>
      <c r="C5" s="18" t="s">
        <v>1</v>
      </c>
      <c r="D5" s="19" t="s">
        <v>3</v>
      </c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8">
        <v>11</v>
      </c>
      <c r="P5" s="18">
        <v>12</v>
      </c>
      <c r="Q5" s="18" t="s">
        <v>2</v>
      </c>
    </row>
    <row r="6" spans="2:17" ht="15.75" x14ac:dyDescent="0.25">
      <c r="B6" s="4">
        <v>1</v>
      </c>
      <c r="C6" s="5" t="s">
        <v>4</v>
      </c>
      <c r="D6" s="3">
        <v>30</v>
      </c>
      <c r="E6" s="16">
        <v>0</v>
      </c>
      <c r="F6" s="3">
        <f>مشتريات!E6</f>
        <v>101</v>
      </c>
      <c r="G6" s="3">
        <f>مشتريات!F6</f>
        <v>0</v>
      </c>
      <c r="H6" s="3">
        <f>مشتريات!G6</f>
        <v>0</v>
      </c>
      <c r="I6" s="3">
        <f>مشتريات!H6</f>
        <v>0</v>
      </c>
      <c r="J6" s="3">
        <f>مشتريات!I6</f>
        <v>0</v>
      </c>
      <c r="K6" s="3">
        <f>مشتريات!J6</f>
        <v>0</v>
      </c>
      <c r="L6" s="3">
        <f>مشتريات!K6</f>
        <v>850</v>
      </c>
      <c r="M6" s="3">
        <f>مشتريات!L6</f>
        <v>1000</v>
      </c>
      <c r="N6" s="3">
        <f>مشتريات!M6</f>
        <v>0</v>
      </c>
      <c r="O6" s="3">
        <f>مشتريات!N6</f>
        <v>0</v>
      </c>
      <c r="P6" s="3">
        <f>مشتريات!O6</f>
        <v>0</v>
      </c>
      <c r="Q6" s="3">
        <f>SUM(E6:P6)</f>
        <v>1951</v>
      </c>
    </row>
    <row r="7" spans="2:17" ht="15.75" x14ac:dyDescent="0.25">
      <c r="B7" s="4">
        <v>2</v>
      </c>
      <c r="C7" s="5" t="s">
        <v>5</v>
      </c>
      <c r="D7" s="3">
        <v>90</v>
      </c>
      <c r="E7" s="16">
        <v>0</v>
      </c>
      <c r="F7" s="16">
        <v>0</v>
      </c>
      <c r="G7" s="16">
        <v>0</v>
      </c>
      <c r="H7" s="3">
        <f>مشتريات!E7</f>
        <v>102</v>
      </c>
      <c r="I7" s="3">
        <f>مشتريات!F7</f>
        <v>0</v>
      </c>
      <c r="J7" s="3">
        <f>مشتريات!G7</f>
        <v>0</v>
      </c>
      <c r="K7" s="3">
        <f>مشتريات!H7</f>
        <v>0</v>
      </c>
      <c r="L7" s="3">
        <f>مشتريات!I7</f>
        <v>0</v>
      </c>
      <c r="M7" s="3">
        <f>مشتريات!J7</f>
        <v>0</v>
      </c>
      <c r="N7" s="3">
        <f>مشتريات!K7</f>
        <v>300</v>
      </c>
      <c r="O7" s="3">
        <f>مشتريات!L7</f>
        <v>200</v>
      </c>
      <c r="P7" s="3">
        <f>مشتريات!M7</f>
        <v>0</v>
      </c>
      <c r="Q7" s="3">
        <f t="shared" ref="Q7:Q16" si="0">SUM(E7:P7)</f>
        <v>602</v>
      </c>
    </row>
    <row r="8" spans="2:17" ht="15.75" x14ac:dyDescent="0.25">
      <c r="B8" s="4">
        <v>3</v>
      </c>
      <c r="C8" s="5" t="s">
        <v>6</v>
      </c>
      <c r="D8" s="3">
        <v>30</v>
      </c>
      <c r="E8" s="16">
        <v>0</v>
      </c>
      <c r="F8" s="3">
        <f>مشتريات!E8</f>
        <v>103</v>
      </c>
      <c r="G8" s="3">
        <f>مشتريات!F8</f>
        <v>0</v>
      </c>
      <c r="H8" s="3">
        <f>مشتريات!G8</f>
        <v>0</v>
      </c>
      <c r="I8" s="3">
        <f>مشتريات!H8</f>
        <v>0</v>
      </c>
      <c r="J8" s="3">
        <f>مشتريات!I8</f>
        <v>0</v>
      </c>
      <c r="K8" s="3">
        <f>مشتريات!J8</f>
        <v>0</v>
      </c>
      <c r="L8" s="3">
        <f>مشتريات!K8</f>
        <v>550</v>
      </c>
      <c r="M8" s="3">
        <f>مشتريات!L8</f>
        <v>250</v>
      </c>
      <c r="N8" s="3">
        <f>مشتريات!M8</f>
        <v>0</v>
      </c>
      <c r="O8" s="3">
        <f>مشتريات!N8</f>
        <v>0</v>
      </c>
      <c r="P8" s="3">
        <f>مشتريات!O8</f>
        <v>0</v>
      </c>
      <c r="Q8" s="3">
        <f t="shared" si="0"/>
        <v>903</v>
      </c>
    </row>
    <row r="9" spans="2:17" ht="15.75" x14ac:dyDescent="0.25">
      <c r="B9" s="4">
        <v>4</v>
      </c>
      <c r="C9" s="5" t="s">
        <v>7</v>
      </c>
      <c r="D9" s="3">
        <v>60</v>
      </c>
      <c r="E9" s="16">
        <v>0</v>
      </c>
      <c r="F9" s="16">
        <v>0</v>
      </c>
      <c r="G9" s="3">
        <f>مشتريات!E9</f>
        <v>104</v>
      </c>
      <c r="H9" s="3">
        <f>مشتريات!F9</f>
        <v>0</v>
      </c>
      <c r="I9" s="3">
        <f>مشتريات!G9</f>
        <v>0</v>
      </c>
      <c r="J9" s="3">
        <f>مشتريات!H9</f>
        <v>0</v>
      </c>
      <c r="K9" s="3">
        <f>مشتريات!I9</f>
        <v>0</v>
      </c>
      <c r="L9" s="3">
        <f>مشتريات!J9</f>
        <v>0</v>
      </c>
      <c r="M9" s="3">
        <f>مشتريات!K9</f>
        <v>400</v>
      </c>
      <c r="N9" s="3">
        <f>مشتريات!L9</f>
        <v>360</v>
      </c>
      <c r="O9" s="3">
        <f>مشتريات!M9</f>
        <v>0</v>
      </c>
      <c r="P9" s="3">
        <f>مشتريات!N9</f>
        <v>0</v>
      </c>
      <c r="Q9" s="3">
        <f t="shared" si="0"/>
        <v>864</v>
      </c>
    </row>
    <row r="10" spans="2:17" ht="15.75" x14ac:dyDescent="0.25">
      <c r="B10" s="4">
        <v>5</v>
      </c>
      <c r="C10" s="5" t="s">
        <v>8</v>
      </c>
      <c r="D10" s="3">
        <v>90</v>
      </c>
      <c r="E10" s="16">
        <v>0</v>
      </c>
      <c r="F10" s="16">
        <v>0</v>
      </c>
      <c r="G10" s="16">
        <v>0</v>
      </c>
      <c r="H10" s="3">
        <f>مشتريات!E10</f>
        <v>105</v>
      </c>
      <c r="I10" s="3">
        <f>مشتريات!F10</f>
        <v>0</v>
      </c>
      <c r="J10" s="3">
        <f>مشتريات!G10</f>
        <v>0</v>
      </c>
      <c r="K10" s="3">
        <f>مشتريات!H10</f>
        <v>0</v>
      </c>
      <c r="L10" s="3">
        <f>مشتريات!I10</f>
        <v>0</v>
      </c>
      <c r="M10" s="3">
        <f>مشتريات!J10</f>
        <v>0</v>
      </c>
      <c r="N10" s="3">
        <f>مشتريات!K10</f>
        <v>800</v>
      </c>
      <c r="O10" s="3">
        <f>مشتريات!L10</f>
        <v>900</v>
      </c>
      <c r="P10" s="3">
        <f>مشتريات!M10</f>
        <v>0</v>
      </c>
      <c r="Q10" s="3">
        <f t="shared" si="0"/>
        <v>1805</v>
      </c>
    </row>
    <row r="11" spans="2:17" ht="15.75" x14ac:dyDescent="0.25">
      <c r="B11" s="4">
        <v>6</v>
      </c>
      <c r="C11" s="5" t="s">
        <v>9</v>
      </c>
      <c r="D11" s="3">
        <v>90</v>
      </c>
      <c r="E11" s="16">
        <v>0</v>
      </c>
      <c r="F11" s="16">
        <v>0</v>
      </c>
      <c r="G11" s="16">
        <v>0</v>
      </c>
      <c r="H11" s="3">
        <f>مشتريات!E11</f>
        <v>106</v>
      </c>
      <c r="I11" s="3">
        <f>مشتريات!F11</f>
        <v>0</v>
      </c>
      <c r="J11" s="3">
        <f>مشتريات!G11</f>
        <v>0</v>
      </c>
      <c r="K11" s="3">
        <f>مشتريات!H11</f>
        <v>0</v>
      </c>
      <c r="L11" s="3">
        <f>مشتريات!I11</f>
        <v>0</v>
      </c>
      <c r="M11" s="3">
        <f>مشتريات!J11</f>
        <v>0</v>
      </c>
      <c r="N11" s="3">
        <f>مشتريات!K11</f>
        <v>600</v>
      </c>
      <c r="O11" s="3">
        <f>مشتريات!L11</f>
        <v>700</v>
      </c>
      <c r="P11" s="3">
        <f>مشتريات!M11</f>
        <v>0</v>
      </c>
      <c r="Q11" s="3">
        <f t="shared" si="0"/>
        <v>1406</v>
      </c>
    </row>
    <row r="12" spans="2:17" ht="15.75" x14ac:dyDescent="0.25">
      <c r="B12" s="4">
        <v>7</v>
      </c>
      <c r="C12" s="5" t="s">
        <v>10</v>
      </c>
      <c r="D12" s="3">
        <v>30</v>
      </c>
      <c r="E12" s="16">
        <v>0</v>
      </c>
      <c r="F12" s="3">
        <f>مشتريات!E12</f>
        <v>107</v>
      </c>
      <c r="G12" s="3">
        <f>مشتريات!F12</f>
        <v>0</v>
      </c>
      <c r="H12" s="3">
        <f>مشتريات!G12</f>
        <v>0</v>
      </c>
      <c r="I12" s="3">
        <f>مشتريات!H12</f>
        <v>0</v>
      </c>
      <c r="J12" s="3">
        <f>مشتريات!I12</f>
        <v>0</v>
      </c>
      <c r="K12" s="3">
        <f>مشتريات!J12</f>
        <v>0</v>
      </c>
      <c r="L12" s="3">
        <f>مشتريات!K12</f>
        <v>950</v>
      </c>
      <c r="M12" s="3">
        <f>مشتريات!L12</f>
        <v>1150</v>
      </c>
      <c r="N12" s="3">
        <f>مشتريات!M12</f>
        <v>0</v>
      </c>
      <c r="O12" s="3">
        <f>مشتريات!N12</f>
        <v>0</v>
      </c>
      <c r="P12" s="3">
        <f>مشتريات!O12</f>
        <v>0</v>
      </c>
      <c r="Q12" s="3">
        <f t="shared" si="0"/>
        <v>2207</v>
      </c>
    </row>
    <row r="13" spans="2:17" ht="15.75" x14ac:dyDescent="0.25">
      <c r="B13" s="4">
        <v>8</v>
      </c>
      <c r="C13" s="5" t="s">
        <v>11</v>
      </c>
      <c r="D13" s="3">
        <v>60</v>
      </c>
      <c r="E13" s="16">
        <v>0</v>
      </c>
      <c r="F13" s="16">
        <v>0</v>
      </c>
      <c r="G13" s="3">
        <f>مشتريات!E13</f>
        <v>108</v>
      </c>
      <c r="H13" s="3">
        <f>مشتريات!F13</f>
        <v>0</v>
      </c>
      <c r="I13" s="3">
        <f>مشتريات!G13</f>
        <v>0</v>
      </c>
      <c r="J13" s="3">
        <f>مشتريات!H13</f>
        <v>0</v>
      </c>
      <c r="K13" s="3">
        <f>مشتريات!I13</f>
        <v>0</v>
      </c>
      <c r="L13" s="3">
        <f>مشتريات!J13</f>
        <v>0</v>
      </c>
      <c r="M13" s="3">
        <f>مشتريات!K13</f>
        <v>4500</v>
      </c>
      <c r="N13" s="3">
        <f>مشتريات!L13</f>
        <v>5000</v>
      </c>
      <c r="O13" s="3">
        <f>مشتريات!M13</f>
        <v>0</v>
      </c>
      <c r="P13" s="3">
        <f>مشتريات!N13</f>
        <v>0</v>
      </c>
      <c r="Q13" s="3">
        <f t="shared" si="0"/>
        <v>9608</v>
      </c>
    </row>
    <row r="14" spans="2:17" ht="15.75" x14ac:dyDescent="0.25">
      <c r="B14" s="4">
        <v>9</v>
      </c>
      <c r="C14" s="5" t="s">
        <v>12</v>
      </c>
      <c r="D14" s="3">
        <v>30</v>
      </c>
      <c r="E14" s="16">
        <v>0</v>
      </c>
      <c r="F14" s="3">
        <f>مشتريات!E14</f>
        <v>109</v>
      </c>
      <c r="G14" s="3">
        <f>مشتريات!F14</f>
        <v>0</v>
      </c>
      <c r="H14" s="3">
        <f>مشتريات!G14</f>
        <v>0</v>
      </c>
      <c r="I14" s="3">
        <f>مشتريات!H14</f>
        <v>0</v>
      </c>
      <c r="J14" s="3">
        <f>مشتريات!I14</f>
        <v>0</v>
      </c>
      <c r="K14" s="3">
        <f>مشتريات!J14</f>
        <v>0</v>
      </c>
      <c r="L14" s="3">
        <f>مشتريات!K14</f>
        <v>900</v>
      </c>
      <c r="M14" s="3">
        <f>مشتريات!L14</f>
        <v>850</v>
      </c>
      <c r="N14" s="3">
        <f>مشتريات!M14</f>
        <v>0</v>
      </c>
      <c r="O14" s="3">
        <f>مشتريات!N14</f>
        <v>0</v>
      </c>
      <c r="P14" s="3">
        <f>مشتريات!O14</f>
        <v>0</v>
      </c>
      <c r="Q14" s="3">
        <f t="shared" si="0"/>
        <v>1859</v>
      </c>
    </row>
    <row r="15" spans="2:17" ht="15.75" x14ac:dyDescent="0.25">
      <c r="B15" s="4">
        <v>10</v>
      </c>
      <c r="C15" s="5" t="s">
        <v>13</v>
      </c>
      <c r="D15" s="3">
        <v>90</v>
      </c>
      <c r="E15" s="16">
        <v>0</v>
      </c>
      <c r="F15" s="16">
        <v>0</v>
      </c>
      <c r="G15" s="16">
        <v>0</v>
      </c>
      <c r="H15" s="3">
        <f>مشتريات!E15</f>
        <v>110</v>
      </c>
      <c r="I15" s="3"/>
      <c r="J15" s="3"/>
      <c r="K15" s="3"/>
      <c r="L15" s="3"/>
      <c r="M15" s="3"/>
      <c r="N15" s="3"/>
      <c r="O15" s="3"/>
      <c r="P15" s="3"/>
      <c r="Q15" s="3">
        <f t="shared" si="0"/>
        <v>110</v>
      </c>
    </row>
    <row r="16" spans="2:17" ht="15" x14ac:dyDescent="0.2">
      <c r="B16" s="10" t="s">
        <v>15</v>
      </c>
      <c r="C16" s="10"/>
      <c r="D16" s="10"/>
      <c r="E16" s="2">
        <f>SUM(E6:E15)</f>
        <v>0</v>
      </c>
      <c r="F16" s="2">
        <f t="shared" ref="F16:P16" si="1">SUM(F6:F15)</f>
        <v>420</v>
      </c>
      <c r="G16" s="2">
        <f t="shared" si="1"/>
        <v>212</v>
      </c>
      <c r="H16" s="2">
        <f t="shared" si="1"/>
        <v>423</v>
      </c>
      <c r="I16" s="2">
        <f t="shared" si="1"/>
        <v>0</v>
      </c>
      <c r="J16" s="2">
        <f t="shared" si="1"/>
        <v>0</v>
      </c>
      <c r="K16" s="2">
        <f t="shared" si="1"/>
        <v>0</v>
      </c>
      <c r="L16" s="2">
        <f t="shared" si="1"/>
        <v>3250</v>
      </c>
      <c r="M16" s="2"/>
      <c r="N16" s="2">
        <f t="shared" si="1"/>
        <v>7060</v>
      </c>
      <c r="O16" s="2">
        <f t="shared" si="1"/>
        <v>1800</v>
      </c>
      <c r="P16" s="2">
        <f t="shared" si="1"/>
        <v>0</v>
      </c>
      <c r="Q16" s="3">
        <f t="shared" si="0"/>
        <v>13165</v>
      </c>
    </row>
    <row r="18" spans="2:17" ht="15" thickBot="1" x14ac:dyDescent="0.25"/>
    <row r="19" spans="2:17" ht="18.75" thickBot="1" x14ac:dyDescent="0.3">
      <c r="C19" s="1"/>
      <c r="D19" s="1"/>
      <c r="E19" s="11" t="s">
        <v>16</v>
      </c>
      <c r="F19" s="12"/>
      <c r="G19" s="12"/>
      <c r="H19" s="12"/>
      <c r="I19" s="12"/>
      <c r="J19" s="12"/>
      <c r="K19" s="12"/>
      <c r="L19" s="12"/>
      <c r="M19" s="12"/>
      <c r="N19" s="13"/>
      <c r="O19" s="1"/>
      <c r="P19" s="1"/>
      <c r="Q19" s="1"/>
    </row>
    <row r="20" spans="2:17" ht="15" x14ac:dyDescent="0.2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ht="31.5" x14ac:dyDescent="0.25">
      <c r="B21" s="4" t="s">
        <v>0</v>
      </c>
      <c r="C21" s="5" t="s">
        <v>1</v>
      </c>
      <c r="D21" s="6" t="s">
        <v>3</v>
      </c>
      <c r="E21" s="5">
        <v>1</v>
      </c>
      <c r="F21" s="5">
        <v>2</v>
      </c>
      <c r="G21" s="5">
        <v>3</v>
      </c>
      <c r="H21" s="5">
        <v>4</v>
      </c>
      <c r="I21" s="5">
        <v>5</v>
      </c>
      <c r="J21" s="5">
        <v>6</v>
      </c>
      <c r="K21" s="5">
        <v>7</v>
      </c>
      <c r="L21" s="5">
        <v>8</v>
      </c>
      <c r="M21" s="5"/>
      <c r="N21" s="5">
        <v>10</v>
      </c>
      <c r="O21" s="5">
        <v>11</v>
      </c>
      <c r="P21" s="5">
        <v>12</v>
      </c>
      <c r="Q21" s="5" t="s">
        <v>2</v>
      </c>
    </row>
    <row r="22" spans="2:17" ht="15.75" x14ac:dyDescent="0.25">
      <c r="B22" s="4">
        <v>1</v>
      </c>
      <c r="C22" s="5" t="s">
        <v>4</v>
      </c>
      <c r="D22" s="3">
        <v>30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f>SUM(E22:P22)</f>
        <v>0</v>
      </c>
    </row>
    <row r="23" spans="2:17" ht="15.75" x14ac:dyDescent="0.25">
      <c r="B23" s="4">
        <v>2</v>
      </c>
      <c r="C23" s="5" t="s">
        <v>5</v>
      </c>
      <c r="D23" s="3">
        <v>90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f t="shared" ref="Q23:Q32" si="2">SUM(E23:P23)</f>
        <v>0</v>
      </c>
    </row>
    <row r="24" spans="2:17" ht="15.75" x14ac:dyDescent="0.25">
      <c r="B24" s="4">
        <v>3</v>
      </c>
      <c r="C24" s="5" t="s">
        <v>6</v>
      </c>
      <c r="D24" s="3">
        <v>30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f t="shared" si="2"/>
        <v>0</v>
      </c>
    </row>
    <row r="25" spans="2:17" ht="15.75" x14ac:dyDescent="0.25">
      <c r="B25" s="4">
        <v>4</v>
      </c>
      <c r="C25" s="5" t="s">
        <v>7</v>
      </c>
      <c r="D25" s="3">
        <v>60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f t="shared" si="2"/>
        <v>0</v>
      </c>
    </row>
    <row r="26" spans="2:17" ht="15.75" x14ac:dyDescent="0.25">
      <c r="B26" s="4">
        <v>5</v>
      </c>
      <c r="C26" s="5" t="s">
        <v>8</v>
      </c>
      <c r="D26" s="3">
        <v>90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f t="shared" si="2"/>
        <v>0</v>
      </c>
    </row>
    <row r="27" spans="2:17" ht="15.75" x14ac:dyDescent="0.25">
      <c r="B27" s="4">
        <v>6</v>
      </c>
      <c r="C27" s="5" t="s">
        <v>9</v>
      </c>
      <c r="D27" s="3">
        <v>90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f t="shared" si="2"/>
        <v>0</v>
      </c>
    </row>
    <row r="28" spans="2:17" ht="15.75" x14ac:dyDescent="0.25">
      <c r="B28" s="4">
        <v>7</v>
      </c>
      <c r="C28" s="5" t="s">
        <v>10</v>
      </c>
      <c r="D28" s="3">
        <v>30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>
        <f t="shared" si="2"/>
        <v>0</v>
      </c>
    </row>
    <row r="29" spans="2:17" ht="15.75" x14ac:dyDescent="0.25">
      <c r="B29" s="4">
        <v>8</v>
      </c>
      <c r="C29" s="5" t="s">
        <v>11</v>
      </c>
      <c r="D29" s="3">
        <v>60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f t="shared" si="2"/>
        <v>0</v>
      </c>
    </row>
    <row r="30" spans="2:17" ht="15.75" x14ac:dyDescent="0.25">
      <c r="B30" s="4">
        <v>9</v>
      </c>
      <c r="C30" s="5" t="s">
        <v>12</v>
      </c>
      <c r="D30" s="3">
        <v>30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>
        <f t="shared" si="2"/>
        <v>0</v>
      </c>
    </row>
    <row r="31" spans="2:17" ht="15.75" x14ac:dyDescent="0.25">
      <c r="B31" s="4">
        <v>10</v>
      </c>
      <c r="C31" s="5" t="s">
        <v>13</v>
      </c>
      <c r="D31" s="3">
        <v>90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>
        <f t="shared" si="2"/>
        <v>0</v>
      </c>
    </row>
    <row r="32" spans="2:17" ht="15" x14ac:dyDescent="0.2">
      <c r="B32" s="10" t="s">
        <v>15</v>
      </c>
      <c r="C32" s="10"/>
      <c r="D32" s="10"/>
      <c r="E32" s="2">
        <f>SUM(E22:E31)</f>
        <v>0</v>
      </c>
      <c r="F32" s="2">
        <f t="shared" ref="F32" si="3">SUM(F22:F31)</f>
        <v>0</v>
      </c>
      <c r="G32" s="2">
        <f t="shared" ref="G32" si="4">SUM(G22:G31)</f>
        <v>0</v>
      </c>
      <c r="H32" s="2">
        <f t="shared" ref="H32" si="5">SUM(H22:H31)</f>
        <v>0</v>
      </c>
      <c r="I32" s="2">
        <f t="shared" ref="I32" si="6">SUM(I22:I31)</f>
        <v>0</v>
      </c>
      <c r="J32" s="2">
        <f t="shared" ref="J32" si="7">SUM(J22:J31)</f>
        <v>0</v>
      </c>
      <c r="K32" s="2">
        <f t="shared" ref="K32" si="8">SUM(K22:K31)</f>
        <v>0</v>
      </c>
      <c r="L32" s="2">
        <f t="shared" ref="L32" si="9">SUM(L22:L31)</f>
        <v>0</v>
      </c>
      <c r="M32" s="2"/>
      <c r="N32" s="2">
        <f t="shared" ref="N32" si="10">SUM(N22:N31)</f>
        <v>0</v>
      </c>
      <c r="O32" s="2">
        <f t="shared" ref="O32" si="11">SUM(O22:O31)</f>
        <v>0</v>
      </c>
      <c r="P32" s="2">
        <f t="shared" ref="P32" si="12">SUM(P22:P31)</f>
        <v>0</v>
      </c>
      <c r="Q32" s="3">
        <f t="shared" si="2"/>
        <v>0</v>
      </c>
    </row>
  </sheetData>
  <mergeCells count="4">
    <mergeCell ref="B16:D16"/>
    <mergeCell ref="B32:D32"/>
    <mergeCell ref="E19:N19"/>
    <mergeCell ref="E3:N3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ignoredErrors>
    <ignoredError sqref="Q6:Q15 N16:P16 Q22:Q31 N32:P32 E32:L32 E16:L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مشتريات</vt:lpstr>
      <vt:lpstr>حساب المستحق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2020-09-01T10:59:12Z</dcterms:modified>
</cp:coreProperties>
</file>