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xWindow="0" yWindow="0" windowWidth="20490" windowHeight="7785"/>
  </bookViews>
  <sheets>
    <sheet name="اسم العميل ناقص" sheetId="1" r:id="rId1"/>
    <sheet name="اسم العميل كامل + رقم الحساب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3" i="1"/>
  <c r="G4" i="1" l="1"/>
  <c r="G5" i="1"/>
  <c r="G6" i="1"/>
  <c r="G7" i="1"/>
  <c r="G8" i="1"/>
  <c r="G9" i="1"/>
  <c r="G10" i="1"/>
  <c r="G11" i="1"/>
  <c r="A10" i="1"/>
  <c r="A11" i="1"/>
  <c r="A9" i="1"/>
  <c r="A8" i="1"/>
  <c r="A7" i="1"/>
  <c r="A4" i="1"/>
  <c r="A5" i="1"/>
  <c r="A6" i="1"/>
  <c r="A3" i="1"/>
  <c r="G3" i="1"/>
  <c r="B11" i="3"/>
  <c r="B10" i="3"/>
  <c r="B9" i="3"/>
  <c r="B8" i="3"/>
  <c r="B7" i="3"/>
  <c r="B6" i="3"/>
  <c r="B5" i="3"/>
  <c r="A5" i="3" s="1"/>
  <c r="B4" i="3"/>
  <c r="A4" i="3" s="1"/>
  <c r="B3" i="3"/>
  <c r="A7" i="3" s="1"/>
  <c r="A3" i="3"/>
  <c r="B4" i="1"/>
  <c r="B5" i="1"/>
  <c r="B6" i="1"/>
  <c r="B7" i="1"/>
  <c r="B8" i="1"/>
  <c r="B9" i="1"/>
  <c r="B10" i="1"/>
  <c r="B11" i="1"/>
  <c r="B3" i="1"/>
  <c r="A8" i="3" l="1"/>
  <c r="A6" i="3"/>
  <c r="A11" i="3"/>
  <c r="A9" i="3"/>
  <c r="A10" i="3"/>
</calcChain>
</file>

<file path=xl/sharedStrings.xml><?xml version="1.0" encoding="utf-8"?>
<sst xmlns="http://schemas.openxmlformats.org/spreadsheetml/2006/main" count="42" uniqueCount="33">
  <si>
    <t>ALI SALEM ALI</t>
  </si>
  <si>
    <t>ALI SALEM AL</t>
  </si>
  <si>
    <t>OMAR ALI OM</t>
  </si>
  <si>
    <t>OMAR ALI OMAR</t>
  </si>
  <si>
    <t>YOSF KHALID</t>
  </si>
  <si>
    <t>محمد مصطفى</t>
  </si>
  <si>
    <t>فادي عطية</t>
  </si>
  <si>
    <t>التكارار + دمج البيانات في خلية وحده</t>
  </si>
  <si>
    <t>دمج البيانات في خلية وحده</t>
  </si>
  <si>
    <t>البيانات</t>
  </si>
  <si>
    <t>سلطان محمد احمد ال</t>
  </si>
  <si>
    <t>اسم العميل ناقص</t>
  </si>
  <si>
    <t>تاريخ العملية</t>
  </si>
  <si>
    <t>المبلغ المدفوع</t>
  </si>
  <si>
    <t>اسم العميل كامل</t>
  </si>
  <si>
    <t>سلطان محمد احمد المصري</t>
  </si>
  <si>
    <t>سلطان محمد احمد اليمني</t>
  </si>
  <si>
    <t>رقم الحساب</t>
  </si>
  <si>
    <t>12345335750000071</t>
  </si>
  <si>
    <t>12345335660000072</t>
  </si>
  <si>
    <t>12345335570000073</t>
  </si>
  <si>
    <t>12345335480000074</t>
  </si>
  <si>
    <t>12345335390000075</t>
  </si>
  <si>
    <t>123453352100000076</t>
  </si>
  <si>
    <t>123453351110000077</t>
  </si>
  <si>
    <t>123453350120000078</t>
  </si>
  <si>
    <t>123453349130000079</t>
  </si>
  <si>
    <t>ALI SALEM A</t>
  </si>
  <si>
    <t>فادي عطي</t>
  </si>
  <si>
    <t>YOSF KH</t>
  </si>
  <si>
    <t>التكارار</t>
  </si>
  <si>
    <t>الربط  لجلب رقم الحساب</t>
  </si>
  <si>
    <t>الربط  لجلب اسم العميل كامل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</si>
</sst>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6"/>
      <color rgb="FFFFFF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Zeros="0" tabSelected="1" workbookViewId="0">
      <selection activeCell="F2" sqref="F2"/>
    </sheetView>
  </sheetViews>
  <sheetFormatPr defaultRowHeight="14.25" x14ac:dyDescent="0.2"/>
  <cols>
    <col min="1" max="1" width="37.875" style="1" customWidth="1"/>
    <col min="2" max="2" width="35.625" style="1" customWidth="1"/>
    <col min="3" max="5" width="20.625" style="1" customWidth="1"/>
    <col min="6" max="6" width="24.25" style="1" customWidth="1"/>
    <col min="7" max="7" width="24.375" style="1" customWidth="1"/>
    <col min="8" max="16384" width="9" style="1"/>
  </cols>
  <sheetData>
    <row r="1" spans="1:7" ht="28.5" customHeight="1" x14ac:dyDescent="0.2">
      <c r="A1" s="10" t="s">
        <v>30</v>
      </c>
      <c r="B1" s="10" t="s">
        <v>8</v>
      </c>
      <c r="C1" s="10" t="s">
        <v>9</v>
      </c>
      <c r="D1" s="10"/>
      <c r="E1" s="10"/>
    </row>
    <row r="2" spans="1:7" ht="32.25" customHeight="1" x14ac:dyDescent="0.2">
      <c r="A2" s="10"/>
      <c r="B2" s="10"/>
      <c r="C2" s="8" t="s">
        <v>13</v>
      </c>
      <c r="D2" s="8" t="s">
        <v>12</v>
      </c>
      <c r="E2" s="9" t="s">
        <v>11</v>
      </c>
      <c r="F2" s="6" t="s">
        <v>32</v>
      </c>
      <c r="G2" s="6" t="s">
        <v>31</v>
      </c>
    </row>
    <row r="3" spans="1:7" s="3" customFormat="1" x14ac:dyDescent="0.2">
      <c r="A3" s="3" t="str">
        <f>COUNTIF($B$3:B3,B3)&amp;"-"</f>
        <v>1-</v>
      </c>
      <c r="B3" s="3" t="str">
        <f t="shared" ref="B3:B11" si="0">TRIM(E3)&amp;TRIM(D3)&amp;TRIM(C3)</f>
        <v>ALI SALEM A440751000</v>
      </c>
      <c r="C3" s="3">
        <v>1000</v>
      </c>
      <c r="D3" s="7">
        <v>44075</v>
      </c>
      <c r="E3" s="3" t="s">
        <v>27</v>
      </c>
      <c r="F3" s="3" t="str">
        <f>VLOOKUP(A3&amp;E3&amp;"*"&amp;D3&amp;C3,'اسم العميل كامل + رقم الحساب'!$A$3:$F$11,5,FALSE)</f>
        <v>ALI SALEM ALI</v>
      </c>
      <c r="G3" s="3" t="str">
        <f>VLOOKUP(A3&amp;E3&amp;"*"&amp;D3&amp;C3,'اسم العميل كامل + رقم الحساب'!$A$3:$F$11,6,FALSE)</f>
        <v>12345335750000071</v>
      </c>
    </row>
    <row r="4" spans="1:7" s="3" customFormat="1" x14ac:dyDescent="0.2">
      <c r="A4" s="3" t="str">
        <f>COUNTIF($B$3:B4,B4)&amp;"-"</f>
        <v>1-</v>
      </c>
      <c r="B4" s="3" t="str">
        <f t="shared" si="0"/>
        <v>OMAR ALI OM440761500</v>
      </c>
      <c r="C4" s="3">
        <v>1500</v>
      </c>
      <c r="D4" s="7">
        <v>44076</v>
      </c>
      <c r="E4" s="3" t="s">
        <v>2</v>
      </c>
      <c r="F4" s="3" t="str">
        <f>VLOOKUP(A4&amp;E4&amp;"*"&amp;D4&amp;C4,'اسم العميل كامل + رقم الحساب'!$A$3:$F$11,5,FALSE)</f>
        <v>OMAR ALI OMAR</v>
      </c>
      <c r="G4" s="3" t="str">
        <f>VLOOKUP(A4&amp;E4&amp;"*"&amp;D4&amp;C4,'اسم العميل كامل + رقم الحساب'!$A$3:$F$11,6,FALSE)</f>
        <v>12345335660000072</v>
      </c>
    </row>
    <row r="5" spans="1:7" s="3" customFormat="1" x14ac:dyDescent="0.2">
      <c r="A5" s="3" t="str">
        <f>COUNTIF($B$3:B5,B5)&amp;"-"</f>
        <v>1-</v>
      </c>
      <c r="B5" s="3" t="str">
        <f t="shared" si="0"/>
        <v>فادي عطي440803500</v>
      </c>
      <c r="C5" s="3">
        <v>3500</v>
      </c>
      <c r="D5" s="7">
        <v>44080</v>
      </c>
      <c r="E5" s="3" t="s">
        <v>28</v>
      </c>
      <c r="F5" s="3" t="str">
        <f>VLOOKUP(A5&amp;E5&amp;"*"&amp;D5&amp;C5,'اسم العميل كامل + رقم الحساب'!$A$3:$F$11,5,FALSE)</f>
        <v>فادي عطية</v>
      </c>
      <c r="G5" s="3" t="str">
        <f>VLOOKUP(A5&amp;E5&amp;"*"&amp;D5&amp;C5,'اسم العميل كامل + رقم الحساب'!$A$3:$F$11,6,FALSE)</f>
        <v>12345335570000073</v>
      </c>
    </row>
    <row r="6" spans="1:7" s="3" customFormat="1" x14ac:dyDescent="0.2">
      <c r="A6" s="3" t="str">
        <f>COUNTIF($B$3:B6,B6)&amp;"-"</f>
        <v>1-</v>
      </c>
      <c r="B6" s="3" t="str">
        <f t="shared" si="0"/>
        <v>ALI SALEM AL440754000</v>
      </c>
      <c r="C6" s="3">
        <v>4000</v>
      </c>
      <c r="D6" s="7">
        <v>44075</v>
      </c>
      <c r="E6" s="3" t="s">
        <v>1</v>
      </c>
      <c r="F6" s="3" t="str">
        <f>VLOOKUP(A6&amp;E6&amp;"*"&amp;D6&amp;C6,'اسم العميل كامل + رقم الحساب'!$A$3:$F$11,5,FALSE)</f>
        <v>ALI SALEM ALI</v>
      </c>
      <c r="G6" s="3" t="str">
        <f>VLOOKUP(A6&amp;E6&amp;"*"&amp;D6&amp;C6,'اسم العميل كامل + رقم الحساب'!$A$3:$F$11,6,FALSE)</f>
        <v>12345335480000074</v>
      </c>
    </row>
    <row r="7" spans="1:7" x14ac:dyDescent="0.2">
      <c r="A7" s="4" t="str">
        <f>COUNTIF($B$3:B7,B7)&amp;"-"</f>
        <v>1-</v>
      </c>
      <c r="B7" s="2" t="str">
        <f t="shared" si="0"/>
        <v>سلطان محمد احمد ال4409310000</v>
      </c>
      <c r="C7" s="4">
        <v>10000</v>
      </c>
      <c r="D7" s="5">
        <v>44093</v>
      </c>
      <c r="E7" s="4" t="s">
        <v>10</v>
      </c>
      <c r="F7" s="4" t="str">
        <f>VLOOKUP(A7&amp;E7&amp;"*"&amp;D7&amp;C7,'اسم العميل كامل + رقم الحساب'!$A$3:$F$11,5,FALSE)</f>
        <v>سلطان محمد احمد المصري</v>
      </c>
      <c r="G7" s="4" t="str">
        <f>VLOOKUP(A7&amp;E7&amp;"*"&amp;D7&amp;C7,'اسم العميل كامل + رقم الحساب'!$A$3:$F$11,6,FALSE)</f>
        <v>12345335390000075</v>
      </c>
    </row>
    <row r="8" spans="1:7" x14ac:dyDescent="0.2">
      <c r="A8" s="4" t="str">
        <f>COUNTIF($B$3:B8,B8)&amp;"-"</f>
        <v>2-</v>
      </c>
      <c r="B8" s="2" t="str">
        <f t="shared" si="0"/>
        <v>سلطان محمد احمد ال4409310000</v>
      </c>
      <c r="C8" s="4">
        <v>10000</v>
      </c>
      <c r="D8" s="5">
        <v>44093</v>
      </c>
      <c r="E8" s="4" t="s">
        <v>10</v>
      </c>
      <c r="F8" s="4" t="e">
        <f>VLOOKUP(A8&amp;E8&amp;"*"&amp;D8&amp;C8,'اسم العميل كامل + رقم الحساب'!$A$3:$F$11,5,FALSE)</f>
        <v>#N/A</v>
      </c>
      <c r="G8" s="4" t="e">
        <f>VLOOKUP(A8&amp;E8&amp;"*"&amp;D8&amp;C8,'اسم العميل كامل + رقم الحساب'!$A$3:$F$11,6,FALSE)</f>
        <v>#N/A</v>
      </c>
    </row>
    <row r="9" spans="1:7" s="3" customFormat="1" x14ac:dyDescent="0.2">
      <c r="A9" s="3" t="str">
        <f>COUNTIF($B$3:B9,B9)&amp;"-"</f>
        <v>1-</v>
      </c>
      <c r="B9" s="3" t="str">
        <f t="shared" si="0"/>
        <v>YOSF KH4409410500</v>
      </c>
      <c r="C9" s="3">
        <v>10500</v>
      </c>
      <c r="D9" s="7">
        <v>44094</v>
      </c>
      <c r="E9" s="3" t="s">
        <v>29</v>
      </c>
      <c r="F9" s="3" t="str">
        <f>VLOOKUP(A9&amp;E9&amp;"*"&amp;D9&amp;C9,'اسم العميل كامل + رقم الحساب'!$A$3:$F$11,5,FALSE)</f>
        <v>YOSF KHALID</v>
      </c>
      <c r="G9" s="3" t="str">
        <f>VLOOKUP(A9&amp;E9&amp;"*"&amp;D9&amp;C9,'اسم العميل كامل + رقم الحساب'!$A$3:$F$11,6,FALSE)</f>
        <v>123453351110000077</v>
      </c>
    </row>
    <row r="10" spans="1:7" s="3" customFormat="1" x14ac:dyDescent="0.2">
      <c r="A10" s="3" t="str">
        <f>COUNTIF($B$3:B10,B10)&amp;"-"</f>
        <v>1-</v>
      </c>
      <c r="B10" s="3" t="str">
        <f t="shared" si="0"/>
        <v>ALI SALEM AL4409511000</v>
      </c>
      <c r="C10" s="3">
        <v>11000</v>
      </c>
      <c r="D10" s="7">
        <v>44095</v>
      </c>
      <c r="E10" s="3" t="s">
        <v>1</v>
      </c>
      <c r="F10" s="3" t="str">
        <f>VLOOKUP(A10&amp;E10&amp;"*"&amp;D10&amp;C10,'اسم العميل كامل + رقم الحساب'!$A$3:$F$11,5,FALSE)</f>
        <v>ALI SALEM ALI</v>
      </c>
      <c r="G10" s="3" t="str">
        <f>VLOOKUP(A10&amp;E10&amp;"*"&amp;D10&amp;C10,'اسم العميل كامل + رقم الحساب'!$A$3:$F$11,6,FALSE)</f>
        <v>123453350120000078</v>
      </c>
    </row>
    <row r="11" spans="1:7" s="3" customFormat="1" x14ac:dyDescent="0.2">
      <c r="A11" s="3" t="str">
        <f>COUNTIF($B$3:B11,B11)&amp;"-"</f>
        <v>1-</v>
      </c>
      <c r="B11" s="3" t="str">
        <f t="shared" si="0"/>
        <v>محمد مصطفى4409611500</v>
      </c>
      <c r="C11" s="3">
        <v>11500</v>
      </c>
      <c r="D11" s="7">
        <v>44096</v>
      </c>
      <c r="E11" s="3" t="s">
        <v>5</v>
      </c>
      <c r="F11" s="3" t="str">
        <f>VLOOKUP(A11&amp;E11&amp;"*"&amp;D11&amp;C11,'اسم العميل كامل + رقم الحساب'!$A$3:$F$11,5,FALSE)</f>
        <v>محمد مصطفى</v>
      </c>
      <c r="G11" s="3" t="str">
        <f>VLOOKUP(A11&amp;E11&amp;"*"&amp;D11&amp;C11,'اسم العميل كامل + رقم الحساب'!$A$3:$F$11,6,FALSE)</f>
        <v>123453349130000079</v>
      </c>
    </row>
  </sheetData>
  <mergeCells count="3">
    <mergeCell ref="C1:E1"/>
    <mergeCell ref="B1:B2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Zeros="0" workbookViewId="0">
      <selection activeCell="E17" sqref="E17"/>
    </sheetView>
  </sheetViews>
  <sheetFormatPr defaultRowHeight="14.25" x14ac:dyDescent="0.2"/>
  <cols>
    <col min="1" max="1" width="37.875" style="1" customWidth="1"/>
    <col min="2" max="2" width="35.625" style="1" customWidth="1"/>
    <col min="3" max="5" width="20.625" style="1" customWidth="1"/>
    <col min="6" max="6" width="19.125" style="1" bestFit="1" customWidth="1"/>
    <col min="7" max="16384" width="9" style="1"/>
  </cols>
  <sheetData>
    <row r="1" spans="1:6" ht="28.5" customHeight="1" x14ac:dyDescent="0.2">
      <c r="A1" s="10" t="s">
        <v>7</v>
      </c>
      <c r="B1" s="10" t="s">
        <v>8</v>
      </c>
      <c r="C1" s="10" t="s">
        <v>9</v>
      </c>
      <c r="D1" s="10"/>
      <c r="E1" s="10"/>
    </row>
    <row r="2" spans="1:6" ht="32.25" customHeight="1" x14ac:dyDescent="0.2">
      <c r="A2" s="10"/>
      <c r="B2" s="10"/>
      <c r="C2" s="8" t="s">
        <v>13</v>
      </c>
      <c r="D2" s="8" t="s">
        <v>12</v>
      </c>
      <c r="E2" s="9" t="s">
        <v>14</v>
      </c>
      <c r="F2" s="6" t="s">
        <v>17</v>
      </c>
    </row>
    <row r="3" spans="1:6" s="3" customFormat="1" x14ac:dyDescent="0.2">
      <c r="A3" s="3" t="str">
        <f>COUNTIF($B$3:B3,B3)&amp;"-"&amp;TRIM(B3)</f>
        <v>1-ALI SALEM ALI440751000</v>
      </c>
      <c r="B3" s="3" t="str">
        <f t="shared" ref="B3:B11" si="0">TRIM(E3)&amp;TRIM(D3)&amp;TRIM(C3)</f>
        <v>ALI SALEM ALI440751000</v>
      </c>
      <c r="C3" s="3">
        <v>1000</v>
      </c>
      <c r="D3" s="7">
        <v>44075</v>
      </c>
      <c r="E3" s="3" t="s">
        <v>0</v>
      </c>
      <c r="F3" s="3" t="s">
        <v>18</v>
      </c>
    </row>
    <row r="4" spans="1:6" s="3" customFormat="1" x14ac:dyDescent="0.2">
      <c r="A4" s="3" t="str">
        <f>COUNTIF($B$3:B4,B4)&amp;"-"&amp;TRIM(B4)</f>
        <v>1-OMAR ALI OMAR440761500</v>
      </c>
      <c r="B4" s="3" t="str">
        <f t="shared" si="0"/>
        <v>OMAR ALI OMAR440761500</v>
      </c>
      <c r="C4" s="3">
        <v>1500</v>
      </c>
      <c r="D4" s="7">
        <v>44076</v>
      </c>
      <c r="E4" s="3" t="s">
        <v>3</v>
      </c>
      <c r="F4" s="3" t="s">
        <v>19</v>
      </c>
    </row>
    <row r="5" spans="1:6" s="3" customFormat="1" x14ac:dyDescent="0.2">
      <c r="A5" s="3" t="str">
        <f>COUNTIF($B$3:B5,B5)&amp;"-"&amp;TRIM(B5)</f>
        <v>1-فادي عطية440803500</v>
      </c>
      <c r="B5" s="3" t="str">
        <f t="shared" si="0"/>
        <v>فادي عطية440803500</v>
      </c>
      <c r="C5" s="3">
        <v>3500</v>
      </c>
      <c r="D5" s="7">
        <v>44080</v>
      </c>
      <c r="E5" s="3" t="s">
        <v>6</v>
      </c>
      <c r="F5" s="3" t="s">
        <v>20</v>
      </c>
    </row>
    <row r="6" spans="1:6" s="3" customFormat="1" x14ac:dyDescent="0.2">
      <c r="A6" s="3" t="str">
        <f>COUNTIF($B$3:B6,B6)&amp;"-"&amp;TRIM(B6)</f>
        <v>1-ALI SALEM ALI440754000</v>
      </c>
      <c r="B6" s="3" t="str">
        <f t="shared" si="0"/>
        <v>ALI SALEM ALI440754000</v>
      </c>
      <c r="C6" s="3">
        <v>4000</v>
      </c>
      <c r="D6" s="7">
        <v>44075</v>
      </c>
      <c r="E6" s="3" t="s">
        <v>0</v>
      </c>
      <c r="F6" s="3" t="s">
        <v>21</v>
      </c>
    </row>
    <row r="7" spans="1:6" x14ac:dyDescent="0.2">
      <c r="A7" s="2" t="str">
        <f>COUNTIF($B$3:B7,B7)&amp;"-"&amp;TRIM(B7)</f>
        <v>1-سلطان محمد احمد المصري4409310000</v>
      </c>
      <c r="B7" s="2" t="str">
        <f t="shared" si="0"/>
        <v>سلطان محمد احمد المصري4409310000</v>
      </c>
      <c r="C7" s="4">
        <v>10000</v>
      </c>
      <c r="D7" s="5">
        <v>44093</v>
      </c>
      <c r="E7" s="4" t="s">
        <v>15</v>
      </c>
      <c r="F7" s="4" t="s">
        <v>22</v>
      </c>
    </row>
    <row r="8" spans="1:6" x14ac:dyDescent="0.2">
      <c r="A8" s="2" t="str">
        <f>COUNTIF($B$3:B8,B8)&amp;"-"&amp;TRIM(B8)</f>
        <v>1-سلطان محمد احمد اليمني4409310000</v>
      </c>
      <c r="B8" s="2" t="str">
        <f t="shared" si="0"/>
        <v>سلطان محمد احمد اليمني4409310000</v>
      </c>
      <c r="C8" s="4">
        <v>10000</v>
      </c>
      <c r="D8" s="5">
        <v>44093</v>
      </c>
      <c r="E8" s="4" t="s">
        <v>16</v>
      </c>
      <c r="F8" s="4" t="s">
        <v>23</v>
      </c>
    </row>
    <row r="9" spans="1:6" s="3" customFormat="1" x14ac:dyDescent="0.2">
      <c r="A9" s="3" t="str">
        <f>COUNTIF($B$3:B9,B9)&amp;"-"&amp;TRIM(B9)</f>
        <v>1-YOSF KHALID4409410500</v>
      </c>
      <c r="B9" s="3" t="str">
        <f t="shared" si="0"/>
        <v>YOSF KHALID4409410500</v>
      </c>
      <c r="C9" s="3">
        <v>10500</v>
      </c>
      <c r="D9" s="7">
        <v>44094</v>
      </c>
      <c r="E9" s="3" t="s">
        <v>4</v>
      </c>
      <c r="F9" s="3" t="s">
        <v>24</v>
      </c>
    </row>
    <row r="10" spans="1:6" s="3" customFormat="1" x14ac:dyDescent="0.2">
      <c r="A10" s="3" t="str">
        <f>COUNTIF($B$3:B10,B10)&amp;"-"&amp;TRIM(B10)</f>
        <v>1-ALI SALEM ALI4409511000</v>
      </c>
      <c r="B10" s="3" t="str">
        <f t="shared" si="0"/>
        <v>ALI SALEM ALI4409511000</v>
      </c>
      <c r="C10" s="3">
        <v>11000</v>
      </c>
      <c r="D10" s="7">
        <v>44095</v>
      </c>
      <c r="E10" s="3" t="s">
        <v>0</v>
      </c>
      <c r="F10" s="3" t="s">
        <v>25</v>
      </c>
    </row>
    <row r="11" spans="1:6" s="3" customFormat="1" x14ac:dyDescent="0.2">
      <c r="A11" s="3" t="str">
        <f>COUNTIF($B$3:B11,B11)&amp;"-"&amp;TRIM(B11)</f>
        <v>1-محمد مصطفى4409611500</v>
      </c>
      <c r="B11" s="3" t="str">
        <f t="shared" si="0"/>
        <v>محمد مصطفى4409611500</v>
      </c>
      <c r="C11" s="3">
        <v>11500</v>
      </c>
      <c r="D11" s="7">
        <v>44096</v>
      </c>
      <c r="E11" s="3" t="s">
        <v>5</v>
      </c>
      <c r="F11" s="3" t="s">
        <v>26</v>
      </c>
    </row>
  </sheetData>
  <mergeCells count="3">
    <mergeCell ref="A1:A2"/>
    <mergeCell ref="B1:B2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اسم العميل ناقص</vt:lpstr>
      <vt:lpstr>اسم العميل كامل + رقم الحساب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2020-09-10T09:46:26Z</dcterms:created>
  <dcterms:modified xsi:type="dcterms:W3CDTF">2020-09-13T04:09:22Z</dcterms:modified>
</cp:coreProperties>
</file>