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690" windowHeight="565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 a="1"/>
  <c r="I4" i="1" s="1"/>
  <c r="I5" i="1" a="1"/>
  <c r="I5" i="1" s="1"/>
  <c r="I6" i="1" a="1"/>
  <c r="I6" i="1" s="1"/>
  <c r="I7" i="1" a="1"/>
  <c r="I7" i="1" s="1"/>
  <c r="I8" i="1" a="1"/>
  <c r="I8" i="1" s="1"/>
  <c r="I9" i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 s="1"/>
  <c r="I40" i="1" a="1"/>
  <c r="I40" i="1" s="1"/>
  <c r="I41" i="1" a="1"/>
  <c r="I41" i="1" s="1"/>
  <c r="I42" i="1" a="1"/>
  <c r="I42" i="1" s="1"/>
  <c r="I43" i="1" a="1"/>
  <c r="I43" i="1" s="1"/>
  <c r="I44" i="1" a="1"/>
  <c r="I44" i="1" s="1"/>
  <c r="I45" i="1" a="1"/>
  <c r="I45" i="1" s="1"/>
  <c r="I46" i="1" a="1"/>
  <c r="I46" i="1" s="1"/>
  <c r="I47" i="1" a="1"/>
  <c r="I47" i="1" s="1"/>
  <c r="I48" i="1" a="1"/>
  <c r="I48" i="1" s="1"/>
  <c r="I49" i="1" a="1"/>
  <c r="I49" i="1" s="1"/>
  <c r="I50" i="1" a="1"/>
  <c r="I50" i="1" s="1"/>
  <c r="I51" i="1" a="1"/>
  <c r="I51" i="1" s="1"/>
  <c r="I52" i="1" a="1"/>
  <c r="I52" i="1" s="1"/>
  <c r="I53" i="1" a="1"/>
  <c r="I53" i="1" s="1"/>
  <c r="I54" i="1" a="1"/>
  <c r="I54" i="1" s="1"/>
  <c r="I3" i="1" a="1"/>
  <c r="I3" i="1" s="1"/>
  <c r="G15" i="1" a="1"/>
  <c r="G15" i="1" s="1"/>
  <c r="H3" i="1" l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 s="1"/>
  <c r="G29" i="1" a="1"/>
  <c r="G29" i="1" s="1"/>
  <c r="G30" i="1" a="1"/>
  <c r="G30" i="1" s="1"/>
  <c r="G31" i="1" a="1"/>
  <c r="G31" i="1" s="1"/>
  <c r="G32" i="1" a="1"/>
  <c r="G32" i="1" s="1"/>
  <c r="G33" i="1" a="1"/>
  <c r="G33" i="1" s="1"/>
  <c r="G34" i="1" a="1"/>
  <c r="G34" i="1" s="1"/>
  <c r="G35" i="1" a="1"/>
  <c r="G35" i="1" s="1"/>
  <c r="G36" i="1" a="1"/>
  <c r="G36" i="1" s="1"/>
  <c r="G37" i="1" a="1"/>
  <c r="G37" i="1" s="1"/>
  <c r="G38" i="1" a="1"/>
  <c r="G38" i="1" s="1"/>
  <c r="G39" i="1" a="1"/>
  <c r="G39" i="1" s="1"/>
  <c r="G40" i="1" a="1"/>
  <c r="G40" i="1" s="1"/>
  <c r="G41" i="1" a="1"/>
  <c r="G41" i="1" s="1"/>
  <c r="G42" i="1" a="1"/>
  <c r="G42" i="1" s="1"/>
  <c r="G43" i="1" a="1"/>
  <c r="G43" i="1" s="1"/>
  <c r="G44" i="1" a="1"/>
  <c r="G44" i="1" s="1"/>
  <c r="G45" i="1" a="1"/>
  <c r="G45" i="1" s="1"/>
  <c r="G46" i="1" a="1"/>
  <c r="G46" i="1" s="1"/>
  <c r="G47" i="1" a="1"/>
  <c r="G47" i="1" s="1"/>
  <c r="G48" i="1" a="1"/>
  <c r="G48" i="1" s="1"/>
  <c r="G49" i="1" a="1"/>
  <c r="G49" i="1" s="1"/>
  <c r="G50" i="1" a="1"/>
  <c r="G50" i="1" s="1"/>
  <c r="G51" i="1" a="1"/>
  <c r="G51" i="1" s="1"/>
  <c r="G52" i="1" a="1"/>
  <c r="G52" i="1" s="1"/>
  <c r="G53" i="1" a="1"/>
  <c r="G53" i="1" s="1"/>
  <c r="G54" i="1" a="1"/>
  <c r="G54" i="1" s="1"/>
  <c r="G55" i="1" a="1"/>
  <c r="G55" i="1" s="1"/>
  <c r="G3" i="1" a="1"/>
  <c r="G3" i="1" s="1"/>
  <c r="E3" i="1"/>
</calcChain>
</file>

<file path=xl/sharedStrings.xml><?xml version="1.0" encoding="utf-8"?>
<sst xmlns="http://schemas.openxmlformats.org/spreadsheetml/2006/main" count="23" uniqueCount="17">
  <si>
    <t>الرقم</t>
  </si>
  <si>
    <t>الاسم</t>
  </si>
  <si>
    <t>علي</t>
  </si>
  <si>
    <t>مريم</t>
  </si>
  <si>
    <t>خالد</t>
  </si>
  <si>
    <t>حسن</t>
  </si>
  <si>
    <t>صهيب</t>
  </si>
  <si>
    <t>جاسم</t>
  </si>
  <si>
    <t>الأسماء</t>
  </si>
  <si>
    <t>أسامة</t>
  </si>
  <si>
    <t>ظافر</t>
  </si>
  <si>
    <t>A</t>
  </si>
  <si>
    <t>Unique</t>
  </si>
  <si>
    <t>Unique count</t>
  </si>
  <si>
    <t>All count</t>
  </si>
  <si>
    <t>m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</si>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</sst>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6"/>
      <color theme="1"/>
      <name val="Calibri"/>
      <family val="2"/>
      <charset val="178"/>
      <scheme val="minor"/>
    </font>
    <font>
      <sz val="16"/>
      <color theme="0"/>
      <name val="Calibri"/>
      <family val="2"/>
      <charset val="178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2" fillId="4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3">
    <dxf>
      <fill>
        <patternFill>
          <bgColor theme="7" tint="0.59996337778862885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rightToLeft="1" tabSelected="1" workbookViewId="0">
      <selection activeCell="J4" sqref="J4"/>
    </sheetView>
  </sheetViews>
  <sheetFormatPr defaultColWidth="8.6875" defaultRowHeight="21"/>
  <cols>
    <col min="1" max="7" width="8.6875" style="2"/>
    <col min="8" max="8" width="13.625" style="2" customWidth="1"/>
    <col min="9" max="16384" width="8.6875" style="2"/>
  </cols>
  <sheetData>
    <row r="1" spans="1:9" ht="21.5" thickBot="1">
      <c r="A1" s="1" t="s">
        <v>0</v>
      </c>
      <c r="B1" s="1" t="s">
        <v>1</v>
      </c>
    </row>
    <row r="2" spans="1:9" ht="21.5" thickBot="1">
      <c r="A2" s="3">
        <v>1</v>
      </c>
      <c r="B2" s="3" t="s">
        <v>2</v>
      </c>
      <c r="E2" s="4" t="s">
        <v>14</v>
      </c>
      <c r="F2" s="5" t="s">
        <v>0</v>
      </c>
      <c r="G2" s="6" t="s">
        <v>8</v>
      </c>
      <c r="H2" s="7" t="s">
        <v>13</v>
      </c>
      <c r="I2" s="7" t="s">
        <v>12</v>
      </c>
    </row>
    <row r="3" spans="1:9" ht="21.5" thickBot="1">
      <c r="A3" s="3">
        <v>2</v>
      </c>
      <c r="B3" s="3" t="s">
        <v>3</v>
      </c>
      <c r="E3" s="8">
        <f>COUNTIF($A$2:$A$100,$F$3)</f>
        <v>6</v>
      </c>
      <c r="F3" s="11">
        <v>1</v>
      </c>
      <c r="G3" s="9" t="str">
        <f t="array" ref="G3">IF(ROWS($G$3:G3)&gt;COUNTIF($A$2:$A$100,$F$3),"",INDEX($B$2:$B$100,SMALL(IF($A$2:$A$100&lt;&gt;"",IF($A$2:$A$100=$F$3,ROW($A$2:$A$100)-ROW($A$2)+1)),ROWS($G$3:G3))))</f>
        <v>علي</v>
      </c>
      <c r="H3" s="8">
        <f>COUNTIF($I$3:$I$50,"?*")</f>
        <v>4</v>
      </c>
      <c r="I3" s="9" t="str">
        <f t="array" ref="I3">IFERROR(INDEX($B$1:$B$100,SMALL(IF(FREQUENCY(IF(COUNTIF($B$1:$B$100,$B$1:$B$100)*($A$1:$A$100=$F$3),MATCH($B$1:$B$100,$B$1:$B$100,0),""),ROW($B$1:$B$100)-ROW($B$1)+1),ROW($B$1:$B$100)-ROW($B$1)+1),ROWS($A$1:A1))),"")</f>
        <v>علي</v>
      </c>
    </row>
    <row r="4" spans="1:9">
      <c r="A4" s="3">
        <v>3</v>
      </c>
      <c r="B4" s="3" t="s">
        <v>4</v>
      </c>
      <c r="E4" s="9"/>
      <c r="F4" s="9"/>
      <c r="G4" s="9" t="str">
        <f t="array" ref="G4">IF(ROWS($G$3:G4)&gt;COUNTIF($A$2:$A$100,$F$3),"",INDEX($B$2:$B$100,SMALL(IF($A$2:$A$100&lt;&gt;"",IF($A$2:$A$100=$F$3,ROW($A$2:$A$100)-ROW($A$2)+1)),ROWS($G$3:G4))))</f>
        <v>علي</v>
      </c>
      <c r="H4" s="10"/>
      <c r="I4" s="9" t="str">
        <f t="array" ref="I4">IFERROR(INDEX($B$1:$B$100,SMALL(IF(FREQUENCY(IF(COUNTIF($B$1:$B$100,$B$1:$B$100)*($A$1:$A$100=$F$3),MATCH($B$1:$B$100,$B$1:$B$100,0),""),ROW($B$1:$B$100)-ROW($B$1)+1),ROW($B$1:$B$100)-ROW($B$1)+1),ROWS($A$1:A2))),"")</f>
        <v>صهيب</v>
      </c>
    </row>
    <row r="5" spans="1:9">
      <c r="A5" s="3">
        <v>4</v>
      </c>
      <c r="B5" s="3" t="s">
        <v>5</v>
      </c>
      <c r="E5" s="9"/>
      <c r="F5" s="9"/>
      <c r="G5" s="9" t="str">
        <f t="array" ref="G5">IF(ROWS($G$3:G5)&gt;COUNTIF($A$2:$A$100,$F$3),"",INDEX($B$2:$B$100,SMALL(IF($A$2:$A$100&lt;&gt;"",IF($A$2:$A$100=$F$3,ROW($A$2:$A$100)-ROW($A$2)+1)),ROWS($G$3:G5))))</f>
        <v>صهيب</v>
      </c>
      <c r="H5" s="10"/>
      <c r="I5" s="9" t="str">
        <f t="array" ref="I5">IFERROR(INDEX($B$1:$B$100,SMALL(IF(FREQUENCY(IF(COUNTIF($B$1:$B$100,$B$1:$B$100)*($A$1:$A$100=$F$3),MATCH($B$1:$B$100,$B$1:$B$100,0),""),ROW($B$1:$B$100)-ROW($B$1)+1),ROW($B$1:$B$100)-ROW($B$1)+1),ROWS($A$1:A3))),"")</f>
        <v>جاسم</v>
      </c>
    </row>
    <row r="6" spans="1:9">
      <c r="A6" s="3">
        <v>1</v>
      </c>
      <c r="B6" s="3" t="s">
        <v>2</v>
      </c>
      <c r="E6" s="9"/>
      <c r="F6" s="9"/>
      <c r="G6" s="9" t="str">
        <f t="array" ref="G6">IF(ROWS($G$3:G6)&gt;COUNTIF($A$2:$A$100,$F$3),"",INDEX($B$2:$B$100,SMALL(IF($A$2:$A$100&lt;&gt;"",IF($A$2:$A$100=$F$3,ROW($A$2:$A$100)-ROW($A$2)+1)),ROWS($G$3:G6))))</f>
        <v>جاسم</v>
      </c>
      <c r="H6" s="10"/>
      <c r="I6" s="9" t="str">
        <f t="array" ref="I6">IFERROR(INDEX($B$1:$B$100,SMALL(IF(FREQUENCY(IF(COUNTIF($B$1:$B$100,$B$1:$B$100)*($A$1:$A$100=$F$3),MATCH($B$1:$B$100,$B$1:$B$100,0),""),ROW($B$1:$B$100)-ROW($B$1)+1),ROW($B$1:$B$100)-ROW($B$1)+1),ROWS($A$1:A4))),"")</f>
        <v>H</v>
      </c>
    </row>
    <row r="7" spans="1:9">
      <c r="A7" s="3">
        <v>1</v>
      </c>
      <c r="B7" s="3" t="s">
        <v>6</v>
      </c>
      <c r="E7" s="9"/>
      <c r="F7" s="9"/>
      <c r="G7" s="9" t="str">
        <f t="array" ref="G7">IF(ROWS($G$3:G7)&gt;COUNTIF($A$2:$A$100,$F$3),"",INDEX($B$2:$B$100,SMALL(IF($A$2:$A$100&lt;&gt;"",IF($A$2:$A$100=$F$3,ROW($A$2:$A$100)-ROW($A$2)+1)),ROWS($G$3:G7))))</f>
        <v>H</v>
      </c>
      <c r="H7" s="10"/>
      <c r="I7" s="9" t="str">
        <f t="array" ref="I7">IFERROR(INDEX($B$1:$B$100,SMALL(IF(FREQUENCY(IF(COUNTIF($B$1:$B$100,$B$1:$B$100)*($A$1:$A$100=$F$3),MATCH($B$1:$B$100,$B$1:$B$100,0),""),ROW($B$1:$B$100)-ROW($B$1)+1),ROW($B$1:$B$100)-ROW($B$1)+1),ROWS($A$1:A5))),"")</f>
        <v/>
      </c>
    </row>
    <row r="8" spans="1:9">
      <c r="A8" s="3">
        <v>1</v>
      </c>
      <c r="B8" s="3" t="s">
        <v>7</v>
      </c>
      <c r="E8" s="9"/>
      <c r="F8" s="9"/>
      <c r="G8" s="9" t="str">
        <f t="array" ref="G8">IF(ROWS($G$3:G8)&gt;COUNTIF($A$2:$A$100,$F$3),"",INDEX($B$2:$B$100,SMALL(IF($A$2:$A$100&lt;&gt;"",IF($A$2:$A$100=$F$3,ROW($A$2:$A$100)-ROW($A$2)+1)),ROWS($G$3:G8))))</f>
        <v>H</v>
      </c>
      <c r="H8" s="10"/>
      <c r="I8" s="9" t="str">
        <f t="array" ref="I8">IFERROR(INDEX($B$1:$B$100,SMALL(IF(FREQUENCY(IF(COUNTIF($B$1:$B$100,$B$1:$B$100)*($A$1:$A$100=$F$3),MATCH($B$1:$B$100,$B$1:$B$100,0),""),ROW($B$1:$B$100)-ROW($B$1)+1),ROW($B$1:$B$100)-ROW($B$1)+1),ROWS($A$1:A6))),"")</f>
        <v/>
      </c>
    </row>
    <row r="9" spans="1:9">
      <c r="A9" s="3">
        <v>2</v>
      </c>
      <c r="B9" s="3" t="s">
        <v>9</v>
      </c>
      <c r="E9" s="9"/>
      <c r="F9" s="9"/>
      <c r="G9" s="9" t="str">
        <f t="array" ref="G9">IF(ROWS($G$3:G9)&gt;COUNTIF($A$2:$A$100,$F$3),"",INDEX($B$2:$B$100,SMALL(IF($A$2:$A$100&lt;&gt;"",IF($A$2:$A$100=$F$3,ROW($A$2:$A$100)-ROW($A$2)+1)),ROWS($G$3:G9))))</f>
        <v/>
      </c>
      <c r="H9" s="10"/>
      <c r="I9" s="9" t="str">
        <f t="array" ref="I9">IFERROR(INDEX($B$1:$B$100,SMALL(IF(FREQUENCY(IF(COUNTIF($B$1:$B$100,$B$1:$B$100)*($A$1:$A$100=$F$3),MATCH($B$1:$B$100,$B$1:$B$100,0),""),ROW($B$1:$B$100)-ROW($B$1)+1),ROW($B$1:$B$100)-ROW($B$1)+1),ROWS($A$1:A7))),"")</f>
        <v/>
      </c>
    </row>
    <row r="10" spans="1:9">
      <c r="A10" s="3">
        <v>2</v>
      </c>
      <c r="B10" s="3" t="s">
        <v>10</v>
      </c>
      <c r="E10" s="9"/>
      <c r="F10" s="9"/>
      <c r="G10" s="9" t="str">
        <f t="array" ref="G10">IF(ROWS($G$3:G10)&gt;COUNTIF($A$2:$A$100,$F$3),"",INDEX($B$2:$B$100,SMALL(IF($A$2:$A$100&lt;&gt;"",IF($A$2:$A$100=$F$3,ROW($A$2:$A$100)-ROW($A$2)+1)),ROWS($G$3:G10))))</f>
        <v/>
      </c>
      <c r="H10" s="10"/>
      <c r="I10" s="9" t="str">
        <f t="array" ref="I10">IFERROR(INDEX($B$1:$B$100,SMALL(IF(FREQUENCY(IF(COUNTIF($B$1:$B$100,$B$1:$B$100)*($A$1:$A$100=$F$3),MATCH($B$1:$B$100,$B$1:$B$100,0),""),ROW($B$1:$B$100)-ROW($B$1)+1),ROW($B$1:$B$100)-ROW($B$1)+1),ROWS($A$1:A8))),"")</f>
        <v/>
      </c>
    </row>
    <row r="11" spans="1:9">
      <c r="A11" s="3">
        <v>2</v>
      </c>
      <c r="B11" s="3" t="s">
        <v>3</v>
      </c>
      <c r="E11" s="9"/>
      <c r="F11" s="9"/>
      <c r="G11" s="9" t="str">
        <f t="array" ref="G11">IF(ROWS($G$3:G11)&gt;COUNTIF($A$2:$A$100,$F$3),"",INDEX($B$2:$B$100,SMALL(IF($A$2:$A$100&lt;&gt;"",IF($A$2:$A$100=$F$3,ROW($A$2:$A$100)-ROW($A$2)+1)),ROWS($G$3:G11))))</f>
        <v/>
      </c>
      <c r="H11" s="10"/>
      <c r="I11" s="9" t="str">
        <f t="array" ref="I11">IFERROR(INDEX($B$1:$B$100,SMALL(IF(FREQUENCY(IF(COUNTIF($B$1:$B$100,$B$1:$B$100)*($A$1:$A$100=$F$3),MATCH($B$1:$B$100,$B$1:$B$100,0),""),ROW($B$1:$B$100)-ROW($B$1)+1),ROW($B$1:$B$100)-ROW($B$1)+1),ROWS($A$1:A9))),"")</f>
        <v/>
      </c>
    </row>
    <row r="12" spans="1:9">
      <c r="A12" s="3">
        <v>4</v>
      </c>
      <c r="B12" s="3" t="s">
        <v>11</v>
      </c>
      <c r="E12" s="9"/>
      <c r="F12" s="9"/>
      <c r="G12" s="9" t="str">
        <f t="array" ref="G12">IF(ROWS($G$3:G12)&gt;COUNTIF($A$2:$A$100,$F$3),"",INDEX($B$2:$B$100,SMALL(IF($A$2:$A$100&lt;&gt;"",IF($A$2:$A$100=$F$3,ROW($A$2:$A$100)-ROW($A$2)+1)),ROWS($G$3:G12))))</f>
        <v/>
      </c>
      <c r="H12" s="10"/>
      <c r="I12" s="9" t="str">
        <f t="array" ref="I12">IFERROR(INDEX($B$1:$B$100,SMALL(IF(FREQUENCY(IF(COUNTIF($B$1:$B$100,$B$1:$B$100)*($A$1:$A$100=$F$3),MATCH($B$1:$B$100,$B$1:$B$100,0),""),ROW($B$1:$B$100)-ROW($B$1)+1),ROW($B$1:$B$100)-ROW($B$1)+1),ROWS($A$1:A10))),"")</f>
        <v/>
      </c>
    </row>
    <row r="13" spans="1:9">
      <c r="A13" s="3">
        <v>3</v>
      </c>
      <c r="B13" s="3" t="s">
        <v>5</v>
      </c>
      <c r="E13" s="9"/>
      <c r="F13" s="9"/>
      <c r="G13" s="9" t="str">
        <f t="array" ref="G13">IF(ROWS($G$3:G13)&gt;COUNTIF($A$2:$A$100,$F$3),"",INDEX($B$2:$B$100,SMALL(IF($A$2:$A$100&lt;&gt;"",IF($A$2:$A$100=$F$3,ROW($A$2:$A$100)-ROW($A$2)+1)),ROWS($G$3:G13))))</f>
        <v/>
      </c>
      <c r="H13" s="10"/>
      <c r="I13" s="9" t="str">
        <f t="array" ref="I13">IFERROR(INDEX($B$1:$B$100,SMALL(IF(FREQUENCY(IF(COUNTIF($B$1:$B$100,$B$1:$B$100)*($A$1:$A$100=$F$3),MATCH($B$1:$B$100,$B$1:$B$100,0),""),ROW($B$1:$B$100)-ROW($B$1)+1),ROW($B$1:$B$100)-ROW($B$1)+1),ROWS($A$1:A11))),"")</f>
        <v/>
      </c>
    </row>
    <row r="14" spans="1:9">
      <c r="A14" s="3">
        <v>3</v>
      </c>
      <c r="B14" s="3" t="s">
        <v>15</v>
      </c>
      <c r="E14" s="9"/>
      <c r="F14" s="9"/>
      <c r="G14" s="9" t="str">
        <f t="array" ref="G14">IF(ROWS($G$3:G14)&gt;COUNTIF($A$2:$A$100,$F$3),"",INDEX($B$2:$B$100,SMALL(IF($A$2:$A$100&lt;&gt;"",IF($A$2:$A$100=$F$3,ROW($A$2:$A$100)-ROW($A$2)+1)),ROWS($G$3:G14))))</f>
        <v/>
      </c>
      <c r="H14" s="10"/>
      <c r="I14" s="9" t="str">
        <f t="array" ref="I14">IFERROR(INDEX($B$1:$B$100,SMALL(IF(FREQUENCY(IF(COUNTIF($B$1:$B$100,$B$1:$B$100)*($A$1:$A$100=$F$3),MATCH($B$1:$B$100,$B$1:$B$100,0),""),ROW($B$1:$B$100)-ROW($B$1)+1),ROW($B$1:$B$100)-ROW($B$1)+1),ROWS($A$1:A12))),"")</f>
        <v/>
      </c>
    </row>
    <row r="15" spans="1:9">
      <c r="A15" s="3">
        <v>1</v>
      </c>
      <c r="B15" s="3" t="s">
        <v>16</v>
      </c>
      <c r="E15" s="9"/>
      <c r="F15" s="9"/>
      <c r="G15" s="9" t="str">
        <f t="array" ref="G15">IF(ROWS($G$3:G100)&gt;COUNTIF($A$2:$A$100,$F$3),"",INDEX($B$2:$B$100,SMALL(IF($A$2:$A$100&lt;&gt;"",IF($A$2:$A$100=$F$3,ROW($A$2:$A$100)-ROW($A$2)+1)),ROWS($G$3:G100))))</f>
        <v/>
      </c>
      <c r="H15" s="10"/>
      <c r="I15" s="9" t="str">
        <f t="array" ref="I15">IFERROR(INDEX($B$1:$B$100,SMALL(IF(FREQUENCY(IF(COUNTIF($B$1:$B$100,$B$1:$B$100)*($A$1:$A$100=$F$3),MATCH($B$1:$B$100,$B$1:$B$100,0),""),ROW($B$1:$B$100)-ROW($B$1)+1),ROW($B$1:$B$100)-ROW($B$1)+1),ROWS($A$1:A13))),"")</f>
        <v/>
      </c>
    </row>
    <row r="16" spans="1:9">
      <c r="A16" s="3">
        <v>1</v>
      </c>
      <c r="B16" s="3" t="s">
        <v>16</v>
      </c>
      <c r="E16" s="9"/>
      <c r="F16" s="9"/>
      <c r="G16" s="9" t="str">
        <f t="array" ref="G16">IF(ROWS($G$3:G16)&gt;COUNTIF($A$2:$A$100,$F$3),"",INDEX($B$2:$B$100,SMALL(IF($A$2:$A$100&lt;&gt;"",IF($A$2:$A$100=$F$3,ROW($A$2:$A$100)-ROW($A$2)+1)),ROWS($G$3:G16))))</f>
        <v/>
      </c>
      <c r="H16" s="10"/>
      <c r="I16" s="9" t="str">
        <f t="array" ref="I16">IFERROR(INDEX($B$1:$B$100,SMALL(IF(FREQUENCY(IF(COUNTIF($B$1:$B$100,$B$1:$B$100)*($A$1:$A$100=$F$3),MATCH($B$1:$B$100,$B$1:$B$100,0),""),ROW($B$1:$B$100)-ROW($B$1)+1),ROW($B$1:$B$100)-ROW($B$1)+1),ROWS($A$1:A14))),"")</f>
        <v/>
      </c>
    </row>
    <row r="17" spans="1:9">
      <c r="A17" s="3">
        <v>4</v>
      </c>
      <c r="B17" s="3" t="s">
        <v>5</v>
      </c>
      <c r="E17" s="9"/>
      <c r="F17" s="9"/>
      <c r="G17" s="9" t="str">
        <f t="array" ref="G17">IF(ROWS($G$3:G17)&gt;COUNTIF($A$2:$A$100,$F$3),"",INDEX($B$2:$B$100,SMALL(IF($A$2:$A$100&lt;&gt;"",IF($A$2:$A$100=$F$3,ROW($A$2:$A$100)-ROW($A$2)+1)),ROWS($G$3:G17))))</f>
        <v/>
      </c>
      <c r="H17" s="10"/>
      <c r="I17" s="9" t="str">
        <f t="array" ref="I17">IFERROR(INDEX($B$1:$B$100,SMALL(IF(FREQUENCY(IF(COUNTIF($B$1:$B$100,$B$1:$B$100)*($A$1:$A$100=$F$3),MATCH($B$1:$B$100,$B$1:$B$100,0),""),ROW($B$1:$B$100)-ROW($B$1)+1),ROW($B$1:$B$100)-ROW($B$1)+1),ROWS($A$1:A15))),"")</f>
        <v/>
      </c>
    </row>
    <row r="18" spans="1:9">
      <c r="A18" s="3"/>
      <c r="B18" s="3"/>
      <c r="E18" s="9"/>
      <c r="F18" s="9"/>
      <c r="G18" s="9" t="str">
        <f t="array" ref="G18">IF(ROWS($G$3:G18)&gt;COUNTIF($A$2:$A$100,$F$3),"",INDEX($B$2:$B$100,SMALL(IF($A$2:$A$100&lt;&gt;"",IF($A$2:$A$100=$F$3,ROW($A$2:$A$100)-ROW($A$2)+1)),ROWS($G$3:G18))))</f>
        <v/>
      </c>
      <c r="H18" s="10"/>
      <c r="I18" s="9" t="str">
        <f t="array" ref="I18">IFERROR(INDEX($B$1:$B$100,SMALL(IF(FREQUENCY(IF(COUNTIF($B$1:$B$100,$B$1:$B$100)*($A$1:$A$100=$F$3),MATCH($B$1:$B$100,$B$1:$B$100,0),""),ROW($B$1:$B$100)-ROW($B$1)+1),ROW($B$1:$B$100)-ROW($B$1)+1),ROWS($A$1:A16))),"")</f>
        <v/>
      </c>
    </row>
    <row r="19" spans="1:9">
      <c r="A19" s="3"/>
      <c r="B19" s="3"/>
      <c r="E19" s="9"/>
      <c r="F19" s="9"/>
      <c r="G19" s="9" t="str">
        <f t="array" ref="G19">IF(ROWS($G$3:G19)&gt;COUNTIF($A$2:$A$100,$F$3),"",INDEX($B$2:$B$100,SMALL(IF($A$2:$A$100&lt;&gt;"",IF($A$2:$A$100=$F$3,ROW($A$2:$A$100)-ROW($A$2)+1)),ROWS($G$3:G19))))</f>
        <v/>
      </c>
      <c r="H19" s="10"/>
      <c r="I19" s="9" t="str">
        <f t="array" ref="I19">IFERROR(INDEX($B$1:$B$100,SMALL(IF(FREQUENCY(IF(COUNTIF($B$1:$B$100,$B$1:$B$100)*($A$1:$A$100=$F$3),MATCH($B$1:$B$100,$B$1:$B$100,0),""),ROW($B$1:$B$100)-ROW($B$1)+1),ROW($B$1:$B$100)-ROW($B$1)+1),ROWS($A$1:A17))),"")</f>
        <v/>
      </c>
    </row>
    <row r="20" spans="1:9">
      <c r="A20" s="3"/>
      <c r="B20" s="3"/>
      <c r="E20" s="9"/>
      <c r="F20" s="9"/>
      <c r="G20" s="9" t="str">
        <f t="array" ref="G20">IF(ROWS($G$3:G20)&gt;COUNTIF($A$2:$A$100,$F$3),"",INDEX($B$2:$B$100,SMALL(IF($A$2:$A$100&lt;&gt;"",IF($A$2:$A$100=$F$3,ROW($A$2:$A$100)-ROW($A$2)+1)),ROWS($G$3:G20))))</f>
        <v/>
      </c>
      <c r="H20" s="10"/>
      <c r="I20" s="9" t="str">
        <f t="array" ref="I20">IFERROR(INDEX($B$1:$B$100,SMALL(IF(FREQUENCY(IF(COUNTIF($B$1:$B$100,$B$1:$B$100)*($A$1:$A$100=$F$3),MATCH($B$1:$B$100,$B$1:$B$100,0),""),ROW($B$1:$B$100)-ROW($B$1)+1),ROW($B$1:$B$100)-ROW($B$1)+1),ROWS($A$1:A18))),"")</f>
        <v/>
      </c>
    </row>
    <row r="21" spans="1:9">
      <c r="A21" s="3"/>
      <c r="B21" s="3"/>
      <c r="E21" s="9"/>
      <c r="F21" s="9"/>
      <c r="G21" s="9" t="str">
        <f t="array" ref="G21">IF(ROWS($G$3:G21)&gt;COUNTIF($A$2:$A$100,$F$3),"",INDEX($B$2:$B$100,SMALL(IF($A$2:$A$100&lt;&gt;"",IF($A$2:$A$100=$F$3,ROW($A$2:$A$100)-ROW($A$2)+1)),ROWS($G$3:G21))))</f>
        <v/>
      </c>
      <c r="H21" s="10"/>
      <c r="I21" s="9" t="str">
        <f t="array" ref="I21">IFERROR(INDEX($B$1:$B$100,SMALL(IF(FREQUENCY(IF(COUNTIF($B$1:$B$100,$B$1:$B$100)*($A$1:$A$100=$F$3),MATCH($B$1:$B$100,$B$1:$B$100,0),""),ROW($B$1:$B$100)-ROW($B$1)+1),ROW($B$1:$B$100)-ROW($B$1)+1),ROWS($A$1:A19))),"")</f>
        <v/>
      </c>
    </row>
    <row r="22" spans="1:9">
      <c r="A22" s="3"/>
      <c r="B22" s="3"/>
      <c r="E22" s="9"/>
      <c r="F22" s="9"/>
      <c r="G22" s="9" t="str">
        <f t="array" ref="G22">IF(ROWS($G$3:G22)&gt;COUNTIF($A$2:$A$100,$F$3),"",INDEX($B$2:$B$100,SMALL(IF($A$2:$A$100&lt;&gt;"",IF($A$2:$A$100=$F$3,ROW($A$2:$A$100)-ROW($A$2)+1)),ROWS($G$3:G22))))</f>
        <v/>
      </c>
      <c r="H22" s="10"/>
      <c r="I22" s="9" t="str">
        <f t="array" ref="I22">IFERROR(INDEX($B$1:$B$100,SMALL(IF(FREQUENCY(IF(COUNTIF($B$1:$B$100,$B$1:$B$100)*($A$1:$A$100=$F$3),MATCH($B$1:$B$100,$B$1:$B$100,0),""),ROW($B$1:$B$100)-ROW($B$1)+1),ROW($B$1:$B$100)-ROW($B$1)+1),ROWS($A$1:A20))),"")</f>
        <v/>
      </c>
    </row>
    <row r="23" spans="1:9">
      <c r="A23" s="3"/>
      <c r="B23" s="3"/>
      <c r="E23" s="9"/>
      <c r="F23" s="9"/>
      <c r="G23" s="9" t="str">
        <f t="array" ref="G23">IF(ROWS($G$3:G23)&gt;COUNTIF($A$2:$A$100,$F$3),"",INDEX($B$2:$B$100,SMALL(IF($A$2:$A$100&lt;&gt;"",IF($A$2:$A$100=$F$3,ROW($A$2:$A$100)-ROW($A$2)+1)),ROWS($G$3:G23))))</f>
        <v/>
      </c>
      <c r="H23" s="10"/>
      <c r="I23" s="9" t="str">
        <f t="array" ref="I23">IFERROR(INDEX($B$1:$B$100,SMALL(IF(FREQUENCY(IF(COUNTIF($B$1:$B$100,$B$1:$B$100)*($A$1:$A$100=$F$3),MATCH($B$1:$B$100,$B$1:$B$100,0),""),ROW($B$1:$B$100)-ROW($B$1)+1),ROW($B$1:$B$100)-ROW($B$1)+1),ROWS($A$1:A21))),"")</f>
        <v/>
      </c>
    </row>
    <row r="24" spans="1:9">
      <c r="A24" s="3"/>
      <c r="B24" s="3"/>
      <c r="E24" s="9"/>
      <c r="F24" s="9"/>
      <c r="G24" s="9" t="str">
        <f t="array" ref="G24">IF(ROWS($G$3:G24)&gt;COUNTIF($A$2:$A$100,$F$3),"",INDEX($B$2:$B$100,SMALL(IF($A$2:$A$100&lt;&gt;"",IF($A$2:$A$100=$F$3,ROW($A$2:$A$100)-ROW($A$2)+1)),ROWS($G$3:G24))))</f>
        <v/>
      </c>
      <c r="H24" s="10"/>
      <c r="I24" s="9" t="str">
        <f t="array" ref="I24">IFERROR(INDEX($B$1:$B$100,SMALL(IF(FREQUENCY(IF(COUNTIF($B$1:$B$100,$B$1:$B$100)*($A$1:$A$100=$F$3),MATCH($B$1:$B$100,$B$1:$B$100,0),""),ROW($B$1:$B$100)-ROW($B$1)+1),ROW($B$1:$B$100)-ROW($B$1)+1),ROWS($A$1:A22))),"")</f>
        <v/>
      </c>
    </row>
    <row r="25" spans="1:9">
      <c r="A25" s="3"/>
      <c r="B25" s="3"/>
      <c r="E25" s="9"/>
      <c r="F25" s="9"/>
      <c r="G25" s="9" t="str">
        <f t="array" ref="G25">IF(ROWS($G$3:G25)&gt;COUNTIF($A$2:$A$100,$F$3),"",INDEX($B$2:$B$100,SMALL(IF($A$2:$A$100&lt;&gt;"",IF($A$2:$A$100=$F$3,ROW($A$2:$A$100)-ROW($A$2)+1)),ROWS($G$3:G25))))</f>
        <v/>
      </c>
      <c r="H25" s="10"/>
      <c r="I25" s="9" t="str">
        <f t="array" ref="I25">IFERROR(INDEX($B$1:$B$100,SMALL(IF(FREQUENCY(IF(COUNTIF($B$1:$B$100,$B$1:$B$100)*($A$1:$A$100=$F$3),MATCH($B$1:$B$100,$B$1:$B$100,0),""),ROW($B$1:$B$100)-ROW($B$1)+1),ROW($B$1:$B$100)-ROW($B$1)+1),ROWS($A$1:A23))),"")</f>
        <v/>
      </c>
    </row>
    <row r="26" spans="1:9">
      <c r="A26" s="3"/>
      <c r="B26" s="3"/>
      <c r="E26" s="9"/>
      <c r="F26" s="9"/>
      <c r="G26" s="9" t="str">
        <f t="array" ref="G26">IF(ROWS($G$3:G26)&gt;COUNTIF($A$2:$A$100,$F$3),"",INDEX($B$2:$B$100,SMALL(IF($A$2:$A$100&lt;&gt;"",IF($A$2:$A$100=$F$3,ROW($A$2:$A$100)-ROW($A$2)+1)),ROWS($G$3:G26))))</f>
        <v/>
      </c>
      <c r="H26" s="10"/>
      <c r="I26" s="9" t="str">
        <f t="array" ref="I26">IFERROR(INDEX($B$1:$B$100,SMALL(IF(FREQUENCY(IF(COUNTIF($B$1:$B$100,$B$1:$B$100)*($A$1:$A$100=$F$3),MATCH($B$1:$B$100,$B$1:$B$100,0),""),ROW($B$1:$B$100)-ROW($B$1)+1),ROW($B$1:$B$100)-ROW($B$1)+1),ROWS($A$1:A24))),"")</f>
        <v/>
      </c>
    </row>
    <row r="27" spans="1:9">
      <c r="A27" s="3"/>
      <c r="B27" s="3"/>
      <c r="E27" s="9"/>
      <c r="F27" s="9"/>
      <c r="G27" s="9" t="str">
        <f t="array" ref="G27">IF(ROWS($G$3:G27)&gt;COUNTIF($A$2:$A$100,$F$3),"",INDEX($B$2:$B$100,SMALL(IF($A$2:$A$100&lt;&gt;"",IF($A$2:$A$100=$F$3,ROW($A$2:$A$100)-ROW($A$2)+1)),ROWS($G$3:G27))))</f>
        <v/>
      </c>
      <c r="H27" s="10"/>
      <c r="I27" s="9" t="str">
        <f t="array" ref="I27">IFERROR(INDEX($B$1:$B$100,SMALL(IF(FREQUENCY(IF(COUNTIF($B$1:$B$100,$B$1:$B$100)*($A$1:$A$100=$F$3),MATCH($B$1:$B$100,$B$1:$B$100,0),""),ROW($B$1:$B$100)-ROW($B$1)+1),ROW($B$1:$B$100)-ROW($B$1)+1),ROWS($A$1:A25))),"")</f>
        <v/>
      </c>
    </row>
    <row r="28" spans="1:9">
      <c r="A28" s="3"/>
      <c r="B28" s="3"/>
      <c r="E28" s="9"/>
      <c r="F28" s="9"/>
      <c r="G28" s="9" t="str">
        <f t="array" ref="G28">IF(ROWS($G$3:G28)&gt;COUNTIF($A$2:$A$100,$F$3),"",INDEX($B$2:$B$100,SMALL(IF($A$2:$A$100&lt;&gt;"",IF($A$2:$A$100=$F$3,ROW($A$2:$A$100)-ROW($A$2)+1)),ROWS($G$3:G28))))</f>
        <v/>
      </c>
      <c r="H28" s="10"/>
      <c r="I28" s="9" t="str">
        <f t="array" ref="I28">IFERROR(INDEX($B$1:$B$100,SMALL(IF(FREQUENCY(IF(COUNTIF($B$1:$B$100,$B$1:$B$100)*($A$1:$A$100=$F$3),MATCH($B$1:$B$100,$B$1:$B$100,0),""),ROW($B$1:$B$100)-ROW($B$1)+1),ROW($B$1:$B$100)-ROW($B$1)+1),ROWS($A$1:A26))),"")</f>
        <v/>
      </c>
    </row>
    <row r="29" spans="1:9">
      <c r="A29" s="3"/>
      <c r="B29" s="3"/>
      <c r="E29" s="9"/>
      <c r="F29" s="9"/>
      <c r="G29" s="9" t="str">
        <f t="array" ref="G29">IF(ROWS($G$3:G29)&gt;COUNTIF($A$2:$A$100,$F$3),"",INDEX($B$2:$B$100,SMALL(IF($A$2:$A$100&lt;&gt;"",IF($A$2:$A$100=$F$3,ROW($A$2:$A$100)-ROW($A$2)+1)),ROWS($G$3:G29))))</f>
        <v/>
      </c>
      <c r="H29" s="10"/>
      <c r="I29" s="9" t="str">
        <f t="array" ref="I29">IFERROR(INDEX($B$1:$B$100,SMALL(IF(FREQUENCY(IF(COUNTIF($B$1:$B$100,$B$1:$B$100)*($A$1:$A$100=$F$3),MATCH($B$1:$B$100,$B$1:$B$100,0),""),ROW($B$1:$B$100)-ROW($B$1)+1),ROW($B$1:$B$100)-ROW($B$1)+1),ROWS($A$1:A27))),"")</f>
        <v/>
      </c>
    </row>
    <row r="30" spans="1:9">
      <c r="A30" s="3"/>
      <c r="B30" s="3"/>
      <c r="E30" s="9"/>
      <c r="F30" s="9"/>
      <c r="G30" s="9" t="str">
        <f t="array" ref="G30">IF(ROWS($G$3:G30)&gt;COUNTIF($A$2:$A$100,$F$3),"",INDEX($B$2:$B$100,SMALL(IF($A$2:$A$100&lt;&gt;"",IF($A$2:$A$100=$F$3,ROW($A$2:$A$100)-ROW($A$2)+1)),ROWS($G$3:G30))))</f>
        <v/>
      </c>
      <c r="H30" s="10"/>
      <c r="I30" s="9" t="str">
        <f t="array" ref="I30">IFERROR(INDEX($B$1:$B$100,SMALL(IF(FREQUENCY(IF(COUNTIF($B$1:$B$100,$B$1:$B$100)*($A$1:$A$100=$F$3),MATCH($B$1:$B$100,$B$1:$B$100,0),""),ROW($B$1:$B$100)-ROW($B$1)+1),ROW($B$1:$B$100)-ROW($B$1)+1),ROWS($A$1:A28))),"")</f>
        <v/>
      </c>
    </row>
    <row r="31" spans="1:9">
      <c r="A31" s="3"/>
      <c r="B31" s="3"/>
      <c r="E31" s="9"/>
      <c r="F31" s="9"/>
      <c r="G31" s="9" t="str">
        <f t="array" ref="G31">IF(ROWS($G$3:G31)&gt;COUNTIF($A$2:$A$100,$F$3),"",INDEX($B$2:$B$100,SMALL(IF($A$2:$A$100&lt;&gt;"",IF($A$2:$A$100=$F$3,ROW($A$2:$A$100)-ROW($A$2)+1)),ROWS($G$3:G31))))</f>
        <v/>
      </c>
      <c r="H31" s="10"/>
      <c r="I31" s="9" t="str">
        <f t="array" ref="I31">IFERROR(INDEX($B$1:$B$100,SMALL(IF(FREQUENCY(IF(COUNTIF($B$1:$B$100,$B$1:$B$100)*($A$1:$A$100=$F$3),MATCH($B$1:$B$100,$B$1:$B$100,0),""),ROW($B$1:$B$100)-ROW($B$1)+1),ROW($B$1:$B$100)-ROW($B$1)+1),ROWS($A$1:A29))),"")</f>
        <v/>
      </c>
    </row>
    <row r="32" spans="1:9">
      <c r="A32" s="3"/>
      <c r="B32" s="3"/>
      <c r="E32" s="9"/>
      <c r="F32" s="9"/>
      <c r="G32" s="9" t="str">
        <f t="array" ref="G32">IF(ROWS($G$3:G32)&gt;COUNTIF($A$2:$A$100,$F$3),"",INDEX($B$2:$B$100,SMALL(IF($A$2:$A$100&lt;&gt;"",IF($A$2:$A$100=$F$3,ROW($A$2:$A$100)-ROW($A$2)+1)),ROWS($G$3:G32))))</f>
        <v/>
      </c>
      <c r="H32" s="10"/>
      <c r="I32" s="9" t="str">
        <f t="array" ref="I32">IFERROR(INDEX($B$1:$B$100,SMALL(IF(FREQUENCY(IF(COUNTIF($B$1:$B$100,$B$1:$B$100)*($A$1:$A$100=$F$3),MATCH($B$1:$B$100,$B$1:$B$100,0),""),ROW($B$1:$B$100)-ROW($B$1)+1),ROW($B$1:$B$100)-ROW($B$1)+1),ROWS($A$1:A30))),"")</f>
        <v/>
      </c>
    </row>
    <row r="33" spans="1:9">
      <c r="A33" s="3"/>
      <c r="B33" s="3"/>
      <c r="E33" s="9"/>
      <c r="F33" s="9"/>
      <c r="G33" s="9" t="str">
        <f t="array" ref="G33">IF(ROWS($G$3:G33)&gt;COUNTIF($A$2:$A$100,$F$3),"",INDEX($B$2:$B$100,SMALL(IF($A$2:$A$100&lt;&gt;"",IF($A$2:$A$100=$F$3,ROW($A$2:$A$100)-ROW($A$2)+1)),ROWS($G$3:G33))))</f>
        <v/>
      </c>
      <c r="H33" s="9"/>
      <c r="I33" s="9" t="str">
        <f t="array" ref="I33">IFERROR(INDEX($B$1:$B$100,SMALL(IF(FREQUENCY(IF(COUNTIF($B$1:$B$100,$B$1:$B$100)*($A$1:$A$100=$F$3),MATCH($B$1:$B$100,$B$1:$B$100,0),""),ROW($B$1:$B$100)-ROW($B$1)+1),ROW($B$1:$B$100)-ROW($B$1)+1),ROWS($A$1:A31))),"")</f>
        <v/>
      </c>
    </row>
    <row r="34" spans="1:9">
      <c r="A34" s="3"/>
      <c r="B34" s="3"/>
      <c r="E34" s="9"/>
      <c r="F34" s="9"/>
      <c r="G34" s="9" t="str">
        <f t="array" ref="G34">IF(ROWS($G$3:G34)&gt;COUNTIF($A$2:$A$100,$F$3),"",INDEX($B$2:$B$100,SMALL(IF($A$2:$A$100&lt;&gt;"",IF($A$2:$A$100=$F$3,ROW($A$2:$A$100)-ROW($A$2)+1)),ROWS($G$3:G34))))</f>
        <v/>
      </c>
      <c r="H34" s="9"/>
      <c r="I34" s="9" t="str">
        <f t="array" ref="I34">IFERROR(INDEX($B$1:$B$100,SMALL(IF(FREQUENCY(IF(COUNTIF($B$1:$B$100,$B$1:$B$100)*($A$1:$A$100=$F$3),MATCH($B$1:$B$100,$B$1:$B$100,0),""),ROW($B$1:$B$100)-ROW($B$1)+1),ROW($B$1:$B$100)-ROW($B$1)+1),ROWS($A$1:A32))),"")</f>
        <v/>
      </c>
    </row>
    <row r="35" spans="1:9">
      <c r="A35" s="3"/>
      <c r="B35" s="3"/>
      <c r="E35" s="9"/>
      <c r="F35" s="9"/>
      <c r="G35" s="9" t="str">
        <f t="array" ref="G35">IF(ROWS($G$3:G35)&gt;COUNTIF($A$2:$A$100,$F$3),"",INDEX($B$2:$B$100,SMALL(IF($A$2:$A$100&lt;&gt;"",IF($A$2:$A$100=$F$3,ROW($A$2:$A$100)-ROW($A$2)+1)),ROWS($G$3:G35))))</f>
        <v/>
      </c>
      <c r="H35" s="9"/>
      <c r="I35" s="9" t="str">
        <f t="array" ref="I35">IFERROR(INDEX($B$1:$B$100,SMALL(IF(FREQUENCY(IF(COUNTIF($B$1:$B$100,$B$1:$B$100)*($A$1:$A$100=$F$3),MATCH($B$1:$B$100,$B$1:$B$100,0),""),ROW($B$1:$B$100)-ROW($B$1)+1),ROW($B$1:$B$100)-ROW($B$1)+1),ROWS($A$1:A33))),"")</f>
        <v/>
      </c>
    </row>
    <row r="36" spans="1:9">
      <c r="A36" s="3"/>
      <c r="B36" s="3"/>
      <c r="E36" s="9"/>
      <c r="F36" s="9"/>
      <c r="G36" s="9" t="str">
        <f t="array" ref="G36">IF(ROWS($G$3:G36)&gt;COUNTIF($A$2:$A$100,$F$3),"",INDEX($B$2:$B$100,SMALL(IF($A$2:$A$100&lt;&gt;"",IF($A$2:$A$100=$F$3,ROW($A$2:$A$100)-ROW($A$2)+1)),ROWS($G$3:G36))))</f>
        <v/>
      </c>
      <c r="H36" s="9"/>
      <c r="I36" s="9" t="str">
        <f t="array" ref="I36">IFERROR(INDEX($B$1:$B$100,SMALL(IF(FREQUENCY(IF(COUNTIF($B$1:$B$100,$B$1:$B$100)*($A$1:$A$100=$F$3),MATCH($B$1:$B$100,$B$1:$B$100,0),""),ROW($B$1:$B$100)-ROW($B$1)+1),ROW($B$1:$B$100)-ROW($B$1)+1),ROWS($A$1:A34))),"")</f>
        <v/>
      </c>
    </row>
    <row r="37" spans="1:9">
      <c r="A37" s="3"/>
      <c r="B37" s="3"/>
      <c r="E37" s="9"/>
      <c r="F37" s="9"/>
      <c r="G37" s="9" t="str">
        <f t="array" ref="G37">IF(ROWS($G$3:G37)&gt;COUNTIF($A$2:$A$100,$F$3),"",INDEX($B$2:$B$100,SMALL(IF($A$2:$A$100&lt;&gt;"",IF($A$2:$A$100=$F$3,ROW($A$2:$A$100)-ROW($A$2)+1)),ROWS($G$3:G37))))</f>
        <v/>
      </c>
      <c r="H37" s="9"/>
      <c r="I37" s="9" t="str">
        <f t="array" ref="I37">IFERROR(INDEX($B$1:$B$100,SMALL(IF(FREQUENCY(IF(COUNTIF($B$1:$B$100,$B$1:$B$100)*($A$1:$A$100=$F$3),MATCH($B$1:$B$100,$B$1:$B$100,0),""),ROW($B$1:$B$100)-ROW($B$1)+1),ROW($B$1:$B$100)-ROW($B$1)+1),ROWS($A$1:A35))),"")</f>
        <v/>
      </c>
    </row>
    <row r="38" spans="1:9">
      <c r="A38" s="3"/>
      <c r="B38" s="3"/>
      <c r="E38" s="9"/>
      <c r="F38" s="9"/>
      <c r="G38" s="9" t="str">
        <f t="array" ref="G38">IF(ROWS($G$3:G38)&gt;COUNTIF($A$2:$A$100,$F$3),"",INDEX($B$2:$B$100,SMALL(IF($A$2:$A$100&lt;&gt;"",IF($A$2:$A$100=$F$3,ROW($A$2:$A$100)-ROW($A$2)+1)),ROWS($G$3:G38))))</f>
        <v/>
      </c>
      <c r="H38" s="9"/>
      <c r="I38" s="9" t="str">
        <f t="array" ref="I38">IFERROR(INDEX($B$1:$B$100,SMALL(IF(FREQUENCY(IF(COUNTIF($B$1:$B$100,$B$1:$B$100)*($A$1:$A$100=$F$3),MATCH($B$1:$B$100,$B$1:$B$100,0),""),ROW($B$1:$B$100)-ROW($B$1)+1),ROW($B$1:$B$100)-ROW($B$1)+1),ROWS($A$1:A36))),"")</f>
        <v/>
      </c>
    </row>
    <row r="39" spans="1:9">
      <c r="A39" s="3"/>
      <c r="B39" s="3"/>
      <c r="E39" s="9"/>
      <c r="F39" s="9"/>
      <c r="G39" s="9" t="str">
        <f t="array" ref="G39">IF(ROWS($G$3:G39)&gt;COUNTIF($A$2:$A$100,$F$3),"",INDEX($B$2:$B$100,SMALL(IF($A$2:$A$100&lt;&gt;"",IF($A$2:$A$100=$F$3,ROW($A$2:$A$100)-ROW($A$2)+1)),ROWS($G$3:G39))))</f>
        <v/>
      </c>
      <c r="H39" s="9"/>
      <c r="I39" s="9" t="str">
        <f t="array" ref="I39">IFERROR(INDEX($B$1:$B$100,SMALL(IF(FREQUENCY(IF(COUNTIF($B$1:$B$100,$B$1:$B$100)*($A$1:$A$100=$F$3),MATCH($B$1:$B$100,$B$1:$B$100,0),""),ROW($B$1:$B$100)-ROW($B$1)+1),ROW($B$1:$B$100)-ROW($B$1)+1),ROWS($A$1:A37))),"")</f>
        <v/>
      </c>
    </row>
    <row r="40" spans="1:9">
      <c r="A40" s="3"/>
      <c r="B40" s="3"/>
      <c r="E40" s="9"/>
      <c r="F40" s="9"/>
      <c r="G40" s="9" t="str">
        <f t="array" ref="G40">IF(ROWS($G$3:G40)&gt;COUNTIF($A$2:$A$100,$F$3),"",INDEX($B$2:$B$100,SMALL(IF($A$2:$A$100&lt;&gt;"",IF($A$2:$A$100=$F$3,ROW($A$2:$A$100)-ROW($A$2)+1)),ROWS($G$3:G40))))</f>
        <v/>
      </c>
      <c r="H40" s="9"/>
      <c r="I40" s="9" t="str">
        <f t="array" ref="I40">IFERROR(INDEX($B$1:$B$100,SMALL(IF(FREQUENCY(IF(COUNTIF($B$1:$B$100,$B$1:$B$100)*($A$1:$A$100=$F$3),MATCH($B$1:$B$100,$B$1:$B$100,0),""),ROW($B$1:$B$100)-ROW($B$1)+1),ROW($B$1:$B$100)-ROW($B$1)+1),ROWS($A$1:A38))),"")</f>
        <v/>
      </c>
    </row>
    <row r="41" spans="1:9">
      <c r="A41" s="3"/>
      <c r="B41" s="3"/>
      <c r="E41" s="9"/>
      <c r="F41" s="9"/>
      <c r="G41" s="9" t="str">
        <f t="array" ref="G41">IF(ROWS($G$3:G41)&gt;COUNTIF($A$2:$A$100,$F$3),"",INDEX($B$2:$B$100,SMALL(IF($A$2:$A$100&lt;&gt;"",IF($A$2:$A$100=$F$3,ROW($A$2:$A$100)-ROW($A$2)+1)),ROWS($G$3:G41))))</f>
        <v/>
      </c>
      <c r="H41" s="9"/>
      <c r="I41" s="9" t="str">
        <f t="array" ref="I41">IFERROR(INDEX($B$1:$B$100,SMALL(IF(FREQUENCY(IF(COUNTIF($B$1:$B$100,$B$1:$B$100)*($A$1:$A$100=$F$3),MATCH($B$1:$B$100,$B$1:$B$100,0),""),ROW($B$1:$B$100)-ROW($B$1)+1),ROW($B$1:$B$100)-ROW($B$1)+1),ROWS($A$1:A39))),"")</f>
        <v/>
      </c>
    </row>
    <row r="42" spans="1:9">
      <c r="A42" s="3"/>
      <c r="B42" s="3"/>
      <c r="E42" s="9"/>
      <c r="F42" s="9"/>
      <c r="G42" s="9" t="str">
        <f t="array" ref="G42">IF(ROWS($G$3:G42)&gt;COUNTIF($A$2:$A$100,$F$3),"",INDEX($B$2:$B$100,SMALL(IF($A$2:$A$100&lt;&gt;"",IF($A$2:$A$100=$F$3,ROW($A$2:$A$100)-ROW($A$2)+1)),ROWS($G$3:G42))))</f>
        <v/>
      </c>
      <c r="H42" s="9"/>
      <c r="I42" s="9" t="str">
        <f t="array" ref="I42">IFERROR(INDEX($B$1:$B$100,SMALL(IF(FREQUENCY(IF(COUNTIF($B$1:$B$100,$B$1:$B$100)*($A$1:$A$100=$F$3),MATCH($B$1:$B$100,$B$1:$B$100,0),""),ROW($B$1:$B$100)-ROW($B$1)+1),ROW($B$1:$B$100)-ROW($B$1)+1),ROWS($A$1:A40))),"")</f>
        <v/>
      </c>
    </row>
    <row r="43" spans="1:9">
      <c r="A43" s="3"/>
      <c r="B43" s="3"/>
      <c r="E43" s="9"/>
      <c r="F43" s="9"/>
      <c r="G43" s="9" t="str">
        <f t="array" ref="G43">IF(ROWS($G$3:G43)&gt;COUNTIF($A$2:$A$100,$F$3),"",INDEX($B$2:$B$100,SMALL(IF($A$2:$A$100&lt;&gt;"",IF($A$2:$A$100=$F$3,ROW($A$2:$A$100)-ROW($A$2)+1)),ROWS($G$3:G43))))</f>
        <v/>
      </c>
      <c r="H43" s="9"/>
      <c r="I43" s="9" t="str">
        <f t="array" ref="I43">IFERROR(INDEX($B$1:$B$100,SMALL(IF(FREQUENCY(IF(COUNTIF($B$1:$B$100,$B$1:$B$100)*($A$1:$A$100=$F$3),MATCH($B$1:$B$100,$B$1:$B$100,0),""),ROW($B$1:$B$100)-ROW($B$1)+1),ROW($B$1:$B$100)-ROW($B$1)+1),ROWS($A$1:A41))),"")</f>
        <v/>
      </c>
    </row>
    <row r="44" spans="1:9">
      <c r="A44" s="3"/>
      <c r="B44" s="3"/>
      <c r="E44" s="9"/>
      <c r="F44" s="9"/>
      <c r="G44" s="9" t="str">
        <f t="array" ref="G44">IF(ROWS($G$3:G44)&gt;COUNTIF($A$2:$A$100,$F$3),"",INDEX($B$2:$B$100,SMALL(IF($A$2:$A$100&lt;&gt;"",IF($A$2:$A$100=$F$3,ROW($A$2:$A$100)-ROW($A$2)+1)),ROWS($G$3:G44))))</f>
        <v/>
      </c>
      <c r="H44" s="9"/>
      <c r="I44" s="9" t="str">
        <f t="array" ref="I44">IFERROR(INDEX($B$1:$B$100,SMALL(IF(FREQUENCY(IF(COUNTIF($B$1:$B$100,$B$1:$B$100)*($A$1:$A$100=$F$3),MATCH($B$1:$B$100,$B$1:$B$100,0),""),ROW($B$1:$B$100)-ROW($B$1)+1),ROW($B$1:$B$100)-ROW($B$1)+1),ROWS($A$1:A42))),"")</f>
        <v/>
      </c>
    </row>
    <row r="45" spans="1:9">
      <c r="A45" s="3"/>
      <c r="B45" s="3"/>
      <c r="E45" s="9"/>
      <c r="F45" s="9"/>
      <c r="G45" s="9" t="str">
        <f t="array" ref="G45">IF(ROWS($G$3:G45)&gt;COUNTIF($A$2:$A$100,$F$3),"",INDEX($B$2:$B$100,SMALL(IF($A$2:$A$100&lt;&gt;"",IF($A$2:$A$100=$F$3,ROW($A$2:$A$100)-ROW($A$2)+1)),ROWS($G$3:G45))))</f>
        <v/>
      </c>
      <c r="H45" s="9"/>
      <c r="I45" s="9" t="str">
        <f t="array" ref="I45">IFERROR(INDEX($B$1:$B$100,SMALL(IF(FREQUENCY(IF(COUNTIF($B$1:$B$100,$B$1:$B$100)*($A$1:$A$100=$F$3),MATCH($B$1:$B$100,$B$1:$B$100,0),""),ROW($B$1:$B$100)-ROW($B$1)+1),ROW($B$1:$B$100)-ROW($B$1)+1),ROWS($A$1:A43))),"")</f>
        <v/>
      </c>
    </row>
    <row r="46" spans="1:9">
      <c r="A46" s="3"/>
      <c r="B46" s="3"/>
      <c r="E46" s="9"/>
      <c r="F46" s="9"/>
      <c r="G46" s="9" t="str">
        <f t="array" ref="G46">IF(ROWS($G$3:G46)&gt;COUNTIF($A$2:$A$100,$F$3),"",INDEX($B$2:$B$100,SMALL(IF($A$2:$A$100&lt;&gt;"",IF($A$2:$A$100=$F$3,ROW($A$2:$A$100)-ROW($A$2)+1)),ROWS($G$3:G46))))</f>
        <v/>
      </c>
      <c r="H46" s="9"/>
      <c r="I46" s="9" t="str">
        <f t="array" ref="I46">IFERROR(INDEX($B$1:$B$100,SMALL(IF(FREQUENCY(IF(COUNTIF($B$1:$B$100,$B$1:$B$100)*($A$1:$A$100=$F$3),MATCH($B$1:$B$100,$B$1:$B$100,0),""),ROW($B$1:$B$100)-ROW($B$1)+1),ROW($B$1:$B$100)-ROW($B$1)+1),ROWS($A$1:A44))),"")</f>
        <v/>
      </c>
    </row>
    <row r="47" spans="1:9">
      <c r="A47" s="3"/>
      <c r="B47" s="3"/>
      <c r="E47" s="9"/>
      <c r="F47" s="9"/>
      <c r="G47" s="9" t="str">
        <f t="array" ref="G47">IF(ROWS($G$3:G47)&gt;COUNTIF($A$2:$A$100,$F$3),"",INDEX($B$2:$B$100,SMALL(IF($A$2:$A$100&lt;&gt;"",IF($A$2:$A$100=$F$3,ROW($A$2:$A$100)-ROW($A$2)+1)),ROWS($G$3:G47))))</f>
        <v/>
      </c>
      <c r="H47" s="9"/>
      <c r="I47" s="9" t="str">
        <f t="array" ref="I47">IFERROR(INDEX($B$1:$B$100,SMALL(IF(FREQUENCY(IF(COUNTIF($B$1:$B$100,$B$1:$B$100)*($A$1:$A$100=$F$3),MATCH($B$1:$B$100,$B$1:$B$100,0),""),ROW($B$1:$B$100)-ROW($B$1)+1),ROW($B$1:$B$100)-ROW($B$1)+1),ROWS($A$1:A45))),"")</f>
        <v/>
      </c>
    </row>
    <row r="48" spans="1:9">
      <c r="A48" s="3"/>
      <c r="B48" s="3"/>
      <c r="E48" s="9"/>
      <c r="F48" s="9"/>
      <c r="G48" s="9" t="str">
        <f t="array" ref="G48">IF(ROWS($G$3:G48)&gt;COUNTIF($A$2:$A$100,$F$3),"",INDEX($B$2:$B$100,SMALL(IF($A$2:$A$100&lt;&gt;"",IF($A$2:$A$100=$F$3,ROW($A$2:$A$100)-ROW($A$2)+1)),ROWS($G$3:G48))))</f>
        <v/>
      </c>
      <c r="H48" s="9"/>
      <c r="I48" s="9" t="str">
        <f t="array" ref="I48">IFERROR(INDEX($B$1:$B$100,SMALL(IF(FREQUENCY(IF(COUNTIF($B$1:$B$100,$B$1:$B$100)*($A$1:$A$100=$F$3),MATCH($B$1:$B$100,$B$1:$B$100,0),""),ROW($B$1:$B$100)-ROW($B$1)+1),ROW($B$1:$B$100)-ROW($B$1)+1),ROWS($A$1:A46))),"")</f>
        <v/>
      </c>
    </row>
    <row r="49" spans="1:9">
      <c r="A49" s="3"/>
      <c r="B49" s="3"/>
      <c r="E49" s="9"/>
      <c r="F49" s="9"/>
      <c r="G49" s="9" t="str">
        <f t="array" ref="G49">IF(ROWS($G$3:G49)&gt;COUNTIF($A$2:$A$100,$F$3),"",INDEX($B$2:$B$100,SMALL(IF($A$2:$A$100&lt;&gt;"",IF($A$2:$A$100=$F$3,ROW($A$2:$A$100)-ROW($A$2)+1)),ROWS($G$3:G49))))</f>
        <v/>
      </c>
      <c r="H49" s="9"/>
      <c r="I49" s="9" t="str">
        <f t="array" ref="I49">IFERROR(INDEX($B$1:$B$100,SMALL(IF(FREQUENCY(IF(COUNTIF($B$1:$B$100,$B$1:$B$100)*($A$1:$A$100=$F$3),MATCH($B$1:$B$100,$B$1:$B$100,0),""),ROW($B$1:$B$100)-ROW($B$1)+1),ROW($B$1:$B$100)-ROW($B$1)+1),ROWS($A$1:A47))),"")</f>
        <v/>
      </c>
    </row>
    <row r="50" spans="1:9">
      <c r="A50" s="3"/>
      <c r="B50" s="3"/>
      <c r="E50" s="9"/>
      <c r="F50" s="9"/>
      <c r="G50" s="9" t="str">
        <f t="array" ref="G50">IF(ROWS($G$3:G50)&gt;COUNTIF($A$2:$A$100,$F$3),"",INDEX($B$2:$B$100,SMALL(IF($A$2:$A$100&lt;&gt;"",IF($A$2:$A$100=$F$3,ROW($A$2:$A$100)-ROW($A$2)+1)),ROWS($G$3:G50))))</f>
        <v/>
      </c>
      <c r="H50" s="9"/>
      <c r="I50" s="9" t="str">
        <f t="array" ref="I50">IFERROR(INDEX($B$1:$B$100,SMALL(IF(FREQUENCY(IF(COUNTIF($B$1:$B$100,$B$1:$B$100)*($A$1:$A$100=$F$3),MATCH($B$1:$B$100,$B$1:$B$100,0),""),ROW($B$1:$B$100)-ROW($B$1)+1),ROW($B$1:$B$100)-ROW($B$1)+1),ROWS($A$1:A48))),"")</f>
        <v/>
      </c>
    </row>
    <row r="51" spans="1:9">
      <c r="A51" s="3"/>
      <c r="B51" s="3"/>
      <c r="E51" s="9"/>
      <c r="F51" s="9"/>
      <c r="G51" s="9" t="str">
        <f t="array" ref="G51">IF(ROWS($G$3:G51)&gt;COUNTIF($A$2:$A$100,$F$3),"",INDEX($B$2:$B$100,SMALL(IF($A$2:$A$100&lt;&gt;"",IF($A$2:$A$100=$F$3,ROW($A$2:$A$100)-ROW($A$2)+1)),ROWS($G$3:G51))))</f>
        <v/>
      </c>
      <c r="H51" s="9"/>
      <c r="I51" s="9" t="str">
        <f t="array" ref="I51">IFERROR(INDEX($B$1:$B$100,SMALL(IF(FREQUENCY(IF(COUNTIF($B$1:$B$100,$B$1:$B$100)*($A$1:$A$100=$F$3),MATCH($B$1:$B$100,$B$1:$B$100,0),""),ROW($B$1:$B$100)-ROW($B$1)+1),ROW($B$1:$B$100)-ROW($B$1)+1),ROWS($A$1:A49))),"")</f>
        <v/>
      </c>
    </row>
    <row r="52" spans="1:9">
      <c r="A52" s="3"/>
      <c r="B52" s="3"/>
      <c r="E52" s="9"/>
      <c r="F52" s="9"/>
      <c r="G52" s="9" t="str">
        <f t="array" ref="G52">IF(ROWS($G$3:G52)&gt;COUNTIF($A$2:$A$100,$F$3),"",INDEX($B$2:$B$100,SMALL(IF($A$2:$A$100&lt;&gt;"",IF($A$2:$A$100=$F$3,ROW($A$2:$A$100)-ROW($A$2)+1)),ROWS($G$3:G52))))</f>
        <v/>
      </c>
      <c r="H52" s="9"/>
      <c r="I52" s="9" t="str">
        <f t="array" ref="I52">IFERROR(INDEX($B$1:$B$100,SMALL(IF(FREQUENCY(IF(COUNTIF($B$1:$B$100,$B$1:$B$100)*($A$1:$A$100=$F$3),MATCH($B$1:$B$100,$B$1:$B$100,0),""),ROW($B$1:$B$100)-ROW($B$1)+1),ROW($B$1:$B$100)-ROW($B$1)+1),ROWS($A$1:A50))),"")</f>
        <v/>
      </c>
    </row>
    <row r="53" spans="1:9">
      <c r="A53" s="3"/>
      <c r="B53" s="3"/>
      <c r="E53" s="9"/>
      <c r="F53" s="9"/>
      <c r="G53" s="9" t="str">
        <f t="array" ref="G53">IF(ROWS($G$3:G53)&gt;COUNTIF($A$2:$A$100,$F$3),"",INDEX($B$2:$B$100,SMALL(IF($A$2:$A$100&lt;&gt;"",IF($A$2:$A$100=$F$3,ROW($A$2:$A$100)-ROW($A$2)+1)),ROWS($G$3:G53))))</f>
        <v/>
      </c>
      <c r="H53" s="9"/>
      <c r="I53" s="9" t="str">
        <f t="array" ref="I53">IFERROR(INDEX($B$1:$B$100,SMALL(IF(FREQUENCY(IF(COUNTIF($B$1:$B$100,$B$1:$B$100)*($A$1:$A$100=$F$3),MATCH($B$1:$B$100,$B$1:$B$100,0),""),ROW($B$1:$B$100)-ROW($B$1)+1),ROW($B$1:$B$100)-ROW($B$1)+1),ROWS($A$1:A51))),"")</f>
        <v/>
      </c>
    </row>
    <row r="54" spans="1:9">
      <c r="G54" s="2" t="str">
        <f t="array" ref="G54">IF(ROWS($G$3:G54)&gt;COUNTIF($A$2:$A$100,$F$3),"",INDEX($B$2:$B$100,SMALL(IF($A$2:$A$100&lt;&gt;"",IF($A$2:$A$100=$F$3,ROW($A$2:$A$100)-ROW($A$2)+1)),ROWS($G$3:G54))))</f>
        <v/>
      </c>
      <c r="I54" s="2" t="str">
        <f t="array" ref="I54">IFERROR(INDEX($B$1:$B$100,SMALL(IF(FREQUENCY(IF(COUNTIF($B$1:$B$100,$B$1:$B$100)*($A$1:$A$100=$F$3),MATCH($B$1:$B$100,$B$1:$B$100,0),""),ROW($B$1:$B$100)-ROW($B$1)+1),ROW($B$1:$B$100)-ROW($B$1)+1),ROWS($A$1:A52))),"")</f>
        <v/>
      </c>
    </row>
    <row r="55" spans="1:9">
      <c r="G55" s="2" t="str">
        <f t="array" ref="G55">IF(ROWS($G$3:G55)&gt;COUNTIF($A$2:$A$100,$F$3),"",INDEX($B$2:$B$100,SMALL(IF($A$2:$A$100&lt;&gt;"",IF($A$2:$A$100=$F$3,ROW($A$2:$A$100)-ROW($A$2)+1)),ROWS($G$3:G55))))</f>
        <v/>
      </c>
    </row>
  </sheetData>
  <sheetProtection sheet="1" objects="1" scenarios="1"/>
  <conditionalFormatting sqref="G33:H55 G3:G32">
    <cfRule type="expression" dxfId="2" priority="3">
      <formula>$G3&lt;&gt;""</formula>
    </cfRule>
  </conditionalFormatting>
  <conditionalFormatting sqref="I3:I50">
    <cfRule type="expression" dxfId="1" priority="2">
      <formula>$I3&lt;&gt;""</formula>
    </cfRule>
  </conditionalFormatting>
  <conditionalFormatting sqref="A2:B53">
    <cfRule type="expression" dxfId="0" priority="1">
      <formula>AND($A2&lt;&gt;"",OR($B3=$I$3:$I$54))</formula>
    </cfRule>
  </conditionalFormatting>
  <pageMargins left="0.7" right="0.7" top="0.75" bottom="0.75" header="0.3" footer="0.3"/>
  <pageSetup paperSize="9" orientation="portrait" r:id="rId1"/>
  <ignoredErrors>
    <ignoredError sqref="G3:G55 I3:I5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Salim _Mali</cp:lastModifiedBy>
  <dcterms:created xsi:type="dcterms:W3CDTF">2020-09-28T17:49:18Z</dcterms:created>
  <dcterms:modified xsi:type="dcterms:W3CDTF">2020-09-29T12:37:39Z</dcterms:modified>
</cp:coreProperties>
</file>